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gyosv01\共有\総務財政係\06公会計関係\R03\HP更新用\"/>
    </mc:Choice>
  </mc:AlternateContent>
  <bookViews>
    <workbookView xWindow="-105" yWindow="-105" windowWidth="23250" windowHeight="12570" firstSheet="6" activeTab="9"/>
  </bookViews>
  <sheets>
    <sheet name="土地（一般会計）" sheetId="13" r:id="rId1"/>
    <sheet name="土地 (特別会計)" sheetId="19" r:id="rId2"/>
    <sheet name="建物（一般会計） " sheetId="11" r:id="rId3"/>
    <sheet name="建物（特別会計）" sheetId="20" r:id="rId4"/>
    <sheet name="工作物（一般会計）" sheetId="16" r:id="rId5"/>
    <sheet name="工作物  (特別会計)" sheetId="21" r:id="rId6"/>
    <sheet name="物品（一般会計）" sheetId="17" r:id="rId7"/>
    <sheet name="物品（特別会計）" sheetId="22" r:id="rId8"/>
    <sheet name="ソフトウエア（一般会計）" sheetId="18" r:id="rId9"/>
    <sheet name="立木竹（一般会計)" sheetId="14" r:id="rId10"/>
  </sheets>
  <definedNames>
    <definedName name="_xlnm._FilterDatabase" localSheetId="2" hidden="1">'建物（一般会計） '!$A$2:$HV$281</definedName>
    <definedName name="_xlnm._FilterDatabase" localSheetId="0" hidden="1">'土地（一般会計）'!$A$2:$HN$3895</definedName>
    <definedName name="_xlnm._FilterDatabase" localSheetId="6" hidden="1">'物品（一般会計）'!$A$2:$HE$245</definedName>
    <definedName name="_xlnm._FilterDatabase" localSheetId="7" hidden="1">'物品（特別会計）'!$A$2:$HE$8</definedName>
    <definedName name="_xlnm.Print_Area" localSheetId="8">'ソフトウエア（一般会計）'!$A$1:$AO$30</definedName>
    <definedName name="_xlnm.Print_Area" localSheetId="2">'建物（一般会計） '!$A$1:$AP$292</definedName>
    <definedName name="_xlnm.Print_Area" localSheetId="3">'建物（特別会計）'!$A$1:$AR$8</definedName>
    <definedName name="_xlnm.Print_Area" localSheetId="5">'工作物  (特別会計)'!$A$1:$AR$1133</definedName>
    <definedName name="_xlnm.Print_Area" localSheetId="4">'工作物（一般会計）'!$A$1:$AR$418</definedName>
    <definedName name="_xlnm.Print_Area" localSheetId="1">'土地 (特別会計)'!$A$1:$AJ$8</definedName>
    <definedName name="_xlnm.Print_Area" localSheetId="0">'土地（一般会計）'!$A$1:$AJ$3895</definedName>
    <definedName name="_xlnm.Print_Area" localSheetId="6">'物品（一般会計）'!$A$1:$AO$242</definedName>
    <definedName name="_xlnm.Print_Area" localSheetId="7">'物品（特別会計）'!$A$1:$AO$3</definedName>
    <definedName name="_xlnm.Print_Area" localSheetId="9">'立木竹（一般会計)'!$A$1:$AK$216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3" i="13" l="1"/>
  <c r="AJ3" i="13"/>
  <c r="Y4" i="13"/>
  <c r="AJ4" i="13"/>
  <c r="Y5" i="13"/>
  <c r="AJ5" i="13"/>
  <c r="Y6" i="13"/>
  <c r="AJ6" i="13"/>
  <c r="Y7" i="13"/>
  <c r="AJ7" i="13"/>
  <c r="Y8" i="13"/>
  <c r="AJ8" i="13"/>
  <c r="Y9" i="13"/>
  <c r="AJ9" i="13"/>
  <c r="Y11" i="13"/>
  <c r="AJ11" i="13"/>
  <c r="Y12" i="13"/>
  <c r="AJ12" i="13"/>
  <c r="Y13" i="13"/>
  <c r="AJ13" i="13"/>
  <c r="Y14" i="13"/>
  <c r="AJ14" i="13"/>
  <c r="Y15" i="13"/>
  <c r="AJ15" i="13"/>
  <c r="Y16" i="13"/>
  <c r="AJ16" i="13"/>
  <c r="Y17" i="13"/>
  <c r="AJ17" i="13"/>
  <c r="Y18" i="13"/>
  <c r="AJ18" i="13"/>
  <c r="Y19" i="13"/>
  <c r="AJ19" i="13"/>
  <c r="Y20" i="13"/>
  <c r="AJ20" i="13"/>
  <c r="Y21" i="13"/>
  <c r="AJ21" i="13"/>
  <c r="Y22" i="13"/>
  <c r="AJ22" i="13"/>
  <c r="Y23" i="13"/>
  <c r="AJ23" i="13"/>
  <c r="Y24" i="13"/>
  <c r="AJ24" i="13"/>
  <c r="Y25" i="13"/>
  <c r="AJ25" i="13"/>
  <c r="Y26" i="13"/>
  <c r="AJ26" i="13"/>
  <c r="Y27" i="13"/>
  <c r="AJ27" i="13"/>
  <c r="Y28" i="13"/>
  <c r="AJ28" i="13"/>
  <c r="Y29" i="13"/>
  <c r="AJ29" i="13"/>
  <c r="Y30" i="13"/>
  <c r="AJ30" i="13"/>
  <c r="Y31" i="13"/>
  <c r="AJ31" i="13"/>
  <c r="Y32" i="13"/>
  <c r="AJ32" i="13"/>
  <c r="Y33" i="13"/>
  <c r="AJ33" i="13"/>
  <c r="Y34" i="13"/>
  <c r="AJ34" i="13"/>
  <c r="Y35" i="13"/>
  <c r="AJ35" i="13"/>
  <c r="Y36" i="13"/>
  <c r="AJ36" i="13"/>
  <c r="Y37" i="13"/>
  <c r="AJ37" i="13"/>
  <c r="Y38" i="13"/>
  <c r="AJ38" i="13"/>
  <c r="Y39" i="13"/>
  <c r="AJ39" i="13"/>
  <c r="Y40" i="13"/>
  <c r="AJ40" i="13"/>
  <c r="Y41" i="13"/>
  <c r="AJ41" i="13"/>
  <c r="Y42" i="13"/>
  <c r="AJ42" i="13"/>
  <c r="Y43" i="13"/>
  <c r="AJ43" i="13"/>
  <c r="Y44" i="13"/>
  <c r="AJ44" i="13"/>
  <c r="Y45" i="13"/>
  <c r="AJ45" i="13"/>
  <c r="Y46" i="13"/>
  <c r="AJ46" i="13"/>
  <c r="Y47" i="13"/>
  <c r="AJ47" i="13"/>
  <c r="Y48" i="13"/>
  <c r="AJ48" i="13"/>
  <c r="Y49" i="13"/>
  <c r="AJ49" i="13"/>
  <c r="Y50" i="13"/>
  <c r="AJ50" i="13"/>
  <c r="Y51" i="13"/>
  <c r="AJ51" i="13"/>
  <c r="Y52" i="13"/>
  <c r="AJ52" i="13"/>
  <c r="Y53" i="13"/>
  <c r="AJ53" i="13"/>
  <c r="Y54" i="13"/>
  <c r="AJ54" i="13"/>
  <c r="Y55" i="13"/>
  <c r="AJ55" i="13"/>
  <c r="Y56" i="13"/>
  <c r="AJ56" i="13"/>
  <c r="Y57" i="13"/>
  <c r="AJ57" i="13"/>
  <c r="Y58" i="13"/>
  <c r="AJ58" i="13"/>
  <c r="Y59" i="13"/>
  <c r="AJ59" i="13"/>
  <c r="Y60" i="13"/>
  <c r="AJ60" i="13"/>
  <c r="Y61" i="13"/>
  <c r="AJ61" i="13"/>
  <c r="Y62" i="13"/>
  <c r="AJ62" i="13"/>
  <c r="Y63" i="13"/>
  <c r="AJ63" i="13"/>
  <c r="Y64" i="13"/>
  <c r="AJ64" i="13"/>
  <c r="Y65" i="13"/>
  <c r="AJ65" i="13"/>
  <c r="Y66" i="13"/>
  <c r="AJ66" i="13"/>
  <c r="Y67" i="13"/>
  <c r="AJ67" i="13"/>
  <c r="Y68" i="13"/>
  <c r="AJ68" i="13"/>
  <c r="Y69" i="13"/>
  <c r="AJ69" i="13"/>
  <c r="Y70" i="13"/>
  <c r="AJ70" i="13"/>
  <c r="Y71" i="13"/>
  <c r="AJ71" i="13"/>
  <c r="Y72" i="13"/>
  <c r="AJ72" i="13"/>
  <c r="Y73" i="13"/>
  <c r="AJ73" i="13"/>
  <c r="Y74" i="13"/>
  <c r="AJ74" i="13"/>
  <c r="Y75" i="13"/>
  <c r="AJ75" i="13"/>
  <c r="Y76" i="13"/>
  <c r="AJ76" i="13"/>
  <c r="Y77" i="13"/>
  <c r="AJ77" i="13"/>
  <c r="Y78" i="13"/>
  <c r="AJ78" i="13"/>
  <c r="Y79" i="13"/>
  <c r="AJ79" i="13"/>
  <c r="Y80" i="13"/>
  <c r="AJ80" i="13"/>
  <c r="Y81" i="13"/>
  <c r="AJ81" i="13"/>
  <c r="Y82" i="13"/>
  <c r="AJ82" i="13"/>
  <c r="Y83" i="13"/>
  <c r="AJ83" i="13"/>
  <c r="Y84" i="13"/>
  <c r="AJ84" i="13"/>
  <c r="Y85" i="13"/>
  <c r="AJ85" i="13"/>
  <c r="Y86" i="13"/>
  <c r="AJ86" i="13"/>
  <c r="Y87" i="13"/>
  <c r="AJ87" i="13"/>
  <c r="Y88" i="13"/>
  <c r="AJ88" i="13"/>
  <c r="Y89" i="13"/>
  <c r="AJ89" i="13"/>
  <c r="Y90" i="13"/>
  <c r="AJ90" i="13"/>
  <c r="Y91" i="13"/>
  <c r="AJ91" i="13"/>
  <c r="Y92" i="13"/>
  <c r="AJ92" i="13"/>
  <c r="Y93" i="13"/>
  <c r="AJ93" i="13"/>
  <c r="Y94" i="13"/>
  <c r="AJ94" i="13"/>
  <c r="Y95" i="13"/>
  <c r="AJ95" i="13"/>
  <c r="Y96" i="13"/>
  <c r="AJ96" i="13"/>
  <c r="Y97" i="13"/>
  <c r="AJ97" i="13"/>
  <c r="Y98" i="13"/>
  <c r="AJ98" i="13"/>
  <c r="Y99" i="13"/>
  <c r="AJ99" i="13"/>
  <c r="Y100" i="13"/>
  <c r="AJ100" i="13"/>
  <c r="Y101" i="13"/>
  <c r="AJ101" i="13"/>
  <c r="Y102" i="13"/>
  <c r="AJ102" i="13"/>
  <c r="Y103" i="13"/>
  <c r="AJ103" i="13"/>
  <c r="Y104" i="13"/>
  <c r="AJ104" i="13"/>
  <c r="Y105" i="13"/>
  <c r="AJ105" i="13"/>
  <c r="Y106" i="13"/>
  <c r="AJ106" i="13"/>
  <c r="Y107" i="13"/>
  <c r="AJ107" i="13"/>
  <c r="Y108" i="13"/>
  <c r="AJ108" i="13"/>
  <c r="Y109" i="13"/>
  <c r="AJ109" i="13"/>
  <c r="Y110" i="13"/>
  <c r="AJ110" i="13"/>
  <c r="Y111" i="13"/>
  <c r="AJ111" i="13"/>
  <c r="Y112" i="13"/>
  <c r="AJ112" i="13"/>
  <c r="Y113" i="13"/>
  <c r="AJ113" i="13"/>
  <c r="Y114" i="13"/>
  <c r="AJ114" i="13"/>
  <c r="Y115" i="13"/>
  <c r="AJ115" i="13"/>
  <c r="Y116" i="13"/>
  <c r="AJ116" i="13"/>
  <c r="Y117" i="13"/>
  <c r="AJ117" i="13"/>
  <c r="Y118" i="13"/>
  <c r="AJ118" i="13"/>
  <c r="Y119" i="13"/>
  <c r="AJ119" i="13"/>
  <c r="Y120" i="13"/>
  <c r="AJ120" i="13"/>
  <c r="Y121" i="13"/>
  <c r="AJ121" i="13"/>
  <c r="Y122" i="13"/>
  <c r="AJ122" i="13"/>
  <c r="Y123" i="13"/>
  <c r="AJ123" i="13"/>
  <c r="Y124" i="13"/>
  <c r="AJ124" i="13"/>
  <c r="Y125" i="13"/>
  <c r="AJ125" i="13"/>
  <c r="Y126" i="13"/>
  <c r="AJ126" i="13"/>
  <c r="Y127" i="13"/>
  <c r="AJ127" i="13"/>
  <c r="Y128" i="13"/>
  <c r="AJ128" i="13"/>
  <c r="Y129" i="13"/>
  <c r="AJ129" i="13"/>
  <c r="Y130" i="13"/>
  <c r="AJ130" i="13"/>
  <c r="Y131" i="13"/>
  <c r="AJ131" i="13"/>
  <c r="Y132" i="13"/>
  <c r="AJ132" i="13"/>
  <c r="Y133" i="13"/>
  <c r="AJ133" i="13"/>
  <c r="Y134" i="13"/>
  <c r="AJ134" i="13"/>
  <c r="Y135" i="13"/>
  <c r="AJ135" i="13"/>
  <c r="Y136" i="13"/>
  <c r="AJ136" i="13"/>
  <c r="Y137" i="13"/>
  <c r="AJ137" i="13"/>
  <c r="Y138" i="13"/>
  <c r="AJ138" i="13"/>
  <c r="Y139" i="13"/>
  <c r="AJ139" i="13"/>
  <c r="Y140" i="13"/>
  <c r="AJ140" i="13"/>
  <c r="Y141" i="13"/>
  <c r="AJ141" i="13"/>
  <c r="Y142" i="13"/>
  <c r="AJ142" i="13"/>
  <c r="Y143" i="13"/>
  <c r="AJ143" i="13"/>
  <c r="Y144" i="13"/>
  <c r="AJ144" i="13"/>
  <c r="Y145" i="13"/>
  <c r="AJ145" i="13"/>
  <c r="Y146" i="13"/>
  <c r="AJ146" i="13"/>
  <c r="Y147" i="13"/>
  <c r="AJ147" i="13"/>
  <c r="Y148" i="13"/>
  <c r="AJ148" i="13"/>
  <c r="Y149" i="13"/>
  <c r="AJ149" i="13"/>
  <c r="Y150" i="13"/>
  <c r="AJ150" i="13"/>
  <c r="Y151" i="13"/>
  <c r="AJ151" i="13"/>
  <c r="Y152" i="13"/>
  <c r="AJ152" i="13"/>
  <c r="Y153" i="13"/>
  <c r="AJ153" i="13"/>
  <c r="Y154" i="13"/>
  <c r="AJ154" i="13"/>
  <c r="Y155" i="13"/>
  <c r="AJ155" i="13"/>
  <c r="Y156" i="13"/>
  <c r="AJ156" i="13"/>
  <c r="Y157" i="13"/>
  <c r="AJ157" i="13"/>
  <c r="Y158" i="13"/>
  <c r="AJ158" i="13"/>
  <c r="Y159" i="13"/>
  <c r="AJ159" i="13"/>
  <c r="Y160" i="13"/>
  <c r="AJ160" i="13"/>
  <c r="Y161" i="13"/>
  <c r="AJ161" i="13"/>
  <c r="Y162" i="13"/>
  <c r="AJ162" i="13"/>
  <c r="Y163" i="13"/>
  <c r="AJ163" i="13"/>
  <c r="Y164" i="13"/>
  <c r="AJ164" i="13"/>
  <c r="Y165" i="13"/>
  <c r="AJ165" i="13"/>
  <c r="Y166" i="13"/>
  <c r="AJ166" i="13"/>
  <c r="Y167" i="13"/>
  <c r="AJ167" i="13"/>
  <c r="Y168" i="13"/>
  <c r="AJ168" i="13"/>
  <c r="Y169" i="13"/>
  <c r="AJ169" i="13"/>
  <c r="Y170" i="13"/>
  <c r="AJ170" i="13"/>
  <c r="Y171" i="13"/>
  <c r="AJ171" i="13"/>
  <c r="Y172" i="13"/>
  <c r="AJ172" i="13"/>
  <c r="Y173" i="13"/>
  <c r="AJ173" i="13"/>
  <c r="Y174" i="13"/>
  <c r="AJ174" i="13"/>
  <c r="Y175" i="13"/>
  <c r="AJ175" i="13"/>
  <c r="Y176" i="13"/>
  <c r="AJ176" i="13"/>
  <c r="Y177" i="13"/>
  <c r="AJ177" i="13"/>
  <c r="Y178" i="13"/>
  <c r="AJ178" i="13"/>
  <c r="Y179" i="13"/>
  <c r="AJ179" i="13"/>
  <c r="Y180" i="13"/>
  <c r="AJ180" i="13"/>
  <c r="Y181" i="13"/>
  <c r="AJ181" i="13"/>
  <c r="Y182" i="13"/>
  <c r="AJ182" i="13"/>
  <c r="Y183" i="13"/>
  <c r="AJ183" i="13"/>
  <c r="Y184" i="13"/>
  <c r="AJ184" i="13"/>
  <c r="Y185" i="13"/>
  <c r="AJ185" i="13"/>
  <c r="Y186" i="13"/>
  <c r="AJ186" i="13"/>
  <c r="Y187" i="13"/>
  <c r="AJ187" i="13"/>
  <c r="Y188" i="13"/>
  <c r="AJ188" i="13"/>
  <c r="Y189" i="13"/>
  <c r="AJ189" i="13"/>
  <c r="Y190" i="13"/>
  <c r="AJ190" i="13"/>
  <c r="Y191" i="13"/>
  <c r="AJ191" i="13"/>
  <c r="Y192" i="13"/>
  <c r="AJ192" i="13"/>
  <c r="Y193" i="13"/>
  <c r="AJ193" i="13"/>
  <c r="Y194" i="13"/>
  <c r="AJ194" i="13"/>
  <c r="Y195" i="13"/>
  <c r="AJ195" i="13"/>
  <c r="Y196" i="13"/>
  <c r="AJ196" i="13"/>
  <c r="Y197" i="13"/>
  <c r="AJ197" i="13"/>
  <c r="Y198" i="13"/>
  <c r="AJ198" i="13"/>
  <c r="Y199" i="13"/>
  <c r="AJ199" i="13"/>
  <c r="Y200" i="13"/>
  <c r="AJ200" i="13"/>
  <c r="Y201" i="13"/>
  <c r="AJ201" i="13"/>
  <c r="Y202" i="13"/>
  <c r="AJ202" i="13"/>
  <c r="Y203" i="13"/>
  <c r="AJ203" i="13"/>
  <c r="Y204" i="13"/>
  <c r="AJ204" i="13"/>
  <c r="Y205" i="13"/>
  <c r="AJ205" i="13"/>
  <c r="Y206" i="13"/>
  <c r="AJ206" i="13"/>
  <c r="Y207" i="13"/>
  <c r="AJ207" i="13"/>
  <c r="Y208" i="13"/>
  <c r="AJ208" i="13"/>
  <c r="Y209" i="13"/>
  <c r="AJ209" i="13"/>
  <c r="Y210" i="13"/>
  <c r="AJ210" i="13"/>
  <c r="Y211" i="13"/>
  <c r="AJ211" i="13"/>
  <c r="Y212" i="13"/>
  <c r="AJ212" i="13"/>
  <c r="Y213" i="13"/>
  <c r="AJ213" i="13"/>
  <c r="Y214" i="13"/>
  <c r="AJ214" i="13"/>
  <c r="Y215" i="13"/>
  <c r="AJ215" i="13"/>
  <c r="Y216" i="13"/>
  <c r="AJ216" i="13"/>
  <c r="Y217" i="13"/>
  <c r="AJ217" i="13"/>
  <c r="Y218" i="13"/>
  <c r="AJ218" i="13"/>
  <c r="Y219" i="13"/>
  <c r="AJ219" i="13"/>
  <c r="Y220" i="13"/>
  <c r="AJ220" i="13"/>
  <c r="Y221" i="13"/>
  <c r="AJ221" i="13"/>
  <c r="Y222" i="13"/>
  <c r="AJ222" i="13"/>
  <c r="Y223" i="13"/>
  <c r="AJ223" i="13"/>
  <c r="Y224" i="13"/>
  <c r="AJ224" i="13"/>
  <c r="Y225" i="13"/>
  <c r="AJ225" i="13"/>
  <c r="Y226" i="13"/>
  <c r="AJ226" i="13"/>
  <c r="Y227" i="13"/>
  <c r="AJ227" i="13"/>
  <c r="Y228" i="13"/>
  <c r="AJ228" i="13"/>
  <c r="Y229" i="13"/>
  <c r="AJ229" i="13"/>
  <c r="Y230" i="13"/>
  <c r="AJ230" i="13"/>
  <c r="Y231" i="13"/>
  <c r="AJ231" i="13"/>
  <c r="Y232" i="13"/>
  <c r="AJ232" i="13"/>
  <c r="Y233" i="13"/>
  <c r="AJ233" i="13"/>
  <c r="Y234" i="13"/>
  <c r="AJ234" i="13"/>
  <c r="Y235" i="13"/>
  <c r="AJ235" i="13"/>
  <c r="Y236" i="13"/>
  <c r="AJ236" i="13"/>
  <c r="Y237" i="13"/>
  <c r="AJ237" i="13"/>
  <c r="Y238" i="13"/>
  <c r="AJ238" i="13"/>
  <c r="Y239" i="13"/>
  <c r="AJ239" i="13"/>
  <c r="Y240" i="13"/>
  <c r="AJ240" i="13"/>
  <c r="Y241" i="13"/>
  <c r="AJ241" i="13"/>
  <c r="Y242" i="13"/>
  <c r="AJ242" i="13"/>
  <c r="Y243" i="13"/>
  <c r="AJ243" i="13"/>
  <c r="Y244" i="13"/>
  <c r="AJ244" i="13"/>
  <c r="Y245" i="13"/>
  <c r="AJ245" i="13"/>
  <c r="Y246" i="13"/>
  <c r="AJ246" i="13"/>
  <c r="Y247" i="13"/>
  <c r="AJ247" i="13"/>
  <c r="Y248" i="13"/>
  <c r="AJ248" i="13"/>
  <c r="Y249" i="13"/>
  <c r="AJ249" i="13"/>
  <c r="Y250" i="13"/>
  <c r="AJ250" i="13"/>
  <c r="Y251" i="13"/>
  <c r="AJ251" i="13"/>
  <c r="Y252" i="13"/>
  <c r="AJ252" i="13"/>
  <c r="Y253" i="13"/>
  <c r="AJ253" i="13"/>
  <c r="Y254" i="13"/>
  <c r="AJ254" i="13"/>
  <c r="Y255" i="13"/>
  <c r="AJ255" i="13"/>
  <c r="Y256" i="13"/>
  <c r="AJ256" i="13"/>
  <c r="Y257" i="13"/>
  <c r="AJ257" i="13"/>
  <c r="Y258" i="13"/>
  <c r="AJ258" i="13"/>
  <c r="Y259" i="13"/>
  <c r="AJ259" i="13"/>
  <c r="Y260" i="13"/>
  <c r="AJ260" i="13"/>
  <c r="Y261" i="13"/>
  <c r="AJ261" i="13"/>
  <c r="Y262" i="13"/>
  <c r="AJ262" i="13"/>
  <c r="Y263" i="13"/>
  <c r="AJ263" i="13"/>
  <c r="Y264" i="13"/>
  <c r="AJ264" i="13"/>
  <c r="Y265" i="13"/>
  <c r="AJ265" i="13"/>
  <c r="Y266" i="13"/>
  <c r="AJ266" i="13"/>
  <c r="Y267" i="13"/>
  <c r="AJ267" i="13"/>
  <c r="Y268" i="13"/>
  <c r="AJ268" i="13"/>
  <c r="Y269" i="13"/>
  <c r="AJ269" i="13"/>
  <c r="Y270" i="13"/>
  <c r="AJ270" i="13"/>
  <c r="Y271" i="13"/>
  <c r="AJ271" i="13"/>
  <c r="Y272" i="13"/>
  <c r="AJ272" i="13"/>
  <c r="Y273" i="13"/>
  <c r="AJ273" i="13"/>
  <c r="Y274" i="13"/>
  <c r="AJ274" i="13"/>
  <c r="Y275" i="13"/>
  <c r="AJ275" i="13"/>
  <c r="Y276" i="13"/>
  <c r="AJ276" i="13"/>
  <c r="Y277" i="13"/>
  <c r="AJ277" i="13"/>
  <c r="Y278" i="13"/>
  <c r="AJ278" i="13"/>
  <c r="Y279" i="13"/>
  <c r="AJ279" i="13"/>
  <c r="Y280" i="13"/>
  <c r="AJ280" i="13"/>
  <c r="Y281" i="13"/>
  <c r="AJ281" i="13"/>
  <c r="Y282" i="13"/>
  <c r="AJ282" i="13"/>
  <c r="Y283" i="13"/>
  <c r="AJ283" i="13"/>
  <c r="Y284" i="13"/>
  <c r="AJ284" i="13"/>
  <c r="Y285" i="13"/>
  <c r="AJ285" i="13"/>
  <c r="Y286" i="13"/>
  <c r="AJ286" i="13"/>
  <c r="Y287" i="13"/>
  <c r="AJ287" i="13"/>
  <c r="Y288" i="13"/>
  <c r="AJ288" i="13"/>
  <c r="Y289" i="13"/>
  <c r="AJ289" i="13"/>
  <c r="Y290" i="13"/>
  <c r="AJ290" i="13"/>
  <c r="Y291" i="13"/>
  <c r="AJ291" i="13"/>
  <c r="Y292" i="13"/>
  <c r="AJ292" i="13"/>
  <c r="Y293" i="13"/>
  <c r="AJ293" i="13"/>
  <c r="Y294" i="13"/>
  <c r="AJ294" i="13"/>
  <c r="Y295" i="13"/>
  <c r="AJ295" i="13"/>
  <c r="Y296" i="13"/>
  <c r="AJ296" i="13"/>
  <c r="Y297" i="13"/>
  <c r="AJ297" i="13"/>
  <c r="Y298" i="13"/>
  <c r="AJ298" i="13"/>
  <c r="Y299" i="13"/>
  <c r="AJ299" i="13"/>
  <c r="Y300" i="13"/>
  <c r="AJ300" i="13"/>
  <c r="Y301" i="13"/>
  <c r="AJ301" i="13"/>
  <c r="Y302" i="13"/>
  <c r="AJ302" i="13"/>
  <c r="Y303" i="13"/>
  <c r="AJ303" i="13"/>
  <c r="Y304" i="13"/>
  <c r="AJ304" i="13"/>
  <c r="Y305" i="13"/>
  <c r="AJ305" i="13"/>
  <c r="Y306" i="13"/>
  <c r="AJ306" i="13"/>
  <c r="Y307" i="13"/>
  <c r="AJ307" i="13"/>
  <c r="Y308" i="13"/>
  <c r="AJ308" i="13"/>
  <c r="Y309" i="13"/>
  <c r="AJ309" i="13"/>
  <c r="Y310" i="13"/>
  <c r="AJ310" i="13"/>
  <c r="Y311" i="13"/>
  <c r="AJ311" i="13"/>
  <c r="Y312" i="13"/>
  <c r="AJ312" i="13"/>
  <c r="Y313" i="13"/>
  <c r="AJ313" i="13"/>
  <c r="Y314" i="13"/>
  <c r="AJ314" i="13"/>
  <c r="Y315" i="13"/>
  <c r="AJ315" i="13"/>
  <c r="Y316" i="13"/>
  <c r="AJ316" i="13"/>
  <c r="Y317" i="13"/>
  <c r="AJ317" i="13"/>
  <c r="Y318" i="13"/>
  <c r="AJ318" i="13"/>
  <c r="Y319" i="13"/>
  <c r="AJ319" i="13"/>
  <c r="Y320" i="13"/>
  <c r="AJ320" i="13"/>
  <c r="Y321" i="13"/>
  <c r="AJ321" i="13"/>
  <c r="Y322" i="13"/>
  <c r="AJ322" i="13"/>
  <c r="Y323" i="13"/>
  <c r="AJ323" i="13"/>
  <c r="Y324" i="13"/>
  <c r="AJ324" i="13"/>
  <c r="Y325" i="13"/>
  <c r="AJ325" i="13"/>
  <c r="Y326" i="13"/>
  <c r="AJ326" i="13"/>
  <c r="Y327" i="13"/>
  <c r="AJ327" i="13"/>
  <c r="Y328" i="13"/>
  <c r="AJ328" i="13"/>
  <c r="Y329" i="13"/>
  <c r="AJ329" i="13"/>
  <c r="Y330" i="13"/>
  <c r="AJ330" i="13"/>
  <c r="Y331" i="13"/>
  <c r="AJ331" i="13"/>
  <c r="Y332" i="13"/>
  <c r="AJ332" i="13"/>
  <c r="Y333" i="13"/>
  <c r="AJ333" i="13"/>
  <c r="Y334" i="13"/>
  <c r="AJ334" i="13"/>
  <c r="Y335" i="13"/>
  <c r="AJ335" i="13"/>
  <c r="Y336" i="13"/>
  <c r="AJ336" i="13"/>
  <c r="Y337" i="13"/>
  <c r="AJ337" i="13"/>
  <c r="Y338" i="13"/>
  <c r="AJ338" i="13"/>
  <c r="Y339" i="13"/>
  <c r="AJ339" i="13"/>
  <c r="Y340" i="13"/>
  <c r="AJ340" i="13"/>
  <c r="Y341" i="13"/>
  <c r="AJ341" i="13"/>
  <c r="Y342" i="13"/>
  <c r="AJ342" i="13"/>
  <c r="Y343" i="13"/>
  <c r="AJ343" i="13"/>
  <c r="Y344" i="13"/>
  <c r="AJ344" i="13"/>
  <c r="Y345" i="13"/>
  <c r="AJ345" i="13"/>
  <c r="Y346" i="13"/>
  <c r="AJ346" i="13"/>
  <c r="Y347" i="13"/>
  <c r="AJ347" i="13"/>
  <c r="Y348" i="13"/>
  <c r="AJ348" i="13"/>
  <c r="Y349" i="13"/>
  <c r="AJ349" i="13"/>
  <c r="Y350" i="13"/>
  <c r="AJ350" i="13"/>
  <c r="Y351" i="13"/>
  <c r="AJ351" i="13"/>
  <c r="Y352" i="13"/>
  <c r="AJ352" i="13"/>
  <c r="Y353" i="13"/>
  <c r="AJ353" i="13"/>
  <c r="Y354" i="13"/>
  <c r="AJ354" i="13"/>
  <c r="Y355" i="13"/>
  <c r="AJ355" i="13"/>
  <c r="Y356" i="13"/>
  <c r="AJ356" i="13"/>
  <c r="Y357" i="13"/>
  <c r="AJ357" i="13"/>
  <c r="Y358" i="13"/>
  <c r="AJ358" i="13"/>
  <c r="Y359" i="13"/>
  <c r="AJ359" i="13"/>
  <c r="Y360" i="13"/>
  <c r="AJ360" i="13"/>
  <c r="Y361" i="13"/>
  <c r="AJ361" i="13"/>
  <c r="Y362" i="13"/>
  <c r="AJ362" i="13"/>
  <c r="Y363" i="13"/>
  <c r="AJ363" i="13"/>
  <c r="Y364" i="13"/>
  <c r="AJ364" i="13"/>
  <c r="Y365" i="13"/>
  <c r="AJ365" i="13"/>
  <c r="Y366" i="13"/>
  <c r="AJ366" i="13"/>
  <c r="Y367" i="13"/>
  <c r="AJ367" i="13"/>
  <c r="Y368" i="13"/>
  <c r="AJ368" i="13"/>
  <c r="Y369" i="13"/>
  <c r="AJ369" i="13"/>
  <c r="Y370" i="13"/>
  <c r="AJ370" i="13"/>
  <c r="Y371" i="13"/>
  <c r="AJ371" i="13"/>
  <c r="Y372" i="13"/>
  <c r="AJ372" i="13"/>
  <c r="Y373" i="13"/>
  <c r="AJ373" i="13"/>
  <c r="Y374" i="13"/>
  <c r="AJ374" i="13"/>
  <c r="Y375" i="13"/>
  <c r="AJ375" i="13"/>
  <c r="Y376" i="13"/>
  <c r="AJ376" i="13"/>
  <c r="Y377" i="13"/>
  <c r="AJ377" i="13"/>
  <c r="Y378" i="13"/>
  <c r="AJ378" i="13"/>
  <c r="Y379" i="13"/>
  <c r="AJ379" i="13"/>
  <c r="Y380" i="13"/>
  <c r="AJ380" i="13"/>
  <c r="Y381" i="13"/>
  <c r="AJ381" i="13"/>
  <c r="Y382" i="13"/>
  <c r="AJ382" i="13"/>
  <c r="Y383" i="13"/>
  <c r="AJ383" i="13"/>
  <c r="Y384" i="13"/>
  <c r="AJ384" i="13"/>
  <c r="Y385" i="13"/>
  <c r="AJ385" i="13"/>
  <c r="Y386" i="13"/>
  <c r="AJ386" i="13"/>
  <c r="Y387" i="13"/>
  <c r="AJ387" i="13"/>
  <c r="Y388" i="13"/>
  <c r="AJ388" i="13"/>
  <c r="Y389" i="13"/>
  <c r="AJ389" i="13"/>
  <c r="Y390" i="13"/>
  <c r="AJ390" i="13"/>
  <c r="Y391" i="13"/>
  <c r="AJ391" i="13"/>
  <c r="Y392" i="13"/>
  <c r="AJ392" i="13"/>
  <c r="Y393" i="13"/>
  <c r="AJ393" i="13"/>
  <c r="Y394" i="13"/>
  <c r="AJ394" i="13"/>
  <c r="Y395" i="13"/>
  <c r="AJ395" i="13"/>
  <c r="Y396" i="13"/>
  <c r="AJ396" i="13"/>
  <c r="Y397" i="13"/>
  <c r="AJ397" i="13"/>
  <c r="Y398" i="13"/>
  <c r="AJ398" i="13"/>
  <c r="Y399" i="13"/>
  <c r="AJ399" i="13"/>
  <c r="Y400" i="13"/>
  <c r="AJ400" i="13"/>
  <c r="Y401" i="13"/>
  <c r="AJ401" i="13"/>
  <c r="Y402" i="13"/>
  <c r="AJ402" i="13"/>
  <c r="Y403" i="13"/>
  <c r="AJ403" i="13"/>
  <c r="Y404" i="13"/>
  <c r="AJ404" i="13"/>
  <c r="Y405" i="13"/>
  <c r="AJ405" i="13"/>
  <c r="Y406" i="13"/>
  <c r="AJ406" i="13"/>
  <c r="Y407" i="13"/>
  <c r="AJ407" i="13"/>
  <c r="Y408" i="13"/>
  <c r="AJ408" i="13"/>
  <c r="Y409" i="13"/>
  <c r="AJ409" i="13"/>
  <c r="Y410" i="13"/>
  <c r="AJ410" i="13"/>
  <c r="Y411" i="13"/>
  <c r="AJ411" i="13"/>
  <c r="Y412" i="13"/>
  <c r="AJ412" i="13"/>
  <c r="Y413" i="13"/>
  <c r="AJ413" i="13"/>
  <c r="Y414" i="13"/>
  <c r="AJ414" i="13"/>
  <c r="Y415" i="13"/>
  <c r="AJ415" i="13"/>
  <c r="Y416" i="13"/>
  <c r="AJ416" i="13"/>
  <c r="Y417" i="13"/>
  <c r="AJ417" i="13"/>
  <c r="Y418" i="13"/>
  <c r="AJ418" i="13"/>
  <c r="Y419" i="13"/>
  <c r="AJ419" i="13"/>
  <c r="Y420" i="13"/>
  <c r="AJ420" i="13"/>
  <c r="Y421" i="13"/>
  <c r="AJ421" i="13"/>
  <c r="Y422" i="13"/>
  <c r="AJ422" i="13"/>
  <c r="Y423" i="13"/>
  <c r="AJ423" i="13"/>
  <c r="Y424" i="13"/>
  <c r="AJ424" i="13"/>
  <c r="Y425" i="13"/>
  <c r="AJ425" i="13"/>
  <c r="Y426" i="13"/>
  <c r="AJ426" i="13"/>
  <c r="Y427" i="13"/>
  <c r="AJ427" i="13"/>
  <c r="Y428" i="13"/>
  <c r="AJ428" i="13"/>
  <c r="Y429" i="13"/>
  <c r="AJ429" i="13"/>
  <c r="Y430" i="13"/>
  <c r="AJ430" i="13"/>
  <c r="Y431" i="13"/>
  <c r="AJ431" i="13"/>
  <c r="Y432" i="13"/>
  <c r="AJ432" i="13"/>
  <c r="Y433" i="13"/>
  <c r="AJ433" i="13"/>
  <c r="Y434" i="13"/>
  <c r="AJ434" i="13"/>
  <c r="Y435" i="13"/>
  <c r="AJ435" i="13"/>
  <c r="Y436" i="13"/>
  <c r="AJ436" i="13"/>
  <c r="Y437" i="13"/>
  <c r="AJ437" i="13"/>
  <c r="Y438" i="13"/>
  <c r="AJ438" i="13"/>
  <c r="Y439" i="13"/>
  <c r="AJ439" i="13"/>
  <c r="Y440" i="13"/>
  <c r="AJ440" i="13"/>
  <c r="Y441" i="13"/>
  <c r="AJ441" i="13"/>
  <c r="Y442" i="13"/>
  <c r="AJ442" i="13"/>
  <c r="Y443" i="13"/>
  <c r="AJ443" i="13"/>
  <c r="Y444" i="13"/>
  <c r="AJ444" i="13"/>
  <c r="Y445" i="13"/>
  <c r="AJ445" i="13"/>
  <c r="Y446" i="13"/>
  <c r="AJ446" i="13"/>
  <c r="Y447" i="13"/>
  <c r="AJ447" i="13"/>
  <c r="Y448" i="13"/>
  <c r="AJ448" i="13"/>
  <c r="Y449" i="13"/>
  <c r="AJ449" i="13"/>
  <c r="Y450" i="13"/>
  <c r="AJ450" i="13"/>
  <c r="Y451" i="13"/>
  <c r="AJ451" i="13"/>
  <c r="Y452" i="13"/>
  <c r="AJ452" i="13"/>
  <c r="Y453" i="13"/>
  <c r="AJ453" i="13"/>
  <c r="Y454" i="13"/>
  <c r="AJ454" i="13"/>
  <c r="Y455" i="13"/>
  <c r="AJ455" i="13"/>
  <c r="Y456" i="13"/>
  <c r="AJ456" i="13"/>
  <c r="Y457" i="13"/>
  <c r="AJ457" i="13"/>
  <c r="Y458" i="13"/>
  <c r="AJ458" i="13"/>
  <c r="Y459" i="13"/>
  <c r="AJ459" i="13"/>
  <c r="Y460" i="13"/>
  <c r="AJ460" i="13"/>
  <c r="Y461" i="13"/>
  <c r="AJ461" i="13"/>
  <c r="Y462" i="13"/>
  <c r="AJ462" i="13"/>
  <c r="Y463" i="13"/>
  <c r="AJ463" i="13"/>
  <c r="Y464" i="13"/>
  <c r="AJ464" i="13"/>
  <c r="Y465" i="13"/>
  <c r="AJ465" i="13"/>
  <c r="Y466" i="13"/>
  <c r="AJ466" i="13"/>
  <c r="Y467" i="13"/>
  <c r="AJ467" i="13"/>
  <c r="Y468" i="13"/>
  <c r="AJ468" i="13"/>
  <c r="Y469" i="13"/>
  <c r="AJ469" i="13"/>
  <c r="Y470" i="13"/>
  <c r="AJ470" i="13"/>
  <c r="Y471" i="13"/>
  <c r="AJ471" i="13"/>
  <c r="Y472" i="13"/>
  <c r="AJ472" i="13"/>
  <c r="Y473" i="13"/>
  <c r="AJ473" i="13"/>
  <c r="Y474" i="13"/>
  <c r="AJ474" i="13"/>
  <c r="Y475" i="13"/>
  <c r="AJ475" i="13"/>
  <c r="Y476" i="13"/>
  <c r="AJ476" i="13"/>
  <c r="Y477" i="13"/>
  <c r="AJ477" i="13"/>
  <c r="Y478" i="13"/>
  <c r="AJ478" i="13"/>
  <c r="Y479" i="13"/>
  <c r="AJ479" i="13"/>
  <c r="Y480" i="13"/>
  <c r="AJ480" i="13"/>
  <c r="Y481" i="13"/>
  <c r="AJ481" i="13"/>
  <c r="Y482" i="13"/>
  <c r="AJ482" i="13"/>
  <c r="Y483" i="13"/>
  <c r="AJ483" i="13"/>
  <c r="Y484" i="13"/>
  <c r="AJ484" i="13"/>
  <c r="Y485" i="13"/>
  <c r="AJ485" i="13"/>
  <c r="Y486" i="13"/>
  <c r="AJ486" i="13"/>
  <c r="Y487" i="13"/>
  <c r="AJ487" i="13"/>
  <c r="Y488" i="13"/>
  <c r="AJ488" i="13"/>
  <c r="Y489" i="13"/>
  <c r="AJ489" i="13"/>
  <c r="Y490" i="13"/>
  <c r="AJ490" i="13"/>
  <c r="Y491" i="13"/>
  <c r="AJ491" i="13"/>
  <c r="Y492" i="13"/>
  <c r="AJ492" i="13"/>
  <c r="Y493" i="13"/>
  <c r="AJ493" i="13"/>
  <c r="Y494" i="13"/>
  <c r="AJ494" i="13"/>
  <c r="Y495" i="13"/>
  <c r="AJ495" i="13"/>
  <c r="Y496" i="13"/>
  <c r="AJ496" i="13"/>
  <c r="Y497" i="13"/>
  <c r="AJ497" i="13"/>
  <c r="Y498" i="13"/>
  <c r="AJ498" i="13"/>
  <c r="Y499" i="13"/>
  <c r="AJ499" i="13"/>
  <c r="Y500" i="13"/>
  <c r="AJ500" i="13"/>
  <c r="Y501" i="13"/>
  <c r="AJ501" i="13"/>
  <c r="Y502" i="13"/>
  <c r="AJ502" i="13"/>
  <c r="Y503" i="13"/>
  <c r="AJ503" i="13"/>
  <c r="Y504" i="13"/>
  <c r="AJ504" i="13"/>
  <c r="Y505" i="13"/>
  <c r="AJ505" i="13"/>
  <c r="Y506" i="13"/>
  <c r="AJ506" i="13"/>
  <c r="Y507" i="13"/>
  <c r="AJ507" i="13"/>
  <c r="Y508" i="13"/>
  <c r="AJ508" i="13"/>
  <c r="Y509" i="13"/>
  <c r="AJ509" i="13"/>
  <c r="Y510" i="13"/>
  <c r="AJ510" i="13"/>
  <c r="Y511" i="13"/>
  <c r="AJ511" i="13"/>
  <c r="Y512" i="13"/>
  <c r="AJ512" i="13"/>
  <c r="Y513" i="13"/>
  <c r="AJ513" i="13"/>
  <c r="Y514" i="13"/>
  <c r="AJ514" i="13"/>
  <c r="Y515" i="13"/>
  <c r="AJ515" i="13"/>
  <c r="Y516" i="13"/>
  <c r="AJ516" i="13"/>
  <c r="Y517" i="13"/>
  <c r="AJ517" i="13"/>
  <c r="Y518" i="13"/>
  <c r="AJ518" i="13"/>
  <c r="Y519" i="13"/>
  <c r="AJ519" i="13"/>
  <c r="Y520" i="13"/>
  <c r="AJ520" i="13"/>
  <c r="Y521" i="13"/>
  <c r="AJ521" i="13"/>
  <c r="Y522" i="13"/>
  <c r="AJ522" i="13"/>
  <c r="Y523" i="13"/>
  <c r="AJ523" i="13"/>
  <c r="Y524" i="13"/>
  <c r="AJ524" i="13"/>
  <c r="Y525" i="13"/>
  <c r="AJ525" i="13"/>
  <c r="Y526" i="13"/>
  <c r="AJ526" i="13"/>
  <c r="Y527" i="13"/>
  <c r="AJ527" i="13"/>
  <c r="Y528" i="13"/>
  <c r="AJ528" i="13"/>
  <c r="Y529" i="13"/>
  <c r="AJ529" i="13"/>
  <c r="Y530" i="13"/>
  <c r="AJ530" i="13"/>
  <c r="Y531" i="13"/>
  <c r="AJ531" i="13"/>
  <c r="Y532" i="13"/>
  <c r="AJ532" i="13"/>
  <c r="Y533" i="13"/>
  <c r="AJ533" i="13"/>
  <c r="Y534" i="13"/>
  <c r="AJ534" i="13"/>
  <c r="Y535" i="13"/>
  <c r="AJ535" i="13"/>
  <c r="Y536" i="13"/>
  <c r="AJ536" i="13"/>
  <c r="Y537" i="13"/>
  <c r="AJ537" i="13"/>
  <c r="Y538" i="13"/>
  <c r="AJ538" i="13"/>
  <c r="Y539" i="13"/>
  <c r="AJ539" i="13"/>
  <c r="Y540" i="13"/>
  <c r="AJ540" i="13"/>
  <c r="Y541" i="13"/>
  <c r="AJ541" i="13"/>
  <c r="Y542" i="13"/>
  <c r="AJ542" i="13"/>
  <c r="Y543" i="13"/>
  <c r="AJ543" i="13"/>
  <c r="Y544" i="13"/>
  <c r="AJ544" i="13"/>
  <c r="Y545" i="13"/>
  <c r="AJ545" i="13"/>
  <c r="Y546" i="13"/>
  <c r="AJ546" i="13"/>
  <c r="Y547" i="13"/>
  <c r="AJ547" i="13"/>
  <c r="Y548" i="13"/>
  <c r="AJ548" i="13"/>
  <c r="Y549" i="13"/>
  <c r="AJ549" i="13"/>
  <c r="Y550" i="13"/>
  <c r="AJ550" i="13"/>
  <c r="Y551" i="13"/>
  <c r="AJ551" i="13"/>
  <c r="Y552" i="13"/>
  <c r="AJ552" i="13"/>
  <c r="Y553" i="13"/>
  <c r="AJ553" i="13"/>
  <c r="Y554" i="13"/>
  <c r="AJ554" i="13"/>
  <c r="Y555" i="13"/>
  <c r="AJ555" i="13"/>
  <c r="Y556" i="13"/>
  <c r="AJ556" i="13"/>
  <c r="Y557" i="13"/>
  <c r="AJ557" i="13"/>
  <c r="Y558" i="13"/>
  <c r="AJ558" i="13"/>
  <c r="Y559" i="13"/>
  <c r="AJ559" i="13"/>
  <c r="Y560" i="13"/>
  <c r="AJ560" i="13"/>
  <c r="Y561" i="13"/>
  <c r="AJ561" i="13"/>
  <c r="Y562" i="13"/>
  <c r="AJ562" i="13"/>
  <c r="Y563" i="13"/>
  <c r="AJ563" i="13"/>
  <c r="Y564" i="13"/>
  <c r="AJ564" i="13"/>
  <c r="Y565" i="13"/>
  <c r="AJ565" i="13"/>
  <c r="Y566" i="13"/>
  <c r="AJ566" i="13"/>
  <c r="Y567" i="13"/>
  <c r="AJ567" i="13"/>
  <c r="Y568" i="13"/>
  <c r="AJ568" i="13"/>
  <c r="Y569" i="13"/>
  <c r="AJ569" i="13"/>
  <c r="Y570" i="13"/>
  <c r="AJ570" i="13"/>
  <c r="Y571" i="13"/>
  <c r="AJ571" i="13"/>
  <c r="Y572" i="13"/>
  <c r="AJ572" i="13"/>
  <c r="Y573" i="13"/>
  <c r="AJ573" i="13"/>
  <c r="Y574" i="13"/>
  <c r="AJ574" i="13"/>
  <c r="Y581" i="13"/>
  <c r="AJ581" i="13"/>
  <c r="Y582" i="13"/>
  <c r="AJ582" i="13"/>
  <c r="Y583" i="13"/>
  <c r="AJ583" i="13"/>
  <c r="Y584" i="13"/>
  <c r="AJ584" i="13"/>
  <c r="Y585" i="13"/>
  <c r="AJ585" i="13"/>
  <c r="Y586" i="13"/>
  <c r="AJ586" i="13"/>
  <c r="Y587" i="13"/>
  <c r="AJ587" i="13"/>
  <c r="Y588" i="13"/>
  <c r="AJ588" i="13"/>
  <c r="Y589" i="13"/>
  <c r="AJ589" i="13"/>
  <c r="Y590" i="13"/>
  <c r="AJ590" i="13"/>
  <c r="Y591" i="13"/>
  <c r="AJ591" i="13"/>
  <c r="Y592" i="13"/>
  <c r="AJ592" i="13"/>
  <c r="Y593" i="13"/>
  <c r="AJ593" i="13"/>
  <c r="Y594" i="13"/>
  <c r="AJ594" i="13"/>
  <c r="Y595" i="13"/>
  <c r="AJ595" i="13"/>
  <c r="Y596" i="13"/>
  <c r="AJ596" i="13"/>
  <c r="Y597" i="13"/>
  <c r="AJ597" i="13"/>
  <c r="Y598" i="13"/>
  <c r="AJ598" i="13"/>
  <c r="Y599" i="13"/>
  <c r="AJ599" i="13"/>
  <c r="Y600" i="13"/>
  <c r="AJ600" i="13"/>
  <c r="Y601" i="13"/>
  <c r="AJ601" i="13"/>
  <c r="Y602" i="13"/>
  <c r="AJ602" i="13"/>
  <c r="Y603" i="13"/>
  <c r="AJ603" i="13"/>
  <c r="Y604" i="13"/>
  <c r="AJ604" i="13"/>
  <c r="Y605" i="13"/>
  <c r="AJ605" i="13"/>
  <c r="Y606" i="13"/>
  <c r="AJ606" i="13"/>
  <c r="Y607" i="13"/>
  <c r="AJ607" i="13"/>
  <c r="Y608" i="13"/>
  <c r="AJ608" i="13"/>
  <c r="Y609" i="13"/>
  <c r="AJ609" i="13"/>
  <c r="Y610" i="13"/>
  <c r="AJ610" i="13"/>
  <c r="Y611" i="13"/>
  <c r="AJ611" i="13"/>
  <c r="Y612" i="13"/>
  <c r="AJ612" i="13"/>
  <c r="Y613" i="13"/>
  <c r="AJ613" i="13"/>
  <c r="Y614" i="13"/>
  <c r="AJ614" i="13"/>
  <c r="Y615" i="13"/>
  <c r="AJ615" i="13"/>
  <c r="Y616" i="13"/>
  <c r="AJ616" i="13"/>
  <c r="Y617" i="13"/>
  <c r="AJ617" i="13"/>
  <c r="Y618" i="13"/>
  <c r="AJ618" i="13"/>
  <c r="Y619" i="13"/>
  <c r="AJ619" i="13"/>
  <c r="Y620" i="13"/>
  <c r="AJ620" i="13"/>
  <c r="Y621" i="13"/>
  <c r="AJ621" i="13"/>
  <c r="Y622" i="13"/>
  <c r="AJ622" i="13"/>
  <c r="Y623" i="13"/>
  <c r="AJ623" i="13"/>
  <c r="Y624" i="13"/>
  <c r="AJ624" i="13"/>
  <c r="Y625" i="13"/>
  <c r="AJ625" i="13"/>
  <c r="Y626" i="13"/>
  <c r="AJ626" i="13"/>
  <c r="Y627" i="13"/>
  <c r="AJ627" i="13"/>
  <c r="Y628" i="13"/>
  <c r="AJ628" i="13"/>
  <c r="Y629" i="13"/>
  <c r="AJ629" i="13"/>
  <c r="Y630" i="13"/>
  <c r="AJ630" i="13"/>
  <c r="Y631" i="13"/>
  <c r="AJ631" i="13"/>
  <c r="Y632" i="13"/>
  <c r="AJ632" i="13"/>
  <c r="Y633" i="13"/>
  <c r="AJ633" i="13"/>
  <c r="Y634" i="13"/>
  <c r="AJ634" i="13"/>
  <c r="Y635" i="13"/>
  <c r="AJ635" i="13"/>
  <c r="Y636" i="13"/>
  <c r="AJ636" i="13"/>
  <c r="Y637" i="13"/>
  <c r="AJ637" i="13"/>
  <c r="Y638" i="13"/>
  <c r="AJ638" i="13"/>
  <c r="Y639" i="13"/>
  <c r="AJ639" i="13"/>
  <c r="Y640" i="13"/>
  <c r="AJ640" i="13"/>
  <c r="Y641" i="13"/>
  <c r="AJ641" i="13"/>
  <c r="Y642" i="13"/>
  <c r="AJ642" i="13"/>
  <c r="Y643" i="13"/>
  <c r="AJ643" i="13"/>
  <c r="Y644" i="13"/>
  <c r="AJ644" i="13"/>
  <c r="Y645" i="13"/>
  <c r="AJ645" i="13"/>
  <c r="Y646" i="13"/>
  <c r="AJ646" i="13"/>
  <c r="Y647" i="13"/>
  <c r="AJ647" i="13"/>
  <c r="Y648" i="13"/>
  <c r="AJ648" i="13"/>
  <c r="Y649" i="13"/>
  <c r="AJ649" i="13"/>
  <c r="Y650" i="13"/>
  <c r="AJ650" i="13"/>
  <c r="Y651" i="13"/>
  <c r="AJ651" i="13"/>
  <c r="Y652" i="13"/>
  <c r="AJ652" i="13"/>
  <c r="Y653" i="13"/>
  <c r="AJ653" i="13"/>
  <c r="Y654" i="13"/>
  <c r="AJ654" i="13"/>
  <c r="Y655" i="13"/>
  <c r="AJ655" i="13"/>
  <c r="Y656" i="13"/>
  <c r="AJ656" i="13"/>
  <c r="Y657" i="13"/>
  <c r="AJ657" i="13"/>
  <c r="Y658" i="13"/>
  <c r="AJ658" i="13"/>
  <c r="Y659" i="13"/>
  <c r="AJ659" i="13"/>
  <c r="Y660" i="13"/>
  <c r="AJ660" i="13"/>
  <c r="Y661" i="13"/>
  <c r="AJ661" i="13"/>
  <c r="Y662" i="13"/>
  <c r="AJ662" i="13"/>
  <c r="Y663" i="13"/>
  <c r="AJ663" i="13"/>
  <c r="Y664" i="13"/>
  <c r="AJ664" i="13"/>
  <c r="Y665" i="13"/>
  <c r="AJ665" i="13"/>
  <c r="Y666" i="13"/>
  <c r="AJ666" i="13"/>
  <c r="Y667" i="13"/>
  <c r="AJ667" i="13"/>
  <c r="Y668" i="13"/>
  <c r="AJ668" i="13"/>
  <c r="Y669" i="13"/>
  <c r="AJ669" i="13"/>
  <c r="Y670" i="13"/>
  <c r="AJ670" i="13"/>
  <c r="Y671" i="13"/>
  <c r="AJ671" i="13"/>
  <c r="Y672" i="13"/>
  <c r="AJ672" i="13"/>
  <c r="Y673" i="13"/>
  <c r="AJ673" i="13"/>
  <c r="Y674" i="13"/>
  <c r="AJ674" i="13"/>
  <c r="Y675" i="13"/>
  <c r="AJ675" i="13"/>
  <c r="Y676" i="13"/>
  <c r="AJ676" i="13"/>
  <c r="Y677" i="13"/>
  <c r="AJ677" i="13"/>
  <c r="Y678" i="13"/>
  <c r="AJ678" i="13"/>
  <c r="Y679" i="13"/>
  <c r="AJ679" i="13"/>
  <c r="Y680" i="13"/>
  <c r="AJ680" i="13"/>
  <c r="Y681" i="13"/>
  <c r="AJ681" i="13"/>
  <c r="Y682" i="13"/>
  <c r="AJ682" i="13"/>
  <c r="Y683" i="13"/>
  <c r="AJ683" i="13"/>
  <c r="Y684" i="13"/>
  <c r="AJ684" i="13"/>
  <c r="Y685" i="13"/>
  <c r="AJ685" i="13"/>
  <c r="Y686" i="13"/>
  <c r="AJ686" i="13"/>
  <c r="Y687" i="13"/>
  <c r="AJ687" i="13"/>
  <c r="Y688" i="13"/>
  <c r="AJ688" i="13"/>
  <c r="Y689" i="13"/>
  <c r="AJ689" i="13"/>
  <c r="Y690" i="13"/>
  <c r="AJ690" i="13"/>
  <c r="Y691" i="13"/>
  <c r="AJ691" i="13"/>
  <c r="Y692" i="13"/>
  <c r="AJ692" i="13"/>
  <c r="Y693" i="13"/>
  <c r="AJ693" i="13"/>
  <c r="Y694" i="13"/>
  <c r="AJ694" i="13"/>
  <c r="Y695" i="13"/>
  <c r="AJ695" i="13"/>
  <c r="Y696" i="13"/>
  <c r="AJ696" i="13"/>
  <c r="Y697" i="13"/>
  <c r="AJ697" i="13"/>
  <c r="Y698" i="13"/>
  <c r="AJ698" i="13"/>
  <c r="Y699" i="13"/>
  <c r="AJ699" i="13"/>
  <c r="Y700" i="13"/>
  <c r="AJ700" i="13"/>
  <c r="Y701" i="13"/>
  <c r="AJ701" i="13"/>
  <c r="Y702" i="13"/>
  <c r="AJ702" i="13"/>
  <c r="Y703" i="13"/>
  <c r="AJ703" i="13"/>
  <c r="Y704" i="13"/>
  <c r="AJ704" i="13"/>
  <c r="Y705" i="13"/>
  <c r="AJ705" i="13"/>
  <c r="Y706" i="13"/>
  <c r="AJ706" i="13"/>
  <c r="Y707" i="13"/>
  <c r="AJ707" i="13"/>
  <c r="Y708" i="13"/>
  <c r="AJ708" i="13"/>
  <c r="Y709" i="13"/>
  <c r="AJ709" i="13"/>
  <c r="Y710" i="13"/>
  <c r="AJ710" i="13"/>
  <c r="Y711" i="13"/>
  <c r="AJ711" i="13"/>
  <c r="Y712" i="13"/>
  <c r="AJ712" i="13"/>
  <c r="Y713" i="13"/>
  <c r="AJ713" i="13"/>
  <c r="Y714" i="13"/>
  <c r="AJ714" i="13"/>
  <c r="Y715" i="13"/>
  <c r="AJ715" i="13"/>
  <c r="Y716" i="13"/>
  <c r="AJ716" i="13"/>
  <c r="Y717" i="13"/>
  <c r="AJ717" i="13"/>
  <c r="Y718" i="13"/>
  <c r="AJ718" i="13"/>
  <c r="Y719" i="13"/>
  <c r="AJ719" i="13"/>
  <c r="Y720" i="13"/>
  <c r="AJ720" i="13"/>
  <c r="Y721" i="13"/>
  <c r="AJ721" i="13"/>
  <c r="Y722" i="13"/>
  <c r="AJ722" i="13"/>
  <c r="Y723" i="13"/>
  <c r="AJ723" i="13"/>
  <c r="Y724" i="13"/>
  <c r="AJ724" i="13"/>
  <c r="Y725" i="13"/>
  <c r="AJ725" i="13"/>
  <c r="Y726" i="13"/>
  <c r="AJ726" i="13"/>
  <c r="Y727" i="13"/>
  <c r="AJ727" i="13"/>
  <c r="Y728" i="13"/>
  <c r="AJ728" i="13"/>
  <c r="Y729" i="13"/>
  <c r="AJ729" i="13"/>
  <c r="Y730" i="13"/>
  <c r="AJ730" i="13"/>
  <c r="Y731" i="13"/>
  <c r="AJ731" i="13"/>
  <c r="Y732" i="13"/>
  <c r="AJ732" i="13"/>
  <c r="Y733" i="13"/>
  <c r="AJ733" i="13"/>
  <c r="Y734" i="13"/>
  <c r="AJ734" i="13"/>
  <c r="Y735" i="13"/>
  <c r="AJ735" i="13"/>
  <c r="Y736" i="13"/>
  <c r="AJ736" i="13"/>
  <c r="Y737" i="13"/>
  <c r="AJ737" i="13"/>
  <c r="Y738" i="13"/>
  <c r="AJ738" i="13"/>
  <c r="Y739" i="13"/>
  <c r="AJ739" i="13"/>
  <c r="Y740" i="13"/>
  <c r="AJ740" i="13"/>
  <c r="Y741" i="13"/>
  <c r="AJ741" i="13"/>
  <c r="Y742" i="13"/>
  <c r="AJ742" i="13"/>
  <c r="Y743" i="13"/>
  <c r="AJ743" i="13"/>
  <c r="Y744" i="13"/>
  <c r="AJ744" i="13"/>
  <c r="Y745" i="13"/>
  <c r="AJ745" i="13"/>
  <c r="Y746" i="13"/>
  <c r="AJ746" i="13"/>
  <c r="Y747" i="13"/>
  <c r="AJ747" i="13"/>
  <c r="Y748" i="13"/>
  <c r="AJ748" i="13"/>
  <c r="Y749" i="13"/>
  <c r="AJ749" i="13"/>
  <c r="Y750" i="13"/>
  <c r="AJ750" i="13"/>
  <c r="Y751" i="13"/>
  <c r="AJ751" i="13"/>
  <c r="Y752" i="13"/>
  <c r="AJ752" i="13"/>
  <c r="Y753" i="13"/>
  <c r="AJ753" i="13"/>
  <c r="Y754" i="13"/>
  <c r="AJ754" i="13"/>
  <c r="Y755" i="13"/>
  <c r="AJ755" i="13"/>
  <c r="Y756" i="13"/>
  <c r="AJ756" i="13"/>
  <c r="Y757" i="13"/>
  <c r="AJ757" i="13"/>
  <c r="Y758" i="13"/>
  <c r="AJ758" i="13"/>
  <c r="Y759" i="13"/>
  <c r="AJ759" i="13"/>
  <c r="Y760" i="13"/>
  <c r="AJ760" i="13"/>
  <c r="Y761" i="13"/>
  <c r="AJ761" i="13"/>
  <c r="Y762" i="13"/>
  <c r="AJ762" i="13"/>
  <c r="Y763" i="13"/>
  <c r="AJ763" i="13"/>
  <c r="Y764" i="13"/>
  <c r="AJ764" i="13"/>
  <c r="Y765" i="13"/>
  <c r="AJ765" i="13"/>
  <c r="Y766" i="13"/>
  <c r="AJ766" i="13"/>
  <c r="Y767" i="13"/>
  <c r="AJ767" i="13"/>
  <c r="Y768" i="13"/>
  <c r="AJ768" i="13"/>
  <c r="Y769" i="13"/>
  <c r="AJ769" i="13"/>
  <c r="Y770" i="13"/>
  <c r="AJ770" i="13"/>
  <c r="Y771" i="13"/>
  <c r="AJ771" i="13"/>
  <c r="Y772" i="13"/>
  <c r="AJ772" i="13"/>
  <c r="Y773" i="13"/>
  <c r="AJ773" i="13"/>
  <c r="Y774" i="13"/>
  <c r="AJ774" i="13"/>
  <c r="Y775" i="13"/>
  <c r="AJ775" i="13"/>
  <c r="Y776" i="13"/>
  <c r="AJ776" i="13"/>
  <c r="Y777" i="13"/>
  <c r="AJ777" i="13"/>
  <c r="Y778" i="13"/>
  <c r="AJ778" i="13"/>
  <c r="Y779" i="13"/>
  <c r="AJ779" i="13"/>
  <c r="Y780" i="13"/>
  <c r="AJ780" i="13"/>
  <c r="Y781" i="13"/>
  <c r="AJ781" i="13"/>
  <c r="Y782" i="13"/>
  <c r="AJ782" i="13"/>
  <c r="Y783" i="13"/>
  <c r="AJ783" i="13"/>
  <c r="Y784" i="13"/>
  <c r="AJ784" i="13"/>
  <c r="Y785" i="13"/>
  <c r="AJ785" i="13"/>
  <c r="Y786" i="13"/>
  <c r="AJ786" i="13"/>
  <c r="Y787" i="13"/>
  <c r="AJ787" i="13"/>
  <c r="Y788" i="13"/>
  <c r="AJ788" i="13"/>
  <c r="Y789" i="13"/>
  <c r="AJ789" i="13"/>
  <c r="Y790" i="13"/>
  <c r="AJ790" i="13"/>
  <c r="Y791" i="13"/>
  <c r="AJ791" i="13"/>
  <c r="Y792" i="13"/>
  <c r="AJ792" i="13"/>
  <c r="Y793" i="13"/>
  <c r="AJ793" i="13"/>
  <c r="Y794" i="13"/>
  <c r="AJ794" i="13"/>
  <c r="Y795" i="13"/>
  <c r="AJ795" i="13"/>
  <c r="Y796" i="13"/>
  <c r="AJ796" i="13"/>
  <c r="Y797" i="13"/>
  <c r="AJ797" i="13"/>
  <c r="Y798" i="13"/>
  <c r="AJ798" i="13"/>
  <c r="Y799" i="13"/>
  <c r="AJ799" i="13"/>
  <c r="Y800" i="13"/>
  <c r="AJ800" i="13"/>
  <c r="Y801" i="13"/>
  <c r="AJ801" i="13"/>
  <c r="Y802" i="13"/>
  <c r="AJ802" i="13"/>
  <c r="Y803" i="13"/>
  <c r="AJ803" i="13"/>
  <c r="Y804" i="13"/>
  <c r="AJ804" i="13"/>
  <c r="Y805" i="13"/>
  <c r="AJ805" i="13"/>
  <c r="Y806" i="13"/>
  <c r="AJ806" i="13"/>
  <c r="Y807" i="13"/>
  <c r="AJ807" i="13"/>
  <c r="Y808" i="13"/>
  <c r="AJ808" i="13"/>
  <c r="Y809" i="13"/>
  <c r="AJ809" i="13"/>
  <c r="Y810" i="13"/>
  <c r="AJ810" i="13"/>
  <c r="Y811" i="13"/>
  <c r="AJ811" i="13"/>
  <c r="Y812" i="13"/>
  <c r="AJ812" i="13"/>
  <c r="Y813" i="13"/>
  <c r="AJ813" i="13"/>
  <c r="Y814" i="13"/>
  <c r="AJ814" i="13"/>
  <c r="Y815" i="13"/>
  <c r="AJ815" i="13"/>
  <c r="Y816" i="13"/>
  <c r="AJ816" i="13"/>
  <c r="Y817" i="13"/>
  <c r="AJ817" i="13"/>
  <c r="Y818" i="13"/>
  <c r="AJ818" i="13"/>
  <c r="Y819" i="13"/>
  <c r="AJ819" i="13"/>
  <c r="Y820" i="13"/>
  <c r="AJ820" i="13"/>
  <c r="Y821" i="13"/>
  <c r="AJ821" i="13"/>
  <c r="Y822" i="13"/>
  <c r="AJ822" i="13"/>
  <c r="Y823" i="13"/>
  <c r="AJ823" i="13"/>
  <c r="Y824" i="13"/>
  <c r="AJ824" i="13"/>
  <c r="Y825" i="13"/>
  <c r="AJ825" i="13"/>
  <c r="Y826" i="13"/>
  <c r="AJ826" i="13"/>
  <c r="Y827" i="13"/>
  <c r="AJ827" i="13"/>
  <c r="Y828" i="13"/>
  <c r="AJ828" i="13"/>
  <c r="Y829" i="13"/>
  <c r="AJ829" i="13"/>
  <c r="Y830" i="13"/>
  <c r="AJ830" i="13"/>
  <c r="Y831" i="13"/>
  <c r="AJ831" i="13"/>
  <c r="Y832" i="13"/>
  <c r="AJ832" i="13"/>
  <c r="Y833" i="13"/>
  <c r="AJ833" i="13"/>
  <c r="Y834" i="13"/>
  <c r="AJ834" i="13"/>
  <c r="Y835" i="13"/>
  <c r="AJ835" i="13"/>
  <c r="Y836" i="13"/>
  <c r="AJ836" i="13"/>
  <c r="Y837" i="13"/>
  <c r="AJ837" i="13"/>
  <c r="Y838" i="13"/>
  <c r="AJ838" i="13"/>
  <c r="Y839" i="13"/>
  <c r="AJ839" i="13"/>
  <c r="Y840" i="13"/>
  <c r="AJ840" i="13"/>
  <c r="Y841" i="13"/>
  <c r="AJ841" i="13"/>
  <c r="Y842" i="13"/>
  <c r="AJ842" i="13"/>
  <c r="Y843" i="13"/>
  <c r="AJ843" i="13"/>
  <c r="Y844" i="13"/>
  <c r="AJ844" i="13"/>
  <c r="Y845" i="13"/>
  <c r="AJ845" i="13"/>
  <c r="Y846" i="13"/>
  <c r="AJ846" i="13"/>
  <c r="Y847" i="13"/>
  <c r="AJ847" i="13"/>
  <c r="Y848" i="13"/>
  <c r="AJ848" i="13"/>
  <c r="Y849" i="13"/>
  <c r="AJ849" i="13"/>
  <c r="Y850" i="13"/>
  <c r="AJ850" i="13"/>
  <c r="Y851" i="13"/>
  <c r="AJ851" i="13"/>
  <c r="Y852" i="13"/>
  <c r="AJ852" i="13"/>
  <c r="Y853" i="13"/>
  <c r="AJ853" i="13"/>
  <c r="Y854" i="13"/>
  <c r="AJ854" i="13"/>
  <c r="Y855" i="13"/>
  <c r="AJ855" i="13"/>
  <c r="Y856" i="13"/>
  <c r="AJ856" i="13"/>
  <c r="Y857" i="13"/>
  <c r="AJ857" i="13"/>
  <c r="Y858" i="13"/>
  <c r="AJ858" i="13"/>
  <c r="Y859" i="13"/>
  <c r="AJ859" i="13"/>
  <c r="Y860" i="13"/>
  <c r="AJ860" i="13"/>
  <c r="Y861" i="13"/>
  <c r="AJ861" i="13"/>
  <c r="Y862" i="13"/>
  <c r="AJ862" i="13"/>
  <c r="Y863" i="13"/>
  <c r="AJ863" i="13"/>
  <c r="Y864" i="13"/>
  <c r="AJ864" i="13"/>
  <c r="Y865" i="13"/>
  <c r="AJ865" i="13"/>
  <c r="Y866" i="13"/>
  <c r="AJ866" i="13"/>
  <c r="Y867" i="13"/>
  <c r="AJ867" i="13"/>
  <c r="Y868" i="13"/>
  <c r="AJ868" i="13"/>
  <c r="Y869" i="13"/>
  <c r="AJ869" i="13"/>
  <c r="Y870" i="13"/>
  <c r="AJ870" i="13"/>
  <c r="Y871" i="13"/>
  <c r="AJ871" i="13"/>
  <c r="Y872" i="13"/>
  <c r="AJ872" i="13"/>
  <c r="Y873" i="13"/>
  <c r="AJ873" i="13"/>
  <c r="Y874" i="13"/>
  <c r="AJ874" i="13"/>
  <c r="Y875" i="13"/>
  <c r="AJ875" i="13"/>
  <c r="Y876" i="13"/>
  <c r="AJ876" i="13"/>
  <c r="Y877" i="13"/>
  <c r="AJ877" i="13"/>
  <c r="Y878" i="13"/>
  <c r="AJ878" i="13"/>
  <c r="Y879" i="13"/>
  <c r="AJ879" i="13"/>
  <c r="Y880" i="13"/>
  <c r="AJ880" i="13"/>
  <c r="Y881" i="13"/>
  <c r="AJ881" i="13"/>
  <c r="Y882" i="13"/>
  <c r="AJ882" i="13"/>
  <c r="Y883" i="13"/>
  <c r="AJ883" i="13"/>
  <c r="Y884" i="13"/>
  <c r="AJ884" i="13"/>
  <c r="Y885" i="13"/>
  <c r="AJ885" i="13"/>
  <c r="Y886" i="13"/>
  <c r="AJ886" i="13"/>
  <c r="Y887" i="13"/>
  <c r="AJ887" i="13"/>
  <c r="Y888" i="13"/>
  <c r="AJ888" i="13"/>
  <c r="Y889" i="13"/>
  <c r="AJ889" i="13"/>
  <c r="Y890" i="13"/>
  <c r="AJ890" i="13"/>
  <c r="Y891" i="13"/>
  <c r="AJ891" i="13"/>
  <c r="Y892" i="13"/>
  <c r="AJ892" i="13"/>
  <c r="Y893" i="13"/>
  <c r="AJ893" i="13"/>
  <c r="Y894" i="13"/>
  <c r="AJ894" i="13"/>
  <c r="Y895" i="13"/>
  <c r="AJ895" i="13"/>
  <c r="Y896" i="13"/>
  <c r="AJ896" i="13"/>
  <c r="Y897" i="13"/>
  <c r="AJ897" i="13"/>
  <c r="Y898" i="13"/>
  <c r="AJ898" i="13"/>
  <c r="Y899" i="13"/>
  <c r="AJ899" i="13"/>
  <c r="Y900" i="13"/>
  <c r="AJ900" i="13"/>
  <c r="Y901" i="13"/>
  <c r="AJ901" i="13"/>
  <c r="Y902" i="13"/>
  <c r="AJ902" i="13"/>
  <c r="Y903" i="13"/>
  <c r="AJ903" i="13"/>
  <c r="Y904" i="13"/>
  <c r="AJ904" i="13"/>
  <c r="Y905" i="13"/>
  <c r="AJ905" i="13"/>
  <c r="Y906" i="13"/>
  <c r="AJ906" i="13"/>
  <c r="Y907" i="13"/>
  <c r="AJ907" i="13"/>
  <c r="Y908" i="13"/>
  <c r="AJ908" i="13"/>
  <c r="Y909" i="13"/>
  <c r="AJ909" i="13"/>
  <c r="Y910" i="13"/>
  <c r="AJ910" i="13"/>
  <c r="Y911" i="13"/>
  <c r="AJ911" i="13"/>
  <c r="Y912" i="13"/>
  <c r="AJ912" i="13"/>
  <c r="Y913" i="13"/>
  <c r="AJ913" i="13"/>
  <c r="Y914" i="13"/>
  <c r="AJ914" i="13"/>
  <c r="Y915" i="13"/>
  <c r="AJ915" i="13"/>
  <c r="Y916" i="13"/>
  <c r="AJ916" i="13"/>
  <c r="Y917" i="13"/>
  <c r="AJ917" i="13"/>
  <c r="Y918" i="13"/>
  <c r="AJ918" i="13"/>
  <c r="Y919" i="13"/>
  <c r="AJ919" i="13"/>
  <c r="Y920" i="13"/>
  <c r="AJ920" i="13"/>
  <c r="Y921" i="13"/>
  <c r="AJ921" i="13"/>
  <c r="Y922" i="13"/>
  <c r="AJ922" i="13"/>
  <c r="Y923" i="13"/>
  <c r="AJ923" i="13"/>
  <c r="Y924" i="13"/>
  <c r="AJ924" i="13"/>
  <c r="Y925" i="13"/>
  <c r="AJ925" i="13"/>
  <c r="Y926" i="13"/>
  <c r="AJ926" i="13"/>
  <c r="Y927" i="13"/>
  <c r="AJ927" i="13"/>
  <c r="Y928" i="13"/>
  <c r="AJ928" i="13"/>
  <c r="Y929" i="13"/>
  <c r="AJ929" i="13"/>
  <c r="Y930" i="13"/>
  <c r="AJ930" i="13"/>
  <c r="Y931" i="13"/>
  <c r="AJ931" i="13"/>
  <c r="Y932" i="13"/>
  <c r="AJ932" i="13"/>
  <c r="Y933" i="13"/>
  <c r="AJ933" i="13"/>
  <c r="Y934" i="13"/>
  <c r="AJ934" i="13"/>
  <c r="Y935" i="13"/>
  <c r="AJ935" i="13"/>
  <c r="Y936" i="13"/>
  <c r="AJ936" i="13"/>
  <c r="Y937" i="13"/>
  <c r="AJ937" i="13"/>
  <c r="Y938" i="13"/>
  <c r="AJ938" i="13"/>
  <c r="Y939" i="13"/>
  <c r="AJ939" i="13"/>
  <c r="Y940" i="13"/>
  <c r="AJ940" i="13"/>
  <c r="Y941" i="13"/>
  <c r="AJ941" i="13"/>
  <c r="Y942" i="13"/>
  <c r="AJ942" i="13"/>
  <c r="Y943" i="13"/>
  <c r="AJ943" i="13"/>
  <c r="Y944" i="13"/>
  <c r="AJ944" i="13"/>
  <c r="Y945" i="13"/>
  <c r="AJ945" i="13"/>
  <c r="Y946" i="13"/>
  <c r="AJ946" i="13"/>
  <c r="Y947" i="13"/>
  <c r="AJ947" i="13"/>
  <c r="Y948" i="13"/>
  <c r="AJ948" i="13"/>
  <c r="Y949" i="13"/>
  <c r="AJ949" i="13"/>
  <c r="Y950" i="13"/>
  <c r="AJ950" i="13"/>
  <c r="Y951" i="13"/>
  <c r="AJ951" i="13"/>
  <c r="Y952" i="13"/>
  <c r="AJ952" i="13"/>
  <c r="Y953" i="13"/>
  <c r="AJ953" i="13"/>
  <c r="Y954" i="13"/>
  <c r="AJ954" i="13"/>
  <c r="Y955" i="13"/>
  <c r="AJ955" i="13"/>
  <c r="Y956" i="13"/>
  <c r="AJ956" i="13"/>
  <c r="Y957" i="13"/>
  <c r="AJ957" i="13"/>
  <c r="Y958" i="13"/>
  <c r="AJ958" i="13"/>
  <c r="Y959" i="13"/>
  <c r="AJ959" i="13"/>
  <c r="Y960" i="13"/>
  <c r="AJ960" i="13"/>
  <c r="Y961" i="13"/>
  <c r="AJ961" i="13"/>
  <c r="Y962" i="13"/>
  <c r="AJ962" i="13"/>
  <c r="Y963" i="13"/>
  <c r="AJ963" i="13"/>
  <c r="Y964" i="13"/>
  <c r="AJ964" i="13"/>
  <c r="Y965" i="13"/>
  <c r="AJ965" i="13"/>
  <c r="Y966" i="13"/>
  <c r="AJ966" i="13"/>
  <c r="Y967" i="13"/>
  <c r="AJ967" i="13"/>
  <c r="Y968" i="13"/>
  <c r="AJ968" i="13"/>
  <c r="Y969" i="13"/>
  <c r="AJ969" i="13"/>
  <c r="Y970" i="13"/>
  <c r="AJ970" i="13"/>
  <c r="Y971" i="13"/>
  <c r="AJ971" i="13"/>
  <c r="Y972" i="13"/>
  <c r="AJ972" i="13"/>
  <c r="Y973" i="13"/>
  <c r="AJ973" i="13"/>
  <c r="Y974" i="13"/>
  <c r="AJ974" i="13"/>
  <c r="Y975" i="13"/>
  <c r="AJ975" i="13"/>
  <c r="Y976" i="13"/>
  <c r="AJ976" i="13"/>
  <c r="Y977" i="13"/>
  <c r="AJ977" i="13"/>
  <c r="Y978" i="13"/>
  <c r="AJ978" i="13"/>
  <c r="Y979" i="13"/>
  <c r="AJ979" i="13"/>
  <c r="Y980" i="13"/>
  <c r="AJ980" i="13"/>
  <c r="Y981" i="13"/>
  <c r="AJ981" i="13"/>
  <c r="Y982" i="13"/>
  <c r="AJ982" i="13"/>
  <c r="Y983" i="13"/>
  <c r="AJ983" i="13"/>
  <c r="Y984" i="13"/>
  <c r="AJ984" i="13"/>
  <c r="Y985" i="13"/>
  <c r="AJ985" i="13"/>
  <c r="Y986" i="13"/>
  <c r="AJ986" i="13"/>
  <c r="Y987" i="13"/>
  <c r="AJ987" i="13"/>
  <c r="Y988" i="13"/>
  <c r="AJ988" i="13"/>
  <c r="Y989" i="13"/>
  <c r="AJ989" i="13"/>
  <c r="Y990" i="13"/>
  <c r="AJ990" i="13"/>
  <c r="Y991" i="13"/>
  <c r="AJ991" i="13"/>
  <c r="Y992" i="13"/>
  <c r="AJ992" i="13"/>
  <c r="Y993" i="13"/>
  <c r="AJ993" i="13"/>
  <c r="Y994" i="13"/>
  <c r="AJ994" i="13"/>
  <c r="Y995" i="13"/>
  <c r="AJ995" i="13"/>
  <c r="Y996" i="13"/>
  <c r="AJ996" i="13"/>
  <c r="Y997" i="13"/>
  <c r="AJ997" i="13"/>
  <c r="Y998" i="13"/>
  <c r="AJ998" i="13"/>
  <c r="Y999" i="13"/>
  <c r="AJ999" i="13"/>
  <c r="Y1000" i="13"/>
  <c r="AJ1000" i="13"/>
  <c r="Y1001" i="13"/>
  <c r="AJ1001" i="13"/>
  <c r="Y1002" i="13"/>
  <c r="AJ1002" i="13"/>
  <c r="Y1003" i="13"/>
  <c r="AJ1003" i="13"/>
  <c r="Y1004" i="13"/>
  <c r="AJ1004" i="13"/>
  <c r="Y1005" i="13"/>
  <c r="AJ1005" i="13"/>
  <c r="Y1006" i="13"/>
  <c r="AJ1006" i="13"/>
  <c r="Y1007" i="13"/>
  <c r="AJ1007" i="13"/>
  <c r="Y1008" i="13"/>
  <c r="AJ1008" i="13"/>
  <c r="Y1009" i="13"/>
  <c r="AJ1009" i="13"/>
  <c r="Y1010" i="13"/>
  <c r="AJ1010" i="13"/>
  <c r="Y1011" i="13"/>
  <c r="AJ1011" i="13"/>
  <c r="Y1012" i="13"/>
  <c r="AJ1012" i="13"/>
  <c r="Y1013" i="13"/>
  <c r="AJ1013" i="13"/>
  <c r="Y1014" i="13"/>
  <c r="AJ1014" i="13"/>
  <c r="Y1015" i="13"/>
  <c r="AJ1015" i="13"/>
  <c r="Y1016" i="13"/>
  <c r="AJ1016" i="13"/>
  <c r="Y1017" i="13"/>
  <c r="AJ1017" i="13"/>
  <c r="Y1018" i="13"/>
  <c r="AJ1018" i="13"/>
  <c r="Y1019" i="13"/>
  <c r="AJ1019" i="13"/>
  <c r="Y1020" i="13"/>
  <c r="AJ1020" i="13"/>
  <c r="Y1021" i="13"/>
  <c r="AJ1021" i="13"/>
  <c r="Y1022" i="13"/>
  <c r="AJ1022" i="13"/>
  <c r="Y1023" i="13"/>
  <c r="AJ1023" i="13"/>
  <c r="Y1024" i="13"/>
  <c r="AJ1024" i="13"/>
  <c r="Y1025" i="13"/>
  <c r="AJ1025" i="13"/>
  <c r="Y1026" i="13"/>
  <c r="AJ1026" i="13"/>
  <c r="Y1027" i="13"/>
  <c r="AJ1027" i="13"/>
  <c r="Y1028" i="13"/>
  <c r="AJ1028" i="13"/>
  <c r="Y1029" i="13"/>
  <c r="AJ1029" i="13"/>
  <c r="Y1030" i="13"/>
  <c r="AJ1030" i="13"/>
  <c r="Y1031" i="13"/>
  <c r="AJ1031" i="13"/>
  <c r="Y1032" i="13"/>
  <c r="AJ1032" i="13"/>
  <c r="Y1033" i="13"/>
  <c r="AJ1033" i="13"/>
  <c r="Y1034" i="13"/>
  <c r="AJ1034" i="13"/>
  <c r="Y1035" i="13"/>
  <c r="AJ1035" i="13"/>
  <c r="Y1036" i="13"/>
  <c r="AJ1036" i="13"/>
  <c r="Y1037" i="13"/>
  <c r="AJ1037" i="13"/>
  <c r="Y1038" i="13"/>
  <c r="AJ1038" i="13"/>
  <c r="Y1039" i="13"/>
  <c r="AJ1039" i="13"/>
  <c r="Y1040" i="13"/>
  <c r="AJ1040" i="13"/>
  <c r="Y1041" i="13"/>
  <c r="AJ1041" i="13"/>
  <c r="Y1042" i="13"/>
  <c r="AJ1042" i="13"/>
  <c r="Y1043" i="13"/>
  <c r="AJ1043" i="13"/>
  <c r="Y1044" i="13"/>
  <c r="AJ1044" i="13"/>
  <c r="Y1045" i="13"/>
  <c r="AJ1045" i="13"/>
  <c r="Y1046" i="13"/>
  <c r="AJ1046" i="13"/>
  <c r="Y1047" i="13"/>
  <c r="AJ1047" i="13"/>
  <c r="Y1048" i="13"/>
  <c r="AJ1048" i="13"/>
  <c r="Y1049" i="13"/>
  <c r="AJ1049" i="13"/>
  <c r="Y1050" i="13"/>
  <c r="AJ1050" i="13"/>
  <c r="Y1051" i="13"/>
  <c r="AJ1051" i="13"/>
  <c r="Y1052" i="13"/>
  <c r="AJ1052" i="13"/>
  <c r="Y1053" i="13"/>
  <c r="AJ1053" i="13"/>
  <c r="Y1054" i="13"/>
  <c r="AJ1054" i="13"/>
  <c r="Y1055" i="13"/>
  <c r="AJ1055" i="13"/>
  <c r="Y1056" i="13"/>
  <c r="AJ1056" i="13"/>
  <c r="Y1057" i="13"/>
  <c r="AJ1057" i="13"/>
  <c r="Y1058" i="13"/>
  <c r="AJ1058" i="13"/>
  <c r="Y1059" i="13"/>
  <c r="AJ1059" i="13"/>
  <c r="Y1060" i="13"/>
  <c r="AJ1060" i="13"/>
  <c r="Y1061" i="13"/>
  <c r="AJ1061" i="13"/>
  <c r="Y1062" i="13"/>
  <c r="AJ1062" i="13"/>
  <c r="Y1063" i="13"/>
  <c r="AJ1063" i="13"/>
  <c r="Y1064" i="13"/>
  <c r="AJ1064" i="13"/>
  <c r="Y1065" i="13"/>
  <c r="AJ1065" i="13"/>
  <c r="Y1066" i="13"/>
  <c r="AJ1066" i="13"/>
  <c r="Y1067" i="13"/>
  <c r="AJ1067" i="13"/>
  <c r="Y1068" i="13"/>
  <c r="AJ1068" i="13"/>
  <c r="Y1069" i="13"/>
  <c r="AJ1069" i="13"/>
  <c r="Y1070" i="13"/>
  <c r="AJ1070" i="13"/>
  <c r="Y1071" i="13"/>
  <c r="AJ1071" i="13"/>
  <c r="Y1072" i="13"/>
  <c r="AJ1072" i="13"/>
  <c r="Y1073" i="13"/>
  <c r="AJ1073" i="13"/>
  <c r="Y1074" i="13"/>
  <c r="AJ1074" i="13"/>
  <c r="Y1075" i="13"/>
  <c r="AJ1075" i="13"/>
  <c r="Y1076" i="13"/>
  <c r="AJ1076" i="13"/>
  <c r="Y1077" i="13"/>
  <c r="AJ1077" i="13"/>
  <c r="Y1078" i="13"/>
  <c r="AJ1078" i="13"/>
  <c r="Y1079" i="13"/>
  <c r="AJ1079" i="13"/>
  <c r="Y1080" i="13"/>
  <c r="AJ1080" i="13"/>
  <c r="Y1081" i="13"/>
  <c r="AJ1081" i="13"/>
  <c r="Y1082" i="13"/>
  <c r="AJ1082" i="13"/>
  <c r="Y1083" i="13"/>
  <c r="AJ1083" i="13"/>
  <c r="Y1084" i="13"/>
  <c r="AJ1084" i="13"/>
  <c r="Y1085" i="13"/>
  <c r="AJ1085" i="13"/>
  <c r="Y1086" i="13"/>
  <c r="AJ1086" i="13"/>
  <c r="Y1087" i="13"/>
  <c r="AJ1087" i="13"/>
  <c r="Y1088" i="13"/>
  <c r="AJ1088" i="13"/>
  <c r="Y1089" i="13"/>
  <c r="AJ1089" i="13"/>
  <c r="Y1090" i="13"/>
  <c r="AJ1090" i="13"/>
  <c r="Y1091" i="13"/>
  <c r="AJ1091" i="13"/>
  <c r="Y1092" i="13"/>
  <c r="AJ1092" i="13"/>
  <c r="Y1093" i="13"/>
  <c r="AJ1093" i="13"/>
  <c r="Y1094" i="13"/>
  <c r="AJ1094" i="13"/>
  <c r="Y1095" i="13"/>
  <c r="AJ1095" i="13"/>
  <c r="Y1096" i="13"/>
  <c r="AJ1096" i="13"/>
  <c r="Y1097" i="13"/>
  <c r="AJ1097" i="13"/>
  <c r="Y1098" i="13"/>
  <c r="AJ1098" i="13"/>
  <c r="Y1099" i="13"/>
  <c r="AJ1099" i="13"/>
  <c r="Y1100" i="13"/>
  <c r="AJ1100" i="13"/>
  <c r="Y1101" i="13"/>
  <c r="AJ1101" i="13"/>
  <c r="Y1102" i="13"/>
  <c r="AJ1102" i="13"/>
  <c r="Y1103" i="13"/>
  <c r="AJ1103" i="13"/>
  <c r="Y1104" i="13"/>
  <c r="AJ1104" i="13"/>
  <c r="Y1105" i="13"/>
  <c r="AJ1105" i="13"/>
  <c r="Y1106" i="13"/>
  <c r="AJ1106" i="13"/>
  <c r="Y1107" i="13"/>
  <c r="AJ1107" i="13"/>
  <c r="Y1108" i="13"/>
  <c r="AJ1108" i="13"/>
  <c r="Y1109" i="13"/>
  <c r="AJ1109" i="13"/>
  <c r="Y1110" i="13"/>
  <c r="AJ1110" i="13"/>
  <c r="Y1111" i="13"/>
  <c r="AJ1111" i="13"/>
  <c r="Y1112" i="13"/>
  <c r="AJ1112" i="13"/>
  <c r="Y1113" i="13"/>
  <c r="AJ1113" i="13"/>
  <c r="Y1114" i="13"/>
  <c r="AJ1114" i="13"/>
  <c r="Y1115" i="13"/>
  <c r="AJ1115" i="13"/>
  <c r="Y1116" i="13"/>
  <c r="AJ1116" i="13"/>
  <c r="Y1117" i="13"/>
  <c r="AJ1117" i="13"/>
  <c r="Y1118" i="13"/>
  <c r="AJ1118" i="13"/>
  <c r="Y1119" i="13"/>
  <c r="AJ1119" i="13"/>
  <c r="Y1120" i="13"/>
  <c r="AJ1120" i="13"/>
  <c r="Y1121" i="13"/>
  <c r="AJ1121" i="13"/>
  <c r="Y1122" i="13"/>
  <c r="AJ1122" i="13"/>
  <c r="Y1123" i="13"/>
  <c r="AJ1123" i="13"/>
  <c r="Y1124" i="13"/>
  <c r="AJ1124" i="13"/>
  <c r="Y1125" i="13"/>
  <c r="AJ1125" i="13"/>
  <c r="Y1126" i="13"/>
  <c r="AJ1126" i="13"/>
  <c r="Y1127" i="13"/>
  <c r="AJ1127" i="13"/>
  <c r="Y1128" i="13"/>
  <c r="AJ1128" i="13"/>
  <c r="Y1129" i="13"/>
  <c r="AJ1129" i="13"/>
  <c r="Y1130" i="13"/>
  <c r="AJ1130" i="13"/>
  <c r="Y1131" i="13"/>
  <c r="AJ1131" i="13"/>
  <c r="Y1132" i="13"/>
  <c r="AJ1132" i="13"/>
  <c r="Y1133" i="13"/>
  <c r="AJ1133" i="13"/>
  <c r="Y1134" i="13"/>
  <c r="AJ1134" i="13"/>
  <c r="Y1135" i="13"/>
  <c r="AJ1135" i="13"/>
  <c r="Y1136" i="13"/>
  <c r="AJ1136" i="13"/>
  <c r="Y1137" i="13"/>
  <c r="AJ1137" i="13"/>
  <c r="Y1138" i="13"/>
  <c r="AJ1138" i="13"/>
  <c r="Y1139" i="13"/>
  <c r="AJ1139" i="13"/>
  <c r="Y1140" i="13"/>
  <c r="AJ1140" i="13"/>
  <c r="Y1141" i="13"/>
  <c r="AJ1141" i="13"/>
  <c r="Y1142" i="13"/>
  <c r="AJ1142" i="13"/>
  <c r="Y1143" i="13"/>
  <c r="AJ1143" i="13"/>
  <c r="Y1144" i="13"/>
  <c r="AJ1144" i="13"/>
  <c r="Y1145" i="13"/>
  <c r="AJ1145" i="13"/>
  <c r="Y1146" i="13"/>
  <c r="AJ1146" i="13"/>
  <c r="Y1147" i="13"/>
  <c r="AJ1147" i="13"/>
  <c r="Y1148" i="13"/>
  <c r="AJ1148" i="13"/>
  <c r="Y1149" i="13"/>
  <c r="AJ1149" i="13"/>
  <c r="Y1150" i="13"/>
  <c r="AJ1150" i="13"/>
  <c r="Y1151" i="13"/>
  <c r="AJ1151" i="13"/>
  <c r="Y1152" i="13"/>
  <c r="AJ1152" i="13"/>
  <c r="Y1153" i="13"/>
  <c r="AJ1153" i="13"/>
  <c r="Y1154" i="13"/>
  <c r="AJ1154" i="13"/>
  <c r="Y1155" i="13"/>
  <c r="AJ1155" i="13"/>
  <c r="Y1156" i="13"/>
  <c r="AJ1156" i="13"/>
  <c r="Y1157" i="13"/>
  <c r="AJ1157" i="13"/>
  <c r="Y1158" i="13"/>
  <c r="AJ1158" i="13"/>
  <c r="Y1159" i="13"/>
  <c r="AJ1159" i="13"/>
  <c r="Y1160" i="13"/>
  <c r="AJ1160" i="13"/>
  <c r="Y1161" i="13"/>
  <c r="AJ1161" i="13"/>
  <c r="Y1162" i="13"/>
  <c r="AJ1162" i="13"/>
  <c r="Y1163" i="13"/>
  <c r="AJ1163" i="13"/>
  <c r="Y1164" i="13"/>
  <c r="AJ1164" i="13"/>
  <c r="Y1165" i="13"/>
  <c r="AJ1165" i="13"/>
  <c r="Y1166" i="13"/>
  <c r="AJ1166" i="13"/>
  <c r="Y1167" i="13"/>
  <c r="AJ1167" i="13"/>
  <c r="Y1168" i="13"/>
  <c r="AJ1168" i="13"/>
  <c r="Y1169" i="13"/>
  <c r="AJ1169" i="13"/>
  <c r="Y1170" i="13"/>
  <c r="AJ1170" i="13"/>
  <c r="Y1171" i="13"/>
  <c r="AJ1171" i="13"/>
  <c r="Y1172" i="13"/>
  <c r="AJ1172" i="13"/>
  <c r="Y1173" i="13"/>
  <c r="AJ1173" i="13"/>
  <c r="Y1174" i="13"/>
  <c r="AJ1174" i="13"/>
  <c r="Y1175" i="13"/>
  <c r="AJ1175" i="13"/>
  <c r="Y1176" i="13"/>
  <c r="AJ1176" i="13"/>
  <c r="Y1177" i="13"/>
  <c r="AJ1177" i="13"/>
  <c r="Y1178" i="13"/>
  <c r="AJ1178" i="13"/>
  <c r="Y1179" i="13"/>
  <c r="AJ1179" i="13"/>
  <c r="Y1180" i="13"/>
  <c r="AJ1180" i="13"/>
  <c r="Y1181" i="13"/>
  <c r="AJ1181" i="13"/>
  <c r="Y1182" i="13"/>
  <c r="AJ1182" i="13"/>
  <c r="Y1183" i="13"/>
  <c r="AJ1183" i="13"/>
  <c r="Y1184" i="13"/>
  <c r="AJ1184" i="13"/>
  <c r="Y1185" i="13"/>
  <c r="AJ1185" i="13"/>
  <c r="Y1186" i="13"/>
  <c r="AJ1186" i="13"/>
  <c r="Y1187" i="13"/>
  <c r="AJ1187" i="13"/>
  <c r="Y1188" i="13"/>
  <c r="AJ1188" i="13"/>
  <c r="Y1189" i="13"/>
  <c r="AJ1189" i="13"/>
  <c r="Y1190" i="13"/>
  <c r="AJ1190" i="13"/>
  <c r="Y1191" i="13"/>
  <c r="AJ1191" i="13"/>
  <c r="Y1192" i="13"/>
  <c r="AJ1192" i="13"/>
  <c r="Y1193" i="13"/>
  <c r="AJ1193" i="13"/>
  <c r="Y1194" i="13"/>
  <c r="AJ1194" i="13"/>
  <c r="Y1195" i="13"/>
  <c r="AJ1195" i="13"/>
  <c r="Y1196" i="13"/>
  <c r="AJ1196" i="13"/>
  <c r="Y1197" i="13"/>
  <c r="AJ1197" i="13"/>
  <c r="Y1198" i="13"/>
  <c r="AJ1198" i="13"/>
  <c r="Y1199" i="13"/>
  <c r="AJ1199" i="13"/>
  <c r="Y1200" i="13"/>
  <c r="AJ1200" i="13"/>
  <c r="Y1201" i="13"/>
  <c r="AJ1201" i="13"/>
  <c r="Y1202" i="13"/>
  <c r="AJ1202" i="13"/>
  <c r="Y1203" i="13"/>
  <c r="AJ1203" i="13"/>
  <c r="Y1204" i="13"/>
  <c r="AJ1204" i="13"/>
  <c r="Y1205" i="13"/>
  <c r="AJ1205" i="13"/>
  <c r="Y1206" i="13"/>
  <c r="AJ1206" i="13"/>
  <c r="Y1207" i="13"/>
  <c r="AJ1207" i="13"/>
  <c r="Y1208" i="13"/>
  <c r="AJ1208" i="13"/>
  <c r="Y1209" i="13"/>
  <c r="AJ1209" i="13"/>
  <c r="Y1210" i="13"/>
  <c r="AJ1210" i="13"/>
  <c r="Y1211" i="13"/>
  <c r="AJ1211" i="13"/>
  <c r="Y1212" i="13"/>
  <c r="AJ1212" i="13"/>
  <c r="Y1213" i="13"/>
  <c r="AJ1213" i="13"/>
  <c r="Y1214" i="13"/>
  <c r="AJ1214" i="13"/>
  <c r="Y1215" i="13"/>
  <c r="AJ1215" i="13"/>
  <c r="Y1216" i="13"/>
  <c r="AJ1216" i="13"/>
  <c r="Y1217" i="13"/>
  <c r="AJ1217" i="13"/>
  <c r="Y1218" i="13"/>
  <c r="AJ1218" i="13"/>
  <c r="Y1219" i="13"/>
  <c r="AJ1219" i="13"/>
  <c r="Y1220" i="13"/>
  <c r="AJ1220" i="13"/>
  <c r="Y1221" i="13"/>
  <c r="AJ1221" i="13"/>
  <c r="Y1222" i="13"/>
  <c r="AJ1222" i="13"/>
  <c r="Y1223" i="13"/>
  <c r="AJ1223" i="13"/>
  <c r="Y1224" i="13"/>
  <c r="AJ1224" i="13"/>
  <c r="Y1225" i="13"/>
  <c r="AJ1225" i="13"/>
  <c r="Y1226" i="13"/>
  <c r="AJ1226" i="13"/>
  <c r="Y1227" i="13"/>
  <c r="AJ1227" i="13"/>
  <c r="Y1228" i="13"/>
  <c r="AJ1228" i="13"/>
  <c r="Y1229" i="13"/>
  <c r="AJ1229" i="13"/>
  <c r="Y1230" i="13"/>
  <c r="AJ1230" i="13"/>
  <c r="Y1231" i="13"/>
  <c r="AJ1231" i="13"/>
  <c r="Y1232" i="13"/>
  <c r="AJ1232" i="13"/>
  <c r="Y1233" i="13"/>
  <c r="AJ1233" i="13"/>
  <c r="Y1234" i="13"/>
  <c r="AJ1234" i="13"/>
  <c r="Y1235" i="13"/>
  <c r="AJ1235" i="13"/>
  <c r="Y1236" i="13"/>
  <c r="AJ1236" i="13"/>
  <c r="Y1237" i="13"/>
  <c r="AJ1237" i="13"/>
  <c r="Y1238" i="13"/>
  <c r="AJ1238" i="13"/>
  <c r="Y1239" i="13"/>
  <c r="AJ1239" i="13"/>
  <c r="Y1240" i="13"/>
  <c r="AJ1240" i="13"/>
  <c r="Y1241" i="13"/>
  <c r="AJ1241" i="13"/>
  <c r="Y1242" i="13"/>
  <c r="AJ1242" i="13"/>
  <c r="Y1243" i="13"/>
  <c r="AJ1243" i="13"/>
  <c r="Y1244" i="13"/>
  <c r="AJ1244" i="13"/>
  <c r="Y1245" i="13"/>
  <c r="AJ1245" i="13"/>
  <c r="Y1246" i="13"/>
  <c r="AJ1246" i="13"/>
  <c r="Y1247" i="13"/>
  <c r="AJ1247" i="13"/>
  <c r="Y1248" i="13"/>
  <c r="AJ1248" i="13"/>
  <c r="Y1249" i="13"/>
  <c r="AJ1249" i="13"/>
  <c r="Y1250" i="13"/>
  <c r="AJ1250" i="13"/>
  <c r="Y1251" i="13"/>
  <c r="AJ1251" i="13"/>
  <c r="Y1252" i="13"/>
  <c r="AJ1252" i="13"/>
  <c r="Y1253" i="13"/>
  <c r="AJ1253" i="13"/>
  <c r="Y1254" i="13"/>
  <c r="AJ1254" i="13"/>
  <c r="Y1255" i="13"/>
  <c r="AJ1255" i="13"/>
  <c r="Y1256" i="13"/>
  <c r="AJ1256" i="13"/>
  <c r="Y1257" i="13"/>
  <c r="AJ1257" i="13"/>
  <c r="Y1258" i="13"/>
  <c r="AJ1258" i="13"/>
  <c r="Y1259" i="13"/>
  <c r="AJ1259" i="13"/>
  <c r="Y1260" i="13"/>
  <c r="AJ1260" i="13"/>
  <c r="Y1261" i="13"/>
  <c r="AJ1261" i="13"/>
  <c r="Y1262" i="13"/>
  <c r="AJ1262" i="13"/>
  <c r="Y1263" i="13"/>
  <c r="AJ1263" i="13"/>
  <c r="Y1264" i="13"/>
  <c r="AJ1264" i="13"/>
  <c r="Y1265" i="13"/>
  <c r="AJ1265" i="13"/>
  <c r="Y1266" i="13"/>
  <c r="AJ1266" i="13"/>
  <c r="Y1267" i="13"/>
  <c r="AJ1267" i="13"/>
  <c r="Y1268" i="13"/>
  <c r="AJ1268" i="13"/>
  <c r="Y1269" i="13"/>
  <c r="AJ1269" i="13"/>
  <c r="Y1270" i="13"/>
  <c r="AJ1270" i="13"/>
  <c r="Y1271" i="13"/>
  <c r="AJ1271" i="13"/>
  <c r="Y1272" i="13"/>
  <c r="AJ1272" i="13"/>
  <c r="Y1273" i="13"/>
  <c r="AJ1273" i="13"/>
  <c r="Y1274" i="13"/>
  <c r="AJ1274" i="13"/>
  <c r="Y1275" i="13"/>
  <c r="AJ1275" i="13"/>
  <c r="Y1276" i="13"/>
  <c r="AJ1276" i="13"/>
  <c r="Y1277" i="13"/>
  <c r="AJ1277" i="13"/>
  <c r="Y1278" i="13"/>
  <c r="AJ1278" i="13"/>
  <c r="Y1279" i="13"/>
  <c r="AJ1279" i="13"/>
  <c r="Y1280" i="13"/>
  <c r="AJ1280" i="13"/>
  <c r="Y1281" i="13"/>
  <c r="AJ1281" i="13"/>
  <c r="Y1282" i="13"/>
  <c r="AJ1282" i="13"/>
  <c r="Y1283" i="13"/>
  <c r="AJ1283" i="13"/>
  <c r="Y1284" i="13"/>
  <c r="AJ1284" i="13"/>
  <c r="Y1285" i="13"/>
  <c r="AJ1285" i="13"/>
  <c r="Y1286" i="13"/>
  <c r="AJ1286" i="13"/>
  <c r="Y1287" i="13"/>
  <c r="AJ1287" i="13"/>
  <c r="Y1288" i="13"/>
  <c r="AJ1288" i="13"/>
  <c r="Y1289" i="13"/>
  <c r="AJ1289" i="13"/>
  <c r="Y1290" i="13"/>
  <c r="AJ1290" i="13"/>
  <c r="Y1291" i="13"/>
  <c r="AJ1291" i="13"/>
  <c r="Y1292" i="13"/>
  <c r="AJ1292" i="13"/>
  <c r="Y1293" i="13"/>
  <c r="AJ1293" i="13"/>
  <c r="Y1294" i="13"/>
  <c r="AJ1294" i="13"/>
  <c r="Y1295" i="13"/>
  <c r="AJ1295" i="13"/>
  <c r="Y1296" i="13"/>
  <c r="AJ1296" i="13"/>
  <c r="Y1297" i="13"/>
  <c r="AJ1297" i="13"/>
  <c r="Y1298" i="13"/>
  <c r="AJ1298" i="13"/>
  <c r="Y1299" i="13"/>
  <c r="AJ1299" i="13"/>
  <c r="Y1300" i="13"/>
  <c r="AJ1300" i="13"/>
  <c r="Y1301" i="13"/>
  <c r="AJ1301" i="13"/>
  <c r="Y1302" i="13"/>
  <c r="AJ1302" i="13"/>
  <c r="Y1303" i="13"/>
  <c r="AJ1303" i="13"/>
  <c r="Y1304" i="13"/>
  <c r="AJ1304" i="13"/>
  <c r="Y1305" i="13"/>
  <c r="AJ1305" i="13"/>
  <c r="Y1306" i="13"/>
  <c r="AJ1306" i="13"/>
  <c r="Y1307" i="13"/>
  <c r="AJ1307" i="13"/>
  <c r="Y1308" i="13"/>
  <c r="AJ1308" i="13"/>
  <c r="Y1309" i="13"/>
  <c r="AJ1309" i="13"/>
  <c r="Y1310" i="13"/>
  <c r="AJ1310" i="13"/>
  <c r="Y1311" i="13"/>
  <c r="AJ1311" i="13"/>
  <c r="Y1312" i="13"/>
  <c r="AJ1312" i="13"/>
  <c r="Y1313" i="13"/>
  <c r="AJ1313" i="13"/>
  <c r="Y1314" i="13"/>
  <c r="AJ1314" i="13"/>
  <c r="Y1315" i="13"/>
  <c r="AJ1315" i="13"/>
  <c r="Y1316" i="13"/>
  <c r="AJ1316" i="13"/>
  <c r="Y1317" i="13"/>
  <c r="AJ1317" i="13"/>
  <c r="Y1318" i="13"/>
  <c r="AJ1318" i="13"/>
  <c r="Y1319" i="13"/>
  <c r="AJ1319" i="13"/>
  <c r="Y1320" i="13"/>
  <c r="AJ1320" i="13"/>
  <c r="Y1321" i="13"/>
  <c r="AJ1321" i="13"/>
  <c r="Y1322" i="13"/>
  <c r="AJ1322" i="13"/>
  <c r="Y1323" i="13"/>
  <c r="AJ1323" i="13"/>
  <c r="Y1324" i="13"/>
  <c r="AJ1324" i="13"/>
  <c r="Y1325" i="13"/>
  <c r="AJ1325" i="13"/>
  <c r="Y1326" i="13"/>
  <c r="AJ1326" i="13"/>
  <c r="Y1327" i="13"/>
  <c r="AJ1327" i="13"/>
  <c r="Y1328" i="13"/>
  <c r="AJ1328" i="13"/>
  <c r="Y1329" i="13"/>
  <c r="AJ1329" i="13"/>
  <c r="Y1330" i="13"/>
  <c r="AJ1330" i="13"/>
  <c r="Y1331" i="13"/>
  <c r="AJ1331" i="13"/>
  <c r="Y1332" i="13"/>
  <c r="AJ1332" i="13"/>
  <c r="Y1333" i="13"/>
  <c r="AJ1333" i="13"/>
  <c r="Y1334" i="13"/>
  <c r="AJ1334" i="13"/>
  <c r="Y1335" i="13"/>
  <c r="AJ1335" i="13"/>
  <c r="Y1336" i="13"/>
  <c r="AJ1336" i="13"/>
  <c r="Y1337" i="13"/>
  <c r="AJ1337" i="13"/>
  <c r="Y1338" i="13"/>
  <c r="AJ1338" i="13"/>
  <c r="Y1339" i="13"/>
  <c r="AJ1339" i="13"/>
  <c r="Y1340" i="13"/>
  <c r="AJ1340" i="13"/>
  <c r="Y1341" i="13"/>
  <c r="AJ1341" i="13"/>
  <c r="Y1342" i="13"/>
  <c r="AJ1342" i="13"/>
  <c r="Y1343" i="13"/>
  <c r="AJ1343" i="13"/>
  <c r="Y1344" i="13"/>
  <c r="AJ1344" i="13"/>
  <c r="Y1345" i="13"/>
  <c r="AJ1345" i="13"/>
  <c r="Y1346" i="13"/>
  <c r="AJ1346" i="13"/>
  <c r="Y1347" i="13"/>
  <c r="AJ1347" i="13"/>
  <c r="Y1348" i="13"/>
  <c r="AJ1348" i="13"/>
  <c r="Y1349" i="13"/>
  <c r="AJ1349" i="13"/>
  <c r="Y1350" i="13"/>
  <c r="AJ1350" i="13"/>
  <c r="Y1351" i="13"/>
  <c r="AJ1351" i="13"/>
  <c r="Y1352" i="13"/>
  <c r="AJ1352" i="13"/>
  <c r="Y1353" i="13"/>
  <c r="AJ1353" i="13"/>
  <c r="Y1354" i="13"/>
  <c r="AJ1354" i="13"/>
  <c r="Y1355" i="13"/>
  <c r="AJ1355" i="13"/>
  <c r="Y1356" i="13"/>
  <c r="AJ1356" i="13"/>
  <c r="Y1357" i="13"/>
  <c r="AJ1357" i="13"/>
  <c r="Y1358" i="13"/>
  <c r="AJ1358" i="13"/>
  <c r="Y1359" i="13"/>
  <c r="AJ1359" i="13"/>
  <c r="Y1360" i="13"/>
  <c r="AJ1360" i="13"/>
  <c r="Y1361" i="13"/>
  <c r="AJ1361" i="13"/>
  <c r="Y1362" i="13"/>
  <c r="AJ1362" i="13"/>
  <c r="Y1363" i="13"/>
  <c r="AJ1363" i="13"/>
  <c r="Y1364" i="13"/>
  <c r="AJ1364" i="13"/>
  <c r="Y1365" i="13"/>
  <c r="AJ1365" i="13"/>
  <c r="Y1366" i="13"/>
  <c r="AJ1366" i="13"/>
  <c r="Y1367" i="13"/>
  <c r="AJ1367" i="13"/>
  <c r="Y1368" i="13"/>
  <c r="AJ1368" i="13"/>
  <c r="Y1369" i="13"/>
  <c r="AJ1369" i="13"/>
  <c r="Y1370" i="13"/>
  <c r="AJ1370" i="13"/>
  <c r="Y1371" i="13"/>
  <c r="AJ1371" i="13"/>
  <c r="Y1372" i="13"/>
  <c r="AJ1372" i="13"/>
  <c r="Y1373" i="13"/>
  <c r="AJ1373" i="13"/>
  <c r="Y1374" i="13"/>
  <c r="AJ1374" i="13"/>
  <c r="Y1375" i="13"/>
  <c r="AJ1375" i="13"/>
  <c r="Y1376" i="13"/>
  <c r="AJ1376" i="13"/>
  <c r="Y1377" i="13"/>
  <c r="AJ1377" i="13"/>
  <c r="Y1378" i="13"/>
  <c r="AJ1378" i="13"/>
  <c r="Y1379" i="13"/>
  <c r="AJ1379" i="13"/>
  <c r="Y1380" i="13"/>
  <c r="AJ1380" i="13"/>
  <c r="Y1381" i="13"/>
  <c r="AJ1381" i="13"/>
  <c r="Y1382" i="13"/>
  <c r="AJ1382" i="13"/>
  <c r="Y1383" i="13"/>
  <c r="AJ1383" i="13"/>
  <c r="Y1384" i="13"/>
  <c r="AJ1384" i="13"/>
  <c r="Y1385" i="13"/>
  <c r="AJ1385" i="13"/>
  <c r="Y1386" i="13"/>
  <c r="AJ1386" i="13"/>
  <c r="Y1387" i="13"/>
  <c r="AJ1387" i="13"/>
  <c r="Y1388" i="13"/>
  <c r="AJ1388" i="13"/>
  <c r="Y1389" i="13"/>
  <c r="AJ1389" i="13"/>
  <c r="Y1390" i="13"/>
  <c r="AJ1390" i="13"/>
  <c r="Y1391" i="13"/>
  <c r="AJ1391" i="13"/>
  <c r="Y1392" i="13"/>
  <c r="AJ1392" i="13"/>
  <c r="Y1393" i="13"/>
  <c r="AJ1393" i="13"/>
  <c r="Y1394" i="13"/>
  <c r="AJ1394" i="13"/>
  <c r="Y1395" i="13"/>
  <c r="AJ1395" i="13"/>
  <c r="Y1396" i="13"/>
  <c r="AJ1396" i="13"/>
  <c r="Y1397" i="13"/>
  <c r="AJ1397" i="13"/>
  <c r="Y1398" i="13"/>
  <c r="AJ1398" i="13"/>
  <c r="Y1399" i="13"/>
  <c r="AJ1399" i="13"/>
  <c r="Y1400" i="13"/>
  <c r="AJ1400" i="13"/>
  <c r="Y1401" i="13"/>
  <c r="AJ1401" i="13"/>
  <c r="Y1402" i="13"/>
  <c r="AJ1402" i="13"/>
  <c r="Y1403" i="13"/>
  <c r="AJ1403" i="13"/>
  <c r="Y1404" i="13"/>
  <c r="AJ1404" i="13"/>
  <c r="Y1405" i="13"/>
  <c r="AJ1405" i="13"/>
  <c r="Y1406" i="13"/>
  <c r="AJ1406" i="13"/>
  <c r="Y1407" i="13"/>
  <c r="AJ1407" i="13"/>
  <c r="Y1408" i="13"/>
  <c r="AJ1408" i="13"/>
  <c r="Y1409" i="13"/>
  <c r="AJ1409" i="13"/>
  <c r="Y1410" i="13"/>
  <c r="AJ1410" i="13"/>
  <c r="Y1411" i="13"/>
  <c r="AJ1411" i="13"/>
  <c r="Y1412" i="13"/>
  <c r="AJ1412" i="13"/>
  <c r="Y1413" i="13"/>
  <c r="AJ1413" i="13"/>
  <c r="Y1414" i="13"/>
  <c r="AJ1414" i="13"/>
  <c r="Y1415" i="13"/>
  <c r="AJ1415" i="13"/>
  <c r="Y1416" i="13"/>
  <c r="AJ1416" i="13"/>
  <c r="Y1417" i="13"/>
  <c r="AJ1417" i="13"/>
  <c r="Y1418" i="13"/>
  <c r="AJ1418" i="13"/>
  <c r="Y1419" i="13"/>
  <c r="AJ1419" i="13"/>
  <c r="Y1420" i="13"/>
  <c r="AJ1420" i="13"/>
  <c r="Y1421" i="13"/>
  <c r="AJ1421" i="13"/>
  <c r="Y1422" i="13"/>
  <c r="AJ1422" i="13"/>
  <c r="Y1423" i="13"/>
  <c r="AJ1423" i="13"/>
  <c r="Y1424" i="13"/>
  <c r="AJ1424" i="13"/>
  <c r="Y1425" i="13"/>
  <c r="AJ1425" i="13"/>
  <c r="Y1426" i="13"/>
  <c r="AJ1426" i="13"/>
  <c r="Y1427" i="13"/>
  <c r="AJ1427" i="13"/>
  <c r="Y1428" i="13"/>
  <c r="AJ1428" i="13"/>
  <c r="Y1429" i="13"/>
  <c r="AJ1429" i="13"/>
  <c r="Y1430" i="13"/>
  <c r="AJ1430" i="13"/>
  <c r="Y1431" i="13"/>
  <c r="AJ1431" i="13"/>
  <c r="Y1432" i="13"/>
  <c r="AJ1432" i="13"/>
  <c r="Y1433" i="13"/>
  <c r="AJ1433" i="13"/>
  <c r="Y1434" i="13"/>
  <c r="AJ1434" i="13"/>
  <c r="Y1435" i="13"/>
  <c r="AJ1435" i="13"/>
  <c r="Y1436" i="13"/>
  <c r="AJ1436" i="13"/>
  <c r="Y1437" i="13"/>
  <c r="AJ1437" i="13"/>
  <c r="Y1438" i="13"/>
  <c r="AJ1438" i="13"/>
  <c r="Y1439" i="13"/>
  <c r="AJ1439" i="13"/>
  <c r="Y1440" i="13"/>
  <c r="AJ1440" i="13"/>
  <c r="Y1441" i="13"/>
  <c r="AJ1441" i="13"/>
  <c r="Y1442" i="13"/>
  <c r="AJ1442" i="13"/>
  <c r="Y1443" i="13"/>
  <c r="AJ1443" i="13"/>
  <c r="Y1444" i="13"/>
  <c r="AJ1444" i="13"/>
  <c r="Y1445" i="13"/>
  <c r="AJ1445" i="13"/>
  <c r="Y1446" i="13"/>
  <c r="AJ1446" i="13"/>
  <c r="Y1447" i="13"/>
  <c r="AJ1447" i="13"/>
  <c r="Y1448" i="13"/>
  <c r="AJ1448" i="13"/>
  <c r="Y1449" i="13"/>
  <c r="AJ1449" i="13"/>
  <c r="Y1450" i="13"/>
  <c r="AJ1450" i="13"/>
  <c r="Y1451" i="13"/>
  <c r="AJ1451" i="13"/>
  <c r="Y1452" i="13"/>
  <c r="AJ1452" i="13"/>
  <c r="Y1453" i="13"/>
  <c r="AJ1453" i="13"/>
  <c r="Y1454" i="13"/>
  <c r="AJ1454" i="13"/>
  <c r="Y1455" i="13"/>
  <c r="AJ1455" i="13"/>
  <c r="Y1456" i="13"/>
  <c r="AJ1456" i="13"/>
  <c r="Y1457" i="13"/>
  <c r="AJ1457" i="13"/>
  <c r="Y1458" i="13"/>
  <c r="AJ1458" i="13"/>
  <c r="Y1459" i="13"/>
  <c r="AJ1459" i="13"/>
  <c r="Y1460" i="13"/>
  <c r="AJ1460" i="13"/>
  <c r="Y1461" i="13"/>
  <c r="AJ1461" i="13"/>
  <c r="Y1462" i="13"/>
  <c r="AJ1462" i="13"/>
  <c r="Y1463" i="13"/>
  <c r="AJ1463" i="13"/>
  <c r="Y1464" i="13"/>
  <c r="AJ1464" i="13"/>
  <c r="Y1465" i="13"/>
  <c r="AJ1465" i="13"/>
  <c r="Y1466" i="13"/>
  <c r="AJ1466" i="13"/>
  <c r="Y1467" i="13"/>
  <c r="AJ1467" i="13"/>
  <c r="Y1468" i="13"/>
  <c r="AJ1468" i="13"/>
  <c r="Y1469" i="13"/>
  <c r="AJ1469" i="13"/>
  <c r="Y1470" i="13"/>
  <c r="AJ1470" i="13"/>
  <c r="Y1471" i="13"/>
  <c r="AJ1471" i="13"/>
  <c r="Y1472" i="13"/>
  <c r="AJ1472" i="13"/>
  <c r="Y1473" i="13"/>
  <c r="AJ1473" i="13"/>
  <c r="Y1474" i="13"/>
  <c r="AJ1474" i="13"/>
  <c r="Y1475" i="13"/>
  <c r="AJ1475" i="13"/>
  <c r="Y1476" i="13"/>
  <c r="AJ1476" i="13"/>
  <c r="Y1477" i="13"/>
  <c r="AJ1477" i="13"/>
  <c r="Y1478" i="13"/>
  <c r="AJ1478" i="13"/>
  <c r="Y1479" i="13"/>
  <c r="AJ1479" i="13"/>
  <c r="Y1480" i="13"/>
  <c r="AJ1480" i="13"/>
  <c r="Y1481" i="13"/>
  <c r="AJ1481" i="13"/>
  <c r="Y1482" i="13"/>
  <c r="AJ1482" i="13"/>
  <c r="Y1483" i="13"/>
  <c r="AJ1483" i="13"/>
  <c r="Y1484" i="13"/>
  <c r="AJ1484" i="13"/>
  <c r="Y1485" i="13"/>
  <c r="AJ1485" i="13"/>
  <c r="Y1486" i="13"/>
  <c r="AJ1486" i="13"/>
  <c r="Y1487" i="13"/>
  <c r="AJ1487" i="13"/>
  <c r="Y1488" i="13"/>
  <c r="AJ1488" i="13"/>
  <c r="Y1489" i="13"/>
  <c r="AJ1489" i="13"/>
  <c r="Y1490" i="13"/>
  <c r="AJ1490" i="13"/>
  <c r="Y1491" i="13"/>
  <c r="AJ1491" i="13"/>
  <c r="Y1492" i="13"/>
  <c r="AJ1492" i="13"/>
  <c r="Y1493" i="13"/>
  <c r="AJ1493" i="13"/>
  <c r="Y1494" i="13"/>
  <c r="AJ1494" i="13"/>
  <c r="Y1495" i="13"/>
  <c r="AJ1495" i="13"/>
  <c r="Y1496" i="13"/>
  <c r="AJ1496" i="13"/>
  <c r="Y1497" i="13"/>
  <c r="AJ1497" i="13"/>
  <c r="Y1498" i="13"/>
  <c r="AJ1498" i="13"/>
  <c r="Y1499" i="13"/>
  <c r="AJ1499" i="13"/>
  <c r="Y1500" i="13"/>
  <c r="AJ1500" i="13"/>
  <c r="Y1501" i="13"/>
  <c r="AJ1501" i="13"/>
  <c r="Y1502" i="13"/>
  <c r="AJ1502" i="13"/>
  <c r="Y1503" i="13"/>
  <c r="AJ1503" i="13"/>
  <c r="Y1504" i="13"/>
  <c r="AJ1504" i="13"/>
  <c r="Y1505" i="13"/>
  <c r="AJ1505" i="13"/>
  <c r="Y1506" i="13"/>
  <c r="AJ1506" i="13"/>
  <c r="Y1507" i="13"/>
  <c r="AJ1507" i="13"/>
  <c r="Y1508" i="13"/>
  <c r="AJ1508" i="13"/>
  <c r="Y1509" i="13"/>
  <c r="AJ1509" i="13"/>
  <c r="Y1510" i="13"/>
  <c r="AJ1510" i="13"/>
  <c r="Y1511" i="13"/>
  <c r="AJ1511" i="13"/>
  <c r="Y1512" i="13"/>
  <c r="AJ1512" i="13"/>
  <c r="Y1513" i="13"/>
  <c r="AJ1513" i="13"/>
  <c r="Y1514" i="13"/>
  <c r="AJ1514" i="13"/>
  <c r="Y1515" i="13"/>
  <c r="AJ1515" i="13"/>
  <c r="Y1516" i="13"/>
  <c r="AJ1516" i="13"/>
  <c r="Y1517" i="13"/>
  <c r="AJ1517" i="13"/>
  <c r="Y1518" i="13"/>
  <c r="AJ1518" i="13"/>
  <c r="Y1519" i="13"/>
  <c r="AJ1519" i="13"/>
  <c r="Y1520" i="13"/>
  <c r="AJ1520" i="13"/>
  <c r="Y1521" i="13"/>
  <c r="AJ1521" i="13"/>
  <c r="Y1522" i="13"/>
  <c r="AJ1522" i="13"/>
  <c r="Y1523" i="13"/>
  <c r="AJ1523" i="13"/>
  <c r="Y1524" i="13"/>
  <c r="AJ1524" i="13"/>
  <c r="Y1525" i="13"/>
  <c r="AJ1525" i="13"/>
  <c r="Y1526" i="13"/>
  <c r="AJ1526" i="13"/>
  <c r="Y1527" i="13"/>
  <c r="AJ1527" i="13"/>
  <c r="Y1528" i="13"/>
  <c r="AJ1528" i="13"/>
  <c r="Y1529" i="13"/>
  <c r="AJ1529" i="13"/>
  <c r="Y1530" i="13"/>
  <c r="AJ1530" i="13"/>
  <c r="Y1531" i="13"/>
  <c r="AJ1531" i="13"/>
  <c r="Y1532" i="13"/>
  <c r="AJ1532" i="13"/>
  <c r="Y1533" i="13"/>
  <c r="AJ1533" i="13"/>
  <c r="Y1534" i="13"/>
  <c r="AJ1534" i="13"/>
  <c r="Y1535" i="13"/>
  <c r="AJ1535" i="13"/>
  <c r="Y1536" i="13"/>
  <c r="AJ1536" i="13"/>
  <c r="Y1537" i="13"/>
  <c r="AJ1537" i="13"/>
  <c r="Y1538" i="13"/>
  <c r="AJ1538" i="13"/>
  <c r="Y1539" i="13"/>
  <c r="AJ1539" i="13"/>
  <c r="Y1540" i="13"/>
  <c r="AJ1540" i="13"/>
  <c r="Y1541" i="13"/>
  <c r="AJ1541" i="13"/>
  <c r="Y1542" i="13"/>
  <c r="AJ1542" i="13"/>
  <c r="Y1543" i="13"/>
  <c r="AJ1543" i="13"/>
  <c r="Y1544" i="13"/>
  <c r="AJ1544" i="13"/>
  <c r="Y1545" i="13"/>
  <c r="AJ1545" i="13"/>
  <c r="Y1546" i="13"/>
  <c r="AJ1546" i="13"/>
  <c r="Y1547" i="13"/>
  <c r="AJ1547" i="13"/>
  <c r="Y1548" i="13"/>
  <c r="AJ1548" i="13"/>
  <c r="Y1549" i="13"/>
  <c r="AJ1549" i="13"/>
  <c r="Y1550" i="13"/>
  <c r="AJ1550" i="13"/>
  <c r="Y1551" i="13"/>
  <c r="AJ1551" i="13"/>
  <c r="Y1552" i="13"/>
  <c r="AJ1552" i="13"/>
  <c r="Y1553" i="13"/>
  <c r="AJ1553" i="13"/>
  <c r="Y1554" i="13"/>
  <c r="AJ1554" i="13"/>
  <c r="Y1555" i="13"/>
  <c r="AJ1555" i="13"/>
  <c r="Y1556" i="13"/>
  <c r="AJ1556" i="13"/>
  <c r="Y1557" i="13"/>
  <c r="AJ1557" i="13"/>
  <c r="Y1558" i="13"/>
  <c r="AJ1558" i="13"/>
  <c r="Y1559" i="13"/>
  <c r="AJ1559" i="13"/>
  <c r="Y1560" i="13"/>
  <c r="AJ1560" i="13"/>
  <c r="Y1561" i="13"/>
  <c r="AJ1561" i="13"/>
  <c r="Y1562" i="13"/>
  <c r="AJ1562" i="13"/>
  <c r="Y1563" i="13"/>
  <c r="AJ1563" i="13"/>
  <c r="Y1564" i="13"/>
  <c r="AJ1564" i="13"/>
  <c r="Y1565" i="13"/>
  <c r="AJ1565" i="13"/>
  <c r="Y1566" i="13"/>
  <c r="AJ1566" i="13"/>
  <c r="Y1567" i="13"/>
  <c r="AJ1567" i="13"/>
  <c r="Y1568" i="13"/>
  <c r="AJ1568" i="13"/>
  <c r="Y1569" i="13"/>
  <c r="AJ1569" i="13"/>
  <c r="Y1570" i="13"/>
  <c r="AJ1570" i="13"/>
  <c r="Y1571" i="13"/>
  <c r="AJ1571" i="13"/>
  <c r="Y1572" i="13"/>
  <c r="AJ1572" i="13"/>
  <c r="Y1573" i="13"/>
  <c r="AJ1573" i="13"/>
  <c r="Y1574" i="13"/>
  <c r="AJ1574" i="13"/>
  <c r="Y1575" i="13"/>
  <c r="AJ1575" i="13"/>
  <c r="Y1576" i="13"/>
  <c r="AJ1576" i="13"/>
  <c r="Y1577" i="13"/>
  <c r="AJ1577" i="13"/>
  <c r="Y1578" i="13"/>
  <c r="AJ1578" i="13"/>
  <c r="Y1579" i="13"/>
  <c r="AJ1579" i="13"/>
  <c r="Y1580" i="13"/>
  <c r="AJ1580" i="13"/>
  <c r="Y1581" i="13"/>
  <c r="AJ1581" i="13"/>
  <c r="Y1582" i="13"/>
  <c r="AJ1582" i="13"/>
  <c r="Y1583" i="13"/>
  <c r="AJ1583" i="13"/>
  <c r="Y1584" i="13"/>
  <c r="AJ1584" i="13"/>
  <c r="Y1585" i="13"/>
  <c r="AJ1585" i="13"/>
  <c r="Y1586" i="13"/>
  <c r="AJ1586" i="13"/>
  <c r="Y1587" i="13"/>
  <c r="AJ1587" i="13"/>
  <c r="Y1588" i="13"/>
  <c r="AJ1588" i="13"/>
  <c r="Y1589" i="13"/>
  <c r="AJ1589" i="13"/>
  <c r="Y1590" i="13"/>
  <c r="AJ1590" i="13"/>
  <c r="Y1591" i="13"/>
  <c r="AJ1591" i="13"/>
  <c r="Y1592" i="13"/>
  <c r="AJ1592" i="13"/>
  <c r="Y1593" i="13"/>
  <c r="AJ1593" i="13"/>
  <c r="Y1594" i="13"/>
  <c r="AJ1594" i="13"/>
  <c r="Y1595" i="13"/>
  <c r="AJ1595" i="13"/>
  <c r="Y1596" i="13"/>
  <c r="AJ1596" i="13"/>
  <c r="Y1597" i="13"/>
  <c r="AJ1597" i="13"/>
  <c r="Y1598" i="13"/>
  <c r="AJ1598" i="13"/>
  <c r="Y1599" i="13"/>
  <c r="AJ1599" i="13"/>
  <c r="Y1600" i="13"/>
  <c r="AJ1600" i="13"/>
  <c r="Y1601" i="13"/>
  <c r="AJ1601" i="13"/>
  <c r="Y1602" i="13"/>
  <c r="AJ1602" i="13"/>
  <c r="Y1603" i="13"/>
  <c r="AJ1603" i="13"/>
  <c r="Y1604" i="13"/>
  <c r="AJ1604" i="13"/>
  <c r="Y1605" i="13"/>
  <c r="AJ1605" i="13"/>
  <c r="Y1606" i="13"/>
  <c r="AJ1606" i="13"/>
  <c r="Y1607" i="13"/>
  <c r="AJ1607" i="13"/>
  <c r="Y1608" i="13"/>
  <c r="AJ1608" i="13"/>
  <c r="Y1609" i="13"/>
  <c r="AJ1609" i="13"/>
  <c r="Y1610" i="13"/>
  <c r="AJ1610" i="13"/>
  <c r="Y1611" i="13"/>
  <c r="AJ1611" i="13"/>
  <c r="Y1612" i="13"/>
  <c r="AJ1612" i="13"/>
  <c r="Y1613" i="13"/>
  <c r="AJ1613" i="13"/>
  <c r="Y1614" i="13"/>
  <c r="AJ1614" i="13"/>
  <c r="Y1615" i="13"/>
  <c r="AJ1615" i="13"/>
  <c r="Y1616" i="13"/>
  <c r="AJ1616" i="13"/>
  <c r="Y1617" i="13"/>
  <c r="AJ1617" i="13"/>
  <c r="Y1618" i="13"/>
  <c r="AJ1618" i="13"/>
  <c r="Y1619" i="13"/>
  <c r="AJ1619" i="13"/>
  <c r="Y1620" i="13"/>
  <c r="AJ1620" i="13"/>
  <c r="Y1621" i="13"/>
  <c r="AJ1621" i="13"/>
  <c r="Y1622" i="13"/>
  <c r="AJ1622" i="13"/>
  <c r="Y1623" i="13"/>
  <c r="AJ1623" i="13"/>
  <c r="Y1624" i="13"/>
  <c r="AJ1624" i="13"/>
  <c r="Y1625" i="13"/>
  <c r="AJ1625" i="13"/>
  <c r="Y1626" i="13"/>
  <c r="AJ1626" i="13"/>
  <c r="Y1627" i="13"/>
  <c r="AJ1627" i="13"/>
  <c r="Y1628" i="13"/>
  <c r="AJ1628" i="13"/>
  <c r="Y1629" i="13"/>
  <c r="AJ1629" i="13"/>
  <c r="Y1630" i="13"/>
  <c r="AJ1630" i="13"/>
  <c r="Y1631" i="13"/>
  <c r="AJ1631" i="13"/>
  <c r="Y1632" i="13"/>
  <c r="AJ1632" i="13"/>
  <c r="Y1633" i="13"/>
  <c r="AJ1633" i="13"/>
  <c r="Y1634" i="13"/>
  <c r="AJ1634" i="13"/>
  <c r="Y1635" i="13"/>
  <c r="AJ1635" i="13"/>
  <c r="Y1636" i="13"/>
  <c r="AJ1636" i="13"/>
  <c r="Y1637" i="13"/>
  <c r="AJ1637" i="13"/>
  <c r="Y1638" i="13"/>
  <c r="AJ1638" i="13"/>
  <c r="Y1639" i="13"/>
  <c r="AJ1639" i="13"/>
  <c r="Y1640" i="13"/>
  <c r="AJ1640" i="13"/>
  <c r="Y1641" i="13"/>
  <c r="AJ1641" i="13"/>
  <c r="Y1642" i="13"/>
  <c r="AJ1642" i="13"/>
  <c r="Y1643" i="13"/>
  <c r="AJ1643" i="13"/>
  <c r="Y1644" i="13"/>
  <c r="AJ1644" i="13"/>
  <c r="Y1645" i="13"/>
  <c r="AJ1645" i="13"/>
  <c r="Y1646" i="13"/>
  <c r="AJ1646" i="13"/>
  <c r="Y1647" i="13"/>
  <c r="AJ1647" i="13"/>
  <c r="Y1648" i="13"/>
  <c r="AJ1648" i="13"/>
  <c r="Y1649" i="13"/>
  <c r="AJ1649" i="13"/>
  <c r="Y1650" i="13"/>
  <c r="AJ1650" i="13"/>
  <c r="Y1651" i="13"/>
  <c r="AJ1651" i="13"/>
  <c r="Y1652" i="13"/>
  <c r="AJ1652" i="13"/>
  <c r="Y1653" i="13"/>
  <c r="AJ1653" i="13"/>
  <c r="Y1654" i="13"/>
  <c r="AJ1654" i="13"/>
  <c r="Y1655" i="13"/>
  <c r="AJ1655" i="13"/>
  <c r="Y1656" i="13"/>
  <c r="AJ1656" i="13"/>
  <c r="Y1657" i="13"/>
  <c r="AJ1657" i="13"/>
  <c r="Y1658" i="13"/>
  <c r="AJ1658" i="13"/>
  <c r="Y1659" i="13"/>
  <c r="AJ1659" i="13"/>
  <c r="Y1660" i="13"/>
  <c r="AJ1660" i="13"/>
  <c r="Y1661" i="13"/>
  <c r="AJ1661" i="13"/>
  <c r="Y1662" i="13"/>
  <c r="AJ1662" i="13"/>
  <c r="Y1663" i="13"/>
  <c r="AJ1663" i="13"/>
  <c r="Y1664" i="13"/>
  <c r="AJ1664" i="13"/>
  <c r="Y1665" i="13"/>
  <c r="AJ1665" i="13"/>
  <c r="Y1666" i="13"/>
  <c r="AJ1666" i="13"/>
  <c r="Y1667" i="13"/>
  <c r="AJ1667" i="13"/>
  <c r="Y1668" i="13"/>
  <c r="AJ1668" i="13"/>
  <c r="Y1669" i="13"/>
  <c r="AJ1669" i="13"/>
  <c r="Y1670" i="13"/>
  <c r="AJ1670" i="13"/>
  <c r="Y1671" i="13"/>
  <c r="AJ1671" i="13"/>
  <c r="Y1672" i="13"/>
  <c r="AJ1672" i="13"/>
  <c r="Y1673" i="13"/>
  <c r="AJ1673" i="13"/>
  <c r="Y1674" i="13"/>
  <c r="AJ1674" i="13"/>
  <c r="Y1675" i="13"/>
  <c r="AJ1675" i="13"/>
  <c r="Y1676" i="13"/>
  <c r="AJ1676" i="13"/>
  <c r="Y1677" i="13"/>
  <c r="AJ1677" i="13"/>
  <c r="Y1678" i="13"/>
  <c r="AJ1678" i="13"/>
  <c r="Y1679" i="13"/>
  <c r="AJ1679" i="13"/>
  <c r="Y1680" i="13"/>
  <c r="AJ1680" i="13"/>
  <c r="Y1681" i="13"/>
  <c r="AJ1681" i="13"/>
  <c r="Y1682" i="13"/>
  <c r="AJ1682" i="13"/>
  <c r="Y1683" i="13"/>
  <c r="AJ1683" i="13"/>
  <c r="Y1684" i="13"/>
  <c r="AJ1684" i="13"/>
  <c r="Y1685" i="13"/>
  <c r="AJ1685" i="13"/>
  <c r="Y1686" i="13"/>
  <c r="AJ1686" i="13"/>
  <c r="Y1687" i="13"/>
  <c r="AJ1687" i="13"/>
  <c r="Y1688" i="13"/>
  <c r="AJ1688" i="13"/>
  <c r="Y1689" i="13"/>
  <c r="AJ1689" i="13"/>
  <c r="Y1690" i="13"/>
  <c r="AJ1690" i="13"/>
  <c r="Y1691" i="13"/>
  <c r="AJ1691" i="13"/>
  <c r="Y1692" i="13"/>
  <c r="AJ1692" i="13"/>
  <c r="Y1693" i="13"/>
  <c r="AJ1693" i="13"/>
  <c r="Y1694" i="13"/>
  <c r="AJ1694" i="13"/>
  <c r="Y1695" i="13"/>
  <c r="AJ1695" i="13"/>
  <c r="Y1696" i="13"/>
  <c r="AJ1696" i="13"/>
  <c r="Y1697" i="13"/>
  <c r="AJ1697" i="13"/>
  <c r="Y1698" i="13"/>
  <c r="AJ1698" i="13"/>
  <c r="Y1699" i="13"/>
  <c r="AJ1699" i="13"/>
  <c r="Y1700" i="13"/>
  <c r="AJ1700" i="13"/>
  <c r="Y1701" i="13"/>
  <c r="AJ1701" i="13"/>
  <c r="Y1702" i="13"/>
  <c r="AJ1702" i="13"/>
  <c r="Y1703" i="13"/>
  <c r="AJ1703" i="13"/>
  <c r="Y1704" i="13"/>
  <c r="AJ1704" i="13"/>
  <c r="Y1705" i="13"/>
  <c r="AJ1705" i="13"/>
  <c r="Y1706" i="13"/>
  <c r="AJ1706" i="13"/>
  <c r="Y1707" i="13"/>
  <c r="AJ1707" i="13"/>
  <c r="Y1708" i="13"/>
  <c r="AJ1708" i="13"/>
  <c r="Y1709" i="13"/>
  <c r="AJ1709" i="13"/>
  <c r="Y1710" i="13"/>
  <c r="AJ1710" i="13"/>
  <c r="Y1711" i="13"/>
  <c r="AJ1711" i="13"/>
  <c r="Y1712" i="13"/>
  <c r="AJ1712" i="13"/>
  <c r="Y1713" i="13"/>
  <c r="AJ1713" i="13"/>
  <c r="Y1714" i="13"/>
  <c r="AJ1714" i="13"/>
  <c r="Y1715" i="13"/>
  <c r="AJ1715" i="13"/>
  <c r="Y1716" i="13"/>
  <c r="AJ1716" i="13"/>
  <c r="Y1717" i="13"/>
  <c r="AJ1717" i="13"/>
  <c r="Y1718" i="13"/>
  <c r="AJ1718" i="13"/>
  <c r="Y1719" i="13"/>
  <c r="AJ1719" i="13"/>
  <c r="Y1720" i="13"/>
  <c r="AJ1720" i="13"/>
  <c r="Y1721" i="13"/>
  <c r="AJ1721" i="13"/>
  <c r="Y1722" i="13"/>
  <c r="AJ1722" i="13"/>
  <c r="Y1723" i="13"/>
  <c r="AJ1723" i="13"/>
  <c r="Y1724" i="13"/>
  <c r="AJ1724" i="13"/>
  <c r="Y1725" i="13"/>
  <c r="AJ1725" i="13"/>
  <c r="Y1726" i="13"/>
  <c r="AJ1726" i="13"/>
  <c r="Y1727" i="13"/>
  <c r="AJ1727" i="13"/>
  <c r="Y1728" i="13"/>
  <c r="AJ1728" i="13"/>
  <c r="Y1729" i="13"/>
  <c r="AJ1729" i="13"/>
  <c r="Y1730" i="13"/>
  <c r="AJ1730" i="13"/>
  <c r="Y1731" i="13"/>
  <c r="AJ1731" i="13"/>
  <c r="Y1732" i="13"/>
  <c r="AJ1732" i="13"/>
  <c r="Y1733" i="13"/>
  <c r="AJ1733" i="13"/>
  <c r="Y1734" i="13"/>
  <c r="AJ1734" i="13"/>
  <c r="Y1735" i="13"/>
  <c r="AJ1735" i="13"/>
  <c r="Y1736" i="13"/>
  <c r="AJ1736" i="13"/>
  <c r="Y1737" i="13"/>
  <c r="AJ1737" i="13"/>
  <c r="Y1738" i="13"/>
  <c r="AJ1738" i="13"/>
  <c r="Y1739" i="13"/>
  <c r="AJ1739" i="13"/>
  <c r="Y1740" i="13"/>
  <c r="AJ1740" i="13"/>
  <c r="Y1741" i="13"/>
  <c r="AJ1741" i="13"/>
  <c r="Y1742" i="13"/>
  <c r="AJ1742" i="13"/>
  <c r="Y1743" i="13"/>
  <c r="AJ1743" i="13"/>
  <c r="Y1744" i="13"/>
  <c r="AJ1744" i="13"/>
  <c r="Y1745" i="13"/>
  <c r="AJ1745" i="13"/>
  <c r="Y1746" i="13"/>
  <c r="AJ1746" i="13"/>
  <c r="Y1747" i="13"/>
  <c r="AJ1747" i="13"/>
  <c r="Y1748" i="13"/>
  <c r="AJ1748" i="13"/>
  <c r="Y1749" i="13"/>
  <c r="AJ1749" i="13"/>
  <c r="Y1750" i="13"/>
  <c r="AJ1750" i="13"/>
  <c r="Y1751" i="13"/>
  <c r="AJ1751" i="13"/>
  <c r="Y1752" i="13"/>
  <c r="AJ1752" i="13"/>
  <c r="Y1753" i="13"/>
  <c r="AJ1753" i="13"/>
  <c r="Y1754" i="13"/>
  <c r="AJ1754" i="13"/>
  <c r="Y1755" i="13"/>
  <c r="AJ1755" i="13"/>
  <c r="Y1756" i="13"/>
  <c r="AJ1756" i="13"/>
  <c r="Y1757" i="13"/>
  <c r="AJ1757" i="13"/>
  <c r="Y1758" i="13"/>
  <c r="AJ1758" i="13"/>
  <c r="Y1759" i="13"/>
  <c r="AJ1759" i="13"/>
  <c r="Y1760" i="13"/>
  <c r="AJ1760" i="13"/>
  <c r="Y1761" i="13"/>
  <c r="AJ1761" i="13"/>
  <c r="Y1762" i="13"/>
  <c r="AJ1762" i="13"/>
  <c r="Y1763" i="13"/>
  <c r="AJ1763" i="13"/>
  <c r="Y1764" i="13"/>
  <c r="AJ1764" i="13"/>
  <c r="Y1765" i="13"/>
  <c r="AJ1765" i="13"/>
  <c r="Y1766" i="13"/>
  <c r="AJ1766" i="13"/>
  <c r="Y1767" i="13"/>
  <c r="AJ1767" i="13"/>
  <c r="Y1768" i="13"/>
  <c r="AJ1768" i="13"/>
  <c r="Y1769" i="13"/>
  <c r="AJ1769" i="13"/>
  <c r="Y1770" i="13"/>
  <c r="AJ1770" i="13"/>
  <c r="Y1771" i="13"/>
  <c r="AJ1771" i="13"/>
  <c r="Y1772" i="13"/>
  <c r="AJ1772" i="13"/>
  <c r="Y1773" i="13"/>
  <c r="AJ1773" i="13"/>
  <c r="Y1774" i="13"/>
  <c r="AJ1774" i="13"/>
  <c r="Y1775" i="13"/>
  <c r="AJ1775" i="13"/>
  <c r="Y1776" i="13"/>
  <c r="AJ1776" i="13"/>
  <c r="Y1777" i="13"/>
  <c r="AJ1777" i="13"/>
  <c r="Y1778" i="13"/>
  <c r="AJ1778" i="13"/>
  <c r="Y1779" i="13"/>
  <c r="AJ1779" i="13"/>
  <c r="Y1780" i="13"/>
  <c r="AJ1780" i="13"/>
  <c r="Y1781" i="13"/>
  <c r="AJ1781" i="13"/>
  <c r="Y1782" i="13"/>
  <c r="AJ1782" i="13"/>
  <c r="Y1783" i="13"/>
  <c r="AJ1783" i="13"/>
  <c r="Y1784" i="13"/>
  <c r="AJ1784" i="13"/>
  <c r="Y1785" i="13"/>
  <c r="AJ1785" i="13"/>
  <c r="Y1786" i="13"/>
  <c r="AJ1786" i="13"/>
  <c r="Y1787" i="13"/>
  <c r="AJ1787" i="13"/>
  <c r="Y1788" i="13"/>
  <c r="AJ1788" i="13"/>
  <c r="Y1789" i="13"/>
  <c r="AJ1789" i="13"/>
  <c r="Y1790" i="13"/>
  <c r="AJ1790" i="13"/>
  <c r="Y1791" i="13"/>
  <c r="AJ1791" i="13"/>
  <c r="Y1792" i="13"/>
  <c r="AJ1792" i="13"/>
  <c r="Y1793" i="13"/>
  <c r="AJ1793" i="13"/>
  <c r="Y1794" i="13"/>
  <c r="AJ1794" i="13"/>
  <c r="Y1795" i="13"/>
  <c r="AJ1795" i="13"/>
  <c r="Y1796" i="13"/>
  <c r="AJ1796" i="13"/>
  <c r="Y1797" i="13"/>
  <c r="AJ1797" i="13"/>
  <c r="Y1798" i="13"/>
  <c r="AJ1798" i="13"/>
  <c r="Y1799" i="13"/>
  <c r="AJ1799" i="13"/>
  <c r="Y1800" i="13"/>
  <c r="AJ1800" i="13"/>
  <c r="Y1801" i="13"/>
  <c r="AJ1801" i="13"/>
  <c r="Y1802" i="13"/>
  <c r="AJ1802" i="13"/>
  <c r="Y1803" i="13"/>
  <c r="AJ1803" i="13"/>
  <c r="Y1804" i="13"/>
  <c r="AJ1804" i="13"/>
  <c r="Y1805" i="13"/>
  <c r="AJ1805" i="13"/>
  <c r="Y1806" i="13"/>
  <c r="AJ1806" i="13"/>
  <c r="Y1807" i="13"/>
  <c r="AJ1807" i="13"/>
  <c r="Y1808" i="13"/>
  <c r="AJ1808" i="13"/>
  <c r="Y1809" i="13"/>
  <c r="AJ1809" i="13"/>
  <c r="Y1810" i="13"/>
  <c r="AJ1810" i="13"/>
  <c r="Y1811" i="13"/>
  <c r="AJ1811" i="13"/>
  <c r="Y1812" i="13"/>
  <c r="AJ1812" i="13"/>
  <c r="Y1813" i="13"/>
  <c r="AJ1813" i="13"/>
  <c r="Y1814" i="13"/>
  <c r="AJ1814" i="13"/>
  <c r="Y1815" i="13"/>
  <c r="AJ1815" i="13"/>
  <c r="Y1816" i="13"/>
  <c r="AJ1816" i="13"/>
  <c r="Y1817" i="13"/>
  <c r="AJ1817" i="13"/>
  <c r="Y1818" i="13"/>
  <c r="AJ1818" i="13"/>
  <c r="Y1819" i="13"/>
  <c r="AJ1819" i="13"/>
  <c r="Y1820" i="13"/>
  <c r="AJ1820" i="13"/>
  <c r="Y1821" i="13"/>
  <c r="AJ1821" i="13"/>
  <c r="Y1822" i="13"/>
  <c r="AJ1822" i="13"/>
  <c r="Y1823" i="13"/>
  <c r="AJ1823" i="13"/>
  <c r="Y1824" i="13"/>
  <c r="AJ1824" i="13"/>
  <c r="Y1825" i="13"/>
  <c r="AJ1825" i="13"/>
  <c r="Y1826" i="13"/>
  <c r="AJ1826" i="13"/>
  <c r="Y1827" i="13"/>
  <c r="AJ1827" i="13"/>
  <c r="Y1828" i="13"/>
  <c r="AJ1828" i="13"/>
  <c r="Y1829" i="13"/>
  <c r="AJ1829" i="13"/>
  <c r="Y1830" i="13"/>
  <c r="AJ1830" i="13"/>
  <c r="Y1831" i="13"/>
  <c r="AJ1831" i="13"/>
  <c r="Y1832" i="13"/>
  <c r="AJ1832" i="13"/>
  <c r="Y1833" i="13"/>
  <c r="AJ1833" i="13"/>
  <c r="Y1834" i="13"/>
  <c r="AJ1834" i="13"/>
  <c r="Y1835" i="13"/>
  <c r="AJ1835" i="13"/>
  <c r="Y1836" i="13"/>
  <c r="AJ1836" i="13"/>
  <c r="Y1837" i="13"/>
  <c r="AJ1837" i="13"/>
  <c r="Y1838" i="13"/>
  <c r="AJ1838" i="13"/>
  <c r="Y1839" i="13"/>
  <c r="AJ1839" i="13"/>
  <c r="Y1840" i="13"/>
  <c r="AJ1840" i="13"/>
  <c r="Y1841" i="13"/>
  <c r="AJ1841" i="13"/>
  <c r="Y1842" i="13"/>
  <c r="AJ1842" i="13"/>
  <c r="Y1843" i="13"/>
  <c r="AJ1843" i="13"/>
  <c r="Y1844" i="13"/>
  <c r="AJ1844" i="13"/>
  <c r="Y1845" i="13"/>
  <c r="AJ1845" i="13"/>
  <c r="Y1846" i="13"/>
  <c r="AJ1846" i="13"/>
  <c r="Y1847" i="13"/>
  <c r="AJ1847" i="13"/>
  <c r="Y1848" i="13"/>
  <c r="AJ1848" i="13"/>
  <c r="Y1849" i="13"/>
  <c r="AJ1849" i="13"/>
  <c r="Y1850" i="13"/>
  <c r="AJ1850" i="13"/>
  <c r="Y1851" i="13"/>
  <c r="AJ1851" i="13"/>
  <c r="Y1852" i="13"/>
  <c r="AJ1852" i="13"/>
  <c r="Y1853" i="13"/>
  <c r="AJ1853" i="13"/>
  <c r="Y1854" i="13"/>
  <c r="AJ1854" i="13"/>
  <c r="Y1855" i="13"/>
  <c r="AJ1855" i="13"/>
  <c r="Y1856" i="13"/>
  <c r="AJ1856" i="13"/>
  <c r="Y1857" i="13"/>
  <c r="AJ1857" i="13"/>
  <c r="Y1858" i="13"/>
  <c r="AJ1858" i="13"/>
  <c r="Y1859" i="13"/>
  <c r="AJ1859" i="13"/>
  <c r="Y1860" i="13"/>
  <c r="AJ1860" i="13"/>
  <c r="Y1861" i="13"/>
  <c r="AJ1861" i="13"/>
  <c r="Y1862" i="13"/>
  <c r="AJ1862" i="13"/>
  <c r="Y1863" i="13"/>
  <c r="AJ1863" i="13"/>
  <c r="Y1864" i="13"/>
  <c r="AJ1864" i="13"/>
  <c r="Y1865" i="13"/>
  <c r="AJ1865" i="13"/>
  <c r="Y1866" i="13"/>
  <c r="AJ1866" i="13"/>
  <c r="Y1867" i="13"/>
  <c r="AJ1867" i="13"/>
  <c r="Y1868" i="13"/>
  <c r="AJ1868" i="13"/>
  <c r="Y1869" i="13"/>
  <c r="AJ1869" i="13"/>
  <c r="Y1870" i="13"/>
  <c r="AJ1870" i="13"/>
  <c r="Y1871" i="13"/>
  <c r="AJ1871" i="13"/>
  <c r="Y1872" i="13"/>
  <c r="AJ1872" i="13"/>
  <c r="Y1873" i="13"/>
  <c r="AJ1873" i="13"/>
  <c r="Y1874" i="13"/>
  <c r="AJ1874" i="13"/>
  <c r="Y1875" i="13"/>
  <c r="AJ1875" i="13"/>
  <c r="Y1876" i="13"/>
  <c r="AJ1876" i="13"/>
  <c r="Y1877" i="13"/>
  <c r="AJ1877" i="13"/>
  <c r="Y1878" i="13"/>
  <c r="AJ1878" i="13"/>
  <c r="Y1879" i="13"/>
  <c r="AJ1879" i="13"/>
  <c r="Y1880" i="13"/>
  <c r="AJ1880" i="13"/>
  <c r="Y1881" i="13"/>
  <c r="AJ1881" i="13"/>
  <c r="Y1882" i="13"/>
  <c r="AJ1882" i="13"/>
  <c r="Y1883" i="13"/>
  <c r="AJ1883" i="13"/>
  <c r="Y1884" i="13"/>
  <c r="AJ1884" i="13"/>
  <c r="Y1885" i="13"/>
  <c r="AJ1885" i="13"/>
  <c r="Y1886" i="13"/>
  <c r="AJ1886" i="13"/>
  <c r="Y1887" i="13"/>
  <c r="AJ1887" i="13"/>
  <c r="Y1888" i="13"/>
  <c r="AJ1888" i="13"/>
  <c r="Y1889" i="13"/>
  <c r="AJ1889" i="13"/>
  <c r="Y1890" i="13"/>
  <c r="AJ1890" i="13"/>
  <c r="Y1891" i="13"/>
  <c r="AJ1891" i="13"/>
  <c r="Y1892" i="13"/>
  <c r="AJ1892" i="13"/>
  <c r="Y1893" i="13"/>
  <c r="AJ1893" i="13"/>
  <c r="Y1894" i="13"/>
  <c r="AJ1894" i="13"/>
  <c r="Y1895" i="13"/>
  <c r="AJ1895" i="13"/>
  <c r="Y1896" i="13"/>
  <c r="AJ1896" i="13"/>
  <c r="Y1897" i="13"/>
  <c r="AJ1897" i="13"/>
  <c r="Y1898" i="13"/>
  <c r="AJ1898" i="13"/>
  <c r="Y1899" i="13"/>
  <c r="AJ1899" i="13"/>
  <c r="Y1900" i="13"/>
  <c r="AJ1900" i="13"/>
  <c r="Y1901" i="13"/>
  <c r="AJ1901" i="13"/>
  <c r="Y1902" i="13"/>
  <c r="AJ1902" i="13"/>
  <c r="Y1903" i="13"/>
  <c r="AJ1903" i="13"/>
  <c r="Y1904" i="13"/>
  <c r="AJ1904" i="13"/>
  <c r="Y1905" i="13"/>
  <c r="AJ1905" i="13"/>
  <c r="Y1906" i="13"/>
  <c r="AJ1906" i="13"/>
  <c r="Y1907" i="13"/>
  <c r="AJ1907" i="13"/>
  <c r="Y1908" i="13"/>
  <c r="AJ1908" i="13"/>
  <c r="Y1909" i="13"/>
  <c r="AJ1909" i="13"/>
  <c r="Y1910" i="13"/>
  <c r="AJ1910" i="13"/>
  <c r="Y1911" i="13"/>
  <c r="AJ1911" i="13"/>
  <c r="Y1912" i="13"/>
  <c r="AJ1912" i="13"/>
  <c r="Y1913" i="13"/>
  <c r="AJ1913" i="13"/>
  <c r="Y1914" i="13"/>
  <c r="AJ1914" i="13"/>
  <c r="Y1915" i="13"/>
  <c r="AJ1915" i="13"/>
  <c r="Y1916" i="13"/>
  <c r="AJ1916" i="13"/>
  <c r="Y1917" i="13"/>
  <c r="AJ1917" i="13"/>
  <c r="Y1918" i="13"/>
  <c r="AJ1918" i="13"/>
  <c r="Y1919" i="13"/>
  <c r="AJ1919" i="13"/>
  <c r="Y1920" i="13"/>
  <c r="AJ1920" i="13"/>
  <c r="Y1921" i="13"/>
  <c r="AJ1921" i="13"/>
  <c r="Y1922" i="13"/>
  <c r="AJ1922" i="13"/>
  <c r="Y1923" i="13"/>
  <c r="AJ1923" i="13"/>
  <c r="Y1924" i="13"/>
  <c r="AJ1924" i="13"/>
  <c r="Y1925" i="13"/>
  <c r="AJ1925" i="13"/>
  <c r="Y1926" i="13"/>
  <c r="AJ1926" i="13"/>
  <c r="Y1927" i="13"/>
  <c r="AJ1927" i="13"/>
  <c r="Y1928" i="13"/>
  <c r="AJ1928" i="13"/>
  <c r="Y1929" i="13"/>
  <c r="AJ1929" i="13"/>
  <c r="Y1930" i="13"/>
  <c r="AJ1930" i="13"/>
  <c r="Y1931" i="13"/>
  <c r="AJ1931" i="13"/>
  <c r="Y1932" i="13"/>
  <c r="AJ1932" i="13"/>
  <c r="Y1933" i="13"/>
  <c r="AJ1933" i="13"/>
  <c r="Y1934" i="13"/>
  <c r="AJ1934" i="13"/>
  <c r="Y1935" i="13"/>
  <c r="AJ1935" i="13"/>
  <c r="Y1936" i="13"/>
  <c r="AJ1936" i="13"/>
  <c r="Y1937" i="13"/>
  <c r="AJ1937" i="13"/>
  <c r="Y1938" i="13"/>
  <c r="AJ1938" i="13"/>
  <c r="Y1939" i="13"/>
  <c r="AJ1939" i="13"/>
  <c r="Y1940" i="13"/>
  <c r="AJ1940" i="13"/>
  <c r="Y1941" i="13"/>
  <c r="AJ1941" i="13"/>
  <c r="Y1942" i="13"/>
  <c r="AJ1942" i="13"/>
  <c r="Y1943" i="13"/>
  <c r="AJ1943" i="13"/>
  <c r="Y1944" i="13"/>
  <c r="AJ1944" i="13"/>
  <c r="Y1945" i="13"/>
  <c r="AJ1945" i="13"/>
  <c r="Y1946" i="13"/>
  <c r="AJ1946" i="13"/>
  <c r="Y1947" i="13"/>
  <c r="AJ1947" i="13"/>
  <c r="Y1948" i="13"/>
  <c r="AJ1948" i="13"/>
  <c r="Y1949" i="13"/>
  <c r="AJ1949" i="13"/>
  <c r="Y1950" i="13"/>
  <c r="AJ1950" i="13"/>
  <c r="Y1951" i="13"/>
  <c r="AJ1951" i="13"/>
  <c r="Y1952" i="13"/>
  <c r="AJ1952" i="13"/>
  <c r="Y1953" i="13"/>
  <c r="AJ1953" i="13"/>
  <c r="Y1954" i="13"/>
  <c r="AJ1954" i="13"/>
  <c r="Y1955" i="13"/>
  <c r="AJ1955" i="13"/>
  <c r="Y1956" i="13"/>
  <c r="AJ1956" i="13"/>
  <c r="Y1957" i="13"/>
  <c r="AJ1957" i="13"/>
  <c r="Y1958" i="13"/>
  <c r="AJ1958" i="13"/>
  <c r="Y1959" i="13"/>
  <c r="AJ1959" i="13"/>
  <c r="Y1960" i="13"/>
  <c r="AJ1960" i="13"/>
  <c r="Y1961" i="13"/>
  <c r="AJ1961" i="13"/>
  <c r="Y1962" i="13"/>
  <c r="AJ1962" i="13"/>
  <c r="Y1963" i="13"/>
  <c r="AJ1963" i="13"/>
  <c r="Y1964" i="13"/>
  <c r="AJ1964" i="13"/>
  <c r="Y1965" i="13"/>
  <c r="AJ1965" i="13"/>
  <c r="Y1966" i="13"/>
  <c r="AJ1966" i="13"/>
  <c r="Y1967" i="13"/>
  <c r="AJ1967" i="13"/>
  <c r="Y1968" i="13"/>
  <c r="AJ1968" i="13"/>
  <c r="Y1969" i="13"/>
  <c r="AJ1969" i="13"/>
  <c r="Y1970" i="13"/>
  <c r="AJ1970" i="13"/>
  <c r="Y1971" i="13"/>
  <c r="AJ1971" i="13"/>
  <c r="Y1972" i="13"/>
  <c r="AJ1972" i="13"/>
  <c r="Y1973" i="13"/>
  <c r="AJ1973" i="13"/>
  <c r="Y1974" i="13"/>
  <c r="AJ1974" i="13"/>
  <c r="Y1975" i="13"/>
  <c r="AJ1975" i="13"/>
  <c r="Y1976" i="13"/>
  <c r="AJ1976" i="13"/>
  <c r="Y1977" i="13"/>
  <c r="AJ1977" i="13"/>
  <c r="Y1978" i="13"/>
  <c r="AJ1978" i="13"/>
  <c r="Y1979" i="13"/>
  <c r="AJ1979" i="13"/>
  <c r="Y1980" i="13"/>
  <c r="AJ1980" i="13"/>
  <c r="Y1981" i="13"/>
  <c r="AJ1981" i="13"/>
  <c r="Y1982" i="13"/>
  <c r="AJ1982" i="13"/>
  <c r="Y1983" i="13"/>
  <c r="AJ1983" i="13"/>
  <c r="Y1984" i="13"/>
  <c r="AJ1984" i="13"/>
  <c r="Y1985" i="13"/>
  <c r="AJ1985" i="13"/>
  <c r="Y1986" i="13"/>
  <c r="AJ1986" i="13"/>
  <c r="Y1987" i="13"/>
  <c r="AJ1987" i="13"/>
  <c r="Y1988" i="13"/>
  <c r="AJ1988" i="13"/>
  <c r="Y1989" i="13"/>
  <c r="AJ1989" i="13"/>
  <c r="Y1990" i="13"/>
  <c r="AJ1990" i="13"/>
  <c r="Y1991" i="13"/>
  <c r="AJ1991" i="13"/>
  <c r="Y1992" i="13"/>
  <c r="AJ1992" i="13"/>
  <c r="Y1993" i="13"/>
  <c r="AJ1993" i="13"/>
  <c r="Y1994" i="13"/>
  <c r="AJ1994" i="13"/>
  <c r="Y1995" i="13"/>
  <c r="AJ1995" i="13"/>
  <c r="Y1996" i="13"/>
  <c r="AJ1996" i="13"/>
  <c r="Y1997" i="13"/>
  <c r="AJ1997" i="13"/>
  <c r="Y1998" i="13"/>
  <c r="AJ1998" i="13"/>
  <c r="Y1999" i="13"/>
  <c r="AJ1999" i="13"/>
  <c r="Y2000" i="13"/>
  <c r="AJ2000" i="13"/>
  <c r="Y2001" i="13"/>
  <c r="AJ2001" i="13"/>
  <c r="Y2002" i="13"/>
  <c r="AJ2002" i="13"/>
  <c r="Y2003" i="13"/>
  <c r="AJ2003" i="13"/>
  <c r="Y2004" i="13"/>
  <c r="AJ2004" i="13"/>
  <c r="Y2005" i="13"/>
  <c r="AJ2005" i="13"/>
  <c r="Y2006" i="13"/>
  <c r="AJ2006" i="13"/>
  <c r="Y2007" i="13"/>
  <c r="AJ2007" i="13"/>
  <c r="Y2008" i="13"/>
  <c r="AJ2008" i="13"/>
  <c r="Y2009" i="13"/>
  <c r="AJ2009" i="13"/>
  <c r="Y2010" i="13"/>
  <c r="AJ2010" i="13"/>
  <c r="Y2011" i="13"/>
  <c r="AJ2011" i="13"/>
  <c r="Y2012" i="13"/>
  <c r="AJ2012" i="13"/>
  <c r="Y2013" i="13"/>
  <c r="AJ2013" i="13"/>
  <c r="Y2014" i="13"/>
  <c r="AJ2014" i="13"/>
  <c r="Y2015" i="13"/>
  <c r="AJ2015" i="13"/>
  <c r="Y2016" i="13"/>
  <c r="AJ2016" i="13"/>
  <c r="Y2017" i="13"/>
  <c r="AJ2017" i="13"/>
  <c r="Y2018" i="13"/>
  <c r="AJ2018" i="13"/>
  <c r="Y2019" i="13"/>
  <c r="AJ2019" i="13"/>
  <c r="Y2020" i="13"/>
  <c r="AJ2020" i="13"/>
  <c r="Y2021" i="13"/>
  <c r="AJ2021" i="13"/>
  <c r="Y2022" i="13"/>
  <c r="AJ2022" i="13"/>
  <c r="Y2023" i="13"/>
  <c r="AJ2023" i="13"/>
  <c r="Y2024" i="13"/>
  <c r="AJ2024" i="13"/>
  <c r="Y2025" i="13"/>
  <c r="AJ2025" i="13"/>
  <c r="Y2026" i="13"/>
  <c r="AJ2026" i="13"/>
  <c r="Y2027" i="13"/>
  <c r="AJ2027" i="13"/>
  <c r="Y2028" i="13"/>
  <c r="AJ2028" i="13"/>
  <c r="Y2029" i="13"/>
  <c r="AJ2029" i="13"/>
  <c r="Y2030" i="13"/>
  <c r="AJ2030" i="13"/>
  <c r="Y2031" i="13"/>
  <c r="AJ2031" i="13"/>
  <c r="Y2032" i="13"/>
  <c r="AJ2032" i="13"/>
  <c r="Y2033" i="13"/>
  <c r="AJ2033" i="13"/>
  <c r="Y2034" i="13"/>
  <c r="AJ2034" i="13"/>
  <c r="Y2035" i="13"/>
  <c r="AJ2035" i="13"/>
  <c r="Y2036" i="13"/>
  <c r="AJ2036" i="13"/>
  <c r="Y2037" i="13"/>
  <c r="AJ2037" i="13"/>
  <c r="Y2038" i="13"/>
  <c r="AJ2038" i="13"/>
  <c r="Y2039" i="13"/>
  <c r="AJ2039" i="13"/>
  <c r="Y2040" i="13"/>
  <c r="AJ2040" i="13"/>
  <c r="Y2041" i="13"/>
  <c r="AJ2041" i="13"/>
  <c r="Y2042" i="13"/>
  <c r="AJ2042" i="13"/>
  <c r="Y2043" i="13"/>
  <c r="AJ2043" i="13"/>
  <c r="Y2044" i="13"/>
  <c r="AJ2044" i="13"/>
  <c r="Y2045" i="13"/>
  <c r="AJ2045" i="13"/>
  <c r="Y2046" i="13"/>
  <c r="AJ2046" i="13"/>
  <c r="Y2047" i="13"/>
  <c r="AJ2047" i="13"/>
  <c r="Y2048" i="13"/>
  <c r="AJ2048" i="13"/>
  <c r="Y2049" i="13"/>
  <c r="AJ2049" i="13"/>
  <c r="Y2050" i="13"/>
  <c r="AJ2050" i="13"/>
  <c r="Y2051" i="13"/>
  <c r="AJ2051" i="13"/>
  <c r="Y2052" i="13"/>
  <c r="AJ2052" i="13"/>
  <c r="Y2053" i="13"/>
  <c r="AJ2053" i="13"/>
  <c r="Y2054" i="13"/>
  <c r="AJ2054" i="13"/>
  <c r="Y2055" i="13"/>
  <c r="AJ2055" i="13"/>
  <c r="Y2056" i="13"/>
  <c r="AJ2056" i="13"/>
  <c r="Y2057" i="13"/>
  <c r="AJ2057" i="13"/>
  <c r="Y2058" i="13"/>
  <c r="AJ2058" i="13"/>
  <c r="Y2059" i="13"/>
  <c r="AJ2059" i="13"/>
  <c r="Y2060" i="13"/>
  <c r="AJ2060" i="13"/>
  <c r="Y2061" i="13"/>
  <c r="AJ2061" i="13"/>
  <c r="Y2062" i="13"/>
  <c r="AJ2062" i="13"/>
  <c r="Y2063" i="13"/>
  <c r="AJ2063" i="13"/>
  <c r="Y2064" i="13"/>
  <c r="AJ2064" i="13"/>
  <c r="Y2065" i="13"/>
  <c r="AJ2065" i="13"/>
  <c r="Y2066" i="13"/>
  <c r="AJ2066" i="13"/>
  <c r="Y2067" i="13"/>
  <c r="AJ2067" i="13"/>
  <c r="Y2068" i="13"/>
  <c r="AJ2068" i="13"/>
  <c r="Y2069" i="13"/>
  <c r="AJ2069" i="13"/>
  <c r="Y2070" i="13"/>
  <c r="AJ2070" i="13"/>
  <c r="Y2071" i="13"/>
  <c r="AJ2071" i="13"/>
  <c r="Y2072" i="13"/>
  <c r="AJ2072" i="13"/>
  <c r="Y2073" i="13"/>
  <c r="AJ2073" i="13"/>
  <c r="Y2074" i="13"/>
  <c r="AJ2074" i="13"/>
  <c r="Y2075" i="13"/>
  <c r="AJ2075" i="13"/>
  <c r="Y2076" i="13"/>
  <c r="AJ2076" i="13"/>
  <c r="Y2077" i="13"/>
  <c r="AJ2077" i="13"/>
  <c r="Y2078" i="13"/>
  <c r="AJ2078" i="13"/>
  <c r="Y2079" i="13"/>
  <c r="AJ2079" i="13"/>
  <c r="Y2080" i="13"/>
  <c r="AJ2080" i="13"/>
  <c r="Y2081" i="13"/>
  <c r="AJ2081" i="13"/>
  <c r="Y2082" i="13"/>
  <c r="AJ2082" i="13"/>
  <c r="Y2083" i="13"/>
  <c r="AJ2083" i="13"/>
  <c r="Y2084" i="13"/>
  <c r="AJ2084" i="13"/>
  <c r="Y2085" i="13"/>
  <c r="AJ2085" i="13"/>
  <c r="Y2086" i="13"/>
  <c r="AJ2086" i="13"/>
  <c r="Y2087" i="13"/>
  <c r="AJ2087" i="13"/>
  <c r="Y2088" i="13"/>
  <c r="AJ2088" i="13"/>
  <c r="Y2089" i="13"/>
  <c r="AJ2089" i="13"/>
  <c r="Y2090" i="13"/>
  <c r="AJ2090" i="13"/>
  <c r="Y2091" i="13"/>
  <c r="AJ2091" i="13"/>
  <c r="Y2092" i="13"/>
  <c r="AJ2092" i="13"/>
  <c r="Y2093" i="13"/>
  <c r="AJ2093" i="13"/>
  <c r="Y2094" i="13"/>
  <c r="AJ2094" i="13"/>
  <c r="Y2095" i="13"/>
  <c r="AJ2095" i="13"/>
  <c r="Y2096" i="13"/>
  <c r="AJ2096" i="13"/>
  <c r="Y2097" i="13"/>
  <c r="AJ2097" i="13"/>
  <c r="Y2098" i="13"/>
  <c r="AJ2098" i="13"/>
  <c r="Y2099" i="13"/>
  <c r="AJ2099" i="13"/>
  <c r="Y2100" i="13"/>
  <c r="AJ2100" i="13"/>
  <c r="Y2101" i="13"/>
  <c r="AJ2101" i="13"/>
  <c r="Y2102" i="13"/>
  <c r="AJ2102" i="13"/>
  <c r="Y2103" i="13"/>
  <c r="AJ2103" i="13"/>
  <c r="Y2104" i="13"/>
  <c r="AJ2104" i="13"/>
  <c r="Y2105" i="13"/>
  <c r="AJ2105" i="13"/>
  <c r="Y2106" i="13"/>
  <c r="AJ2106" i="13"/>
  <c r="Y2107" i="13"/>
  <c r="AJ2107" i="13"/>
  <c r="Y2108" i="13"/>
  <c r="AJ2108" i="13"/>
  <c r="Y2109" i="13"/>
  <c r="AJ2109" i="13"/>
  <c r="Y2110" i="13"/>
  <c r="AJ2110" i="13"/>
  <c r="Y2111" i="13"/>
  <c r="AJ2111" i="13"/>
  <c r="Y2112" i="13"/>
  <c r="AJ2112" i="13"/>
  <c r="Y2113" i="13"/>
  <c r="AJ2113" i="13"/>
  <c r="Y2114" i="13"/>
  <c r="AJ2114" i="13"/>
  <c r="Y2115" i="13"/>
  <c r="AJ2115" i="13"/>
  <c r="Y2116" i="13"/>
  <c r="AJ2116" i="13"/>
  <c r="Y2117" i="13"/>
  <c r="AJ2117" i="13"/>
  <c r="Y2118" i="13"/>
  <c r="AJ2118" i="13"/>
  <c r="Y2119" i="13"/>
  <c r="AJ2119" i="13"/>
  <c r="Y2120" i="13"/>
  <c r="AJ2120" i="13"/>
  <c r="Y2121" i="13"/>
  <c r="AJ2121" i="13"/>
  <c r="Y2122" i="13"/>
  <c r="AJ2122" i="13"/>
  <c r="Y2123" i="13"/>
  <c r="AJ2123" i="13"/>
  <c r="Y2124" i="13"/>
  <c r="AJ2124" i="13"/>
  <c r="Y2125" i="13"/>
  <c r="AJ2125" i="13"/>
  <c r="Y2126" i="13"/>
  <c r="AJ2126" i="13"/>
  <c r="Y2127" i="13"/>
  <c r="AJ2127" i="13"/>
  <c r="Y2128" i="13"/>
  <c r="AJ2128" i="13"/>
  <c r="Y2129" i="13"/>
  <c r="AJ2129" i="13"/>
  <c r="Y2130" i="13"/>
  <c r="AJ2130" i="13"/>
  <c r="Y2131" i="13"/>
  <c r="AJ2131" i="13"/>
  <c r="Y2132" i="13"/>
  <c r="AJ2132" i="13"/>
  <c r="Y2133" i="13"/>
  <c r="AJ2133" i="13"/>
  <c r="Y2134" i="13"/>
  <c r="AJ2134" i="13"/>
  <c r="Y2135" i="13"/>
  <c r="AJ2135" i="13"/>
  <c r="Y2136" i="13"/>
  <c r="AJ2136" i="13"/>
  <c r="Y2137" i="13"/>
  <c r="AJ2137" i="13"/>
  <c r="Y2138" i="13"/>
  <c r="AJ2138" i="13"/>
  <c r="Y2139" i="13"/>
  <c r="AJ2139" i="13"/>
  <c r="Y2140" i="13"/>
  <c r="AJ2140" i="13"/>
  <c r="Y2141" i="13"/>
  <c r="AJ2141" i="13"/>
  <c r="Y2142" i="13"/>
  <c r="AJ2142" i="13"/>
  <c r="Y2143" i="13"/>
  <c r="AJ2143" i="13"/>
  <c r="Y2144" i="13"/>
  <c r="AJ2144" i="13"/>
  <c r="Y2145" i="13"/>
  <c r="AJ2145" i="13"/>
  <c r="Y2146" i="13"/>
  <c r="AJ2146" i="13"/>
  <c r="Y2147" i="13"/>
  <c r="AJ2147" i="13"/>
  <c r="Y2148" i="13"/>
  <c r="AJ2148" i="13"/>
  <c r="Y2149" i="13"/>
  <c r="AJ2149" i="13"/>
  <c r="Y2150" i="13"/>
  <c r="AJ2150" i="13"/>
  <c r="Y2151" i="13"/>
  <c r="AJ2151" i="13"/>
  <c r="Y2152" i="13"/>
  <c r="AJ2152" i="13"/>
  <c r="Y2153" i="13"/>
  <c r="AJ2153" i="13"/>
  <c r="Y2154" i="13"/>
  <c r="AJ2154" i="13"/>
  <c r="Y2155" i="13"/>
  <c r="AJ2155" i="13"/>
  <c r="Y2156" i="13"/>
  <c r="AJ2156" i="13"/>
  <c r="Y2157" i="13"/>
  <c r="AJ2157" i="13"/>
  <c r="Y2158" i="13"/>
  <c r="AJ2158" i="13"/>
  <c r="Y2159" i="13"/>
  <c r="AJ2159" i="13"/>
  <c r="Y2160" i="13"/>
  <c r="AJ2160" i="13"/>
  <c r="Y2161" i="13"/>
  <c r="AJ2161" i="13"/>
  <c r="Y2162" i="13"/>
  <c r="AJ2162" i="13"/>
  <c r="Y2163" i="13"/>
  <c r="AJ2163" i="13"/>
  <c r="Y2164" i="13"/>
  <c r="AJ2164" i="13"/>
  <c r="Y2165" i="13"/>
  <c r="AJ2165" i="13"/>
  <c r="Y2166" i="13"/>
  <c r="AJ2166" i="13"/>
  <c r="Y2167" i="13"/>
  <c r="AJ2167" i="13"/>
  <c r="Y2168" i="13"/>
  <c r="AJ2168" i="13"/>
  <c r="Y2169" i="13"/>
  <c r="AJ2169" i="13"/>
  <c r="Y2170" i="13"/>
  <c r="AJ2170" i="13"/>
  <c r="Y2171" i="13"/>
  <c r="AJ2171" i="13"/>
  <c r="Y2172" i="13"/>
  <c r="AJ2172" i="13"/>
  <c r="Y2173" i="13"/>
  <c r="AJ2173" i="13"/>
  <c r="Y2174" i="13"/>
  <c r="AJ2174" i="13"/>
  <c r="Y2175" i="13"/>
  <c r="AJ2175" i="13"/>
  <c r="Y2176" i="13"/>
  <c r="AJ2176" i="13"/>
  <c r="Y2177" i="13"/>
  <c r="AJ2177" i="13"/>
  <c r="Y2178" i="13"/>
  <c r="AJ2178" i="13"/>
  <c r="Y2179" i="13"/>
  <c r="AJ2179" i="13"/>
  <c r="Y2180" i="13"/>
  <c r="AJ2180" i="13"/>
  <c r="Y2181" i="13"/>
  <c r="AJ2181" i="13"/>
  <c r="Y2182" i="13"/>
  <c r="AJ2182" i="13"/>
  <c r="Y2183" i="13"/>
  <c r="AJ2183" i="13"/>
  <c r="Y2184" i="13"/>
  <c r="AJ2184" i="13"/>
  <c r="Y2185" i="13"/>
  <c r="AJ2185" i="13"/>
  <c r="Y2186" i="13"/>
  <c r="AJ2186" i="13"/>
  <c r="Y2187" i="13"/>
  <c r="AJ2187" i="13"/>
  <c r="Y2188" i="13"/>
  <c r="AJ2188" i="13"/>
  <c r="Y2189" i="13"/>
  <c r="AJ2189" i="13"/>
  <c r="Y2190" i="13"/>
  <c r="AJ2190" i="13"/>
  <c r="Y2191" i="13"/>
  <c r="AJ2191" i="13"/>
  <c r="Y2192" i="13"/>
  <c r="AJ2192" i="13"/>
  <c r="Y2193" i="13"/>
  <c r="AJ2193" i="13"/>
  <c r="Y2194" i="13"/>
  <c r="AJ2194" i="13"/>
  <c r="Y2195" i="13"/>
  <c r="AJ2195" i="13"/>
  <c r="Y2196" i="13"/>
  <c r="AJ2196" i="13"/>
  <c r="Y2197" i="13"/>
  <c r="AJ2197" i="13"/>
  <c r="Y2198" i="13"/>
  <c r="AJ2198" i="13"/>
  <c r="Y2199" i="13"/>
  <c r="AJ2199" i="13"/>
  <c r="Y2200" i="13"/>
  <c r="AJ2200" i="13"/>
  <c r="Y2201" i="13"/>
  <c r="AJ2201" i="13"/>
  <c r="Y2202" i="13"/>
  <c r="AJ2202" i="13"/>
  <c r="Y2203" i="13"/>
  <c r="AJ2203" i="13"/>
  <c r="Y2204" i="13"/>
  <c r="AJ2204" i="13"/>
  <c r="Y2205" i="13"/>
  <c r="AJ2205" i="13"/>
  <c r="Y2206" i="13"/>
  <c r="AJ2206" i="13"/>
  <c r="Y2207" i="13"/>
  <c r="AJ2207" i="13"/>
  <c r="Y2208" i="13"/>
  <c r="AJ2208" i="13"/>
  <c r="Y2209" i="13"/>
  <c r="AJ2209" i="13"/>
  <c r="Y2210" i="13"/>
  <c r="AJ2210" i="13"/>
  <c r="Y2211" i="13"/>
  <c r="AJ2211" i="13"/>
  <c r="Y2212" i="13"/>
  <c r="AJ2212" i="13"/>
  <c r="Y2213" i="13"/>
  <c r="AJ2213" i="13"/>
  <c r="Y2214" i="13"/>
  <c r="AJ2214" i="13"/>
  <c r="Y2215" i="13"/>
  <c r="AJ2215" i="13"/>
  <c r="Y2216" i="13"/>
  <c r="AJ2216" i="13"/>
  <c r="Y2217" i="13"/>
  <c r="AJ2217" i="13"/>
  <c r="Y2218" i="13"/>
  <c r="AJ2218" i="13"/>
  <c r="Y2219" i="13"/>
  <c r="AJ2219" i="13"/>
  <c r="Y2220" i="13"/>
  <c r="AJ2220" i="13"/>
  <c r="Y2221" i="13"/>
  <c r="AJ2221" i="13"/>
  <c r="Y2222" i="13"/>
  <c r="AJ2222" i="13"/>
  <c r="Y2223" i="13"/>
  <c r="AJ2223" i="13"/>
  <c r="Y2224" i="13"/>
  <c r="AJ2224" i="13"/>
  <c r="Y2225" i="13"/>
  <c r="AJ2225" i="13"/>
  <c r="Y2226" i="13"/>
  <c r="AJ2226" i="13"/>
  <c r="Y2227" i="13"/>
  <c r="AJ2227" i="13"/>
  <c r="Y2228" i="13"/>
  <c r="AJ2228" i="13"/>
  <c r="Y2229" i="13"/>
  <c r="AJ2229" i="13"/>
  <c r="Y2230" i="13"/>
  <c r="AJ2230" i="13"/>
  <c r="Y2231" i="13"/>
  <c r="AJ2231" i="13"/>
  <c r="Y2232" i="13"/>
  <c r="AJ2232" i="13"/>
  <c r="Y2233" i="13"/>
  <c r="AJ2233" i="13"/>
  <c r="Y2234" i="13"/>
  <c r="AJ2234" i="13"/>
  <c r="Y2235" i="13"/>
  <c r="AJ2235" i="13"/>
  <c r="Y2236" i="13"/>
  <c r="AJ2236" i="13"/>
  <c r="Y2237" i="13"/>
  <c r="AJ2237" i="13"/>
  <c r="Y2238" i="13"/>
  <c r="AJ2238" i="13"/>
  <c r="Y2239" i="13"/>
  <c r="AJ2239" i="13"/>
  <c r="Y2240" i="13"/>
  <c r="AJ2240" i="13"/>
  <c r="Y2241" i="13"/>
  <c r="AJ2241" i="13"/>
  <c r="Y2242" i="13"/>
  <c r="AJ2242" i="13"/>
  <c r="Y2243" i="13"/>
  <c r="AJ2243" i="13"/>
  <c r="Y2244" i="13"/>
  <c r="AJ2244" i="13"/>
  <c r="Y2245" i="13"/>
  <c r="AJ2245" i="13"/>
  <c r="Y2246" i="13"/>
  <c r="AJ2246" i="13"/>
  <c r="Y2247" i="13"/>
  <c r="AJ2247" i="13"/>
  <c r="Y2248" i="13"/>
  <c r="AJ2248" i="13"/>
  <c r="Y2249" i="13"/>
  <c r="AJ2249" i="13"/>
  <c r="Y2250" i="13"/>
  <c r="AJ2250" i="13"/>
  <c r="Y2251" i="13"/>
  <c r="AJ2251" i="13"/>
  <c r="Y2252" i="13"/>
  <c r="AJ2252" i="13"/>
  <c r="Y2253" i="13"/>
  <c r="AJ2253" i="13"/>
  <c r="Y2254" i="13"/>
  <c r="AJ2254" i="13"/>
  <c r="Y2255" i="13"/>
  <c r="AJ2255" i="13"/>
  <c r="Y2256" i="13"/>
  <c r="AJ2256" i="13"/>
  <c r="Y2257" i="13"/>
  <c r="AJ2257" i="13"/>
  <c r="Y2258" i="13"/>
  <c r="AJ2258" i="13"/>
  <c r="Y2259" i="13"/>
  <c r="AJ2259" i="13"/>
  <c r="Y2260" i="13"/>
  <c r="AJ2260" i="13"/>
  <c r="Y2261" i="13"/>
  <c r="AJ2261" i="13"/>
  <c r="Y2262" i="13"/>
  <c r="AJ2262" i="13"/>
  <c r="Y2263" i="13"/>
  <c r="AJ2263" i="13"/>
  <c r="Y2264" i="13"/>
  <c r="AJ2264" i="13"/>
  <c r="Y2265" i="13"/>
  <c r="AJ2265" i="13"/>
  <c r="Y2266" i="13"/>
  <c r="AJ2266" i="13"/>
  <c r="Y2267" i="13"/>
  <c r="AJ2267" i="13"/>
  <c r="Y2268" i="13"/>
  <c r="AJ2268" i="13"/>
  <c r="Y2269" i="13"/>
  <c r="AJ2269" i="13"/>
  <c r="Y2270" i="13"/>
  <c r="AJ2270" i="13"/>
  <c r="Y2271" i="13"/>
  <c r="AJ2271" i="13"/>
  <c r="Y2272" i="13"/>
  <c r="AJ2272" i="13"/>
  <c r="Y2273" i="13"/>
  <c r="AJ2273" i="13"/>
  <c r="Y2274" i="13"/>
  <c r="AJ2274" i="13"/>
  <c r="Y2275" i="13"/>
  <c r="AJ2275" i="13"/>
  <c r="Y2276" i="13"/>
  <c r="AJ2276" i="13"/>
  <c r="Y2277" i="13"/>
  <c r="AJ2277" i="13"/>
  <c r="Y2278" i="13"/>
  <c r="AJ2278" i="13"/>
  <c r="Y2279" i="13"/>
  <c r="AJ2279" i="13"/>
  <c r="Y2280" i="13"/>
  <c r="AJ2280" i="13"/>
  <c r="Y2281" i="13"/>
  <c r="AJ2281" i="13"/>
  <c r="Y2282" i="13"/>
  <c r="AJ2282" i="13"/>
  <c r="Y2283" i="13"/>
  <c r="AJ2283" i="13"/>
  <c r="Y2284" i="13"/>
  <c r="AJ2284" i="13"/>
  <c r="Y2285" i="13"/>
  <c r="AJ2285" i="13"/>
  <c r="Y2286" i="13"/>
  <c r="AJ2286" i="13"/>
  <c r="Y2287" i="13"/>
  <c r="AJ2287" i="13"/>
  <c r="Y2288" i="13"/>
  <c r="AJ2288" i="13"/>
  <c r="Y2289" i="13"/>
  <c r="AJ2289" i="13"/>
  <c r="Y2290" i="13"/>
  <c r="AJ2290" i="13"/>
  <c r="Y2291" i="13"/>
  <c r="AJ2291" i="13"/>
  <c r="Y2292" i="13"/>
  <c r="AJ2292" i="13"/>
  <c r="Y2293" i="13"/>
  <c r="AJ2293" i="13"/>
  <c r="Y2294" i="13"/>
  <c r="AJ2294" i="13"/>
  <c r="Y2295" i="13"/>
  <c r="AJ2295" i="13"/>
  <c r="Y2296" i="13"/>
  <c r="AJ2296" i="13"/>
  <c r="Y2297" i="13"/>
  <c r="AJ2297" i="13"/>
  <c r="Y2298" i="13"/>
  <c r="AJ2298" i="13"/>
  <c r="Y2299" i="13"/>
  <c r="AJ2299" i="13"/>
  <c r="Y2300" i="13"/>
  <c r="AJ2300" i="13"/>
  <c r="Y2301" i="13"/>
  <c r="AJ2301" i="13"/>
  <c r="Y2302" i="13"/>
  <c r="AJ2302" i="13"/>
  <c r="Y2303" i="13"/>
  <c r="AJ2303" i="13"/>
  <c r="Y2304" i="13"/>
  <c r="AJ2304" i="13"/>
  <c r="Y2305" i="13"/>
  <c r="AJ2305" i="13"/>
  <c r="Y2306" i="13"/>
  <c r="AJ2306" i="13"/>
  <c r="Y2307" i="13"/>
  <c r="AJ2307" i="13"/>
  <c r="Y2308" i="13"/>
  <c r="AJ2308" i="13"/>
  <c r="Y2309" i="13"/>
  <c r="AJ2309" i="13"/>
  <c r="Y2310" i="13"/>
  <c r="AJ2310" i="13"/>
  <c r="Y2311" i="13"/>
  <c r="AJ2311" i="13"/>
  <c r="Y2312" i="13"/>
  <c r="AJ2312" i="13"/>
  <c r="Y2313" i="13"/>
  <c r="AJ2313" i="13"/>
  <c r="Y2314" i="13"/>
  <c r="AJ2314" i="13"/>
  <c r="Y2315" i="13"/>
  <c r="AJ2315" i="13"/>
  <c r="Y2316" i="13"/>
  <c r="AJ2316" i="13"/>
  <c r="Y2317" i="13"/>
  <c r="AJ2317" i="13"/>
  <c r="Y2318" i="13"/>
  <c r="AJ2318" i="13"/>
  <c r="Y2319" i="13"/>
  <c r="AJ2319" i="13"/>
  <c r="Y2320" i="13"/>
  <c r="AJ2320" i="13"/>
  <c r="Y2321" i="13"/>
  <c r="AJ2321" i="13"/>
  <c r="Y2322" i="13"/>
  <c r="AJ2322" i="13"/>
  <c r="Y2323" i="13"/>
  <c r="AJ2323" i="13"/>
  <c r="Y2324" i="13"/>
  <c r="AJ2324" i="13"/>
  <c r="Y2325" i="13"/>
  <c r="AJ2325" i="13"/>
  <c r="Y2326" i="13"/>
  <c r="AJ2326" i="13"/>
  <c r="Y2327" i="13"/>
  <c r="AJ2327" i="13"/>
  <c r="Y2328" i="13"/>
  <c r="AJ2328" i="13"/>
  <c r="Y2329" i="13"/>
  <c r="AJ2329" i="13"/>
  <c r="Y2330" i="13"/>
  <c r="AJ2330" i="13"/>
  <c r="Y2331" i="13"/>
  <c r="AJ2331" i="13"/>
  <c r="Y2332" i="13"/>
  <c r="AJ2332" i="13"/>
  <c r="Y2333" i="13"/>
  <c r="AJ2333" i="13"/>
  <c r="Y2334" i="13"/>
  <c r="AJ2334" i="13"/>
  <c r="Y2335" i="13"/>
  <c r="AJ2335" i="13"/>
  <c r="Y2336" i="13"/>
  <c r="AJ2336" i="13"/>
  <c r="Y2337" i="13"/>
  <c r="AJ2337" i="13"/>
  <c r="Y2338" i="13"/>
  <c r="AJ2338" i="13"/>
  <c r="Y2339" i="13"/>
  <c r="AJ2339" i="13"/>
  <c r="Y2340" i="13"/>
  <c r="AJ2340" i="13"/>
  <c r="Y2341" i="13"/>
  <c r="AJ2341" i="13"/>
  <c r="Y2342" i="13"/>
  <c r="AJ2342" i="13"/>
  <c r="Y2343" i="13"/>
  <c r="AJ2343" i="13"/>
  <c r="Y2344" i="13"/>
  <c r="AJ2344" i="13"/>
  <c r="Y2345" i="13"/>
  <c r="AJ2345" i="13"/>
  <c r="Y2346" i="13"/>
  <c r="AJ2346" i="13"/>
  <c r="Y2347" i="13"/>
  <c r="AJ2347" i="13"/>
  <c r="Y2348" i="13"/>
  <c r="AJ2348" i="13"/>
  <c r="Y2349" i="13"/>
  <c r="AJ2349" i="13"/>
  <c r="Y2350" i="13"/>
  <c r="AJ2350" i="13"/>
  <c r="Y2351" i="13"/>
  <c r="AJ2351" i="13"/>
  <c r="Y2352" i="13"/>
  <c r="AJ2352" i="13"/>
  <c r="Y2353" i="13"/>
  <c r="AJ2353" i="13"/>
  <c r="Y2354" i="13"/>
  <c r="AJ2354" i="13"/>
  <c r="Y2355" i="13"/>
  <c r="AJ2355" i="13"/>
  <c r="Y2356" i="13"/>
  <c r="AJ2356" i="13"/>
  <c r="Y2357" i="13"/>
  <c r="AJ2357" i="13"/>
  <c r="Y2358" i="13"/>
  <c r="AJ2358" i="13"/>
  <c r="Y2359" i="13"/>
  <c r="AJ2359" i="13"/>
  <c r="Y2360" i="13"/>
  <c r="AJ2360" i="13"/>
  <c r="Y2361" i="13"/>
  <c r="AJ2361" i="13"/>
  <c r="Y2362" i="13"/>
  <c r="AJ2362" i="13"/>
  <c r="Y2363" i="13"/>
  <c r="AJ2363" i="13"/>
  <c r="Y2364" i="13"/>
  <c r="AJ2364" i="13"/>
  <c r="Y2365" i="13"/>
  <c r="AJ2365" i="13"/>
  <c r="Y2366" i="13"/>
  <c r="AJ2366" i="13"/>
  <c r="Y2367" i="13"/>
  <c r="AJ2367" i="13"/>
  <c r="Y2368" i="13"/>
  <c r="AJ2368" i="13"/>
  <c r="Y2369" i="13"/>
  <c r="AJ2369" i="13"/>
  <c r="Y2370" i="13"/>
  <c r="AJ2370" i="13"/>
  <c r="Y2371" i="13"/>
  <c r="AJ2371" i="13"/>
  <c r="Y2372" i="13"/>
  <c r="AJ2372" i="13"/>
  <c r="Y2373" i="13"/>
  <c r="AJ2373" i="13"/>
  <c r="Y2374" i="13"/>
  <c r="AJ2374" i="13"/>
  <c r="Y2375" i="13"/>
  <c r="AJ2375" i="13"/>
  <c r="Y2376" i="13"/>
  <c r="AJ2376" i="13"/>
  <c r="Y2377" i="13"/>
  <c r="AJ2377" i="13"/>
  <c r="Y2378" i="13"/>
  <c r="AJ2378" i="13"/>
  <c r="Y2379" i="13"/>
  <c r="AJ2379" i="13"/>
  <c r="Y2380" i="13"/>
  <c r="AJ2380" i="13"/>
  <c r="Y2381" i="13"/>
  <c r="AJ2381" i="13"/>
  <c r="Y2382" i="13"/>
  <c r="AJ2382" i="13"/>
  <c r="Y2383" i="13"/>
  <c r="AJ2383" i="13"/>
  <c r="Y2384" i="13"/>
  <c r="AJ2384" i="13"/>
  <c r="Y2385" i="13"/>
  <c r="AJ2385" i="13"/>
  <c r="Y2386" i="13"/>
  <c r="AJ2386" i="13"/>
  <c r="Y2387" i="13"/>
  <c r="AJ2387" i="13"/>
  <c r="Y2388" i="13"/>
  <c r="AJ2388" i="13"/>
  <c r="Y2389" i="13"/>
  <c r="AJ2389" i="13"/>
  <c r="Y2390" i="13"/>
  <c r="AJ2390" i="13"/>
  <c r="Y2391" i="13"/>
  <c r="AJ2391" i="13"/>
  <c r="Y2392" i="13"/>
  <c r="AJ2392" i="13"/>
  <c r="Y2393" i="13"/>
  <c r="AJ2393" i="13"/>
  <c r="Y2394" i="13"/>
  <c r="AJ2394" i="13"/>
  <c r="Y2395" i="13"/>
  <c r="AJ2395" i="13"/>
  <c r="Y2396" i="13"/>
  <c r="AJ2396" i="13"/>
  <c r="Y2397" i="13"/>
  <c r="AJ2397" i="13"/>
  <c r="Y2398" i="13"/>
  <c r="AJ2398" i="13"/>
  <c r="Y2399" i="13"/>
  <c r="AJ2399" i="13"/>
  <c r="Y2400" i="13"/>
  <c r="AJ2400" i="13"/>
  <c r="Y2401" i="13"/>
  <c r="AJ2401" i="13"/>
  <c r="Y2402" i="13"/>
  <c r="AJ2402" i="13"/>
  <c r="Y2403" i="13"/>
  <c r="AJ2403" i="13"/>
  <c r="Y2404" i="13"/>
  <c r="AJ2404" i="13"/>
  <c r="Y2405" i="13"/>
  <c r="AJ2405" i="13"/>
  <c r="Y2406" i="13"/>
  <c r="AJ2406" i="13"/>
  <c r="Y2407" i="13"/>
  <c r="AJ2407" i="13"/>
  <c r="Y2408" i="13"/>
  <c r="AJ2408" i="13"/>
  <c r="Y2409" i="13"/>
  <c r="AJ2409" i="13"/>
  <c r="Y2410" i="13"/>
  <c r="AJ2410" i="13"/>
  <c r="Y2411" i="13"/>
  <c r="AJ2411" i="13"/>
  <c r="Y2412" i="13"/>
  <c r="AJ2412" i="13"/>
  <c r="Y2413" i="13"/>
  <c r="AJ2413" i="13"/>
  <c r="Y2414" i="13"/>
  <c r="AJ2414" i="13"/>
  <c r="Y2415" i="13"/>
  <c r="AJ2415" i="13"/>
  <c r="Y2416" i="13"/>
  <c r="AJ2416" i="13"/>
  <c r="Y2417" i="13"/>
  <c r="AJ2417" i="13"/>
  <c r="Y2418" i="13"/>
  <c r="AJ2418" i="13"/>
  <c r="Y2419" i="13"/>
  <c r="AJ2419" i="13"/>
  <c r="Y2420" i="13"/>
  <c r="AJ2420" i="13"/>
  <c r="Y2421" i="13"/>
  <c r="AJ2421" i="13"/>
  <c r="Y2422" i="13"/>
  <c r="AJ2422" i="13"/>
  <c r="Y2423" i="13"/>
  <c r="AJ2423" i="13"/>
  <c r="Y2424" i="13"/>
  <c r="AJ2424" i="13"/>
  <c r="Y2425" i="13"/>
  <c r="AJ2425" i="13"/>
  <c r="Y2426" i="13"/>
  <c r="AJ2426" i="13"/>
  <c r="Y2427" i="13"/>
  <c r="AJ2427" i="13"/>
  <c r="Y2428" i="13"/>
  <c r="AJ2428" i="13"/>
  <c r="Y2429" i="13"/>
  <c r="AJ2429" i="13"/>
  <c r="Y2430" i="13"/>
  <c r="AJ2430" i="13"/>
  <c r="Y2431" i="13"/>
  <c r="AJ2431" i="13"/>
  <c r="Y2432" i="13"/>
  <c r="AJ2432" i="13"/>
  <c r="Y2433" i="13"/>
  <c r="AJ2433" i="13"/>
  <c r="Y2434" i="13"/>
  <c r="AJ2434" i="13"/>
  <c r="Y2435" i="13"/>
  <c r="AJ2435" i="13"/>
  <c r="Y2436" i="13"/>
  <c r="AJ2436" i="13"/>
  <c r="Y2437" i="13"/>
  <c r="AJ2437" i="13"/>
  <c r="Y2438" i="13"/>
  <c r="AJ2438" i="13"/>
  <c r="Y2439" i="13"/>
  <c r="AJ2439" i="13"/>
  <c r="Y2440" i="13"/>
  <c r="AJ2440" i="13"/>
  <c r="Y2441" i="13"/>
  <c r="AJ2441" i="13"/>
  <c r="Y2442" i="13"/>
  <c r="AJ2442" i="13"/>
  <c r="Y2443" i="13"/>
  <c r="AJ2443" i="13"/>
  <c r="Y2444" i="13"/>
  <c r="AJ2444" i="13"/>
  <c r="Y2445" i="13"/>
  <c r="AJ2445" i="13"/>
  <c r="Y2446" i="13"/>
  <c r="AJ2446" i="13"/>
  <c r="Y2447" i="13"/>
  <c r="AJ2447" i="13"/>
  <c r="Y2448" i="13"/>
  <c r="AJ2448" i="13"/>
  <c r="Y2449" i="13"/>
  <c r="AJ2449" i="13"/>
  <c r="Y2450" i="13"/>
  <c r="AJ2450" i="13"/>
  <c r="Y2451" i="13"/>
  <c r="AJ2451" i="13"/>
  <c r="Y2452" i="13"/>
  <c r="AJ2452" i="13"/>
  <c r="Y2453" i="13"/>
  <c r="AJ2453" i="13"/>
  <c r="Y2454" i="13"/>
  <c r="AJ2454" i="13"/>
  <c r="Y2455" i="13"/>
  <c r="AJ2455" i="13"/>
  <c r="Y2456" i="13"/>
  <c r="AJ2456" i="13"/>
  <c r="Y2457" i="13"/>
  <c r="AJ2457" i="13"/>
  <c r="Y2458" i="13"/>
  <c r="AJ2458" i="13"/>
  <c r="Y2459" i="13"/>
  <c r="AJ2459" i="13"/>
  <c r="Y2460" i="13"/>
  <c r="AJ2460" i="13"/>
  <c r="Y2461" i="13"/>
  <c r="AJ2461" i="13"/>
  <c r="Y2462" i="13"/>
  <c r="AJ2462" i="13"/>
  <c r="Y2463" i="13"/>
  <c r="AJ2463" i="13"/>
  <c r="Y2464" i="13"/>
  <c r="AJ2464" i="13"/>
  <c r="Y2465" i="13"/>
  <c r="AJ2465" i="13"/>
  <c r="Y2466" i="13"/>
  <c r="AJ2466" i="13"/>
  <c r="Y2467" i="13"/>
  <c r="AJ2467" i="13"/>
  <c r="Y2468" i="13"/>
  <c r="AJ2468" i="13"/>
  <c r="Y2469" i="13"/>
  <c r="AJ2469" i="13"/>
  <c r="Y2470" i="13"/>
  <c r="AJ2470" i="13"/>
  <c r="Y2471" i="13"/>
  <c r="AJ2471" i="13"/>
  <c r="Y2472" i="13"/>
  <c r="AJ2472" i="13"/>
  <c r="Y2473" i="13"/>
  <c r="AJ2473" i="13"/>
  <c r="Y2474" i="13"/>
  <c r="AJ2474" i="13"/>
  <c r="Y2475" i="13"/>
  <c r="AJ2475" i="13"/>
  <c r="Y2476" i="13"/>
  <c r="AJ2476" i="13"/>
  <c r="Y2477" i="13"/>
  <c r="AJ2477" i="13"/>
  <c r="Y2478" i="13"/>
  <c r="AJ2478" i="13"/>
  <c r="Y2479" i="13"/>
  <c r="AJ2479" i="13"/>
  <c r="Y2480" i="13"/>
  <c r="AJ2480" i="13"/>
  <c r="Y2481" i="13"/>
  <c r="AJ2481" i="13"/>
  <c r="Y2482" i="13"/>
  <c r="AJ2482" i="13"/>
  <c r="Y2483" i="13"/>
  <c r="AJ2483" i="13"/>
  <c r="Y2484" i="13"/>
  <c r="AJ2484" i="13"/>
  <c r="Y2485" i="13"/>
  <c r="AJ2485" i="13"/>
  <c r="Y2486" i="13"/>
  <c r="AJ2486" i="13"/>
  <c r="Y2487" i="13"/>
  <c r="AJ2487" i="13"/>
  <c r="Y2488" i="13"/>
  <c r="AJ2488" i="13"/>
  <c r="Y2489" i="13"/>
  <c r="AJ2489" i="13"/>
  <c r="Y2490" i="13"/>
  <c r="AJ2490" i="13"/>
  <c r="Y2491" i="13"/>
  <c r="AJ2491" i="13"/>
  <c r="Y2492" i="13"/>
  <c r="AJ2492" i="13"/>
  <c r="Y2493" i="13"/>
  <c r="AJ2493" i="13"/>
  <c r="Y2494" i="13"/>
  <c r="AJ2494" i="13"/>
  <c r="Y2495" i="13"/>
  <c r="AJ2495" i="13"/>
  <c r="Y2496" i="13"/>
  <c r="AJ2496" i="13"/>
  <c r="Y2497" i="13"/>
  <c r="AJ2497" i="13"/>
  <c r="Y2498" i="13"/>
  <c r="AJ2498" i="13"/>
  <c r="Y2499" i="13"/>
  <c r="AJ2499" i="13"/>
  <c r="Y2500" i="13"/>
  <c r="AJ2500" i="13"/>
  <c r="Y2501" i="13"/>
  <c r="AJ2501" i="13"/>
  <c r="Y2502" i="13"/>
  <c r="AJ2502" i="13"/>
  <c r="Y2503" i="13"/>
  <c r="AJ2503" i="13"/>
  <c r="Y2504" i="13"/>
  <c r="AJ2504" i="13"/>
  <c r="Y2505" i="13"/>
  <c r="AJ2505" i="13"/>
  <c r="Y2506" i="13"/>
  <c r="AJ2506" i="13"/>
  <c r="Y2507" i="13"/>
  <c r="AJ2507" i="13"/>
  <c r="Y2508" i="13"/>
  <c r="AJ2508" i="13"/>
  <c r="Y2509" i="13"/>
  <c r="AJ2509" i="13"/>
  <c r="Y2510" i="13"/>
  <c r="AJ2510" i="13"/>
  <c r="Y2511" i="13"/>
  <c r="AJ2511" i="13"/>
  <c r="Y2512" i="13"/>
  <c r="AJ2512" i="13"/>
  <c r="Y2513" i="13"/>
  <c r="AJ2513" i="13"/>
  <c r="Y2514" i="13"/>
  <c r="AJ2514" i="13"/>
  <c r="Y2515" i="13"/>
  <c r="AJ2515" i="13"/>
  <c r="Y2516" i="13"/>
  <c r="AJ2516" i="13"/>
  <c r="Y2517" i="13"/>
  <c r="AJ2517" i="13"/>
  <c r="Y2518" i="13"/>
  <c r="AJ2518" i="13"/>
  <c r="Y2519" i="13"/>
  <c r="AJ2519" i="13"/>
  <c r="Y2520" i="13"/>
  <c r="AJ2520" i="13"/>
  <c r="Y2521" i="13"/>
  <c r="AJ2521" i="13"/>
  <c r="Y2522" i="13"/>
  <c r="AJ2522" i="13"/>
  <c r="Y2523" i="13"/>
  <c r="AJ2523" i="13"/>
  <c r="Y2524" i="13"/>
  <c r="AJ2524" i="13"/>
  <c r="Y2525" i="13"/>
  <c r="AJ2525" i="13"/>
  <c r="Y2526" i="13"/>
  <c r="AJ2526" i="13"/>
  <c r="Y2527" i="13"/>
  <c r="AJ2527" i="13"/>
  <c r="Y2528" i="13"/>
  <c r="AJ2528" i="13"/>
  <c r="Y2529" i="13"/>
  <c r="AJ2529" i="13"/>
  <c r="Y2530" i="13"/>
  <c r="AJ2530" i="13"/>
  <c r="Y2531" i="13"/>
  <c r="AJ2531" i="13"/>
  <c r="Y2532" i="13"/>
  <c r="AJ2532" i="13"/>
  <c r="Y2533" i="13"/>
  <c r="AJ2533" i="13"/>
  <c r="Y2534" i="13"/>
  <c r="AJ2534" i="13"/>
  <c r="Y2535" i="13"/>
  <c r="AJ2535" i="13"/>
  <c r="Y2536" i="13"/>
  <c r="AJ2536" i="13"/>
  <c r="Y2537" i="13"/>
  <c r="AJ2537" i="13"/>
  <c r="Y2538" i="13"/>
  <c r="AJ2538" i="13"/>
  <c r="Y2539" i="13"/>
  <c r="AJ2539" i="13"/>
  <c r="Y2540" i="13"/>
  <c r="AJ2540" i="13"/>
  <c r="Y2541" i="13"/>
  <c r="AJ2541" i="13"/>
  <c r="Y2542" i="13"/>
  <c r="AJ2542" i="13"/>
  <c r="Y2543" i="13"/>
  <c r="AJ2543" i="13"/>
  <c r="Y2544" i="13"/>
  <c r="AJ2544" i="13"/>
  <c r="Y2545" i="13"/>
  <c r="AJ2545" i="13"/>
  <c r="Y2546" i="13"/>
  <c r="AJ2546" i="13"/>
  <c r="Y2547" i="13"/>
  <c r="AJ2547" i="13"/>
  <c r="Y2548" i="13"/>
  <c r="AJ2548" i="13"/>
  <c r="Y2549" i="13"/>
  <c r="AJ2549" i="13"/>
  <c r="Y2550" i="13"/>
  <c r="AJ2550" i="13"/>
  <c r="Y2551" i="13"/>
  <c r="AJ2551" i="13"/>
  <c r="Y2552" i="13"/>
  <c r="AJ2552" i="13"/>
  <c r="Y2553" i="13"/>
  <c r="AJ2553" i="13"/>
  <c r="Y2554" i="13"/>
  <c r="AJ2554" i="13"/>
  <c r="Y2555" i="13"/>
  <c r="AJ2555" i="13"/>
  <c r="Y2556" i="13"/>
  <c r="AJ2556" i="13"/>
  <c r="Y2557" i="13"/>
  <c r="AJ2557" i="13"/>
  <c r="Y2558" i="13"/>
  <c r="AJ2558" i="13"/>
  <c r="Y2559" i="13"/>
  <c r="AJ2559" i="13"/>
  <c r="Y2560" i="13"/>
  <c r="AJ2560" i="13"/>
  <c r="Y2561" i="13"/>
  <c r="AJ2561" i="13"/>
  <c r="Y2562" i="13"/>
  <c r="AJ2562" i="13"/>
  <c r="Y2563" i="13"/>
  <c r="AJ2563" i="13"/>
  <c r="Y2564" i="13"/>
  <c r="AJ2564" i="13"/>
  <c r="Y2565" i="13"/>
  <c r="AJ2565" i="13"/>
  <c r="Y2566" i="13"/>
  <c r="AJ2566" i="13"/>
  <c r="Y2567" i="13"/>
  <c r="AJ2567" i="13"/>
  <c r="Y2568" i="13"/>
  <c r="AJ2568" i="13"/>
  <c r="Y2569" i="13"/>
  <c r="AJ2569" i="13"/>
  <c r="Y2570" i="13"/>
  <c r="AJ2570" i="13"/>
  <c r="Y2571" i="13"/>
  <c r="AJ2571" i="13"/>
  <c r="Y2572" i="13"/>
  <c r="AJ2572" i="13"/>
  <c r="Y2573" i="13"/>
  <c r="AJ2573" i="13"/>
  <c r="Y2574" i="13"/>
  <c r="AJ2574" i="13"/>
  <c r="Y2575" i="13"/>
  <c r="AJ2575" i="13"/>
  <c r="Y2576" i="13"/>
  <c r="AJ2576" i="13"/>
  <c r="Y2577" i="13"/>
  <c r="AJ2577" i="13"/>
  <c r="Y2578" i="13"/>
  <c r="AJ2578" i="13"/>
  <c r="Y2579" i="13"/>
  <c r="AJ2579" i="13"/>
  <c r="Y2580" i="13"/>
  <c r="AJ2580" i="13"/>
  <c r="Y2581" i="13"/>
  <c r="AJ2581" i="13"/>
  <c r="Y2582" i="13"/>
  <c r="AJ2582" i="13"/>
  <c r="Y2583" i="13"/>
  <c r="AJ2583" i="13"/>
  <c r="Y2584" i="13"/>
  <c r="AJ2584" i="13"/>
  <c r="Y2585" i="13"/>
  <c r="AJ2585" i="13"/>
  <c r="Y2586" i="13"/>
  <c r="AJ2586" i="13"/>
  <c r="Y2587" i="13"/>
  <c r="AJ2587" i="13"/>
  <c r="Y2588" i="13"/>
  <c r="AJ2588" i="13"/>
  <c r="Y2589" i="13"/>
  <c r="AJ2589" i="13"/>
  <c r="Y2590" i="13"/>
  <c r="AJ2590" i="13"/>
  <c r="Y2591" i="13"/>
  <c r="AJ2591" i="13"/>
  <c r="Y2592" i="13"/>
  <c r="AJ2592" i="13"/>
  <c r="Y2593" i="13"/>
  <c r="AJ2593" i="13"/>
  <c r="Y2594" i="13"/>
  <c r="AJ2594" i="13"/>
  <c r="Y2595" i="13"/>
  <c r="AJ2595" i="13"/>
  <c r="Y2596" i="13"/>
  <c r="AJ2596" i="13"/>
  <c r="Y2597" i="13"/>
  <c r="AJ2597" i="13"/>
  <c r="Y2598" i="13"/>
  <c r="AJ2598" i="13"/>
  <c r="Y2599" i="13"/>
  <c r="AJ2599" i="13"/>
  <c r="Y2600" i="13"/>
  <c r="AJ2600" i="13"/>
  <c r="Y2601" i="13"/>
  <c r="AJ2601" i="13"/>
  <c r="Y2602" i="13"/>
  <c r="AJ2602" i="13"/>
  <c r="Y2603" i="13"/>
  <c r="AJ2603" i="13"/>
  <c r="Y2604" i="13"/>
  <c r="AJ2604" i="13"/>
  <c r="Y2605" i="13"/>
  <c r="AJ2605" i="13"/>
  <c r="Y2606" i="13"/>
  <c r="AJ2606" i="13"/>
  <c r="Y2607" i="13"/>
  <c r="AJ2607" i="13"/>
  <c r="Y2608" i="13"/>
  <c r="AJ2608" i="13"/>
  <c r="Y2609" i="13"/>
  <c r="AJ2609" i="13"/>
  <c r="Y2610" i="13"/>
  <c r="AJ2610" i="13"/>
  <c r="Y2611" i="13"/>
  <c r="AJ2611" i="13"/>
  <c r="Y2612" i="13"/>
  <c r="AJ2612" i="13"/>
  <c r="Y2613" i="13"/>
  <c r="AJ2613" i="13"/>
  <c r="Y2614" i="13"/>
  <c r="AJ2614" i="13"/>
  <c r="Y2615" i="13"/>
  <c r="AJ2615" i="13"/>
  <c r="Y2616" i="13"/>
  <c r="AJ2616" i="13"/>
  <c r="Y2617" i="13"/>
  <c r="AJ2617" i="13"/>
  <c r="Y2618" i="13"/>
  <c r="AJ2618" i="13"/>
  <c r="Y2619" i="13"/>
  <c r="AJ2619" i="13"/>
  <c r="Y2620" i="13"/>
  <c r="AJ2620" i="13"/>
  <c r="Y2621" i="13"/>
  <c r="AJ2621" i="13"/>
  <c r="Y2622" i="13"/>
  <c r="AJ2622" i="13"/>
  <c r="Y2623" i="13"/>
  <c r="AJ2623" i="13"/>
  <c r="Y2624" i="13"/>
  <c r="AJ2624" i="13"/>
  <c r="Y2625" i="13"/>
  <c r="AJ2625" i="13"/>
  <c r="Y2626" i="13"/>
  <c r="AJ2626" i="13"/>
  <c r="Y2627" i="13"/>
  <c r="AJ2627" i="13"/>
  <c r="Y2628" i="13"/>
  <c r="AJ2628" i="13"/>
  <c r="Y2629" i="13"/>
  <c r="AJ2629" i="13"/>
  <c r="Y2630" i="13"/>
  <c r="AJ2630" i="13"/>
  <c r="Y2631" i="13"/>
  <c r="AJ2631" i="13"/>
  <c r="Y2632" i="13"/>
  <c r="AJ2632" i="13"/>
  <c r="Y2633" i="13"/>
  <c r="AJ2633" i="13"/>
  <c r="Y2634" i="13"/>
  <c r="AJ2634" i="13"/>
  <c r="Y2635" i="13"/>
  <c r="AJ2635" i="13"/>
  <c r="Y2636" i="13"/>
  <c r="AJ2636" i="13"/>
  <c r="Y2637" i="13"/>
  <c r="AJ2637" i="13"/>
  <c r="Y2638" i="13"/>
  <c r="AJ2638" i="13"/>
  <c r="Y2639" i="13"/>
  <c r="AJ2639" i="13"/>
  <c r="Y2640" i="13"/>
  <c r="AJ2640" i="13"/>
  <c r="Y2641" i="13"/>
  <c r="AJ2641" i="13"/>
  <c r="Y2642" i="13"/>
  <c r="AJ2642" i="13"/>
  <c r="Y2643" i="13"/>
  <c r="AJ2643" i="13"/>
  <c r="Y2644" i="13"/>
  <c r="AJ2644" i="13"/>
  <c r="Y2645" i="13"/>
  <c r="AJ2645" i="13"/>
  <c r="Y2646" i="13"/>
  <c r="AJ2646" i="13"/>
  <c r="Y2647" i="13"/>
  <c r="AJ2647" i="13"/>
  <c r="Y2648" i="13"/>
  <c r="AJ2648" i="13"/>
  <c r="Y2649" i="13"/>
  <c r="AJ2649" i="13"/>
  <c r="Y2650" i="13"/>
  <c r="AJ2650" i="13"/>
  <c r="Y2651" i="13"/>
  <c r="AJ2651" i="13"/>
  <c r="Y2652" i="13"/>
  <c r="AJ2652" i="13"/>
  <c r="Y2653" i="13"/>
  <c r="AJ2653" i="13"/>
  <c r="Y2654" i="13"/>
  <c r="AJ2654" i="13"/>
  <c r="Y2655" i="13"/>
  <c r="AJ2655" i="13"/>
  <c r="Y2656" i="13"/>
  <c r="AJ2656" i="13"/>
  <c r="Y2657" i="13"/>
  <c r="AJ2657" i="13"/>
  <c r="Y2658" i="13"/>
  <c r="AJ2658" i="13"/>
  <c r="Y2659" i="13"/>
  <c r="AJ2659" i="13"/>
  <c r="Y2660" i="13"/>
  <c r="AJ2660" i="13"/>
  <c r="Y2661" i="13"/>
  <c r="AJ2661" i="13"/>
  <c r="Y2662" i="13"/>
  <c r="AJ2662" i="13"/>
  <c r="Y2663" i="13"/>
  <c r="AJ2663" i="13"/>
  <c r="Y2664" i="13"/>
  <c r="AJ2664" i="13"/>
  <c r="Y2665" i="13"/>
  <c r="AJ2665" i="13"/>
  <c r="Y2666" i="13"/>
  <c r="AJ2666" i="13"/>
  <c r="Y2667" i="13"/>
  <c r="AJ2667" i="13"/>
  <c r="Y2668" i="13"/>
  <c r="AJ2668" i="13"/>
  <c r="Y2669" i="13"/>
  <c r="AJ2669" i="13"/>
  <c r="Y2670" i="13"/>
  <c r="AJ2670" i="13"/>
  <c r="Y2671" i="13"/>
  <c r="AJ2671" i="13"/>
  <c r="Y2672" i="13"/>
  <c r="AJ2672" i="13"/>
  <c r="Y2673" i="13"/>
  <c r="AJ2673" i="13"/>
  <c r="Y2674" i="13"/>
  <c r="AJ2674" i="13"/>
  <c r="Y2675" i="13"/>
  <c r="AJ2675" i="13"/>
  <c r="Y2676" i="13"/>
  <c r="AJ2676" i="13"/>
  <c r="Y2677" i="13"/>
  <c r="AJ2677" i="13"/>
  <c r="Y2678" i="13"/>
  <c r="AJ2678" i="13"/>
  <c r="Y2679" i="13"/>
  <c r="AJ2679" i="13"/>
  <c r="Y2680" i="13"/>
  <c r="AJ2680" i="13"/>
  <c r="Y2681" i="13"/>
  <c r="AJ2681" i="13"/>
  <c r="Y2682" i="13"/>
  <c r="AJ2682" i="13"/>
  <c r="Y2683" i="13"/>
  <c r="AJ2683" i="13"/>
  <c r="Y2684" i="13"/>
  <c r="AJ2684" i="13"/>
  <c r="Y2685" i="13"/>
  <c r="AJ2685" i="13"/>
  <c r="Y2686" i="13"/>
  <c r="AJ2686" i="13"/>
  <c r="Y2687" i="13"/>
  <c r="AJ2687" i="13"/>
  <c r="Y2688" i="13"/>
  <c r="AJ2688" i="13"/>
  <c r="Y2689" i="13"/>
  <c r="AJ2689" i="13"/>
  <c r="Y2690" i="13"/>
  <c r="AJ2690" i="13"/>
  <c r="Y2691" i="13"/>
  <c r="AJ2691" i="13"/>
  <c r="Y2692" i="13"/>
  <c r="AJ2692" i="13"/>
  <c r="Y2693" i="13"/>
  <c r="AJ2693" i="13"/>
  <c r="Y2694" i="13"/>
  <c r="AJ2694" i="13"/>
  <c r="Y2695" i="13"/>
  <c r="AJ2695" i="13"/>
  <c r="Y2696" i="13"/>
  <c r="AJ2696" i="13"/>
  <c r="Y2697" i="13"/>
  <c r="AJ2697" i="13"/>
  <c r="Y2698" i="13"/>
  <c r="AJ2698" i="13"/>
  <c r="Y2699" i="13"/>
  <c r="AJ2699" i="13"/>
  <c r="Y2700" i="13"/>
  <c r="AJ2700" i="13"/>
  <c r="Y2701" i="13"/>
  <c r="AJ2701" i="13"/>
  <c r="Y2702" i="13"/>
  <c r="AJ2702" i="13"/>
  <c r="Y2703" i="13"/>
  <c r="AJ2703" i="13"/>
  <c r="Y2704" i="13"/>
  <c r="AJ2704" i="13"/>
  <c r="Y2705" i="13"/>
  <c r="AJ2705" i="13"/>
  <c r="Y2706" i="13"/>
  <c r="AJ2706" i="13"/>
  <c r="Y2707" i="13"/>
  <c r="AJ2707" i="13"/>
  <c r="Y2708" i="13"/>
  <c r="AJ2708" i="13"/>
  <c r="Y2709" i="13"/>
  <c r="AJ2709" i="13"/>
  <c r="Y2710" i="13"/>
  <c r="AJ2710" i="13"/>
  <c r="Y2711" i="13"/>
  <c r="AJ2711" i="13"/>
  <c r="Y2712" i="13"/>
  <c r="AJ2712" i="13"/>
  <c r="Y2713" i="13"/>
  <c r="AJ2713" i="13"/>
  <c r="Y2714" i="13"/>
  <c r="AJ2714" i="13"/>
  <c r="Y2715" i="13"/>
  <c r="AJ2715" i="13"/>
  <c r="Y2716" i="13"/>
  <c r="AJ2716" i="13"/>
  <c r="Y2717" i="13"/>
  <c r="AJ2717" i="13"/>
  <c r="Y2718" i="13"/>
  <c r="AJ2718" i="13"/>
  <c r="Y2719" i="13"/>
  <c r="AJ2719" i="13"/>
  <c r="Y2720" i="13"/>
  <c r="AJ2720" i="13"/>
  <c r="Y2721" i="13"/>
  <c r="AJ2721" i="13"/>
  <c r="Y2722" i="13"/>
  <c r="AJ2722" i="13"/>
  <c r="Y2723" i="13"/>
  <c r="AJ2723" i="13"/>
  <c r="Y2724" i="13"/>
  <c r="AJ2724" i="13"/>
  <c r="Y2725" i="13"/>
  <c r="AJ2725" i="13"/>
  <c r="Y2726" i="13"/>
  <c r="AJ2726" i="13"/>
  <c r="Y2727" i="13"/>
  <c r="AJ2727" i="13"/>
  <c r="Y2728" i="13"/>
  <c r="AJ2728" i="13"/>
  <c r="Y2729" i="13"/>
  <c r="AJ2729" i="13"/>
  <c r="Y2730" i="13"/>
  <c r="AJ2730" i="13"/>
  <c r="Y2731" i="13"/>
  <c r="AJ2731" i="13"/>
  <c r="Y2732" i="13"/>
  <c r="AJ2732" i="13"/>
  <c r="Y2733" i="13"/>
  <c r="AJ2733" i="13"/>
  <c r="Y2734" i="13"/>
  <c r="AJ2734" i="13"/>
  <c r="Y2735" i="13"/>
  <c r="AJ2735" i="13"/>
  <c r="Y2736" i="13"/>
  <c r="AJ2736" i="13"/>
  <c r="Y2737" i="13"/>
  <c r="AJ2737" i="13"/>
  <c r="Y2738" i="13"/>
  <c r="AJ2738" i="13"/>
  <c r="Y2739" i="13"/>
  <c r="AJ2739" i="13"/>
  <c r="Y2740" i="13"/>
  <c r="AJ2740" i="13"/>
  <c r="Y2741" i="13"/>
  <c r="AJ2741" i="13"/>
  <c r="Y2742" i="13"/>
  <c r="AJ2742" i="13"/>
  <c r="Y2743" i="13"/>
  <c r="AJ2743" i="13"/>
  <c r="Y2744" i="13"/>
  <c r="AJ2744" i="13"/>
  <c r="Y2745" i="13"/>
  <c r="AJ2745" i="13"/>
  <c r="Y2746" i="13"/>
  <c r="AJ2746" i="13"/>
  <c r="Y2747" i="13"/>
  <c r="AJ2747" i="13"/>
  <c r="Y2748" i="13"/>
  <c r="AJ2748" i="13"/>
  <c r="Y2749" i="13"/>
  <c r="AJ2749" i="13"/>
  <c r="Y2750" i="13"/>
  <c r="AJ2750" i="13"/>
  <c r="Y2751" i="13"/>
  <c r="AJ2751" i="13"/>
  <c r="Y2752" i="13"/>
  <c r="AJ2752" i="13"/>
  <c r="Y2753" i="13"/>
  <c r="AJ2753" i="13"/>
  <c r="Y2754" i="13"/>
  <c r="AJ2754" i="13"/>
  <c r="Y2755" i="13"/>
  <c r="AJ2755" i="13"/>
  <c r="Y2756" i="13"/>
  <c r="AJ2756" i="13"/>
  <c r="Y2757" i="13"/>
  <c r="AJ2757" i="13"/>
  <c r="Y2758" i="13"/>
  <c r="AJ2758" i="13"/>
  <c r="Y2759" i="13"/>
  <c r="AJ2759" i="13"/>
  <c r="Y2760" i="13"/>
  <c r="AJ2760" i="13"/>
  <c r="Y2761" i="13"/>
  <c r="AJ2761" i="13"/>
  <c r="Y2762" i="13"/>
  <c r="AJ2762" i="13"/>
  <c r="Y2763" i="13"/>
  <c r="AJ2763" i="13"/>
  <c r="Y2764" i="13"/>
  <c r="AJ2764" i="13"/>
  <c r="Y2765" i="13"/>
  <c r="AJ2765" i="13"/>
  <c r="Y2766" i="13"/>
  <c r="AJ2766" i="13"/>
  <c r="Y2767" i="13"/>
  <c r="AJ2767" i="13"/>
  <c r="Y2768" i="13"/>
  <c r="AJ2768" i="13"/>
  <c r="Y2769" i="13"/>
  <c r="AJ2769" i="13"/>
  <c r="Y2770" i="13"/>
  <c r="AJ2770" i="13"/>
  <c r="Y2771" i="13"/>
  <c r="AJ2771" i="13"/>
  <c r="Y2772" i="13"/>
  <c r="AJ2772" i="13"/>
  <c r="Y2773" i="13"/>
  <c r="AJ2773" i="13"/>
  <c r="Y2774" i="13"/>
  <c r="AJ2774" i="13"/>
  <c r="Y2775" i="13"/>
  <c r="AJ2775" i="13"/>
  <c r="Y2776" i="13"/>
  <c r="AJ2776" i="13"/>
  <c r="Y2777" i="13"/>
  <c r="AJ2777" i="13"/>
  <c r="Y2778" i="13"/>
  <c r="AJ2778" i="13"/>
  <c r="Y2779" i="13"/>
  <c r="AJ2779" i="13"/>
  <c r="Y2780" i="13"/>
  <c r="AJ2780" i="13"/>
  <c r="Y2781" i="13"/>
  <c r="AJ2781" i="13"/>
  <c r="Y2782" i="13"/>
  <c r="AJ2782" i="13"/>
  <c r="Y2783" i="13"/>
  <c r="AJ2783" i="13"/>
  <c r="Y2784" i="13"/>
  <c r="AJ2784" i="13"/>
  <c r="Y2785" i="13"/>
  <c r="AJ2785" i="13"/>
  <c r="Y2786" i="13"/>
  <c r="AJ2786" i="13"/>
  <c r="Y2787" i="13"/>
  <c r="AJ2787" i="13"/>
  <c r="Y2788" i="13"/>
  <c r="AJ2788" i="13"/>
  <c r="Y2789" i="13"/>
  <c r="AJ2789" i="13"/>
  <c r="Y2790" i="13"/>
  <c r="AJ2790" i="13"/>
  <c r="Y2791" i="13"/>
  <c r="AJ2791" i="13"/>
  <c r="Y2792" i="13"/>
  <c r="AJ2792" i="13"/>
  <c r="Y2793" i="13"/>
  <c r="AJ2793" i="13"/>
  <c r="Y2794" i="13"/>
  <c r="AJ2794" i="13"/>
  <c r="Y2795" i="13"/>
  <c r="AJ2795" i="13"/>
  <c r="Y2796" i="13"/>
  <c r="AJ2796" i="13"/>
  <c r="Y2797" i="13"/>
  <c r="AJ2797" i="13"/>
  <c r="Y2798" i="13"/>
  <c r="AJ2798" i="13"/>
  <c r="Y2799" i="13"/>
  <c r="AJ2799" i="13"/>
  <c r="Y2800" i="13"/>
  <c r="AJ2800" i="13"/>
  <c r="Y2801" i="13"/>
  <c r="AJ2801" i="13"/>
  <c r="Y2802" i="13"/>
  <c r="AJ2802" i="13"/>
  <c r="Y2803" i="13"/>
  <c r="AJ2803" i="13"/>
  <c r="Y2804" i="13"/>
  <c r="AJ2804" i="13"/>
  <c r="Y2805" i="13"/>
  <c r="AJ2805" i="13"/>
  <c r="Y2806" i="13"/>
  <c r="AJ2806" i="13"/>
  <c r="Y2807" i="13"/>
  <c r="AJ2807" i="13"/>
  <c r="Y2808" i="13"/>
  <c r="AJ2808" i="13"/>
  <c r="Y2809" i="13"/>
  <c r="AJ2809" i="13"/>
  <c r="Y2810" i="13"/>
  <c r="AJ2810" i="13"/>
  <c r="Y2811" i="13"/>
  <c r="AJ2811" i="13"/>
  <c r="Y2812" i="13"/>
  <c r="AJ2812" i="13"/>
  <c r="Y2813" i="13"/>
  <c r="AJ2813" i="13"/>
  <c r="Y2814" i="13"/>
  <c r="AJ2814" i="13"/>
  <c r="Y2815" i="13"/>
  <c r="AJ2815" i="13"/>
  <c r="Y2816" i="13"/>
  <c r="AJ2816" i="13"/>
  <c r="Y2817" i="13"/>
  <c r="AJ2817" i="13"/>
  <c r="Y2818" i="13"/>
  <c r="AJ2818" i="13"/>
  <c r="Y2819" i="13"/>
  <c r="AJ2819" i="13"/>
  <c r="Y2820" i="13"/>
  <c r="AJ2820" i="13"/>
  <c r="Y2821" i="13"/>
  <c r="AJ2821" i="13"/>
  <c r="Y2822" i="13"/>
  <c r="AJ2822" i="13"/>
  <c r="Y2823" i="13"/>
  <c r="AJ2823" i="13"/>
  <c r="Y2824" i="13"/>
  <c r="AJ2824" i="13"/>
  <c r="Y2825" i="13"/>
  <c r="AJ2825" i="13"/>
  <c r="Y2826" i="13"/>
  <c r="AJ2826" i="13"/>
  <c r="Y2827" i="13"/>
  <c r="AJ2827" i="13"/>
  <c r="Y2828" i="13"/>
  <c r="AJ2828" i="13"/>
  <c r="Y2829" i="13"/>
  <c r="AJ2829" i="13"/>
  <c r="Y2830" i="13"/>
  <c r="AJ2830" i="13"/>
  <c r="Y2831" i="13"/>
  <c r="AJ2831" i="13"/>
  <c r="Y2832" i="13"/>
  <c r="AJ2832" i="13"/>
  <c r="Y2833" i="13"/>
  <c r="AJ2833" i="13"/>
  <c r="Y2834" i="13"/>
  <c r="AJ2834" i="13"/>
  <c r="Y2835" i="13"/>
  <c r="AJ2835" i="13"/>
  <c r="Y2836" i="13"/>
  <c r="AJ2836" i="13"/>
  <c r="Y2837" i="13"/>
  <c r="AJ2837" i="13"/>
  <c r="Y2838" i="13"/>
  <c r="AJ2838" i="13"/>
  <c r="Y2839" i="13"/>
  <c r="AJ2839" i="13"/>
  <c r="Y2840" i="13"/>
  <c r="AJ2840" i="13"/>
  <c r="Y2841" i="13"/>
  <c r="AJ2841" i="13"/>
  <c r="Y2842" i="13"/>
  <c r="AJ2842" i="13"/>
  <c r="Y2843" i="13"/>
  <c r="AJ2843" i="13"/>
  <c r="Y2844" i="13"/>
  <c r="AJ2844" i="13"/>
  <c r="Y2845" i="13"/>
  <c r="AJ2845" i="13"/>
  <c r="Y2846" i="13"/>
  <c r="AJ2846" i="13"/>
  <c r="Y2847" i="13"/>
  <c r="AJ2847" i="13"/>
  <c r="Y2848" i="13"/>
  <c r="AJ2848" i="13"/>
  <c r="Y2849" i="13"/>
  <c r="AJ2849" i="13"/>
  <c r="Y2850" i="13"/>
  <c r="AJ2850" i="13"/>
  <c r="Y2851" i="13"/>
  <c r="AJ2851" i="13"/>
  <c r="Y2852" i="13"/>
  <c r="AJ2852" i="13"/>
  <c r="Y2853" i="13"/>
  <c r="AJ2853" i="13"/>
  <c r="Y2854" i="13"/>
  <c r="AJ2854" i="13"/>
  <c r="Y2855" i="13"/>
  <c r="AJ2855" i="13"/>
  <c r="Y2856" i="13"/>
  <c r="AJ2856" i="13"/>
  <c r="Y2857" i="13"/>
  <c r="AJ2857" i="13"/>
  <c r="Y2858" i="13"/>
  <c r="AJ2858" i="13"/>
  <c r="Y2859" i="13"/>
  <c r="AJ2859" i="13"/>
  <c r="Y2860" i="13"/>
  <c r="AJ2860" i="13"/>
  <c r="Y2861" i="13"/>
  <c r="AJ2861" i="13"/>
  <c r="Y2862" i="13"/>
  <c r="AJ2862" i="13"/>
  <c r="Y2863" i="13"/>
  <c r="AJ2863" i="13"/>
  <c r="Y2864" i="13"/>
  <c r="AJ2864" i="13"/>
  <c r="Y2865" i="13"/>
  <c r="AJ2865" i="13"/>
  <c r="Y2866" i="13"/>
  <c r="AJ2866" i="13"/>
  <c r="Y2867" i="13"/>
  <c r="AJ2867" i="13"/>
  <c r="Y2868" i="13"/>
  <c r="AJ2868" i="13"/>
  <c r="Y2869" i="13"/>
  <c r="AJ2869" i="13"/>
  <c r="Y2870" i="13"/>
  <c r="AJ2870" i="13"/>
  <c r="Y2871" i="13"/>
  <c r="AJ2871" i="13"/>
  <c r="Y2872" i="13"/>
  <c r="AJ2872" i="13"/>
  <c r="Y2873" i="13"/>
  <c r="AJ2873" i="13"/>
  <c r="Y2874" i="13"/>
  <c r="AJ2874" i="13"/>
  <c r="Y2875" i="13"/>
  <c r="AJ2875" i="13"/>
  <c r="Y2876" i="13"/>
  <c r="AJ2876" i="13"/>
  <c r="Y2877" i="13"/>
  <c r="AJ2877" i="13"/>
  <c r="Y2878" i="13"/>
  <c r="AJ2878" i="13"/>
  <c r="Y2879" i="13"/>
  <c r="AJ2879" i="13"/>
  <c r="Y2880" i="13"/>
  <c r="AJ2880" i="13"/>
  <c r="Y2881" i="13"/>
  <c r="AJ2881" i="13"/>
  <c r="Y2882" i="13"/>
  <c r="AJ2882" i="13"/>
  <c r="Y2883" i="13"/>
  <c r="AJ2883" i="13"/>
  <c r="Y2884" i="13"/>
  <c r="AJ2884" i="13"/>
  <c r="Y2885" i="13"/>
  <c r="AJ2885" i="13"/>
  <c r="Y2886" i="13"/>
  <c r="AJ2886" i="13"/>
  <c r="Y2887" i="13"/>
  <c r="AJ2887" i="13"/>
  <c r="Y2888" i="13"/>
  <c r="AJ2888" i="13"/>
  <c r="Y2889" i="13"/>
  <c r="AJ2889" i="13"/>
  <c r="Y2890" i="13"/>
  <c r="AJ2890" i="13"/>
  <c r="Y2891" i="13"/>
  <c r="AJ2891" i="13"/>
  <c r="Y2892" i="13"/>
  <c r="AJ2892" i="13"/>
  <c r="Y2893" i="13"/>
  <c r="AJ2893" i="13"/>
  <c r="Y2894" i="13"/>
  <c r="AJ2894" i="13"/>
  <c r="Y2895" i="13"/>
  <c r="AJ2895" i="13"/>
  <c r="Y2896" i="13"/>
  <c r="AJ2896" i="13"/>
  <c r="Y2897" i="13"/>
  <c r="AJ2897" i="13"/>
  <c r="Y2898" i="13"/>
  <c r="AJ2898" i="13"/>
  <c r="Y2899" i="13"/>
  <c r="AJ2899" i="13"/>
  <c r="Y2900" i="13"/>
  <c r="AJ2900" i="13"/>
  <c r="Y2901" i="13"/>
  <c r="AJ2901" i="13"/>
  <c r="Y2902" i="13"/>
  <c r="AJ2902" i="13"/>
  <c r="Y2903" i="13"/>
  <c r="AJ2903" i="13"/>
  <c r="Y2904" i="13"/>
  <c r="AJ2904" i="13"/>
  <c r="Y2905" i="13"/>
  <c r="AJ2905" i="13"/>
  <c r="Y2906" i="13"/>
  <c r="AJ2906" i="13"/>
  <c r="Y2907" i="13"/>
  <c r="AJ2907" i="13"/>
  <c r="Y2908" i="13"/>
  <c r="AJ2908" i="13"/>
  <c r="Y2909" i="13"/>
  <c r="AJ2909" i="13"/>
  <c r="Y2910" i="13"/>
  <c r="AJ2910" i="13"/>
  <c r="Y2911" i="13"/>
  <c r="AJ2911" i="13"/>
  <c r="Y2912" i="13"/>
  <c r="AJ2912" i="13"/>
  <c r="Y2913" i="13"/>
  <c r="AJ2913" i="13"/>
  <c r="Y2914" i="13"/>
  <c r="AJ2914" i="13"/>
  <c r="Y2915" i="13"/>
  <c r="AJ2915" i="13"/>
  <c r="Y2916" i="13"/>
  <c r="AJ2916" i="13"/>
  <c r="Y2917" i="13"/>
  <c r="AJ2917" i="13"/>
  <c r="Y2918" i="13"/>
  <c r="AJ2918" i="13"/>
  <c r="Y2919" i="13"/>
  <c r="AJ2919" i="13"/>
  <c r="Y2920" i="13"/>
  <c r="AJ2920" i="13"/>
  <c r="Y2921" i="13"/>
  <c r="AJ2921" i="13"/>
  <c r="Y2922" i="13"/>
  <c r="AJ2922" i="13"/>
  <c r="Y2923" i="13"/>
  <c r="AJ2923" i="13"/>
  <c r="Y2924" i="13"/>
  <c r="AJ2924" i="13"/>
  <c r="Y2925" i="13"/>
  <c r="AJ2925" i="13"/>
  <c r="Y2926" i="13"/>
  <c r="AJ2926" i="13"/>
  <c r="Y2927" i="13"/>
  <c r="AJ2927" i="13"/>
  <c r="Y2928" i="13"/>
  <c r="AJ2928" i="13"/>
  <c r="Y2929" i="13"/>
  <c r="AJ2929" i="13"/>
  <c r="Y2930" i="13"/>
  <c r="AJ2930" i="13"/>
  <c r="Y2931" i="13"/>
  <c r="AJ2931" i="13"/>
  <c r="Y2932" i="13"/>
  <c r="AJ2932" i="13"/>
  <c r="Y2933" i="13"/>
  <c r="AJ2933" i="13"/>
  <c r="Y2934" i="13"/>
  <c r="AJ2934" i="13"/>
  <c r="Y2935" i="13"/>
  <c r="AJ2935" i="13"/>
  <c r="Y2936" i="13"/>
  <c r="AJ2936" i="13"/>
  <c r="Y2937" i="13"/>
  <c r="AJ2937" i="13"/>
  <c r="Y2938" i="13"/>
  <c r="AJ2938" i="13"/>
  <c r="Y2939" i="13"/>
  <c r="AJ2939" i="13"/>
  <c r="Y2940" i="13"/>
  <c r="AJ2940" i="13"/>
  <c r="Y2941" i="13"/>
  <c r="AJ2941" i="13"/>
  <c r="Y2942" i="13"/>
  <c r="AJ2942" i="13"/>
  <c r="Y2943" i="13"/>
  <c r="AJ2943" i="13"/>
  <c r="Y2944" i="13"/>
  <c r="AJ2944" i="13"/>
  <c r="Y2945" i="13"/>
  <c r="AJ2945" i="13"/>
  <c r="Y2946" i="13"/>
  <c r="AJ2946" i="13"/>
  <c r="Y2947" i="13"/>
  <c r="AJ2947" i="13"/>
  <c r="Y2948" i="13"/>
  <c r="AJ2948" i="13"/>
  <c r="Y2949" i="13"/>
  <c r="AJ2949" i="13"/>
  <c r="Y2950" i="13"/>
  <c r="AJ2950" i="13"/>
  <c r="Y2951" i="13"/>
  <c r="AJ2951" i="13"/>
  <c r="Y2952" i="13"/>
  <c r="AJ2952" i="13"/>
  <c r="Y2953" i="13"/>
  <c r="AJ2953" i="13"/>
  <c r="Y2954" i="13"/>
  <c r="AJ2954" i="13"/>
  <c r="Y2955" i="13"/>
  <c r="AJ2955" i="13"/>
  <c r="Y2956" i="13"/>
  <c r="AJ2956" i="13"/>
  <c r="Y2957" i="13"/>
  <c r="AJ2957" i="13"/>
  <c r="Y2958" i="13"/>
  <c r="AJ2958" i="13"/>
  <c r="Y2959" i="13"/>
  <c r="AJ2959" i="13"/>
  <c r="Y2960" i="13"/>
  <c r="AJ2960" i="13"/>
  <c r="Y2961" i="13"/>
  <c r="AJ2961" i="13"/>
  <c r="Y2962" i="13"/>
  <c r="AJ2962" i="13"/>
  <c r="Y2963" i="13"/>
  <c r="AJ2963" i="13"/>
  <c r="Y2964" i="13"/>
  <c r="AJ2964" i="13"/>
  <c r="Y2965" i="13"/>
  <c r="AJ2965" i="13"/>
  <c r="Y2966" i="13"/>
  <c r="AJ2966" i="13"/>
  <c r="Y2967" i="13"/>
  <c r="AJ2967" i="13"/>
  <c r="Y2968" i="13"/>
  <c r="AJ2968" i="13"/>
  <c r="Y2969" i="13"/>
  <c r="AJ2969" i="13"/>
  <c r="Y2970" i="13"/>
  <c r="AJ2970" i="13"/>
  <c r="Y2971" i="13"/>
  <c r="AJ2971" i="13"/>
  <c r="Y2972" i="13"/>
  <c r="AJ2972" i="13"/>
  <c r="Y2973" i="13"/>
  <c r="AJ2973" i="13"/>
  <c r="Y2974" i="13"/>
  <c r="AJ2974" i="13"/>
  <c r="Y2975" i="13"/>
  <c r="AJ2975" i="13"/>
  <c r="Y2976" i="13"/>
  <c r="AJ2976" i="13"/>
  <c r="Y2977" i="13"/>
  <c r="AJ2977" i="13"/>
  <c r="Y2978" i="13"/>
  <c r="AJ2978" i="13"/>
  <c r="Y2979" i="13"/>
  <c r="AJ2979" i="13"/>
  <c r="Y2980" i="13"/>
  <c r="AJ2980" i="13"/>
  <c r="Y2981" i="13"/>
  <c r="AJ2981" i="13"/>
  <c r="Y2982" i="13"/>
  <c r="AJ2982" i="13"/>
  <c r="Y2983" i="13"/>
  <c r="AJ2983" i="13"/>
  <c r="Y2984" i="13"/>
  <c r="AJ2984" i="13"/>
  <c r="Y2985" i="13"/>
  <c r="AJ2985" i="13"/>
  <c r="Y2986" i="13"/>
  <c r="AJ2986" i="13"/>
  <c r="Y2987" i="13"/>
  <c r="AJ2987" i="13"/>
  <c r="Y2988" i="13"/>
  <c r="AJ2988" i="13"/>
  <c r="Y2989" i="13"/>
  <c r="AJ2989" i="13"/>
  <c r="Y2990" i="13"/>
  <c r="AJ2990" i="13"/>
  <c r="Y2991" i="13"/>
  <c r="AJ2991" i="13"/>
  <c r="Y2992" i="13"/>
  <c r="AJ2992" i="13"/>
  <c r="Y2993" i="13"/>
  <c r="AJ2993" i="13"/>
  <c r="Y2994" i="13"/>
  <c r="AJ2994" i="13"/>
  <c r="Y2995" i="13"/>
  <c r="AJ2995" i="13"/>
  <c r="Y2996" i="13"/>
  <c r="AJ2996" i="13"/>
  <c r="Y2997" i="13"/>
  <c r="AJ2997" i="13"/>
  <c r="Y2998" i="13"/>
  <c r="AJ2998" i="13"/>
  <c r="Y2999" i="13"/>
  <c r="AJ2999" i="13"/>
  <c r="Y3000" i="13"/>
  <c r="AJ3000" i="13"/>
  <c r="Y3001" i="13"/>
  <c r="AJ3001" i="13"/>
  <c r="Y3002" i="13"/>
  <c r="AJ3002" i="13"/>
  <c r="Y3003" i="13"/>
  <c r="AJ3003" i="13"/>
  <c r="Y3004" i="13"/>
  <c r="AJ3004" i="13"/>
  <c r="Y3005" i="13"/>
  <c r="AJ3005" i="13"/>
  <c r="Y3006" i="13"/>
  <c r="AJ3006" i="13"/>
  <c r="Y3007" i="13"/>
  <c r="AJ3007" i="13"/>
  <c r="Y3008" i="13"/>
  <c r="AJ3008" i="13"/>
  <c r="Y3009" i="13"/>
  <c r="AJ3009" i="13"/>
  <c r="Y3010" i="13"/>
  <c r="AJ3010" i="13"/>
  <c r="Y3011" i="13"/>
  <c r="AJ3011" i="13"/>
  <c r="Y3012" i="13"/>
  <c r="AJ3012" i="13"/>
  <c r="Y3013" i="13"/>
  <c r="AJ3013" i="13"/>
  <c r="Y3014" i="13"/>
  <c r="AJ3014" i="13"/>
  <c r="Y3015" i="13"/>
  <c r="AJ3015" i="13"/>
  <c r="Y3016" i="13"/>
  <c r="AJ3016" i="13"/>
  <c r="Y3017" i="13"/>
  <c r="AJ3017" i="13"/>
  <c r="Y3018" i="13"/>
  <c r="AJ3018" i="13"/>
  <c r="Y3019" i="13"/>
  <c r="AJ3019" i="13"/>
  <c r="Y3020" i="13"/>
  <c r="AJ3020" i="13"/>
  <c r="Y3021" i="13"/>
  <c r="AJ3021" i="13"/>
  <c r="Y3022" i="13"/>
  <c r="AJ3022" i="13"/>
  <c r="Y3023" i="13"/>
  <c r="AJ3023" i="13"/>
  <c r="Y3024" i="13"/>
  <c r="AJ3024" i="13"/>
  <c r="Y3025" i="13"/>
  <c r="AJ3025" i="13"/>
  <c r="Y3026" i="13"/>
  <c r="AJ3026" i="13"/>
  <c r="Y3027" i="13"/>
  <c r="AJ3027" i="13"/>
  <c r="Y3028" i="13"/>
  <c r="AJ3028" i="13"/>
  <c r="Y3029" i="13"/>
  <c r="AJ3029" i="13"/>
  <c r="Y3030" i="13"/>
  <c r="AJ3030" i="13"/>
  <c r="Y3031" i="13"/>
  <c r="AJ3031" i="13"/>
  <c r="Y3032" i="13"/>
  <c r="AJ3032" i="13"/>
  <c r="Y3033" i="13"/>
  <c r="AJ3033" i="13"/>
  <c r="Y3034" i="13"/>
  <c r="AJ3034" i="13"/>
  <c r="Y3035" i="13"/>
  <c r="AJ3035" i="13"/>
  <c r="Y3036" i="13"/>
  <c r="AJ3036" i="13"/>
  <c r="Y3037" i="13"/>
  <c r="AJ3037" i="13"/>
  <c r="Y3038" i="13"/>
  <c r="AJ3038" i="13"/>
  <c r="Y3039" i="13"/>
  <c r="AJ3039" i="13"/>
  <c r="Y3040" i="13"/>
  <c r="AJ3040" i="13"/>
  <c r="Y3041" i="13"/>
  <c r="AJ3041" i="13"/>
  <c r="Y3042" i="13"/>
  <c r="AJ3042" i="13"/>
  <c r="Y3043" i="13"/>
  <c r="AJ3043" i="13"/>
  <c r="Y3044" i="13"/>
  <c r="AJ3044" i="13"/>
  <c r="Y3045" i="13"/>
  <c r="AJ3045" i="13"/>
  <c r="Y3046" i="13"/>
  <c r="AJ3046" i="13"/>
  <c r="Y3047" i="13"/>
  <c r="AJ3047" i="13"/>
  <c r="Y3048" i="13"/>
  <c r="AJ3048" i="13"/>
  <c r="Y3049" i="13"/>
  <c r="AJ3049" i="13"/>
  <c r="Y3050" i="13"/>
  <c r="AJ3050" i="13"/>
  <c r="Y3051" i="13"/>
  <c r="AJ3051" i="13"/>
  <c r="Y3052" i="13"/>
  <c r="AJ3052" i="13"/>
  <c r="Y3053" i="13"/>
  <c r="AJ3053" i="13"/>
  <c r="Y3054" i="13"/>
  <c r="AJ3054" i="13"/>
  <c r="Y3055" i="13"/>
  <c r="AJ3055" i="13"/>
  <c r="Y3056" i="13"/>
  <c r="AJ3056" i="13"/>
  <c r="Y3057" i="13"/>
  <c r="AJ3057" i="13"/>
  <c r="Y3058" i="13"/>
  <c r="AJ3058" i="13"/>
  <c r="Y3059" i="13"/>
  <c r="AJ3059" i="13"/>
  <c r="Y3060" i="13"/>
  <c r="AJ3060" i="13"/>
  <c r="Y3061" i="13"/>
  <c r="AJ3061" i="13"/>
  <c r="Y3062" i="13"/>
  <c r="AJ3062" i="13"/>
  <c r="Y3063" i="13"/>
  <c r="AJ3063" i="13"/>
  <c r="Y3064" i="13"/>
  <c r="AJ3064" i="13"/>
  <c r="Y3065" i="13"/>
  <c r="AJ3065" i="13"/>
  <c r="Y3066" i="13"/>
  <c r="AJ3066" i="13"/>
  <c r="Y3067" i="13"/>
  <c r="AJ3067" i="13"/>
  <c r="Y3068" i="13"/>
  <c r="AJ3068" i="13"/>
  <c r="Y3069" i="13"/>
  <c r="AJ3069" i="13"/>
  <c r="Y3070" i="13"/>
  <c r="AJ3070" i="13"/>
  <c r="Y3071" i="13"/>
  <c r="AJ3071" i="13"/>
  <c r="Y3072" i="13"/>
  <c r="AJ3072" i="13"/>
  <c r="Y3073" i="13"/>
  <c r="AJ3073" i="13"/>
  <c r="Y3074" i="13"/>
  <c r="AJ3074" i="13"/>
  <c r="Y3075" i="13"/>
  <c r="AJ3075" i="13"/>
  <c r="Y3076" i="13"/>
  <c r="AJ3076" i="13"/>
  <c r="Y3077" i="13"/>
  <c r="AJ3077" i="13"/>
  <c r="Y3078" i="13"/>
  <c r="AJ3078" i="13"/>
  <c r="Y3079" i="13"/>
  <c r="AJ3079" i="13"/>
  <c r="Y3080" i="13"/>
  <c r="AJ3080" i="13"/>
  <c r="Y3081" i="13"/>
  <c r="AJ3081" i="13"/>
  <c r="Y3082" i="13"/>
  <c r="AJ3082" i="13"/>
  <c r="Y3083" i="13"/>
  <c r="AJ3083" i="13"/>
  <c r="Y3084" i="13"/>
  <c r="AJ3084" i="13"/>
  <c r="Y3085" i="13"/>
  <c r="AJ3085" i="13"/>
  <c r="Y3086" i="13"/>
  <c r="AJ3086" i="13"/>
  <c r="Y3087" i="13"/>
  <c r="AJ3087" i="13"/>
  <c r="Y3088" i="13"/>
  <c r="AJ3088" i="13"/>
  <c r="Y3089" i="13"/>
  <c r="AJ3089" i="13"/>
  <c r="Y3090" i="13"/>
  <c r="AJ3090" i="13"/>
  <c r="Y3091" i="13"/>
  <c r="AJ3091" i="13"/>
  <c r="Y3092" i="13"/>
  <c r="AJ3092" i="13"/>
  <c r="Y3093" i="13"/>
  <c r="AJ3093" i="13"/>
  <c r="Y3094" i="13"/>
  <c r="AJ3094" i="13"/>
  <c r="Y3095" i="13"/>
  <c r="AJ3095" i="13"/>
  <c r="Y3096" i="13"/>
  <c r="AJ3096" i="13"/>
  <c r="Y3097" i="13"/>
  <c r="AJ3097" i="13"/>
  <c r="Y3098" i="13"/>
  <c r="AJ3098" i="13"/>
  <c r="Y3099" i="13"/>
  <c r="AJ3099" i="13"/>
  <c r="Y3100" i="13"/>
  <c r="AJ3100" i="13"/>
  <c r="Y3101" i="13"/>
  <c r="AJ3101" i="13"/>
  <c r="Y3102" i="13"/>
  <c r="AJ3102" i="13"/>
  <c r="Y3103" i="13"/>
  <c r="AJ3103" i="13"/>
  <c r="Y3104" i="13"/>
  <c r="AJ3104" i="13"/>
  <c r="Y3105" i="13"/>
  <c r="AJ3105" i="13"/>
  <c r="Y3106" i="13"/>
  <c r="AJ3106" i="13"/>
  <c r="Y3107" i="13"/>
  <c r="AJ3107" i="13"/>
  <c r="Y3108" i="13"/>
  <c r="AJ3108" i="13"/>
  <c r="Y3109" i="13"/>
  <c r="AJ3109" i="13"/>
  <c r="Y3110" i="13"/>
  <c r="AJ3110" i="13"/>
  <c r="Y3111" i="13"/>
  <c r="AJ3111" i="13"/>
  <c r="Y3112" i="13"/>
  <c r="AJ3112" i="13"/>
  <c r="Y3113" i="13"/>
  <c r="AJ3113" i="13"/>
  <c r="Y3114" i="13"/>
  <c r="AJ3114" i="13"/>
  <c r="Y3115" i="13"/>
  <c r="AJ3115" i="13"/>
  <c r="Y3116" i="13"/>
  <c r="AJ3116" i="13"/>
  <c r="Y3117" i="13"/>
  <c r="AJ3117" i="13"/>
  <c r="Y3118" i="13"/>
  <c r="AJ3118" i="13"/>
  <c r="Y3119" i="13"/>
  <c r="AJ3119" i="13"/>
  <c r="Y3120" i="13"/>
  <c r="AJ3120" i="13"/>
  <c r="Y3121" i="13"/>
  <c r="AJ3121" i="13"/>
  <c r="Y3122" i="13"/>
  <c r="AJ3122" i="13"/>
  <c r="Y3123" i="13"/>
  <c r="AJ3123" i="13"/>
  <c r="Y3124" i="13"/>
  <c r="AJ3124" i="13"/>
  <c r="Y3125" i="13"/>
  <c r="AJ3125" i="13"/>
  <c r="Y3126" i="13"/>
  <c r="AJ3126" i="13"/>
  <c r="Y3127" i="13"/>
  <c r="AJ3127" i="13"/>
  <c r="Y3128" i="13"/>
  <c r="AJ3128" i="13"/>
  <c r="Y3129" i="13"/>
  <c r="AJ3129" i="13"/>
  <c r="Y3130" i="13"/>
  <c r="AJ3130" i="13"/>
  <c r="Y3131" i="13"/>
  <c r="AJ3131" i="13"/>
  <c r="Y3132" i="13"/>
  <c r="AJ3132" i="13"/>
  <c r="Y3133" i="13"/>
  <c r="AJ3133" i="13"/>
  <c r="Y3134" i="13"/>
  <c r="AJ3134" i="13"/>
  <c r="Y3135" i="13"/>
  <c r="AJ3135" i="13"/>
  <c r="Y3136" i="13"/>
  <c r="AJ3136" i="13"/>
  <c r="Y3137" i="13"/>
  <c r="AJ3137" i="13"/>
  <c r="Y3138" i="13"/>
  <c r="AJ3138" i="13"/>
  <c r="Y3139" i="13"/>
  <c r="AJ3139" i="13"/>
  <c r="Y3140" i="13"/>
  <c r="AJ3140" i="13"/>
  <c r="Y3141" i="13"/>
  <c r="AJ3141" i="13"/>
  <c r="Y3142" i="13"/>
  <c r="AJ3142" i="13"/>
  <c r="Y3143" i="13"/>
  <c r="AJ3143" i="13"/>
  <c r="Y3144" i="13"/>
  <c r="AJ3144" i="13"/>
  <c r="Y3145" i="13"/>
  <c r="AJ3145" i="13"/>
  <c r="Y3146" i="13"/>
  <c r="AJ3146" i="13"/>
  <c r="Y3147" i="13"/>
  <c r="AJ3147" i="13"/>
  <c r="Y3148" i="13"/>
  <c r="AJ3148" i="13"/>
  <c r="Y3149" i="13"/>
  <c r="AJ3149" i="13"/>
  <c r="Y3150" i="13"/>
  <c r="AJ3150" i="13"/>
  <c r="Y3151" i="13"/>
  <c r="AJ3151" i="13"/>
  <c r="Y3152" i="13"/>
  <c r="AJ3152" i="13"/>
  <c r="Y3153" i="13"/>
  <c r="AJ3153" i="13"/>
  <c r="Y3154" i="13"/>
  <c r="AJ3154" i="13"/>
  <c r="Y3155" i="13"/>
  <c r="AJ3155" i="13"/>
  <c r="Y3156" i="13"/>
  <c r="AJ3156" i="13"/>
  <c r="Y3157" i="13"/>
  <c r="AJ3157" i="13"/>
  <c r="Y3158" i="13"/>
  <c r="AJ3158" i="13"/>
  <c r="Y3159" i="13"/>
  <c r="AJ3159" i="13"/>
  <c r="Y3160" i="13"/>
  <c r="AJ3160" i="13"/>
  <c r="Y3161" i="13"/>
  <c r="AJ3161" i="13"/>
  <c r="Y3162" i="13"/>
  <c r="AJ3162" i="13"/>
  <c r="Y3163" i="13"/>
  <c r="AJ3163" i="13"/>
  <c r="Y3164" i="13"/>
  <c r="AJ3164" i="13"/>
  <c r="Y3165" i="13"/>
  <c r="AJ3165" i="13"/>
  <c r="Y3166" i="13"/>
  <c r="AJ3166" i="13"/>
  <c r="Y3167" i="13"/>
  <c r="AJ3167" i="13"/>
  <c r="Y3168" i="13"/>
  <c r="AJ3168" i="13"/>
  <c r="Y3169" i="13"/>
  <c r="AJ3169" i="13"/>
  <c r="Y3170" i="13"/>
  <c r="AJ3170" i="13"/>
  <c r="Y3171" i="13"/>
  <c r="AJ3171" i="13"/>
  <c r="Y3172" i="13"/>
  <c r="AJ3172" i="13"/>
  <c r="Y3173" i="13"/>
  <c r="AJ3173" i="13"/>
  <c r="Y3174" i="13"/>
  <c r="AJ3174" i="13"/>
  <c r="Y3175" i="13"/>
  <c r="AJ3175" i="13"/>
  <c r="Y3176" i="13"/>
  <c r="AJ3176" i="13"/>
  <c r="Y3177" i="13"/>
  <c r="AJ3177" i="13"/>
  <c r="Y3178" i="13"/>
  <c r="AJ3178" i="13"/>
  <c r="Y3179" i="13"/>
  <c r="AJ3179" i="13"/>
  <c r="Y3180" i="13"/>
  <c r="AJ3180" i="13"/>
  <c r="Y3181" i="13"/>
  <c r="AJ3181" i="13"/>
  <c r="Y3182" i="13"/>
  <c r="AJ3182" i="13"/>
  <c r="Y3183" i="13"/>
  <c r="AJ3183" i="13"/>
  <c r="Y3184" i="13"/>
  <c r="AJ3184" i="13"/>
  <c r="Y3185" i="13"/>
  <c r="AJ3185" i="13"/>
  <c r="Y3186" i="13"/>
  <c r="AJ3186" i="13"/>
  <c r="Y3187" i="13"/>
  <c r="AJ3187" i="13"/>
  <c r="Y3188" i="13"/>
  <c r="AJ3188" i="13"/>
  <c r="Y3189" i="13"/>
  <c r="AJ3189" i="13"/>
  <c r="Y3190" i="13"/>
  <c r="AJ3190" i="13"/>
  <c r="Y3191" i="13"/>
  <c r="AJ3191" i="13"/>
  <c r="Y3192" i="13"/>
  <c r="AJ3192" i="13"/>
  <c r="Y3193" i="13"/>
  <c r="AJ3193" i="13"/>
  <c r="Y3194" i="13"/>
  <c r="AJ3194" i="13"/>
  <c r="Y3195" i="13"/>
  <c r="AJ3195" i="13"/>
  <c r="Y3196" i="13"/>
  <c r="AJ3196" i="13"/>
  <c r="Y3197" i="13"/>
  <c r="AJ3197" i="13"/>
  <c r="Y3198" i="13"/>
  <c r="AJ3198" i="13"/>
  <c r="Y3199" i="13"/>
  <c r="AJ3199" i="13"/>
  <c r="Y3200" i="13"/>
  <c r="AJ3200" i="13"/>
  <c r="Y3201" i="13"/>
  <c r="AJ3201" i="13"/>
  <c r="Y3202" i="13"/>
  <c r="AJ3202" i="13"/>
  <c r="Y3203" i="13"/>
  <c r="AJ3203" i="13"/>
  <c r="Y3204" i="13"/>
  <c r="AJ3204" i="13"/>
  <c r="Y3205" i="13"/>
  <c r="AJ3205" i="13"/>
  <c r="Y3206" i="13"/>
  <c r="AJ3206" i="13"/>
  <c r="Y3207" i="13"/>
  <c r="AJ3207" i="13"/>
  <c r="Y3208" i="13"/>
  <c r="AJ3208" i="13"/>
  <c r="Y3209" i="13"/>
  <c r="AJ3209" i="13"/>
  <c r="Y3210" i="13"/>
  <c r="AJ3210" i="13"/>
  <c r="Y3211" i="13"/>
  <c r="AJ3211" i="13"/>
  <c r="Y3212" i="13"/>
  <c r="AJ3212" i="13"/>
  <c r="Y3213" i="13"/>
  <c r="AJ3213" i="13"/>
  <c r="Y3214" i="13"/>
  <c r="AJ3214" i="13"/>
  <c r="Y3215" i="13"/>
  <c r="AJ3215" i="13"/>
  <c r="Y3216" i="13"/>
  <c r="AJ3216" i="13"/>
  <c r="Y3217" i="13"/>
  <c r="AJ3217" i="13"/>
  <c r="Y3218" i="13"/>
  <c r="AJ3218" i="13"/>
  <c r="Y3219" i="13"/>
  <c r="AJ3219" i="13"/>
  <c r="Y3220" i="13"/>
  <c r="AJ3220" i="13"/>
  <c r="Y3221" i="13"/>
  <c r="AJ3221" i="13"/>
  <c r="Y3222" i="13"/>
  <c r="AJ3222" i="13"/>
  <c r="Y3223" i="13"/>
  <c r="AJ3223" i="13"/>
  <c r="Y3224" i="13"/>
  <c r="AJ3224" i="13"/>
  <c r="Y3225" i="13"/>
  <c r="AJ3225" i="13"/>
  <c r="Y3226" i="13"/>
  <c r="AJ3226" i="13"/>
  <c r="Y3227" i="13"/>
  <c r="AJ3227" i="13"/>
  <c r="Y3228" i="13"/>
  <c r="AJ3228" i="13"/>
  <c r="Y3229" i="13"/>
  <c r="AJ3229" i="13"/>
  <c r="Y3230" i="13"/>
  <c r="AJ3230" i="13"/>
  <c r="Y3231" i="13"/>
  <c r="AJ3231" i="13"/>
  <c r="Y3232" i="13"/>
  <c r="AJ3232" i="13"/>
  <c r="Y3233" i="13"/>
  <c r="AJ3233" i="13"/>
  <c r="Y3234" i="13"/>
  <c r="AJ3234" i="13"/>
  <c r="Y3235" i="13"/>
  <c r="AJ3235" i="13"/>
  <c r="Y3236" i="13"/>
  <c r="AJ3236" i="13"/>
  <c r="Y3237" i="13"/>
  <c r="AJ3237" i="13"/>
  <c r="Y3238" i="13"/>
  <c r="AJ3238" i="13"/>
  <c r="Y3239" i="13"/>
  <c r="AJ3239" i="13"/>
  <c r="Y3240" i="13"/>
  <c r="AJ3240" i="13"/>
  <c r="Y3241" i="13"/>
  <c r="AJ3241" i="13"/>
  <c r="Y3242" i="13"/>
  <c r="AJ3242" i="13"/>
  <c r="Y3243" i="13"/>
  <c r="AJ3243" i="13"/>
  <c r="Y3244" i="13"/>
  <c r="AJ3244" i="13"/>
  <c r="Y3245" i="13"/>
  <c r="AJ3245" i="13"/>
  <c r="Y3246" i="13"/>
  <c r="AJ3246" i="13"/>
  <c r="Y3247" i="13"/>
  <c r="AJ3247" i="13"/>
  <c r="Y3248" i="13"/>
  <c r="AJ3248" i="13"/>
  <c r="Y3249" i="13"/>
  <c r="AJ3249" i="13"/>
  <c r="Y3250" i="13"/>
  <c r="AJ3250" i="13"/>
  <c r="Y3251" i="13"/>
  <c r="AJ3251" i="13"/>
  <c r="Y3252" i="13"/>
  <c r="AJ3252" i="13"/>
  <c r="Y3253" i="13"/>
  <c r="AJ3253" i="13"/>
  <c r="Y3254" i="13"/>
  <c r="AJ3254" i="13"/>
  <c r="Y3255" i="13"/>
  <c r="AJ3255" i="13"/>
  <c r="Y3256" i="13"/>
  <c r="AJ3256" i="13"/>
  <c r="Y3257" i="13"/>
  <c r="AJ3257" i="13"/>
  <c r="Y3258" i="13"/>
  <c r="AJ3258" i="13"/>
  <c r="Y3259" i="13"/>
  <c r="AJ3259" i="13"/>
  <c r="Y3260" i="13"/>
  <c r="AJ3260" i="13"/>
  <c r="Y3261" i="13"/>
  <c r="AJ3261" i="13"/>
  <c r="Y3262" i="13"/>
  <c r="AJ3262" i="13"/>
  <c r="Y3263" i="13"/>
  <c r="AJ3263" i="13"/>
  <c r="Y3264" i="13"/>
  <c r="AJ3264" i="13"/>
  <c r="Y3265" i="13"/>
  <c r="AJ3265" i="13"/>
  <c r="Y3266" i="13"/>
  <c r="AJ3266" i="13"/>
  <c r="Y3267" i="13"/>
  <c r="AJ3267" i="13"/>
  <c r="Y3268" i="13"/>
  <c r="AJ3268" i="13"/>
  <c r="Y3269" i="13"/>
  <c r="AJ3269" i="13"/>
  <c r="Y3270" i="13"/>
  <c r="AJ3270" i="13"/>
  <c r="Y3271" i="13"/>
  <c r="AJ3271" i="13"/>
  <c r="Y3272" i="13"/>
  <c r="AJ3272" i="13"/>
  <c r="Y3273" i="13"/>
  <c r="AJ3273" i="13"/>
  <c r="Y3274" i="13"/>
  <c r="AJ3274" i="13"/>
  <c r="Y3275" i="13"/>
  <c r="AJ3275" i="13"/>
  <c r="Y3276" i="13"/>
  <c r="AJ3276" i="13"/>
  <c r="Y3277" i="13"/>
  <c r="AJ3277" i="13"/>
  <c r="Y3278" i="13"/>
  <c r="AJ3278" i="13"/>
  <c r="Y3279" i="13"/>
  <c r="AJ3279" i="13"/>
  <c r="Y3280" i="13"/>
  <c r="AJ3280" i="13"/>
  <c r="Y3281" i="13"/>
  <c r="AJ3281" i="13"/>
  <c r="Y3282" i="13"/>
  <c r="AJ3282" i="13"/>
  <c r="Y3283" i="13"/>
  <c r="AJ3283" i="13"/>
  <c r="Y3284" i="13"/>
  <c r="AJ3284" i="13"/>
  <c r="Y3285" i="13"/>
  <c r="AJ3285" i="13"/>
  <c r="Y3286" i="13"/>
  <c r="AJ3286" i="13"/>
  <c r="Y3287" i="13"/>
  <c r="AJ3287" i="13"/>
  <c r="Y3288" i="13"/>
  <c r="AJ3288" i="13"/>
  <c r="Y3289" i="13"/>
  <c r="AJ3289" i="13"/>
  <c r="Y3290" i="13"/>
  <c r="AJ3290" i="13"/>
  <c r="Y3291" i="13"/>
  <c r="AJ3291" i="13"/>
  <c r="Y3292" i="13"/>
  <c r="AJ3292" i="13"/>
  <c r="Y3293" i="13"/>
  <c r="AJ3293" i="13"/>
  <c r="Y3294" i="13"/>
  <c r="AJ3294" i="13"/>
  <c r="Y3295" i="13"/>
  <c r="AJ3295" i="13"/>
  <c r="Y3296" i="13"/>
  <c r="AJ3296" i="13"/>
  <c r="Y3297" i="13"/>
  <c r="AJ3297" i="13"/>
  <c r="Y3298" i="13"/>
  <c r="AJ3298" i="13"/>
  <c r="Y3299" i="13"/>
  <c r="AJ3299" i="13"/>
  <c r="Y3300" i="13"/>
  <c r="AJ3300" i="13"/>
  <c r="Y3301" i="13"/>
  <c r="AJ3301" i="13"/>
  <c r="Y3302" i="13"/>
  <c r="AJ3302" i="13"/>
  <c r="Y3303" i="13"/>
  <c r="AJ3303" i="13"/>
  <c r="Y3304" i="13"/>
  <c r="AJ3304" i="13"/>
  <c r="Y3305" i="13"/>
  <c r="AJ3305" i="13"/>
  <c r="Y3306" i="13"/>
  <c r="AJ3306" i="13"/>
  <c r="Y3307" i="13"/>
  <c r="AJ3307" i="13"/>
  <c r="Y3308" i="13"/>
  <c r="AJ3308" i="13"/>
  <c r="Y3309" i="13"/>
  <c r="AJ3309" i="13"/>
  <c r="Y3310" i="13"/>
  <c r="AJ3310" i="13"/>
  <c r="Y3311" i="13"/>
  <c r="AJ3311" i="13"/>
  <c r="Y3312" i="13"/>
  <c r="AJ3312" i="13"/>
  <c r="Y3313" i="13"/>
  <c r="AJ3313" i="13"/>
  <c r="Y3314" i="13"/>
  <c r="AJ3314" i="13"/>
  <c r="Y3315" i="13"/>
  <c r="AJ3315" i="13"/>
  <c r="Y3316" i="13"/>
  <c r="AJ3316" i="13"/>
  <c r="Y3317" i="13"/>
  <c r="AJ3317" i="13"/>
  <c r="Y3318" i="13"/>
  <c r="AJ3318" i="13"/>
  <c r="Y3319" i="13"/>
  <c r="AJ3319" i="13"/>
  <c r="Y3320" i="13"/>
  <c r="AJ3320" i="13"/>
  <c r="Y3321" i="13"/>
  <c r="AJ3321" i="13"/>
  <c r="Y3322" i="13"/>
  <c r="AJ3322" i="13"/>
  <c r="Y3323" i="13"/>
  <c r="AJ3323" i="13"/>
  <c r="Y3324" i="13"/>
  <c r="AJ3324" i="13"/>
  <c r="Y3325" i="13"/>
  <c r="AJ3325" i="13"/>
  <c r="Y3326" i="13"/>
  <c r="AJ3326" i="13"/>
  <c r="Y3327" i="13"/>
  <c r="AJ3327" i="13"/>
  <c r="Y3328" i="13"/>
  <c r="AJ3328" i="13"/>
  <c r="Y3329" i="13"/>
  <c r="AJ3329" i="13"/>
  <c r="Y3330" i="13"/>
  <c r="AJ3330" i="13"/>
  <c r="Y3331" i="13"/>
  <c r="AJ3331" i="13"/>
  <c r="Y3332" i="13"/>
  <c r="AJ3332" i="13"/>
  <c r="Y3333" i="13"/>
  <c r="AJ3333" i="13"/>
  <c r="Y3334" i="13"/>
  <c r="AJ3334" i="13"/>
  <c r="Y3335" i="13"/>
  <c r="AJ3335" i="13"/>
  <c r="Y3336" i="13"/>
  <c r="AJ3336" i="13"/>
  <c r="Y3337" i="13"/>
  <c r="AJ3337" i="13"/>
  <c r="Y3338" i="13"/>
  <c r="AJ3338" i="13"/>
  <c r="Y3339" i="13"/>
  <c r="AJ3339" i="13"/>
  <c r="Y3340" i="13"/>
  <c r="AJ3340" i="13"/>
  <c r="Y3341" i="13"/>
  <c r="AJ3341" i="13"/>
  <c r="Y3342" i="13"/>
  <c r="AJ3342" i="13"/>
  <c r="Y3343" i="13"/>
  <c r="AJ3343" i="13"/>
  <c r="Y3344" i="13"/>
  <c r="AJ3344" i="13"/>
  <c r="Y3345" i="13"/>
  <c r="AJ3345" i="13"/>
  <c r="Y3346" i="13"/>
  <c r="AJ3346" i="13"/>
  <c r="Y3347" i="13"/>
  <c r="AJ3347" i="13"/>
  <c r="Y3348" i="13"/>
  <c r="AJ3348" i="13"/>
  <c r="Y3349" i="13"/>
  <c r="AJ3349" i="13"/>
  <c r="Y3350" i="13"/>
  <c r="AJ3350" i="13"/>
  <c r="Y3351" i="13"/>
  <c r="AJ3351" i="13"/>
  <c r="Y3352" i="13"/>
  <c r="AJ3352" i="13"/>
  <c r="Y3353" i="13"/>
  <c r="AJ3353" i="13"/>
  <c r="Y3354" i="13"/>
  <c r="AJ3354" i="13"/>
  <c r="Y3355" i="13"/>
  <c r="AJ3355" i="13"/>
  <c r="Y3356" i="13"/>
  <c r="AJ3356" i="13"/>
  <c r="Y3357" i="13"/>
  <c r="AJ3357" i="13"/>
  <c r="Y3358" i="13"/>
  <c r="AJ3358" i="13"/>
  <c r="Y3359" i="13"/>
  <c r="AJ3359" i="13"/>
  <c r="Y3360" i="13"/>
  <c r="AJ3360" i="13"/>
  <c r="Y3361" i="13"/>
  <c r="AJ3361" i="13"/>
  <c r="Y3362" i="13"/>
  <c r="AJ3362" i="13"/>
  <c r="Y3363" i="13"/>
  <c r="AJ3363" i="13"/>
  <c r="Y3364" i="13"/>
  <c r="AJ3364" i="13"/>
  <c r="Y3365" i="13"/>
  <c r="AJ3365" i="13"/>
  <c r="Y3366" i="13"/>
  <c r="AJ3366" i="13"/>
  <c r="Y3367" i="13"/>
  <c r="AJ3367" i="13"/>
  <c r="Y3368" i="13"/>
  <c r="AJ3368" i="13"/>
  <c r="Y3369" i="13"/>
  <c r="AJ3369" i="13"/>
  <c r="Y3370" i="13"/>
  <c r="AJ3370" i="13"/>
  <c r="Y3371" i="13"/>
  <c r="AJ3371" i="13"/>
  <c r="Y3372" i="13"/>
  <c r="AJ3372" i="13"/>
  <c r="Y3373" i="13"/>
  <c r="AJ3373" i="13"/>
  <c r="Y3374" i="13"/>
  <c r="AJ3374" i="13"/>
  <c r="Y3375" i="13"/>
  <c r="AJ3375" i="13"/>
  <c r="Y3376" i="13"/>
  <c r="AJ3376" i="13"/>
  <c r="Y3377" i="13"/>
  <c r="AJ3377" i="13"/>
  <c r="Y3378" i="13"/>
  <c r="AJ3378" i="13"/>
  <c r="Y3379" i="13"/>
  <c r="AJ3379" i="13"/>
  <c r="Y3380" i="13"/>
  <c r="AJ3380" i="13"/>
  <c r="Y3381" i="13"/>
  <c r="AJ3381" i="13"/>
  <c r="Y3382" i="13"/>
  <c r="AJ3382" i="13"/>
  <c r="Y3383" i="13"/>
  <c r="AJ3383" i="13"/>
  <c r="Y3384" i="13"/>
  <c r="AJ3384" i="13"/>
  <c r="Y3385" i="13"/>
  <c r="AJ3385" i="13"/>
  <c r="Y3386" i="13"/>
  <c r="AJ3386" i="13"/>
  <c r="Y3387" i="13"/>
  <c r="AJ3387" i="13"/>
  <c r="Y3388" i="13"/>
  <c r="AJ3388" i="13"/>
  <c r="Y3389" i="13"/>
  <c r="AJ3389" i="13"/>
  <c r="Y3390" i="13"/>
  <c r="AJ3390" i="13"/>
  <c r="Y3391" i="13"/>
  <c r="AJ3391" i="13"/>
  <c r="Y3392" i="13"/>
  <c r="AJ3392" i="13"/>
  <c r="Y3393" i="13"/>
  <c r="AJ3393" i="13"/>
  <c r="Y3394" i="13"/>
  <c r="AJ3394" i="13"/>
  <c r="Y3395" i="13"/>
  <c r="AJ3395" i="13"/>
  <c r="Y3396" i="13"/>
  <c r="AJ3396" i="13"/>
  <c r="Y3397" i="13"/>
  <c r="AJ3397" i="13"/>
  <c r="Y3398" i="13"/>
  <c r="AJ3398" i="13"/>
  <c r="Y3399" i="13"/>
  <c r="AJ3399" i="13"/>
  <c r="Y3400" i="13"/>
  <c r="AJ3400" i="13"/>
  <c r="Y3401" i="13"/>
  <c r="AJ3401" i="13"/>
  <c r="Y3402" i="13"/>
  <c r="AJ3402" i="13"/>
  <c r="Y3403" i="13"/>
  <c r="AJ3403" i="13"/>
  <c r="Y3404" i="13"/>
  <c r="AJ3404" i="13"/>
  <c r="Y3405" i="13"/>
  <c r="AJ3405" i="13"/>
  <c r="Y3406" i="13"/>
  <c r="AJ3406" i="13"/>
  <c r="Y3407" i="13"/>
  <c r="AJ3407" i="13"/>
  <c r="Y3408" i="13"/>
  <c r="AJ3408" i="13"/>
  <c r="Y3409" i="13"/>
  <c r="AJ3409" i="13"/>
  <c r="Y3410" i="13"/>
  <c r="AJ3410" i="13"/>
  <c r="Y3411" i="13"/>
  <c r="AJ3411" i="13"/>
  <c r="Y3412" i="13"/>
  <c r="AJ3412" i="13"/>
  <c r="Y3413" i="13"/>
  <c r="AJ3413" i="13"/>
  <c r="Y3414" i="13"/>
  <c r="AJ3414" i="13"/>
  <c r="Y3415" i="13"/>
  <c r="AJ3415" i="13"/>
  <c r="Y3416" i="13"/>
  <c r="AJ3416" i="13"/>
  <c r="Y3417" i="13"/>
  <c r="AJ3417" i="13"/>
  <c r="Y3418" i="13"/>
  <c r="AJ3418" i="13"/>
  <c r="Y3419" i="13"/>
  <c r="AJ3419" i="13"/>
  <c r="Y3420" i="13"/>
  <c r="AJ3420" i="13"/>
  <c r="Y3421" i="13"/>
  <c r="AJ3421" i="13"/>
  <c r="Y3422" i="13"/>
  <c r="AJ3422" i="13"/>
  <c r="Y3423" i="13"/>
  <c r="AJ3423" i="13"/>
  <c r="Y3424" i="13"/>
  <c r="AJ3424" i="13"/>
  <c r="Y3425" i="13"/>
  <c r="AJ3425" i="13"/>
  <c r="Y3426" i="13"/>
  <c r="AJ3426" i="13"/>
  <c r="Y3427" i="13"/>
  <c r="AJ3427" i="13"/>
  <c r="Y3428" i="13"/>
  <c r="AJ3428" i="13"/>
  <c r="Y3429" i="13"/>
  <c r="AJ3429" i="13"/>
  <c r="Y3430" i="13"/>
  <c r="AJ3430" i="13"/>
  <c r="Y3431" i="13"/>
  <c r="AJ3431" i="13"/>
  <c r="Y3432" i="13"/>
  <c r="AJ3432" i="13"/>
  <c r="Y3433" i="13"/>
  <c r="AJ3433" i="13"/>
  <c r="Y3434" i="13"/>
  <c r="AJ3434" i="13"/>
  <c r="Y3435" i="13"/>
  <c r="AJ3435" i="13"/>
  <c r="Y3436" i="13"/>
  <c r="AJ3436" i="13"/>
  <c r="Y3437" i="13"/>
  <c r="AJ3437" i="13"/>
  <c r="Y3438" i="13"/>
  <c r="AJ3438" i="13"/>
  <c r="Y3439" i="13"/>
  <c r="AJ3439" i="13"/>
  <c r="Y3440" i="13"/>
  <c r="AJ3440" i="13"/>
  <c r="Y3441" i="13"/>
  <c r="AJ3441" i="13"/>
  <c r="Y3442" i="13"/>
  <c r="AJ3442" i="13"/>
  <c r="Y3443" i="13"/>
  <c r="AJ3443" i="13"/>
  <c r="Y3444" i="13"/>
  <c r="AJ3444" i="13"/>
  <c r="Y3445" i="13"/>
  <c r="AJ3445" i="13"/>
  <c r="Y3446" i="13"/>
  <c r="AJ3446" i="13"/>
  <c r="Y3447" i="13"/>
  <c r="AJ3447" i="13"/>
  <c r="Y3448" i="13"/>
  <c r="AJ3448" i="13"/>
  <c r="Y3449" i="13"/>
  <c r="AJ3449" i="13"/>
  <c r="Y3450" i="13"/>
  <c r="AJ3450" i="13"/>
  <c r="Y3451" i="13"/>
  <c r="AJ3451" i="13"/>
  <c r="Y3452" i="13"/>
  <c r="AJ3452" i="13"/>
  <c r="Y3453" i="13"/>
  <c r="AJ3453" i="13"/>
  <c r="Y3454" i="13"/>
  <c r="AJ3454" i="13"/>
  <c r="Y3455" i="13"/>
  <c r="AJ3455" i="13"/>
  <c r="Y3456" i="13"/>
  <c r="AJ3456" i="13"/>
  <c r="Y3457" i="13"/>
  <c r="AJ3457" i="13"/>
  <c r="Y3458" i="13"/>
  <c r="AJ3458" i="13"/>
  <c r="Y3459" i="13"/>
  <c r="AJ3459" i="13"/>
  <c r="Y3460" i="13"/>
  <c r="AJ3460" i="13"/>
  <c r="Y3461" i="13"/>
  <c r="AJ3461" i="13"/>
  <c r="Y3462" i="13"/>
  <c r="AJ3462" i="13"/>
  <c r="Y3463" i="13"/>
  <c r="AJ3463" i="13"/>
  <c r="Y3464" i="13"/>
  <c r="AJ3464" i="13"/>
  <c r="Y3465" i="13"/>
  <c r="AJ3465" i="13"/>
  <c r="Y3466" i="13"/>
  <c r="AJ3466" i="13"/>
  <c r="Y3467" i="13"/>
  <c r="AJ3467" i="13"/>
  <c r="Y3468" i="13"/>
  <c r="AJ3468" i="13"/>
  <c r="Y3469" i="13"/>
  <c r="AJ3469" i="13"/>
  <c r="Y3470" i="13"/>
  <c r="AJ3470" i="13"/>
  <c r="Y3471" i="13"/>
  <c r="AJ3471" i="13"/>
  <c r="Y3472" i="13"/>
  <c r="AJ3472" i="13"/>
  <c r="Y3473" i="13"/>
  <c r="AJ3473" i="13"/>
  <c r="Y3474" i="13"/>
  <c r="AJ3474" i="13"/>
  <c r="Y3475" i="13"/>
  <c r="AJ3475" i="13"/>
  <c r="Y3476" i="13"/>
  <c r="AJ3476" i="13"/>
  <c r="Y3477" i="13"/>
  <c r="AJ3477" i="13"/>
  <c r="Y3478" i="13"/>
  <c r="AJ3478" i="13"/>
  <c r="Y3479" i="13"/>
  <c r="AJ3479" i="13"/>
  <c r="Y3480" i="13"/>
  <c r="AJ3480" i="13"/>
  <c r="Y3481" i="13"/>
  <c r="AJ3481" i="13"/>
  <c r="Y3482" i="13"/>
  <c r="AJ3482" i="13"/>
  <c r="Y3483" i="13"/>
  <c r="AJ3483" i="13"/>
  <c r="Y3484" i="13"/>
  <c r="AJ3484" i="13"/>
  <c r="Y3485" i="13"/>
  <c r="AJ3485" i="13"/>
  <c r="Y3486" i="13"/>
  <c r="AJ3486" i="13"/>
  <c r="Y3487" i="13"/>
  <c r="AJ3487" i="13"/>
  <c r="Y3488" i="13"/>
  <c r="AJ3488" i="13"/>
  <c r="Y3489" i="13"/>
  <c r="AJ3489" i="13"/>
  <c r="Y3490" i="13"/>
  <c r="AJ3490" i="13"/>
  <c r="Y3491" i="13"/>
  <c r="AJ3491" i="13"/>
  <c r="Y3492" i="13"/>
  <c r="AJ3492" i="13"/>
  <c r="Y3493" i="13"/>
  <c r="AJ3493" i="13"/>
  <c r="Y3494" i="13"/>
  <c r="AJ3494" i="13"/>
  <c r="Y3495" i="13"/>
  <c r="AJ3495" i="13"/>
  <c r="Y3496" i="13"/>
  <c r="AJ3496" i="13"/>
  <c r="Y3497" i="13"/>
  <c r="AJ3497" i="13"/>
  <c r="Y3498" i="13"/>
  <c r="AJ3498" i="13"/>
  <c r="Y3499" i="13"/>
  <c r="AJ3499" i="13"/>
  <c r="Y3500" i="13"/>
  <c r="AJ3500" i="13"/>
  <c r="Y3501" i="13"/>
  <c r="AJ3501" i="13"/>
  <c r="Y3502" i="13"/>
  <c r="AJ3502" i="13"/>
  <c r="Y3503" i="13"/>
  <c r="AJ3503" i="13"/>
  <c r="Y3504" i="13"/>
  <c r="AJ3504" i="13"/>
  <c r="Y3505" i="13"/>
  <c r="AJ3505" i="13"/>
  <c r="Y3506" i="13"/>
  <c r="AJ3506" i="13"/>
  <c r="Y3507" i="13"/>
  <c r="AJ3507" i="13"/>
  <c r="Y3508" i="13"/>
  <c r="AJ3508" i="13"/>
  <c r="Y3509" i="13"/>
  <c r="AJ3509" i="13"/>
  <c r="Y3510" i="13"/>
  <c r="AJ3510" i="13"/>
  <c r="Y3511" i="13"/>
  <c r="AJ3511" i="13"/>
  <c r="Y3512" i="13"/>
  <c r="AJ3512" i="13"/>
  <c r="Y3513" i="13"/>
  <c r="AJ3513" i="13"/>
  <c r="Y3514" i="13"/>
  <c r="AJ3514" i="13"/>
  <c r="Y3515" i="13"/>
  <c r="AJ3515" i="13"/>
  <c r="Y3516" i="13"/>
  <c r="AJ3516" i="13"/>
  <c r="Y3517" i="13"/>
  <c r="AJ3517" i="13"/>
  <c r="Y3518" i="13"/>
  <c r="AJ3518" i="13"/>
  <c r="Y3519" i="13"/>
  <c r="AJ3519" i="13"/>
  <c r="Y3520" i="13"/>
  <c r="AJ3520" i="13"/>
  <c r="Y3521" i="13"/>
  <c r="AJ3521" i="13"/>
  <c r="Y3522" i="13"/>
  <c r="AJ3522" i="13"/>
  <c r="Y3523" i="13"/>
  <c r="AJ3523" i="13"/>
  <c r="Y3524" i="13"/>
  <c r="AJ3524" i="13"/>
  <c r="Y3525" i="13"/>
  <c r="AJ3525" i="13"/>
  <c r="Y3526" i="13"/>
  <c r="AJ3526" i="13"/>
  <c r="Y3527" i="13"/>
  <c r="AJ3527" i="13"/>
  <c r="Y3528" i="13"/>
  <c r="AJ3528" i="13"/>
  <c r="Y3529" i="13"/>
  <c r="AJ3529" i="13"/>
  <c r="Y3530" i="13"/>
  <c r="AJ3530" i="13"/>
  <c r="Y3531" i="13"/>
  <c r="AJ3531" i="13"/>
  <c r="Y3532" i="13"/>
  <c r="AJ3532" i="13"/>
  <c r="Y3533" i="13"/>
  <c r="AJ3533" i="13"/>
  <c r="Y3534" i="13"/>
  <c r="AJ3534" i="13"/>
  <c r="Y3535" i="13"/>
  <c r="AJ3535" i="13"/>
  <c r="Y3536" i="13"/>
  <c r="AJ3536" i="13"/>
  <c r="Y3537" i="13"/>
  <c r="AJ3537" i="13"/>
  <c r="Y3538" i="13"/>
  <c r="AJ3538" i="13"/>
  <c r="Y3539" i="13"/>
  <c r="AJ3539" i="13"/>
  <c r="Y3540" i="13"/>
  <c r="AJ3540" i="13"/>
  <c r="Y3541" i="13"/>
  <c r="AJ3541" i="13"/>
  <c r="Y3542" i="13"/>
  <c r="AJ3542" i="13"/>
  <c r="Y3543" i="13"/>
  <c r="AJ3543" i="13"/>
  <c r="Y3544" i="13"/>
  <c r="AJ3544" i="13"/>
  <c r="Y3545" i="13"/>
  <c r="AJ3545" i="13"/>
  <c r="Y3546" i="13"/>
  <c r="AJ3546" i="13"/>
  <c r="Y3547" i="13"/>
  <c r="AJ3547" i="13"/>
  <c r="Y3548" i="13"/>
  <c r="AJ3548" i="13"/>
  <c r="Y3549" i="13"/>
  <c r="AJ3549" i="13"/>
  <c r="Y3550" i="13"/>
  <c r="AJ3550" i="13"/>
  <c r="Y3551" i="13"/>
  <c r="AJ3551" i="13"/>
  <c r="Y3552" i="13"/>
  <c r="AJ3552" i="13"/>
  <c r="Y3553" i="13"/>
  <c r="AJ3553" i="13"/>
  <c r="Y3554" i="13"/>
  <c r="AJ3554" i="13"/>
  <c r="Y3555" i="13"/>
  <c r="AJ3555" i="13"/>
  <c r="Y3556" i="13"/>
  <c r="AJ3556" i="13"/>
  <c r="Y3557" i="13"/>
  <c r="AJ3557" i="13"/>
  <c r="Y3558" i="13"/>
  <c r="AJ3558" i="13"/>
  <c r="Y3559" i="13"/>
  <c r="AJ3559" i="13"/>
  <c r="Y3560" i="13"/>
  <c r="AJ3560" i="13"/>
  <c r="Y3561" i="13"/>
  <c r="AJ3561" i="13"/>
  <c r="Y3562" i="13"/>
  <c r="AJ3562" i="13"/>
  <c r="Y3563" i="13"/>
  <c r="AJ3563" i="13"/>
  <c r="Y3564" i="13"/>
  <c r="AJ3564" i="13"/>
  <c r="Y3565" i="13"/>
  <c r="AJ3565" i="13"/>
  <c r="Y3566" i="13"/>
  <c r="AJ3566" i="13"/>
  <c r="Y3567" i="13"/>
  <c r="AJ3567" i="13"/>
  <c r="Y3568" i="13"/>
  <c r="AJ3568" i="13"/>
  <c r="Y3569" i="13"/>
  <c r="AJ3569" i="13"/>
  <c r="Y3570" i="13"/>
  <c r="AJ3570" i="13"/>
  <c r="Y3571" i="13"/>
  <c r="AJ3571" i="13"/>
  <c r="Y3572" i="13"/>
  <c r="AJ3572" i="13"/>
  <c r="Y3573" i="13"/>
  <c r="AJ3573" i="13"/>
  <c r="Y3574" i="13"/>
  <c r="AJ3574" i="13"/>
  <c r="Y3575" i="13"/>
  <c r="AJ3575" i="13"/>
  <c r="Y3576" i="13"/>
  <c r="AJ3576" i="13"/>
  <c r="Y3577" i="13"/>
  <c r="AJ3577" i="13"/>
  <c r="Y3578" i="13"/>
  <c r="AJ3578" i="13"/>
  <c r="Y3579" i="13"/>
  <c r="AJ3579" i="13"/>
  <c r="Y3580" i="13"/>
  <c r="AJ3580" i="13"/>
  <c r="Y3581" i="13"/>
  <c r="AJ3581" i="13"/>
  <c r="Y3582" i="13"/>
  <c r="AJ3582" i="13"/>
  <c r="Y3583" i="13"/>
  <c r="AJ3583" i="13"/>
  <c r="Y3584" i="13"/>
  <c r="AJ3584" i="13"/>
  <c r="Y3585" i="13"/>
  <c r="AJ3585" i="13"/>
  <c r="Y3586" i="13"/>
  <c r="AJ3586" i="13"/>
  <c r="Y3587" i="13"/>
  <c r="AJ3587" i="13"/>
  <c r="Y3588" i="13"/>
  <c r="AJ3588" i="13"/>
  <c r="Y3589" i="13"/>
  <c r="AJ3589" i="13"/>
  <c r="Y3590" i="13"/>
  <c r="AJ3590" i="13"/>
  <c r="Y3591" i="13"/>
  <c r="AJ3591" i="13"/>
  <c r="Y3592" i="13"/>
  <c r="AJ3592" i="13"/>
  <c r="Y3593" i="13"/>
  <c r="AJ3593" i="13"/>
  <c r="Y3594" i="13"/>
  <c r="AJ3594" i="13"/>
  <c r="Y3595" i="13"/>
  <c r="AJ3595" i="13"/>
  <c r="Y3596" i="13"/>
  <c r="AJ3596" i="13"/>
  <c r="Y3597" i="13"/>
  <c r="AJ3597" i="13"/>
  <c r="Y3598" i="13"/>
  <c r="AJ3598" i="13"/>
  <c r="Y3599" i="13"/>
  <c r="AJ3599" i="13"/>
  <c r="Y3600" i="13"/>
  <c r="AJ3600" i="13"/>
  <c r="Y3601" i="13"/>
  <c r="AJ3601" i="13"/>
  <c r="Y3602" i="13"/>
  <c r="AJ3602" i="13"/>
  <c r="Y3603" i="13"/>
  <c r="AJ3603" i="13"/>
  <c r="Y3604" i="13"/>
  <c r="AJ3604" i="13"/>
  <c r="Y3605" i="13"/>
  <c r="AJ3605" i="13"/>
  <c r="Y3606" i="13"/>
  <c r="AJ3606" i="13"/>
  <c r="Y3607" i="13"/>
  <c r="AJ3607" i="13"/>
  <c r="Y3608" i="13"/>
  <c r="AJ3608" i="13"/>
  <c r="Y3609" i="13"/>
  <c r="AJ3609" i="13"/>
  <c r="Y3610" i="13"/>
  <c r="AJ3610" i="13"/>
  <c r="Y3611" i="13"/>
  <c r="AJ3611" i="13"/>
  <c r="Y3612" i="13"/>
  <c r="AJ3612" i="13"/>
  <c r="Y3613" i="13"/>
  <c r="AJ3613" i="13"/>
  <c r="Y3614" i="13"/>
  <c r="AJ3614" i="13"/>
  <c r="Y3615" i="13"/>
  <c r="AJ3615" i="13"/>
  <c r="Y3616" i="13"/>
  <c r="AJ3616" i="13"/>
  <c r="Y3617" i="13"/>
  <c r="AJ3617" i="13"/>
  <c r="Y3618" i="13"/>
  <c r="AJ3618" i="13"/>
  <c r="Y3619" i="13"/>
  <c r="AJ3619" i="13"/>
  <c r="Y3620" i="13"/>
  <c r="AJ3620" i="13"/>
  <c r="Y3621" i="13"/>
  <c r="AJ3621" i="13"/>
  <c r="Y3622" i="13"/>
  <c r="AJ3622" i="13"/>
  <c r="Y3623" i="13"/>
  <c r="AJ3623" i="13"/>
  <c r="Y3624" i="13"/>
  <c r="AJ3624" i="13"/>
  <c r="Y3625" i="13"/>
  <c r="AJ3625" i="13"/>
  <c r="Y3626" i="13"/>
  <c r="AJ3626" i="13"/>
  <c r="Y3627" i="13"/>
  <c r="AJ3627" i="13"/>
  <c r="Y3628" i="13"/>
  <c r="AJ3628" i="13"/>
  <c r="Y3629" i="13"/>
  <c r="AJ3629" i="13"/>
  <c r="Y3630" i="13"/>
  <c r="AJ3630" i="13"/>
  <c r="Y3631" i="13"/>
  <c r="AJ3631" i="13"/>
  <c r="Y3632" i="13"/>
  <c r="AJ3632" i="13"/>
  <c r="Y3633" i="13"/>
  <c r="AJ3633" i="13"/>
  <c r="Y3634" i="13"/>
  <c r="AJ3634" i="13"/>
  <c r="Y3635" i="13"/>
  <c r="AJ3635" i="13"/>
  <c r="Y3636" i="13"/>
  <c r="AJ3636" i="13"/>
  <c r="Y3637" i="13"/>
  <c r="AJ3637" i="13"/>
  <c r="Y3638" i="13"/>
  <c r="AJ3638" i="13"/>
  <c r="Y3639" i="13"/>
  <c r="AJ3639" i="13"/>
  <c r="Y3640" i="13"/>
  <c r="AJ3640" i="13"/>
  <c r="Y3641" i="13"/>
  <c r="AJ3641" i="13"/>
  <c r="Y3642" i="13"/>
  <c r="AJ3642" i="13"/>
  <c r="Y3643" i="13"/>
  <c r="AJ3643" i="13"/>
  <c r="Y3644" i="13"/>
  <c r="AJ3644" i="13"/>
  <c r="Y3645" i="13"/>
  <c r="AJ3645" i="13"/>
  <c r="Y3646" i="13"/>
  <c r="AJ3646" i="13"/>
  <c r="Y3647" i="13"/>
  <c r="AJ3647" i="13"/>
  <c r="Y3648" i="13"/>
  <c r="AJ3648" i="13"/>
  <c r="Y3649" i="13"/>
  <c r="AJ3649" i="13"/>
  <c r="Y3650" i="13"/>
  <c r="AJ3650" i="13"/>
  <c r="Y3651" i="13"/>
  <c r="AJ3651" i="13"/>
  <c r="Y3652" i="13"/>
  <c r="AJ3652" i="13"/>
  <c r="Y3653" i="13"/>
  <c r="AJ3653" i="13"/>
  <c r="Y3654" i="13"/>
  <c r="AJ3654" i="13"/>
  <c r="Y3655" i="13"/>
  <c r="AJ3655" i="13"/>
  <c r="Y3656" i="13"/>
  <c r="AJ3656" i="13"/>
  <c r="Y3657" i="13"/>
  <c r="AJ3657" i="13"/>
  <c r="Y3658" i="13"/>
  <c r="AJ3658" i="13"/>
  <c r="Y3659" i="13"/>
  <c r="AJ3659" i="13"/>
  <c r="Y3660" i="13"/>
  <c r="AJ3660" i="13"/>
  <c r="Y3661" i="13"/>
  <c r="AJ3661" i="13"/>
  <c r="Y3662" i="13"/>
  <c r="AJ3662" i="13"/>
  <c r="Y3663" i="13"/>
  <c r="AJ3663" i="13"/>
  <c r="Y3664" i="13"/>
  <c r="AJ3664" i="13"/>
  <c r="Y3665" i="13"/>
  <c r="AJ3665" i="13"/>
  <c r="Y3666" i="13"/>
  <c r="AJ3666" i="13"/>
  <c r="Y3667" i="13"/>
  <c r="AJ3667" i="13"/>
  <c r="Y3668" i="13"/>
  <c r="AJ3668" i="13"/>
  <c r="Y3669" i="13"/>
  <c r="AJ3669" i="13"/>
  <c r="Y3670" i="13"/>
  <c r="AJ3670" i="13"/>
  <c r="Y3671" i="13"/>
  <c r="AJ3671" i="13"/>
  <c r="Y3672" i="13"/>
  <c r="AJ3672" i="13"/>
  <c r="Y3673" i="13"/>
  <c r="AJ3673" i="13"/>
  <c r="Y3674" i="13"/>
  <c r="AJ3674" i="13"/>
  <c r="Y3675" i="13"/>
  <c r="AJ3675" i="13"/>
  <c r="Y3676" i="13"/>
  <c r="AJ3676" i="13"/>
  <c r="Y3677" i="13"/>
  <c r="AJ3677" i="13"/>
  <c r="Y3678" i="13"/>
  <c r="AJ3678" i="13"/>
  <c r="Y3679" i="13"/>
  <c r="AJ3679" i="13"/>
  <c r="Y3680" i="13"/>
  <c r="AJ3680" i="13"/>
  <c r="Y3681" i="13"/>
  <c r="AJ3681" i="13"/>
  <c r="Y3682" i="13"/>
  <c r="AJ3682" i="13"/>
  <c r="Y3683" i="13"/>
  <c r="AJ3683" i="13"/>
  <c r="Y3684" i="13"/>
  <c r="AJ3684" i="13"/>
  <c r="Y3685" i="13"/>
  <c r="AJ3685" i="13"/>
  <c r="Y3686" i="13"/>
  <c r="AJ3686" i="13"/>
  <c r="Y3687" i="13"/>
  <c r="AJ3687" i="13"/>
  <c r="Y3688" i="13"/>
  <c r="AJ3688" i="13"/>
  <c r="Y3689" i="13"/>
  <c r="AJ3689" i="13"/>
  <c r="Y3690" i="13"/>
  <c r="AJ3690" i="13"/>
  <c r="Y3691" i="13"/>
  <c r="AJ3691" i="13"/>
  <c r="Y3692" i="13"/>
  <c r="AJ3692" i="13"/>
  <c r="Y3693" i="13"/>
  <c r="AJ3693" i="13"/>
  <c r="Y3694" i="13"/>
  <c r="AJ3694" i="13"/>
  <c r="Y3695" i="13"/>
  <c r="AJ3695" i="13"/>
  <c r="Y3696" i="13"/>
  <c r="AJ3696" i="13"/>
  <c r="Y3697" i="13"/>
  <c r="AJ3697" i="13"/>
  <c r="Y3698" i="13"/>
  <c r="AJ3698" i="13"/>
  <c r="Y3699" i="13"/>
  <c r="AJ3699" i="13"/>
  <c r="Y3700" i="13"/>
  <c r="AJ3700" i="13"/>
  <c r="Y3701" i="13"/>
  <c r="AJ3701" i="13"/>
  <c r="Y3702" i="13"/>
  <c r="AJ3702" i="13"/>
  <c r="Y3703" i="13"/>
  <c r="AJ3703" i="13"/>
  <c r="Y3704" i="13"/>
  <c r="AJ3704" i="13"/>
  <c r="Y3705" i="13"/>
  <c r="AJ3705" i="13"/>
  <c r="Y3706" i="13"/>
  <c r="AJ3706" i="13"/>
  <c r="Y3707" i="13"/>
  <c r="AJ3707" i="13"/>
  <c r="Y3708" i="13"/>
  <c r="AJ3708" i="13"/>
  <c r="Y3709" i="13"/>
  <c r="AJ3709" i="13"/>
  <c r="Y3710" i="13"/>
  <c r="AJ3710" i="13"/>
  <c r="Y3711" i="13"/>
  <c r="AJ3711" i="13"/>
  <c r="Y3712" i="13"/>
  <c r="AJ3712" i="13"/>
  <c r="Y3713" i="13"/>
  <c r="AJ3713" i="13"/>
  <c r="Y3714" i="13"/>
  <c r="AJ3714" i="13"/>
  <c r="Y3715" i="13"/>
  <c r="AJ3715" i="13"/>
  <c r="Y3716" i="13"/>
  <c r="AJ3716" i="13"/>
  <c r="Y3717" i="13"/>
  <c r="AJ3717" i="13"/>
  <c r="Y3718" i="13"/>
  <c r="AJ3718" i="13"/>
  <c r="Y3719" i="13"/>
  <c r="AJ3719" i="13"/>
  <c r="Y3720" i="13"/>
  <c r="AJ3720" i="13"/>
  <c r="Y3721" i="13"/>
  <c r="AJ3721" i="13"/>
  <c r="Y3722" i="13"/>
  <c r="AJ3722" i="13"/>
  <c r="Y3723" i="13"/>
  <c r="AJ3723" i="13"/>
  <c r="Y3724" i="13"/>
  <c r="AJ3724" i="13"/>
  <c r="Y3725" i="13"/>
  <c r="AJ3725" i="13"/>
  <c r="Y3726" i="13"/>
  <c r="AJ3726" i="13"/>
  <c r="Y3727" i="13"/>
  <c r="AJ3727" i="13"/>
  <c r="Y3728" i="13"/>
  <c r="AJ3728" i="13"/>
  <c r="Y3729" i="13"/>
  <c r="AJ3729" i="13"/>
  <c r="Y3730" i="13"/>
  <c r="AJ3730" i="13"/>
  <c r="Y3731" i="13"/>
  <c r="AJ3731" i="13"/>
  <c r="Y3732" i="13"/>
  <c r="AJ3732" i="13"/>
  <c r="Y3733" i="13"/>
  <c r="AJ3733" i="13"/>
  <c r="Y3734" i="13"/>
  <c r="AJ3734" i="13"/>
  <c r="Y3735" i="13"/>
  <c r="AJ3735" i="13"/>
  <c r="Y3736" i="13"/>
  <c r="AJ3736" i="13"/>
  <c r="Y3737" i="13"/>
  <c r="AJ3737" i="13"/>
  <c r="Y3738" i="13"/>
  <c r="AJ3738" i="13"/>
  <c r="Y3739" i="13"/>
  <c r="AJ3739" i="13"/>
  <c r="Y3740" i="13"/>
  <c r="AJ3740" i="13"/>
  <c r="Y3741" i="13"/>
  <c r="AJ3741" i="13"/>
  <c r="Y3742" i="13"/>
  <c r="AJ3742" i="13"/>
  <c r="Y3743" i="13"/>
  <c r="AJ3743" i="13"/>
  <c r="Y3744" i="13"/>
  <c r="AJ3744" i="13"/>
  <c r="Y3745" i="13"/>
  <c r="AJ3745" i="13"/>
  <c r="Y3746" i="13"/>
  <c r="AJ3746" i="13"/>
  <c r="Y3747" i="13"/>
  <c r="AJ3747" i="13"/>
  <c r="Y3748" i="13"/>
  <c r="AJ3748" i="13"/>
  <c r="Y3749" i="13"/>
  <c r="AJ3749" i="13"/>
  <c r="Y3750" i="13"/>
  <c r="AJ3750" i="13"/>
  <c r="Y3751" i="13"/>
  <c r="AJ3751" i="13"/>
  <c r="Y3752" i="13"/>
  <c r="AJ3752" i="13"/>
  <c r="Y3753" i="13"/>
  <c r="AJ3753" i="13"/>
  <c r="Y3754" i="13"/>
  <c r="AJ3754" i="13"/>
  <c r="Y3755" i="13"/>
  <c r="AJ3755" i="13"/>
  <c r="Y3756" i="13"/>
  <c r="AJ3756" i="13"/>
  <c r="Y3757" i="13"/>
  <c r="AJ3757" i="13"/>
  <c r="Y3758" i="13"/>
  <c r="AJ3758" i="13"/>
  <c r="Y3759" i="13"/>
  <c r="AJ3759" i="13"/>
  <c r="Y3760" i="13"/>
  <c r="AJ3760" i="13"/>
  <c r="Y3761" i="13"/>
  <c r="AJ3761" i="13"/>
  <c r="Y3762" i="13"/>
  <c r="AJ3762" i="13"/>
  <c r="Y3763" i="13"/>
  <c r="AJ3763" i="13"/>
  <c r="Y3764" i="13"/>
  <c r="AJ3764" i="13"/>
  <c r="Y3765" i="13"/>
  <c r="AJ3765" i="13"/>
  <c r="Y3766" i="13"/>
  <c r="AJ3766" i="13"/>
  <c r="Y3767" i="13"/>
  <c r="AJ3767" i="13"/>
  <c r="Y3768" i="13"/>
  <c r="AJ3768" i="13"/>
  <c r="Y3769" i="13"/>
  <c r="AJ3769" i="13"/>
  <c r="Y3770" i="13"/>
  <c r="AJ3770" i="13"/>
  <c r="Y3771" i="13"/>
  <c r="AJ3771" i="13"/>
  <c r="Y3772" i="13"/>
  <c r="AJ3772" i="13"/>
  <c r="Y3773" i="13"/>
  <c r="AJ3773" i="13"/>
  <c r="Y3774" i="13"/>
  <c r="AJ3774" i="13"/>
  <c r="Y3775" i="13"/>
  <c r="AJ3775" i="13"/>
  <c r="Y3776" i="13"/>
  <c r="AJ3776" i="13"/>
  <c r="Y3777" i="13"/>
  <c r="AJ3777" i="13"/>
  <c r="Y3778" i="13"/>
  <c r="AJ3778" i="13"/>
  <c r="Y3779" i="13"/>
  <c r="AJ3779" i="13"/>
  <c r="Y3780" i="13"/>
  <c r="AJ3780" i="13"/>
  <c r="Y3781" i="13"/>
  <c r="AJ3781" i="13"/>
  <c r="Y3782" i="13"/>
  <c r="AJ3782" i="13"/>
  <c r="Y3783" i="13"/>
  <c r="AJ3783" i="13"/>
  <c r="Y3784" i="13"/>
  <c r="AJ3784" i="13"/>
  <c r="Y3785" i="13"/>
  <c r="AJ3785" i="13"/>
  <c r="Y3786" i="13"/>
  <c r="AJ3786" i="13"/>
  <c r="Y3787" i="13"/>
  <c r="AJ3787" i="13"/>
  <c r="Y3788" i="13"/>
  <c r="AJ3788" i="13"/>
  <c r="Y3789" i="13"/>
  <c r="AJ3789" i="13"/>
  <c r="Y3790" i="13"/>
  <c r="AJ3790" i="13"/>
  <c r="Y3791" i="13"/>
  <c r="AJ3791" i="13"/>
  <c r="Y3792" i="13"/>
  <c r="AJ3792" i="13"/>
  <c r="Y3793" i="13"/>
  <c r="AJ3793" i="13"/>
  <c r="Y3794" i="13"/>
  <c r="AJ3794" i="13"/>
  <c r="Y3795" i="13"/>
  <c r="AJ3795" i="13"/>
  <c r="Y3796" i="13"/>
  <c r="AJ3796" i="13"/>
  <c r="Y3797" i="13"/>
  <c r="AJ3797" i="13"/>
  <c r="Y3798" i="13"/>
  <c r="AJ3798" i="13"/>
  <c r="Y3799" i="13"/>
  <c r="AJ3799" i="13"/>
  <c r="Y3800" i="13"/>
  <c r="AJ3800" i="13"/>
  <c r="Y3801" i="13"/>
  <c r="AJ3801" i="13"/>
  <c r="Y3802" i="13"/>
  <c r="AJ3802" i="13"/>
  <c r="Y3803" i="13"/>
  <c r="AJ3803" i="13"/>
  <c r="Y3804" i="13"/>
  <c r="AJ3804" i="13"/>
  <c r="Y3805" i="13"/>
  <c r="AJ3805" i="13"/>
  <c r="Y3806" i="13"/>
  <c r="AJ3806" i="13"/>
  <c r="Y3807" i="13"/>
  <c r="AJ3807" i="13"/>
  <c r="Y3808" i="13"/>
  <c r="AJ3808" i="13"/>
  <c r="Y3809" i="13"/>
  <c r="AJ3809" i="13"/>
  <c r="Y3810" i="13"/>
  <c r="AJ3810" i="13"/>
  <c r="Y3811" i="13"/>
  <c r="AJ3811" i="13"/>
  <c r="Y3812" i="13"/>
  <c r="AJ3812" i="13"/>
  <c r="Y3813" i="13"/>
  <c r="AJ3813" i="13"/>
  <c r="Y3814" i="13"/>
  <c r="AJ3814" i="13"/>
  <c r="Y3815" i="13"/>
  <c r="AJ3815" i="13"/>
  <c r="Y3816" i="13"/>
  <c r="AJ3816" i="13"/>
  <c r="Y3817" i="13"/>
  <c r="AJ3817" i="13"/>
  <c r="Y3818" i="13"/>
  <c r="AJ3818" i="13"/>
  <c r="Y3819" i="13"/>
  <c r="AJ3819" i="13"/>
  <c r="Y3820" i="13"/>
  <c r="AJ3820" i="13"/>
  <c r="Y3821" i="13"/>
  <c r="AJ3821" i="13"/>
  <c r="Y3822" i="13"/>
  <c r="AJ3822" i="13"/>
  <c r="Y3823" i="13"/>
  <c r="AJ3823" i="13"/>
  <c r="Y3824" i="13"/>
  <c r="AJ3824" i="13"/>
  <c r="Y3825" i="13"/>
  <c r="AJ3825" i="13"/>
  <c r="Y3826" i="13"/>
  <c r="AJ3826" i="13"/>
  <c r="Y3827" i="13"/>
  <c r="AJ3827" i="13"/>
  <c r="Y3828" i="13"/>
  <c r="AJ3828" i="13"/>
  <c r="Y3829" i="13"/>
  <c r="AJ3829" i="13"/>
  <c r="Y3830" i="13"/>
  <c r="AJ3830" i="13"/>
  <c r="Y3831" i="13"/>
  <c r="AJ3831" i="13"/>
  <c r="Y3832" i="13"/>
  <c r="AJ3832" i="13"/>
  <c r="Y3833" i="13"/>
  <c r="AJ3833" i="13"/>
  <c r="Y3834" i="13"/>
  <c r="AJ3834" i="13"/>
  <c r="Y3835" i="13"/>
  <c r="AJ3835" i="13"/>
  <c r="Y3836" i="13"/>
  <c r="AJ3836" i="13"/>
  <c r="Y3837" i="13"/>
  <c r="AJ3837" i="13"/>
  <c r="Y3838" i="13"/>
  <c r="AJ3838" i="13"/>
  <c r="Y3839" i="13"/>
  <c r="AJ3839" i="13"/>
  <c r="Y3840" i="13"/>
  <c r="AJ3840" i="13"/>
  <c r="Y3841" i="13"/>
  <c r="AJ3841" i="13"/>
  <c r="Y3842" i="13"/>
  <c r="AJ3842" i="13"/>
  <c r="Y3843" i="13"/>
  <c r="AJ3843" i="13"/>
  <c r="Y3844" i="13"/>
  <c r="AJ3844" i="13"/>
  <c r="Y3845" i="13"/>
  <c r="AJ3845" i="13"/>
  <c r="Y3846" i="13"/>
  <c r="AJ3846" i="13"/>
  <c r="Y3847" i="13"/>
  <c r="AJ3847" i="13"/>
  <c r="Y3848" i="13"/>
  <c r="AJ3848" i="13"/>
  <c r="Y3849" i="13"/>
  <c r="AJ3849" i="13"/>
  <c r="Y3850" i="13"/>
  <c r="AJ3850" i="13"/>
  <c r="Y3851" i="13"/>
  <c r="AJ3851" i="13"/>
  <c r="Y3852" i="13"/>
  <c r="AJ3852" i="13"/>
  <c r="Y3853" i="13"/>
  <c r="AJ3853" i="13"/>
  <c r="Y3854" i="13"/>
  <c r="AJ3854" i="13"/>
  <c r="Y3855" i="13"/>
  <c r="AJ3855" i="13"/>
  <c r="Y3856" i="13"/>
  <c r="AJ3856" i="13"/>
  <c r="Y3857" i="13"/>
  <c r="AJ3857" i="13"/>
  <c r="Y3858" i="13"/>
  <c r="AJ3858" i="13"/>
  <c r="Y3859" i="13"/>
  <c r="AJ3859" i="13"/>
  <c r="Y3860" i="13"/>
  <c r="AJ3860" i="13"/>
  <c r="Y3861" i="13"/>
  <c r="AJ3861" i="13"/>
  <c r="Y3862" i="13"/>
  <c r="AJ3862" i="13"/>
  <c r="Y3863" i="13"/>
  <c r="AJ3863" i="13"/>
  <c r="Y3864" i="13"/>
  <c r="AJ3864" i="13"/>
  <c r="Y3865" i="13"/>
  <c r="AJ3865" i="13"/>
  <c r="Y3866" i="13"/>
  <c r="AJ3866" i="13"/>
  <c r="Y3867" i="13"/>
  <c r="AJ3867" i="13"/>
  <c r="Y3868" i="13"/>
  <c r="AJ3868" i="13"/>
  <c r="Y3869" i="13"/>
  <c r="AJ3869" i="13"/>
  <c r="Y3870" i="13"/>
  <c r="AJ3870" i="13"/>
  <c r="Y3871" i="13"/>
  <c r="AJ3871" i="13"/>
  <c r="Y3872" i="13"/>
  <c r="AJ3872" i="13"/>
  <c r="Y3873" i="13"/>
  <c r="AJ3873" i="13"/>
  <c r="Y3874" i="13"/>
  <c r="AJ3874" i="13"/>
  <c r="Y3875" i="13"/>
  <c r="AJ3875" i="13"/>
  <c r="Y3876" i="13"/>
  <c r="AJ3876" i="13"/>
  <c r="Y3877" i="13"/>
  <c r="AJ3877" i="13"/>
  <c r="Y3878" i="13"/>
  <c r="AJ3878" i="13"/>
  <c r="Y3879" i="13"/>
  <c r="AJ3879" i="13"/>
  <c r="Y3880" i="13"/>
  <c r="AJ3880" i="13"/>
  <c r="Y3881" i="13"/>
  <c r="AJ3881" i="13"/>
  <c r="Y3882" i="13"/>
  <c r="AJ3882" i="13"/>
  <c r="Y3883" i="13"/>
  <c r="AJ3883" i="13"/>
  <c r="Y3884" i="13"/>
  <c r="AJ3884" i="13"/>
  <c r="Y3885" i="13"/>
  <c r="AJ3885" i="13"/>
  <c r="Y3886" i="13"/>
  <c r="AJ3886" i="13"/>
  <c r="Y3887" i="13"/>
  <c r="AJ3887" i="13"/>
  <c r="Y3888" i="13"/>
  <c r="AJ3888" i="13"/>
  <c r="Y3889" i="13"/>
  <c r="AJ3889" i="13"/>
  <c r="Y3890" i="13"/>
  <c r="AJ3890" i="13"/>
  <c r="Y3891" i="13"/>
  <c r="AJ3891" i="13"/>
  <c r="Y3892" i="13"/>
  <c r="AJ3892" i="13"/>
  <c r="Y3893" i="13"/>
  <c r="AJ3893" i="13"/>
  <c r="Y3894" i="13"/>
  <c r="AJ3894" i="13"/>
  <c r="Y3895" i="13"/>
  <c r="AJ3895" i="13"/>
  <c r="V303" i="11" l="1"/>
  <c r="P303" i="11"/>
  <c r="W303" i="11"/>
  <c r="X303" i="11"/>
  <c r="Y303" i="11"/>
  <c r="Z303" i="11"/>
  <c r="AA303" i="11"/>
  <c r="AB303" i="11"/>
  <c r="AC303" i="11"/>
  <c r="AE303" i="11"/>
  <c r="AF303" i="11"/>
  <c r="AG303" i="11"/>
  <c r="AH303" i="11"/>
  <c r="AI303" i="11"/>
  <c r="AJ303" i="11"/>
  <c r="AK303" i="11"/>
  <c r="AL303" i="11"/>
  <c r="AM303" i="11"/>
  <c r="AD271" i="11"/>
  <c r="AN271" i="11" s="1"/>
  <c r="AO271" i="11" s="1"/>
  <c r="AP271" i="11" s="1"/>
  <c r="AD272" i="11"/>
  <c r="AN272" i="11" s="1"/>
  <c r="AO272" i="11" s="1"/>
  <c r="AP272" i="11" s="1"/>
  <c r="AD273" i="11"/>
  <c r="AN273" i="11" s="1"/>
  <c r="AD274" i="11"/>
  <c r="AN274" i="11" s="1"/>
  <c r="AD275" i="11"/>
  <c r="AN275" i="11" s="1"/>
  <c r="AO275" i="11" s="1"/>
  <c r="AP275" i="11" s="1"/>
  <c r="AD276" i="11"/>
  <c r="AN276" i="11" s="1"/>
  <c r="AO276" i="11" s="1"/>
  <c r="AP276" i="11" s="1"/>
  <c r="AD277" i="11"/>
  <c r="AN277" i="11" s="1"/>
  <c r="AD278" i="11"/>
  <c r="AN278" i="11" s="1"/>
  <c r="AD279" i="11"/>
  <c r="AN279" i="11" s="1"/>
  <c r="AO279" i="11" s="1"/>
  <c r="AP279" i="11" s="1"/>
  <c r="AD280" i="11"/>
  <c r="AN280" i="11" s="1"/>
  <c r="AO280" i="11" s="1"/>
  <c r="L280" i="11" s="1"/>
  <c r="H280" i="11" s="1"/>
  <c r="AD281" i="11"/>
  <c r="AN281" i="11" s="1"/>
  <c r="AO281" i="11" s="1"/>
  <c r="AP281" i="11" s="1"/>
  <c r="AD283" i="11"/>
  <c r="AN283" i="11" s="1"/>
  <c r="AD284" i="11"/>
  <c r="AN284" i="11" s="1"/>
  <c r="AD285" i="11"/>
  <c r="AN285" i="11" s="1"/>
  <c r="AD286" i="11"/>
  <c r="AN286" i="11" s="1"/>
  <c r="AO286" i="11" s="1"/>
  <c r="L286" i="11" s="1"/>
  <c r="H286" i="11" s="1"/>
  <c r="AD287" i="11"/>
  <c r="AN287" i="11" s="1"/>
  <c r="AD288" i="11"/>
  <c r="AN288" i="11" s="1"/>
  <c r="AD289" i="11"/>
  <c r="AN289" i="11" s="1"/>
  <c r="AD290" i="11"/>
  <c r="AN290" i="11" s="1"/>
  <c r="AO290" i="11" s="1"/>
  <c r="AP290" i="11" s="1"/>
  <c r="AD291" i="11"/>
  <c r="AN291" i="11" s="1"/>
  <c r="AD292" i="11"/>
  <c r="AN292" i="11" s="1"/>
  <c r="AD282" i="11"/>
  <c r="AN282" i="11" s="1"/>
  <c r="AO282" i="11" s="1"/>
  <c r="L282" i="11" s="1"/>
  <c r="H282" i="11" s="1"/>
  <c r="AC222" i="17"/>
  <c r="AM222" i="17" s="1"/>
  <c r="AN222" i="17" s="1"/>
  <c r="AC223" i="17"/>
  <c r="AM223" i="17" s="1"/>
  <c r="AC224" i="17"/>
  <c r="AM224" i="17" s="1"/>
  <c r="AC225" i="17"/>
  <c r="AM225" i="17" s="1"/>
  <c r="AN225" i="17" s="1"/>
  <c r="AO225" i="17" s="1"/>
  <c r="AC226" i="17"/>
  <c r="AM226" i="17" s="1"/>
  <c r="AC227" i="17"/>
  <c r="AM227" i="17" s="1"/>
  <c r="AC228" i="17"/>
  <c r="AM228" i="17" s="1"/>
  <c r="AC229" i="17"/>
  <c r="AM229" i="17" s="1"/>
  <c r="AN229" i="17" s="1"/>
  <c r="AO229" i="17" s="1"/>
  <c r="AC230" i="17"/>
  <c r="AM230" i="17" s="1"/>
  <c r="AN230" i="17" s="1"/>
  <c r="AO230" i="17" s="1"/>
  <c r="AC231" i="17"/>
  <c r="AM231" i="17" s="1"/>
  <c r="AC232" i="17"/>
  <c r="AM232" i="17" s="1"/>
  <c r="AC233" i="17"/>
  <c r="AM233" i="17" s="1"/>
  <c r="AN233" i="17" s="1"/>
  <c r="AO233" i="17" s="1"/>
  <c r="AC234" i="17"/>
  <c r="AM234" i="17" s="1"/>
  <c r="AC235" i="17"/>
  <c r="AM235" i="17" s="1"/>
  <c r="AC236" i="17"/>
  <c r="AM236" i="17" s="1"/>
  <c r="AC237" i="17"/>
  <c r="AM237" i="17" s="1"/>
  <c r="AN237" i="17" s="1"/>
  <c r="AO237" i="17" s="1"/>
  <c r="AC238" i="17"/>
  <c r="AM238" i="17" s="1"/>
  <c r="AN238" i="17" s="1"/>
  <c r="AO238" i="17" s="1"/>
  <c r="AC239" i="17"/>
  <c r="AM239" i="17" s="1"/>
  <c r="AC240" i="17"/>
  <c r="AM240" i="17" s="1"/>
  <c r="AC241" i="17"/>
  <c r="AM241" i="17" s="1"/>
  <c r="AN241" i="17" s="1"/>
  <c r="AO241" i="17" s="1"/>
  <c r="AC221" i="17"/>
  <c r="AF99" i="16"/>
  <c r="AP99" i="16" s="1"/>
  <c r="AF418" i="16"/>
  <c r="AP418" i="16" s="1"/>
  <c r="AC30" i="18"/>
  <c r="AM30" i="18" s="1"/>
  <c r="AN30" i="18" s="1"/>
  <c r="AO30" i="18" s="1"/>
  <c r="AO278" i="11" l="1"/>
  <c r="AP278" i="11" s="1"/>
  <c r="AO277" i="11"/>
  <c r="AP277" i="11" s="1"/>
  <c r="AO273" i="11"/>
  <c r="AP273" i="11" s="1"/>
  <c r="AO274" i="11"/>
  <c r="AP274" i="11" s="1"/>
  <c r="L276" i="11"/>
  <c r="H276" i="11" s="1"/>
  <c r="L272" i="11"/>
  <c r="H272" i="11" s="1"/>
  <c r="K30" i="18"/>
  <c r="F30" i="18" s="1"/>
  <c r="L279" i="11"/>
  <c r="H279" i="11" s="1"/>
  <c r="L275" i="11"/>
  <c r="H275" i="11" s="1"/>
  <c r="L271" i="11"/>
  <c r="H271" i="11" s="1"/>
  <c r="AO292" i="11"/>
  <c r="AP292" i="11" s="1"/>
  <c r="AO288" i="11"/>
  <c r="AP288" i="11" s="1"/>
  <c r="AO284" i="11"/>
  <c r="AP284" i="11" s="1"/>
  <c r="AO289" i="11"/>
  <c r="AP289" i="11" s="1"/>
  <c r="AO285" i="11"/>
  <c r="AP285" i="11" s="1"/>
  <c r="L285" i="11"/>
  <c r="H285" i="11" s="1"/>
  <c r="AO291" i="11"/>
  <c r="AP291" i="11" s="1"/>
  <c r="AO287" i="11"/>
  <c r="AP287" i="11" s="1"/>
  <c r="AO283" i="11"/>
  <c r="AP283" i="11" s="1"/>
  <c r="L281" i="11"/>
  <c r="H281" i="11" s="1"/>
  <c r="AP280" i="11"/>
  <c r="L290" i="11"/>
  <c r="H290" i="11" s="1"/>
  <c r="AP286" i="11"/>
  <c r="AP282" i="11"/>
  <c r="AN240" i="17"/>
  <c r="AO240" i="17" s="1"/>
  <c r="AN232" i="17"/>
  <c r="AO232" i="17" s="1"/>
  <c r="AN228" i="17"/>
  <c r="AO228" i="17" s="1"/>
  <c r="AN235" i="17"/>
  <c r="AO235" i="17" s="1"/>
  <c r="AN227" i="17"/>
  <c r="AO227" i="17" s="1"/>
  <c r="AN236" i="17"/>
  <c r="AO236" i="17" s="1"/>
  <c r="AN224" i="17"/>
  <c r="AO224" i="17" s="1"/>
  <c r="AN234" i="17"/>
  <c r="AO234" i="17" s="1"/>
  <c r="AN226" i="17"/>
  <c r="AO226" i="17" s="1"/>
  <c r="K238" i="17"/>
  <c r="F238" i="17" s="1"/>
  <c r="K230" i="17"/>
  <c r="F230" i="17" s="1"/>
  <c r="AN239" i="17"/>
  <c r="AO239" i="17" s="1"/>
  <c r="AN231" i="17"/>
  <c r="AO231" i="17" s="1"/>
  <c r="AN223" i="17"/>
  <c r="AO223" i="17" s="1"/>
  <c r="AO222" i="17"/>
  <c r="K222" i="17"/>
  <c r="F222" i="17" s="1"/>
  <c r="K241" i="17"/>
  <c r="F241" i="17" s="1"/>
  <c r="K233" i="17"/>
  <c r="F233" i="17" s="1"/>
  <c r="K229" i="17"/>
  <c r="F229" i="17" s="1"/>
  <c r="K225" i="17"/>
  <c r="F225" i="17" s="1"/>
  <c r="K237" i="17"/>
  <c r="F237" i="17" s="1"/>
  <c r="AQ99" i="16"/>
  <c r="AR99" i="16" s="1"/>
  <c r="AQ418" i="16"/>
  <c r="AR418" i="16" s="1"/>
  <c r="AK216" i="14"/>
  <c r="Z216" i="14"/>
  <c r="AK215" i="14"/>
  <c r="Z215" i="14"/>
  <c r="AK214" i="14"/>
  <c r="Z214" i="14"/>
  <c r="AK213" i="14"/>
  <c r="Z213" i="14"/>
  <c r="AK212" i="14"/>
  <c r="Z212" i="14"/>
  <c r="AK211" i="14"/>
  <c r="Z211" i="14"/>
  <c r="AK210" i="14"/>
  <c r="Z210" i="14"/>
  <c r="AK209" i="14"/>
  <c r="Z209" i="14"/>
  <c r="AK208" i="14"/>
  <c r="Z208" i="14"/>
  <c r="AK207" i="14"/>
  <c r="Z207" i="14"/>
  <c r="AK206" i="14"/>
  <c r="Z206" i="14"/>
  <c r="AK205" i="14"/>
  <c r="Z205" i="14"/>
  <c r="AK204" i="14"/>
  <c r="Z204" i="14"/>
  <c r="AK203" i="14"/>
  <c r="Z203" i="14"/>
  <c r="AK202" i="14"/>
  <c r="Z202" i="14"/>
  <c r="AK201" i="14"/>
  <c r="Z201" i="14"/>
  <c r="AK200" i="14"/>
  <c r="Z200" i="14"/>
  <c r="AK199" i="14"/>
  <c r="Z199" i="14"/>
  <c r="AK198" i="14"/>
  <c r="Z198" i="14"/>
  <c r="AK197" i="14"/>
  <c r="Z197" i="14"/>
  <c r="AK196" i="14"/>
  <c r="Z196" i="14"/>
  <c r="AK195" i="14"/>
  <c r="Z195" i="14"/>
  <c r="AK194" i="14"/>
  <c r="Z194" i="14"/>
  <c r="AK193" i="14"/>
  <c r="Z193" i="14"/>
  <c r="AK192" i="14"/>
  <c r="Z192" i="14"/>
  <c r="AK191" i="14"/>
  <c r="Z191" i="14"/>
  <c r="AK190" i="14"/>
  <c r="Z190" i="14"/>
  <c r="AK189" i="14"/>
  <c r="Z189" i="14"/>
  <c r="AK188" i="14"/>
  <c r="Z188" i="14"/>
  <c r="AK187" i="14"/>
  <c r="Z187" i="14"/>
  <c r="AK186" i="14"/>
  <c r="Z186" i="14"/>
  <c r="AK185" i="14"/>
  <c r="Z185" i="14"/>
  <c r="AK184" i="14"/>
  <c r="Z184" i="14"/>
  <c r="AK183" i="14"/>
  <c r="Z183" i="14"/>
  <c r="AK182" i="14"/>
  <c r="Z182" i="14"/>
  <c r="AK181" i="14"/>
  <c r="Z181" i="14"/>
  <c r="AK180" i="14"/>
  <c r="Z180" i="14"/>
  <c r="AK179" i="14"/>
  <c r="Z179" i="14"/>
  <c r="AK178" i="14"/>
  <c r="Z178" i="14"/>
  <c r="AK177" i="14"/>
  <c r="Z177" i="14"/>
  <c r="AK176" i="14"/>
  <c r="Z176" i="14"/>
  <c r="AK175" i="14"/>
  <c r="Z175" i="14"/>
  <c r="AK174" i="14"/>
  <c r="Z174" i="14"/>
  <c r="AK173" i="14"/>
  <c r="Z173" i="14"/>
  <c r="AK172" i="14"/>
  <c r="Z172" i="14"/>
  <c r="AK171" i="14"/>
  <c r="Z171" i="14"/>
  <c r="AK170" i="14"/>
  <c r="Z170" i="14"/>
  <c r="AK169" i="14"/>
  <c r="Z169" i="14"/>
  <c r="AK168" i="14"/>
  <c r="Z168" i="14"/>
  <c r="AK167" i="14"/>
  <c r="Z167" i="14"/>
  <c r="AK166" i="14"/>
  <c r="Z166" i="14"/>
  <c r="AK165" i="14"/>
  <c r="Z165" i="14"/>
  <c r="AK164" i="14"/>
  <c r="Z164" i="14"/>
  <c r="AK163" i="14"/>
  <c r="Z163" i="14"/>
  <c r="AK162" i="14"/>
  <c r="L162" i="14" s="1"/>
  <c r="Z162" i="14"/>
  <c r="AK161" i="14"/>
  <c r="Z161" i="14"/>
  <c r="AK160" i="14"/>
  <c r="Z160" i="14"/>
  <c r="AK159" i="14"/>
  <c r="Z159" i="14"/>
  <c r="AK158" i="14"/>
  <c r="Z158" i="14"/>
  <c r="AK157" i="14"/>
  <c r="Z157" i="14"/>
  <c r="AK156" i="14"/>
  <c r="Z156" i="14"/>
  <c r="AK155" i="14"/>
  <c r="Z155" i="14"/>
  <c r="AK154" i="14"/>
  <c r="Z154" i="14"/>
  <c r="AK153" i="14"/>
  <c r="Z153" i="14"/>
  <c r="AK152" i="14"/>
  <c r="Z152" i="14"/>
  <c r="AK151" i="14"/>
  <c r="Z151" i="14"/>
  <c r="AK150" i="14"/>
  <c r="Z150" i="14"/>
  <c r="AK149" i="14"/>
  <c r="Z149" i="14"/>
  <c r="AK148" i="14"/>
  <c r="Z148" i="14"/>
  <c r="AK147" i="14"/>
  <c r="Z147" i="14"/>
  <c r="AK146" i="14"/>
  <c r="Z146" i="14"/>
  <c r="AK145" i="14"/>
  <c r="Z145" i="14"/>
  <c r="AK144" i="14"/>
  <c r="Z144" i="14"/>
  <c r="AK143" i="14"/>
  <c r="Z143" i="14"/>
  <c r="AK142" i="14"/>
  <c r="Z142" i="14"/>
  <c r="AK141" i="14"/>
  <c r="Z141" i="14"/>
  <c r="AK140" i="14"/>
  <c r="Z140" i="14"/>
  <c r="AK139" i="14"/>
  <c r="Z139" i="14"/>
  <c r="AK138" i="14"/>
  <c r="Z138" i="14"/>
  <c r="AK137" i="14"/>
  <c r="Z137" i="14"/>
  <c r="AK136" i="14"/>
  <c r="Z136" i="14"/>
  <c r="AK135" i="14"/>
  <c r="Z135" i="14"/>
  <c r="AK134" i="14"/>
  <c r="Z134" i="14"/>
  <c r="AK133" i="14"/>
  <c r="Z133" i="14"/>
  <c r="AK132" i="14"/>
  <c r="Z132" i="14"/>
  <c r="AK131" i="14"/>
  <c r="Z131" i="14"/>
  <c r="AK130" i="14"/>
  <c r="Z130" i="14"/>
  <c r="AK129" i="14"/>
  <c r="Z129" i="14"/>
  <c r="AK128" i="14"/>
  <c r="Z128" i="14"/>
  <c r="AK127" i="14"/>
  <c r="Z127" i="14"/>
  <c r="AK126" i="14"/>
  <c r="Z126" i="14"/>
  <c r="AK125" i="14"/>
  <c r="Z125" i="14"/>
  <c r="AK124" i="14"/>
  <c r="Z124" i="14"/>
  <c r="AK123" i="14"/>
  <c r="Z123" i="14"/>
  <c r="AK122" i="14"/>
  <c r="Z122" i="14"/>
  <c r="AK121" i="14"/>
  <c r="Z121" i="14"/>
  <c r="AK120" i="14"/>
  <c r="Z120" i="14"/>
  <c r="AK119" i="14"/>
  <c r="Z119" i="14"/>
  <c r="AK118" i="14"/>
  <c r="Z118" i="14"/>
  <c r="AK117" i="14"/>
  <c r="Z117" i="14"/>
  <c r="AK116" i="14"/>
  <c r="Z116" i="14"/>
  <c r="AK115" i="14"/>
  <c r="Z115" i="14"/>
  <c r="AK114" i="14"/>
  <c r="L114" i="14" s="1"/>
  <c r="Z114" i="14"/>
  <c r="AK113" i="14"/>
  <c r="Z113" i="14"/>
  <c r="AK112" i="14"/>
  <c r="Z112" i="14"/>
  <c r="AK111" i="14"/>
  <c r="Z111" i="14"/>
  <c r="AK110" i="14"/>
  <c r="Z110" i="14"/>
  <c r="AK109" i="14"/>
  <c r="Z109" i="14"/>
  <c r="AK108" i="14"/>
  <c r="Z108" i="14"/>
  <c r="AK107" i="14"/>
  <c r="Z107" i="14"/>
  <c r="AK106" i="14"/>
  <c r="Z106" i="14"/>
  <c r="AK105" i="14"/>
  <c r="Z105" i="14"/>
  <c r="AK104" i="14"/>
  <c r="Z104" i="14"/>
  <c r="AK103" i="14"/>
  <c r="Z103" i="14"/>
  <c r="AK102" i="14"/>
  <c r="Z102" i="14"/>
  <c r="AK101" i="14"/>
  <c r="Z101" i="14"/>
  <c r="AK100" i="14"/>
  <c r="Z100" i="14"/>
  <c r="AK99" i="14"/>
  <c r="Z99" i="14"/>
  <c r="AK98" i="14"/>
  <c r="L98" i="14" s="1"/>
  <c r="Z98" i="14"/>
  <c r="AK97" i="14"/>
  <c r="Z97" i="14"/>
  <c r="AK96" i="14"/>
  <c r="Z96" i="14"/>
  <c r="AK95" i="14"/>
  <c r="Z95" i="14"/>
  <c r="AK94" i="14"/>
  <c r="Z94" i="14"/>
  <c r="AK93" i="14"/>
  <c r="Z93" i="14"/>
  <c r="AK92" i="14"/>
  <c r="Z92" i="14"/>
  <c r="AK91" i="14"/>
  <c r="Z91" i="14"/>
  <c r="AK90" i="14"/>
  <c r="Z90" i="14"/>
  <c r="AK89" i="14"/>
  <c r="Z89" i="14"/>
  <c r="AK88" i="14"/>
  <c r="Z88" i="14"/>
  <c r="AK87" i="14"/>
  <c r="Z87" i="14"/>
  <c r="AK86" i="14"/>
  <c r="L86" i="14" s="1"/>
  <c r="Z86" i="14"/>
  <c r="AK85" i="14"/>
  <c r="Z85" i="14"/>
  <c r="AK84" i="14"/>
  <c r="Z84" i="14"/>
  <c r="AK83" i="14"/>
  <c r="Z83" i="14"/>
  <c r="AK82" i="14"/>
  <c r="L82" i="14" s="1"/>
  <c r="Z82" i="14"/>
  <c r="AK81" i="14"/>
  <c r="Z81" i="14"/>
  <c r="AK80" i="14"/>
  <c r="Z80" i="14"/>
  <c r="AK79" i="14"/>
  <c r="Z79" i="14"/>
  <c r="AK78" i="14"/>
  <c r="Z78" i="14"/>
  <c r="AK77" i="14"/>
  <c r="Z77" i="14"/>
  <c r="AK76" i="14"/>
  <c r="Z76" i="14"/>
  <c r="AK75" i="14"/>
  <c r="Z75" i="14"/>
  <c r="AK74" i="14"/>
  <c r="Z74" i="14"/>
  <c r="AK73" i="14"/>
  <c r="Z73" i="14"/>
  <c r="AK72" i="14"/>
  <c r="L72" i="14" s="1"/>
  <c r="Z72" i="14"/>
  <c r="AK71" i="14"/>
  <c r="Z71" i="14"/>
  <c r="AK70" i="14"/>
  <c r="Z70" i="14"/>
  <c r="AK69" i="14"/>
  <c r="Z69" i="14"/>
  <c r="AK68" i="14"/>
  <c r="Z68" i="14"/>
  <c r="AK67" i="14"/>
  <c r="Z67" i="14"/>
  <c r="AK66" i="14"/>
  <c r="L66" i="14" s="1"/>
  <c r="Z66" i="14"/>
  <c r="AK65" i="14"/>
  <c r="Z65" i="14"/>
  <c r="AK64" i="14"/>
  <c r="Z64" i="14"/>
  <c r="AK63" i="14"/>
  <c r="Z63" i="14"/>
  <c r="AK62" i="14"/>
  <c r="Z62" i="14"/>
  <c r="AK61" i="14"/>
  <c r="Z61" i="14"/>
  <c r="AK60" i="14"/>
  <c r="Z60" i="14"/>
  <c r="AK59" i="14"/>
  <c r="Z59" i="14"/>
  <c r="AK58" i="14"/>
  <c r="Z58" i="14"/>
  <c r="AK57" i="14"/>
  <c r="Z57" i="14"/>
  <c r="AK56" i="14"/>
  <c r="Z56" i="14"/>
  <c r="AK55" i="14"/>
  <c r="Z55" i="14"/>
  <c r="AK54" i="14"/>
  <c r="Z54" i="14"/>
  <c r="AK53" i="14"/>
  <c r="Z53" i="14"/>
  <c r="AK52" i="14"/>
  <c r="Z52" i="14"/>
  <c r="AK51" i="14"/>
  <c r="Z51" i="14"/>
  <c r="AK50" i="14"/>
  <c r="Z50" i="14"/>
  <c r="AK49" i="14"/>
  <c r="Z49" i="14"/>
  <c r="AK48" i="14"/>
  <c r="L48" i="14" s="1"/>
  <c r="Z48" i="14"/>
  <c r="AK47" i="14"/>
  <c r="Z47" i="14"/>
  <c r="AK46" i="14"/>
  <c r="Z46" i="14"/>
  <c r="AK45" i="14"/>
  <c r="Z45" i="14"/>
  <c r="AK44" i="14"/>
  <c r="Z44" i="14"/>
  <c r="AK43" i="14"/>
  <c r="Z43" i="14"/>
  <c r="AK42" i="14"/>
  <c r="Z42" i="14"/>
  <c r="AK41" i="14"/>
  <c r="Z41" i="14"/>
  <c r="AK40" i="14"/>
  <c r="Z40" i="14"/>
  <c r="AK39" i="14"/>
  <c r="Z39" i="14"/>
  <c r="AK38" i="14"/>
  <c r="Z38" i="14"/>
  <c r="AK37" i="14"/>
  <c r="Z37" i="14"/>
  <c r="AK36" i="14"/>
  <c r="Z36" i="14"/>
  <c r="AK35" i="14"/>
  <c r="Z35" i="14"/>
  <c r="AK34" i="14"/>
  <c r="L34" i="14" s="1"/>
  <c r="Z34" i="14"/>
  <c r="AK33" i="14"/>
  <c r="Z33" i="14"/>
  <c r="AK32" i="14"/>
  <c r="Z32" i="14"/>
  <c r="AK31" i="14"/>
  <c r="Z31" i="14"/>
  <c r="AK30" i="14"/>
  <c r="Z30" i="14"/>
  <c r="AK29" i="14"/>
  <c r="Z29" i="14"/>
  <c r="AK28" i="14"/>
  <c r="Z28" i="14"/>
  <c r="AK27" i="14"/>
  <c r="Z27" i="14"/>
  <c r="AK26" i="14"/>
  <c r="Z26" i="14"/>
  <c r="AK25" i="14"/>
  <c r="Z25" i="14"/>
  <c r="AK24" i="14"/>
  <c r="Z24" i="14"/>
  <c r="AK23" i="14"/>
  <c r="Z23" i="14"/>
  <c r="AK22" i="14"/>
  <c r="Z22" i="14"/>
  <c r="AK21" i="14"/>
  <c r="Z21" i="14"/>
  <c r="AK20" i="14"/>
  <c r="Z20" i="14"/>
  <c r="AK19" i="14"/>
  <c r="Z19" i="14"/>
  <c r="AK18" i="14"/>
  <c r="Z18" i="14"/>
  <c r="AK17" i="14"/>
  <c r="Z17" i="14"/>
  <c r="AK16" i="14"/>
  <c r="Z16" i="14"/>
  <c r="AK15" i="14"/>
  <c r="Z15" i="14"/>
  <c r="AK14" i="14"/>
  <c r="L14" i="14" s="1"/>
  <c r="Z14" i="14"/>
  <c r="AK13" i="14"/>
  <c r="Z13" i="14"/>
  <c r="AK12" i="14"/>
  <c r="L12" i="14" s="1"/>
  <c r="Z12" i="14"/>
  <c r="AK11" i="14"/>
  <c r="Z11" i="14"/>
  <c r="AK10" i="14"/>
  <c r="Z10" i="14"/>
  <c r="AK9" i="14"/>
  <c r="Z9" i="14"/>
  <c r="AK8" i="14"/>
  <c r="Z8" i="14"/>
  <c r="AK7" i="14"/>
  <c r="Z7" i="14"/>
  <c r="AK6" i="14"/>
  <c r="Z6" i="14"/>
  <c r="AK5" i="14"/>
  <c r="Z5" i="14"/>
  <c r="AK4" i="14"/>
  <c r="Z4" i="14"/>
  <c r="AK3" i="14"/>
  <c r="Z3" i="14"/>
  <c r="AC29" i="18"/>
  <c r="AM29" i="18" s="1"/>
  <c r="AC28" i="18"/>
  <c r="AM28" i="18" s="1"/>
  <c r="AC27" i="18"/>
  <c r="AM27" i="18" s="1"/>
  <c r="AC26" i="18"/>
  <c r="AM26" i="18" s="1"/>
  <c r="AN26" i="18" s="1"/>
  <c r="AO26" i="18" s="1"/>
  <c r="AC25" i="18"/>
  <c r="AM25" i="18" s="1"/>
  <c r="AC24" i="18"/>
  <c r="AM24" i="18" s="1"/>
  <c r="AC23" i="18"/>
  <c r="AM23" i="18" s="1"/>
  <c r="AC22" i="18"/>
  <c r="AM22" i="18" s="1"/>
  <c r="AN22" i="18" s="1"/>
  <c r="AO22" i="18" s="1"/>
  <c r="AC21" i="18"/>
  <c r="AC20" i="18"/>
  <c r="AM20" i="18" s="1"/>
  <c r="AC19" i="18"/>
  <c r="AC18" i="18"/>
  <c r="AM18" i="18" s="1"/>
  <c r="AN18" i="18" s="1"/>
  <c r="AO18" i="18" s="1"/>
  <c r="AC17" i="18"/>
  <c r="AM17" i="18" s="1"/>
  <c r="AC16" i="18"/>
  <c r="AM16" i="18" s="1"/>
  <c r="AC15" i="18"/>
  <c r="AM15" i="18" s="1"/>
  <c r="AC14" i="18"/>
  <c r="AM14" i="18" s="1"/>
  <c r="AN14" i="18" s="1"/>
  <c r="AO14" i="18" s="1"/>
  <c r="AC13" i="18"/>
  <c r="AM13" i="18" s="1"/>
  <c r="AC12" i="18"/>
  <c r="AM12" i="18" s="1"/>
  <c r="AC11" i="18"/>
  <c r="AM11" i="18" s="1"/>
  <c r="AC10" i="18"/>
  <c r="AM10" i="18" s="1"/>
  <c r="AN10" i="18" s="1"/>
  <c r="AO10" i="18" s="1"/>
  <c r="AC9" i="18"/>
  <c r="AM9" i="18" s="1"/>
  <c r="AC8" i="18"/>
  <c r="AM8" i="18" s="1"/>
  <c r="AC7" i="18"/>
  <c r="AM7" i="18" s="1"/>
  <c r="AC6" i="18"/>
  <c r="AM6" i="18" s="1"/>
  <c r="AN6" i="18" s="1"/>
  <c r="AO6" i="18" s="1"/>
  <c r="AC5" i="18"/>
  <c r="AM5" i="18" s="1"/>
  <c r="AC4" i="18"/>
  <c r="AM4" i="18" s="1"/>
  <c r="AC3" i="18"/>
  <c r="AC3" i="22"/>
  <c r="AM3" i="22" s="1"/>
  <c r="AM221" i="17"/>
  <c r="AN221" i="17" s="1"/>
  <c r="AO221" i="17" s="1"/>
  <c r="AC220" i="17"/>
  <c r="AM220" i="17" s="1"/>
  <c r="AC219" i="17"/>
  <c r="AM219" i="17" s="1"/>
  <c r="AN219" i="17" s="1"/>
  <c r="AO219" i="17" s="1"/>
  <c r="AC218" i="17"/>
  <c r="AM218" i="17" s="1"/>
  <c r="AC217" i="17"/>
  <c r="AM217" i="17" s="1"/>
  <c r="AN217" i="17" s="1"/>
  <c r="AC216" i="17"/>
  <c r="AM216" i="17" s="1"/>
  <c r="AC215" i="17"/>
  <c r="AM215" i="17" s="1"/>
  <c r="AC214" i="17"/>
  <c r="AM214" i="17" s="1"/>
  <c r="AC213" i="17"/>
  <c r="AM213" i="17" s="1"/>
  <c r="AN213" i="17" s="1"/>
  <c r="AC212" i="17"/>
  <c r="AM212" i="17" s="1"/>
  <c r="AC211" i="17"/>
  <c r="AM211" i="17" s="1"/>
  <c r="AN211" i="17" s="1"/>
  <c r="AO211" i="17" s="1"/>
  <c r="AC210" i="17"/>
  <c r="AM210" i="17" s="1"/>
  <c r="AN210" i="17" s="1"/>
  <c r="AO210" i="17" s="1"/>
  <c r="AC209" i="17"/>
  <c r="AM209" i="17" s="1"/>
  <c r="AN209" i="17" s="1"/>
  <c r="AO209" i="17" s="1"/>
  <c r="AC208" i="17"/>
  <c r="AM208" i="17" s="1"/>
  <c r="AC207" i="17"/>
  <c r="AM207" i="17" s="1"/>
  <c r="AC206" i="17"/>
  <c r="AM206" i="17" s="1"/>
  <c r="AC205" i="17"/>
  <c r="AM205" i="17" s="1"/>
  <c r="AN205" i="17" s="1"/>
  <c r="AC204" i="17"/>
  <c r="AM204" i="17" s="1"/>
  <c r="AC203" i="17"/>
  <c r="AM203" i="17" s="1"/>
  <c r="AC202" i="17"/>
  <c r="AM202" i="17" s="1"/>
  <c r="AC201" i="17"/>
  <c r="AM201" i="17" s="1"/>
  <c r="AN201" i="17" s="1"/>
  <c r="AO201" i="17" s="1"/>
  <c r="AC200" i="17"/>
  <c r="AM200" i="17" s="1"/>
  <c r="AN200" i="17" s="1"/>
  <c r="AO200" i="17" s="1"/>
  <c r="AC199" i="17"/>
  <c r="AM199" i="17" s="1"/>
  <c r="AN199" i="17" s="1"/>
  <c r="AO199" i="17" s="1"/>
  <c r="AC198" i="17"/>
  <c r="AM198" i="17" s="1"/>
  <c r="AC197" i="17"/>
  <c r="AM197" i="17" s="1"/>
  <c r="AN197" i="17" s="1"/>
  <c r="AC196" i="17"/>
  <c r="AM196" i="17" s="1"/>
  <c r="AC195" i="17"/>
  <c r="AM195" i="17" s="1"/>
  <c r="AC194" i="17"/>
  <c r="AM194" i="17" s="1"/>
  <c r="AC193" i="17"/>
  <c r="AM193" i="17" s="1"/>
  <c r="AN193" i="17" s="1"/>
  <c r="AC192" i="17"/>
  <c r="AM192" i="17" s="1"/>
  <c r="AC191" i="17"/>
  <c r="AM191" i="17" s="1"/>
  <c r="AN191" i="17" s="1"/>
  <c r="AO191" i="17" s="1"/>
  <c r="AC190" i="17"/>
  <c r="AM190" i="17" s="1"/>
  <c r="AC189" i="17"/>
  <c r="AM189" i="17" s="1"/>
  <c r="AN189" i="17" s="1"/>
  <c r="K189" i="17" s="1"/>
  <c r="F189" i="17" s="1"/>
  <c r="AC188" i="17"/>
  <c r="AM188" i="17" s="1"/>
  <c r="AC187" i="17"/>
  <c r="AM187" i="17" s="1"/>
  <c r="AC186" i="17"/>
  <c r="AM186" i="17" s="1"/>
  <c r="AC185" i="17"/>
  <c r="AM185" i="17" s="1"/>
  <c r="AC184" i="17"/>
  <c r="AM184" i="17" s="1"/>
  <c r="AC183" i="17"/>
  <c r="AM183" i="17" s="1"/>
  <c r="AC182" i="17"/>
  <c r="AM182" i="17" s="1"/>
  <c r="AC181" i="17"/>
  <c r="AM181" i="17" s="1"/>
  <c r="AN181" i="17" s="1"/>
  <c r="AO181" i="17" s="1"/>
  <c r="AC180" i="17"/>
  <c r="AM180" i="17" s="1"/>
  <c r="AN180" i="17" s="1"/>
  <c r="AO180" i="17" s="1"/>
  <c r="AC179" i="17"/>
  <c r="AM179" i="17" s="1"/>
  <c r="AN179" i="17" s="1"/>
  <c r="AO179" i="17" s="1"/>
  <c r="AC178" i="17"/>
  <c r="AM178" i="17" s="1"/>
  <c r="AC177" i="17"/>
  <c r="AM177" i="17" s="1"/>
  <c r="AC176" i="17"/>
  <c r="AM176" i="17" s="1"/>
  <c r="AC175" i="17"/>
  <c r="AM175" i="17" s="1"/>
  <c r="AC174" i="17"/>
  <c r="AM174" i="17" s="1"/>
  <c r="AN174" i="17" s="1"/>
  <c r="AC173" i="17"/>
  <c r="AM173" i="17" s="1"/>
  <c r="AN173" i="17" s="1"/>
  <c r="AO173" i="17" s="1"/>
  <c r="AC172" i="17"/>
  <c r="AM172" i="17" s="1"/>
  <c r="AC171" i="17"/>
  <c r="AM171" i="17" s="1"/>
  <c r="AN171" i="17" s="1"/>
  <c r="AO171" i="17" s="1"/>
  <c r="AC170" i="17"/>
  <c r="AM170" i="17" s="1"/>
  <c r="AN170" i="17" s="1"/>
  <c r="AO170" i="17" s="1"/>
  <c r="AC169" i="17"/>
  <c r="AM169" i="17" s="1"/>
  <c r="AN169" i="17" s="1"/>
  <c r="AO169" i="17" s="1"/>
  <c r="AC168" i="17"/>
  <c r="AM168" i="17" s="1"/>
  <c r="AC167" i="17"/>
  <c r="AM167" i="17" s="1"/>
  <c r="AC166" i="17"/>
  <c r="AM166" i="17" s="1"/>
  <c r="AC165" i="17"/>
  <c r="AM165" i="17" s="1"/>
  <c r="AC164" i="17"/>
  <c r="AM164" i="17" s="1"/>
  <c r="AC163" i="17"/>
  <c r="AM163" i="17" s="1"/>
  <c r="AN163" i="17" s="1"/>
  <c r="AC162" i="17"/>
  <c r="AM162" i="17" s="1"/>
  <c r="AC161" i="17"/>
  <c r="AM161" i="17" s="1"/>
  <c r="AN161" i="17" s="1"/>
  <c r="AO161" i="17" s="1"/>
  <c r="AC160" i="17"/>
  <c r="AM160" i="17" s="1"/>
  <c r="AN160" i="17" s="1"/>
  <c r="AO160" i="17" s="1"/>
  <c r="AC159" i="17"/>
  <c r="AM159" i="17" s="1"/>
  <c r="AC158" i="17"/>
  <c r="AM158" i="17" s="1"/>
  <c r="AC157" i="17"/>
  <c r="AM157" i="17" s="1"/>
  <c r="AC156" i="17"/>
  <c r="AM156" i="17" s="1"/>
  <c r="AN156" i="17" s="1"/>
  <c r="AO156" i="17" s="1"/>
  <c r="AC155" i="17"/>
  <c r="AM155" i="17" s="1"/>
  <c r="AN155" i="17" s="1"/>
  <c r="AC154" i="17"/>
  <c r="AM154" i="17" s="1"/>
  <c r="AC153" i="17"/>
  <c r="AM153" i="17" s="1"/>
  <c r="AN153" i="17" s="1"/>
  <c r="AO153" i="17" s="1"/>
  <c r="AC152" i="17"/>
  <c r="AM152" i="17" s="1"/>
  <c r="AN152" i="17" s="1"/>
  <c r="AO152" i="17" s="1"/>
  <c r="AC151" i="17"/>
  <c r="AM151" i="17" s="1"/>
  <c r="AC150" i="17"/>
  <c r="AM150" i="17" s="1"/>
  <c r="AC149" i="17"/>
  <c r="AM149" i="17" s="1"/>
  <c r="AN149" i="17" s="1"/>
  <c r="AO149" i="17" s="1"/>
  <c r="AC148" i="17"/>
  <c r="AM148" i="17" s="1"/>
  <c r="AN148" i="17" s="1"/>
  <c r="AO148" i="17" s="1"/>
  <c r="AC147" i="17"/>
  <c r="AM147" i="17" s="1"/>
  <c r="AC146" i="17"/>
  <c r="AM146" i="17" s="1"/>
  <c r="AC145" i="17"/>
  <c r="AM145" i="17" s="1"/>
  <c r="AN145" i="17" s="1"/>
  <c r="AO145" i="17" s="1"/>
  <c r="AC144" i="17"/>
  <c r="AM144" i="17" s="1"/>
  <c r="AN144" i="17" s="1"/>
  <c r="AO144" i="17" s="1"/>
  <c r="AC143" i="17"/>
  <c r="AM143" i="17" s="1"/>
  <c r="AC142" i="17"/>
  <c r="AM142" i="17" s="1"/>
  <c r="AC141" i="17"/>
  <c r="AM141" i="17" s="1"/>
  <c r="AC140" i="17"/>
  <c r="AM140" i="17" s="1"/>
  <c r="AN140" i="17" s="1"/>
  <c r="AO140" i="17" s="1"/>
  <c r="AC139" i="17"/>
  <c r="AM139" i="17" s="1"/>
  <c r="AN139" i="17" s="1"/>
  <c r="AO139" i="17" s="1"/>
  <c r="AC138" i="17"/>
  <c r="AM138" i="17" s="1"/>
  <c r="AN138" i="17" s="1"/>
  <c r="AO138" i="17" s="1"/>
  <c r="AC137" i="17"/>
  <c r="AM137" i="17" s="1"/>
  <c r="AN137" i="17" s="1"/>
  <c r="AO137" i="17" s="1"/>
  <c r="AC136" i="17"/>
  <c r="AM136" i="17" s="1"/>
  <c r="AC135" i="17"/>
  <c r="AM135" i="17" s="1"/>
  <c r="AC134" i="17"/>
  <c r="AM134" i="17" s="1"/>
  <c r="AC133" i="17"/>
  <c r="AM133" i="17" s="1"/>
  <c r="AC132" i="17"/>
  <c r="AM132" i="17" s="1"/>
  <c r="AN132" i="17" s="1"/>
  <c r="AO132" i="17" s="1"/>
  <c r="AC131" i="17"/>
  <c r="AM131" i="17" s="1"/>
  <c r="AN131" i="17" s="1"/>
  <c r="AO131" i="17" s="1"/>
  <c r="AC130" i="17"/>
  <c r="AM130" i="17" s="1"/>
  <c r="AN130" i="17" s="1"/>
  <c r="AO130" i="17" s="1"/>
  <c r="AC129" i="17"/>
  <c r="AM129" i="17" s="1"/>
  <c r="AN129" i="17" s="1"/>
  <c r="AO129" i="17" s="1"/>
  <c r="AC128" i="17"/>
  <c r="AM128" i="17" s="1"/>
  <c r="AN128" i="17" s="1"/>
  <c r="AO128" i="17" s="1"/>
  <c r="AC127" i="17"/>
  <c r="AM127" i="17" s="1"/>
  <c r="AN127" i="17" s="1"/>
  <c r="AO127" i="17" s="1"/>
  <c r="AC126" i="17"/>
  <c r="AM126" i="17" s="1"/>
  <c r="AC125" i="17"/>
  <c r="AM125" i="17" s="1"/>
  <c r="AC124" i="17"/>
  <c r="AM124" i="17" s="1"/>
  <c r="AN124" i="17" s="1"/>
  <c r="AC123" i="17"/>
  <c r="AM123" i="17" s="1"/>
  <c r="AN123" i="17" s="1"/>
  <c r="AO123" i="17" s="1"/>
  <c r="AC122" i="17"/>
  <c r="AM122" i="17" s="1"/>
  <c r="AC121" i="17"/>
  <c r="AM121" i="17" s="1"/>
  <c r="AC120" i="17"/>
  <c r="AM120" i="17" s="1"/>
  <c r="AN120" i="17" s="1"/>
  <c r="AO120" i="17" s="1"/>
  <c r="AC119" i="17"/>
  <c r="AM119" i="17" s="1"/>
  <c r="AC118" i="17"/>
  <c r="AM118" i="17" s="1"/>
  <c r="AC117" i="17"/>
  <c r="AM117" i="17" s="1"/>
  <c r="AC116" i="17"/>
  <c r="AM116" i="17" s="1"/>
  <c r="AN116" i="17" s="1"/>
  <c r="AO116" i="17" s="1"/>
  <c r="AC115" i="17"/>
  <c r="AM115" i="17" s="1"/>
  <c r="AN115" i="17" s="1"/>
  <c r="AO115" i="17" s="1"/>
  <c r="AC114" i="17"/>
  <c r="AM114" i="17" s="1"/>
  <c r="AC113" i="17"/>
  <c r="AM113" i="17" s="1"/>
  <c r="AC112" i="17"/>
  <c r="AM112" i="17" s="1"/>
  <c r="AN112" i="17" s="1"/>
  <c r="AO112" i="17" s="1"/>
  <c r="AC111" i="17"/>
  <c r="AM111" i="17" s="1"/>
  <c r="AN111" i="17" s="1"/>
  <c r="AO111" i="17" s="1"/>
  <c r="AC110" i="17"/>
  <c r="AM110" i="17" s="1"/>
  <c r="AC109" i="17"/>
  <c r="AM109" i="17" s="1"/>
  <c r="AC108" i="17"/>
  <c r="AM108" i="17" s="1"/>
  <c r="AN108" i="17" s="1"/>
  <c r="AO108" i="17" s="1"/>
  <c r="AC107" i="17"/>
  <c r="AM107" i="17" s="1"/>
  <c r="AN107" i="17" s="1"/>
  <c r="AO107" i="17" s="1"/>
  <c r="AC106" i="17"/>
  <c r="AM106" i="17" s="1"/>
  <c r="AC105" i="17"/>
  <c r="AM105" i="17" s="1"/>
  <c r="AC104" i="17"/>
  <c r="AM104" i="17" s="1"/>
  <c r="AN104" i="17" s="1"/>
  <c r="AO104" i="17" s="1"/>
  <c r="AC103" i="17"/>
  <c r="AM103" i="17" s="1"/>
  <c r="AC102" i="17"/>
  <c r="AM102" i="17" s="1"/>
  <c r="AC101" i="17"/>
  <c r="AM101" i="17" s="1"/>
  <c r="AC100" i="17"/>
  <c r="AM100" i="17" s="1"/>
  <c r="AN100" i="17" s="1"/>
  <c r="AO100" i="17" s="1"/>
  <c r="AC99" i="17"/>
  <c r="AM99" i="17" s="1"/>
  <c r="AN99" i="17" s="1"/>
  <c r="AO99" i="17" s="1"/>
  <c r="AC98" i="17"/>
  <c r="AM98" i="17" s="1"/>
  <c r="AC97" i="17"/>
  <c r="AM97" i="17" s="1"/>
  <c r="AC96" i="17"/>
  <c r="AM96" i="17" s="1"/>
  <c r="AN96" i="17" s="1"/>
  <c r="AO96" i="17" s="1"/>
  <c r="AC95" i="17"/>
  <c r="AM95" i="17" s="1"/>
  <c r="AN95" i="17" s="1"/>
  <c r="AO95" i="17" s="1"/>
  <c r="AC94" i="17"/>
  <c r="AM94" i="17" s="1"/>
  <c r="AC93" i="17"/>
  <c r="AM93" i="17" s="1"/>
  <c r="AC92" i="17"/>
  <c r="AM92" i="17" s="1"/>
  <c r="AN92" i="17" s="1"/>
  <c r="AO92" i="17" s="1"/>
  <c r="AC91" i="17"/>
  <c r="AM91" i="17" s="1"/>
  <c r="AN91" i="17" s="1"/>
  <c r="AO91" i="17" s="1"/>
  <c r="AC90" i="17"/>
  <c r="AM90" i="17" s="1"/>
  <c r="AC89" i="17"/>
  <c r="AM89" i="17" s="1"/>
  <c r="AC88" i="17"/>
  <c r="AM88" i="17" s="1"/>
  <c r="AN88" i="17" s="1"/>
  <c r="AO88" i="17" s="1"/>
  <c r="AC87" i="17"/>
  <c r="AM87" i="17" s="1"/>
  <c r="AC86" i="17"/>
  <c r="AM86" i="17" s="1"/>
  <c r="AC85" i="17"/>
  <c r="AM85" i="17" s="1"/>
  <c r="AC84" i="17"/>
  <c r="AM84" i="17" s="1"/>
  <c r="AN84" i="17" s="1"/>
  <c r="AO84" i="17" s="1"/>
  <c r="AC83" i="17"/>
  <c r="AM83" i="17" s="1"/>
  <c r="AN83" i="17" s="1"/>
  <c r="AO83" i="17" s="1"/>
  <c r="AC82" i="17"/>
  <c r="AM82" i="17" s="1"/>
  <c r="AC81" i="17"/>
  <c r="AM81" i="17" s="1"/>
  <c r="AO80" i="17"/>
  <c r="AC80" i="17"/>
  <c r="AM80" i="17" s="1"/>
  <c r="K80" i="17" s="1"/>
  <c r="F80" i="17" s="1"/>
  <c r="AC79" i="17"/>
  <c r="AM79" i="17" s="1"/>
  <c r="AN79" i="17" s="1"/>
  <c r="AO79" i="17" s="1"/>
  <c r="AC78" i="17"/>
  <c r="AM78" i="17" s="1"/>
  <c r="AN78" i="17" s="1"/>
  <c r="AO78" i="17" s="1"/>
  <c r="AC77" i="17"/>
  <c r="AM77" i="17" s="1"/>
  <c r="AN77" i="17" s="1"/>
  <c r="K77" i="17" s="1"/>
  <c r="F77" i="17" s="1"/>
  <c r="AC76" i="17"/>
  <c r="AM76" i="17" s="1"/>
  <c r="AC75" i="17"/>
  <c r="AM75" i="17" s="1"/>
  <c r="AN75" i="17" s="1"/>
  <c r="AO75" i="17" s="1"/>
  <c r="AC74" i="17"/>
  <c r="AM74" i="17" s="1"/>
  <c r="AO73" i="17"/>
  <c r="AC73" i="17"/>
  <c r="AM73" i="17" s="1"/>
  <c r="K73" i="17" s="1"/>
  <c r="F73" i="17" s="1"/>
  <c r="AC71" i="17"/>
  <c r="AM71" i="17" s="1"/>
  <c r="AC70" i="17"/>
  <c r="AM70" i="17" s="1"/>
  <c r="AN70" i="17" s="1"/>
  <c r="AO70" i="17" s="1"/>
  <c r="AC69" i="17"/>
  <c r="AM69" i="17" s="1"/>
  <c r="AN69" i="17" s="1"/>
  <c r="AO69" i="17" s="1"/>
  <c r="AC68" i="17"/>
  <c r="AM68" i="17" s="1"/>
  <c r="AC67" i="17"/>
  <c r="AM67" i="17" s="1"/>
  <c r="AO66" i="17"/>
  <c r="AC66" i="17"/>
  <c r="AM66" i="17" s="1"/>
  <c r="K66" i="17" s="1"/>
  <c r="F66" i="17" s="1"/>
  <c r="AC65" i="17"/>
  <c r="AM65" i="17" s="1"/>
  <c r="AN65" i="17" s="1"/>
  <c r="AO65" i="17" s="1"/>
  <c r="AC64" i="17"/>
  <c r="AM64" i="17" s="1"/>
  <c r="AN64" i="17" s="1"/>
  <c r="AC63" i="17"/>
  <c r="AM63" i="17" s="1"/>
  <c r="AN63" i="17" s="1"/>
  <c r="AO63" i="17" s="1"/>
  <c r="AC62" i="17"/>
  <c r="AM62" i="17" s="1"/>
  <c r="AN62" i="17" s="1"/>
  <c r="AO62" i="17" s="1"/>
  <c r="AC61" i="17"/>
  <c r="AM61" i="17" s="1"/>
  <c r="AN61" i="17" s="1"/>
  <c r="AO61" i="17" s="1"/>
  <c r="AC60" i="17"/>
  <c r="AM60" i="17" s="1"/>
  <c r="AC59" i="17"/>
  <c r="AM59" i="17" s="1"/>
  <c r="AC58" i="17"/>
  <c r="AM58" i="17" s="1"/>
  <c r="AN58" i="17" s="1"/>
  <c r="AO58" i="17" s="1"/>
  <c r="AC57" i="17"/>
  <c r="AM57" i="17" s="1"/>
  <c r="AN57" i="17" s="1"/>
  <c r="AO57" i="17" s="1"/>
  <c r="AC56" i="17"/>
  <c r="AM56" i="17" s="1"/>
  <c r="AN56" i="17" s="1"/>
  <c r="AC55" i="17"/>
  <c r="AM55" i="17" s="1"/>
  <c r="AC54" i="17"/>
  <c r="AM54" i="17" s="1"/>
  <c r="AN54" i="17" s="1"/>
  <c r="AO54" i="17" s="1"/>
  <c r="AC53" i="17"/>
  <c r="AM53" i="17" s="1"/>
  <c r="AN53" i="17" s="1"/>
  <c r="AO53" i="17" s="1"/>
  <c r="AC52" i="17"/>
  <c r="AM52" i="17" s="1"/>
  <c r="AC51" i="17"/>
  <c r="AM51" i="17" s="1"/>
  <c r="AC50" i="17"/>
  <c r="AM50" i="17" s="1"/>
  <c r="AN50" i="17" s="1"/>
  <c r="AO50" i="17" s="1"/>
  <c r="AC49" i="17"/>
  <c r="AM49" i="17" s="1"/>
  <c r="AN49" i="17" s="1"/>
  <c r="AO49" i="17" s="1"/>
  <c r="AC48" i="17"/>
  <c r="AM48" i="17" s="1"/>
  <c r="AN48" i="17" s="1"/>
  <c r="AC47" i="17"/>
  <c r="AM47" i="17" s="1"/>
  <c r="AN47" i="17" s="1"/>
  <c r="AO47" i="17" s="1"/>
  <c r="AC46" i="17"/>
  <c r="AM46" i="17" s="1"/>
  <c r="AN46" i="17" s="1"/>
  <c r="AO46" i="17" s="1"/>
  <c r="AC45" i="17"/>
  <c r="AM45" i="17" s="1"/>
  <c r="AN45" i="17" s="1"/>
  <c r="AO45" i="17" s="1"/>
  <c r="AC44" i="17"/>
  <c r="AM44" i="17" s="1"/>
  <c r="AC43" i="17"/>
  <c r="AM43" i="17" s="1"/>
  <c r="AC42" i="17"/>
  <c r="AM42" i="17" s="1"/>
  <c r="AN42" i="17" s="1"/>
  <c r="AO42" i="17" s="1"/>
  <c r="AC41" i="17"/>
  <c r="AM41" i="17" s="1"/>
  <c r="AN41" i="17" s="1"/>
  <c r="AO41" i="17" s="1"/>
  <c r="AC40" i="17"/>
  <c r="AM40" i="17" s="1"/>
  <c r="AN40" i="17" s="1"/>
  <c r="AC39" i="17"/>
  <c r="AM39" i="17" s="1"/>
  <c r="AC38" i="17"/>
  <c r="AM38" i="17" s="1"/>
  <c r="AN38" i="17" s="1"/>
  <c r="AO38" i="17" s="1"/>
  <c r="AC37" i="17"/>
  <c r="AM37" i="17" s="1"/>
  <c r="AN37" i="17" s="1"/>
  <c r="AO37" i="17" s="1"/>
  <c r="AC36" i="17"/>
  <c r="AM36" i="17" s="1"/>
  <c r="AC35" i="17"/>
  <c r="AM35" i="17" s="1"/>
  <c r="AC34" i="17"/>
  <c r="AM34" i="17" s="1"/>
  <c r="AN34" i="17" s="1"/>
  <c r="AO34" i="17" s="1"/>
  <c r="AC33" i="17"/>
  <c r="AM33" i="17" s="1"/>
  <c r="AN33" i="17" s="1"/>
  <c r="AO33" i="17" s="1"/>
  <c r="AC32" i="17"/>
  <c r="AM32" i="17" s="1"/>
  <c r="AN32" i="17" s="1"/>
  <c r="AC31" i="17"/>
  <c r="AM31" i="17" s="1"/>
  <c r="AN31" i="17" s="1"/>
  <c r="AO31" i="17" s="1"/>
  <c r="AC30" i="17"/>
  <c r="AM30" i="17" s="1"/>
  <c r="AC29" i="17"/>
  <c r="AM29" i="17" s="1"/>
  <c r="AN29" i="17" s="1"/>
  <c r="AO29" i="17" s="1"/>
  <c r="AC28" i="17"/>
  <c r="AM28" i="17" s="1"/>
  <c r="AC27" i="17"/>
  <c r="AM27" i="17" s="1"/>
  <c r="AC26" i="17"/>
  <c r="AM26" i="17" s="1"/>
  <c r="AC25" i="17"/>
  <c r="AM25" i="17" s="1"/>
  <c r="AN25" i="17" s="1"/>
  <c r="AO25" i="17" s="1"/>
  <c r="AC24" i="17"/>
  <c r="AM24" i="17" s="1"/>
  <c r="AC23" i="17"/>
  <c r="AM23" i="17" s="1"/>
  <c r="AC22" i="17"/>
  <c r="AM22" i="17" s="1"/>
  <c r="AC21" i="17"/>
  <c r="AM21" i="17" s="1"/>
  <c r="AN21" i="17" s="1"/>
  <c r="AO21" i="17" s="1"/>
  <c r="AC20" i="17"/>
  <c r="AM20" i="17" s="1"/>
  <c r="AC19" i="17"/>
  <c r="AM19" i="17" s="1"/>
  <c r="AN19" i="17" s="1"/>
  <c r="AO19" i="17" s="1"/>
  <c r="AC18" i="17"/>
  <c r="AM18" i="17" s="1"/>
  <c r="AC17" i="17"/>
  <c r="AM17" i="17" s="1"/>
  <c r="AN17" i="17" s="1"/>
  <c r="AO17" i="17" s="1"/>
  <c r="AC16" i="17"/>
  <c r="AM16" i="17" s="1"/>
  <c r="AC15" i="17"/>
  <c r="AM15" i="17" s="1"/>
  <c r="AN15" i="17" s="1"/>
  <c r="AO15" i="17" s="1"/>
  <c r="AC14" i="17"/>
  <c r="AM14" i="17" s="1"/>
  <c r="AC13" i="17"/>
  <c r="AM13" i="17" s="1"/>
  <c r="AN13" i="17" s="1"/>
  <c r="AO13" i="17" s="1"/>
  <c r="AC12" i="17"/>
  <c r="AM12" i="17" s="1"/>
  <c r="AC11" i="17"/>
  <c r="AM11" i="17" s="1"/>
  <c r="AC10" i="17"/>
  <c r="AM10" i="17" s="1"/>
  <c r="AC9" i="17"/>
  <c r="AM9" i="17" s="1"/>
  <c r="AN9" i="17" s="1"/>
  <c r="AO9" i="17" s="1"/>
  <c r="AC8" i="17"/>
  <c r="AM8" i="17" s="1"/>
  <c r="AC7" i="17"/>
  <c r="AM7" i="17" s="1"/>
  <c r="AC6" i="17"/>
  <c r="AM6" i="17" s="1"/>
  <c r="AC5" i="17"/>
  <c r="AM5" i="17" s="1"/>
  <c r="AN5" i="17" s="1"/>
  <c r="AO5" i="17" s="1"/>
  <c r="AC4" i="17"/>
  <c r="AM4" i="17" s="1"/>
  <c r="AC3" i="17"/>
  <c r="AF1133" i="21"/>
  <c r="AP1133" i="21" s="1"/>
  <c r="AF1132" i="21"/>
  <c r="AP1132" i="21" s="1"/>
  <c r="AF1131" i="21"/>
  <c r="AP1131" i="21" s="1"/>
  <c r="AQ1131" i="21" s="1"/>
  <c r="AR1131" i="21" s="1"/>
  <c r="AF1130" i="21"/>
  <c r="AP1130" i="21" s="1"/>
  <c r="AF1129" i="21"/>
  <c r="AP1129" i="21" s="1"/>
  <c r="AF1128" i="21"/>
  <c r="AP1128" i="21" s="1"/>
  <c r="AF1127" i="21"/>
  <c r="AP1127" i="21" s="1"/>
  <c r="AF1126" i="21"/>
  <c r="AP1126" i="21" s="1"/>
  <c r="AF1125" i="21"/>
  <c r="AP1125" i="21" s="1"/>
  <c r="AF1124" i="21"/>
  <c r="AP1124" i="21" s="1"/>
  <c r="AF1123" i="21"/>
  <c r="AP1123" i="21" s="1"/>
  <c r="AQ1123" i="21" s="1"/>
  <c r="AR1123" i="21" s="1"/>
  <c r="AF1122" i="21"/>
  <c r="AP1122" i="21" s="1"/>
  <c r="AF1121" i="21"/>
  <c r="AP1121" i="21" s="1"/>
  <c r="AQ1121" i="21" s="1"/>
  <c r="AR1121" i="21" s="1"/>
  <c r="AF1120" i="21"/>
  <c r="AP1120" i="21" s="1"/>
  <c r="AF1119" i="21"/>
  <c r="AP1119" i="21" s="1"/>
  <c r="AF1118" i="21"/>
  <c r="AP1118" i="21" s="1"/>
  <c r="AF1117" i="21"/>
  <c r="AP1117" i="21" s="1"/>
  <c r="AF1116" i="21"/>
  <c r="AP1116" i="21" s="1"/>
  <c r="AF1115" i="21"/>
  <c r="AP1115" i="21" s="1"/>
  <c r="AQ1115" i="21" s="1"/>
  <c r="AR1115" i="21" s="1"/>
  <c r="AF1114" i="21"/>
  <c r="AP1114" i="21" s="1"/>
  <c r="AF1113" i="21"/>
  <c r="AP1113" i="21" s="1"/>
  <c r="AQ1113" i="21" s="1"/>
  <c r="AR1113" i="21" s="1"/>
  <c r="AF1112" i="21"/>
  <c r="AP1112" i="21" s="1"/>
  <c r="AF1111" i="21"/>
  <c r="AP1111" i="21" s="1"/>
  <c r="AQ1111" i="21" s="1"/>
  <c r="N1111" i="21" s="1"/>
  <c r="I1111" i="21" s="1"/>
  <c r="AF1110" i="21"/>
  <c r="AP1110" i="21" s="1"/>
  <c r="AF1109" i="21"/>
  <c r="AP1109" i="21" s="1"/>
  <c r="AQ1109" i="21" s="1"/>
  <c r="AR1109" i="21" s="1"/>
  <c r="AF1108" i="21"/>
  <c r="AP1108" i="21" s="1"/>
  <c r="AF1107" i="21"/>
  <c r="AP1107" i="21" s="1"/>
  <c r="AQ1107" i="21" s="1"/>
  <c r="AR1107" i="21" s="1"/>
  <c r="AF1106" i="21"/>
  <c r="AP1106" i="21" s="1"/>
  <c r="AF1105" i="21"/>
  <c r="AP1105" i="21" s="1"/>
  <c r="AQ1105" i="21" s="1"/>
  <c r="AR1105" i="21" s="1"/>
  <c r="AF1104" i="21"/>
  <c r="AP1104" i="21" s="1"/>
  <c r="AF1103" i="21"/>
  <c r="AP1103" i="21" s="1"/>
  <c r="AF1102" i="21"/>
  <c r="AP1102" i="21" s="1"/>
  <c r="AF1101" i="21"/>
  <c r="AP1101" i="21" s="1"/>
  <c r="AQ1101" i="21" s="1"/>
  <c r="AR1101" i="21" s="1"/>
  <c r="AF1100" i="21"/>
  <c r="AP1100" i="21" s="1"/>
  <c r="AF1099" i="21"/>
  <c r="AP1099" i="21" s="1"/>
  <c r="AF1098" i="21"/>
  <c r="AP1098" i="21" s="1"/>
  <c r="AF1097" i="21"/>
  <c r="AP1097" i="21" s="1"/>
  <c r="AQ1097" i="21" s="1"/>
  <c r="AR1097" i="21" s="1"/>
  <c r="AF1096" i="21"/>
  <c r="AP1096" i="21" s="1"/>
  <c r="AF1095" i="21"/>
  <c r="AP1095" i="21" s="1"/>
  <c r="AF1094" i="21"/>
  <c r="AP1094" i="21" s="1"/>
  <c r="AQ1094" i="21" s="1"/>
  <c r="AR1094" i="21" s="1"/>
  <c r="AF1093" i="21"/>
  <c r="AP1093" i="21" s="1"/>
  <c r="AQ1093" i="21" s="1"/>
  <c r="AR1093" i="21" s="1"/>
  <c r="AF1092" i="21"/>
  <c r="AP1092" i="21" s="1"/>
  <c r="AF1091" i="21"/>
  <c r="AP1091" i="21" s="1"/>
  <c r="AQ1091" i="21" s="1"/>
  <c r="AR1091" i="21" s="1"/>
  <c r="AF1090" i="21"/>
  <c r="AP1090" i="21" s="1"/>
  <c r="AF1089" i="21"/>
  <c r="AP1089" i="21" s="1"/>
  <c r="AQ1089" i="21" s="1"/>
  <c r="AR1089" i="21" s="1"/>
  <c r="AF1088" i="21"/>
  <c r="AP1088" i="21" s="1"/>
  <c r="AF1087" i="21"/>
  <c r="AP1087" i="21" s="1"/>
  <c r="AF1086" i="21"/>
  <c r="AP1086" i="21" s="1"/>
  <c r="AF1085" i="21"/>
  <c r="AP1085" i="21" s="1"/>
  <c r="AQ1085" i="21" s="1"/>
  <c r="AR1085" i="21" s="1"/>
  <c r="AF1084" i="21"/>
  <c r="AP1084" i="21" s="1"/>
  <c r="AF1083" i="21"/>
  <c r="AP1083" i="21" s="1"/>
  <c r="AF1082" i="21"/>
  <c r="AP1082" i="21" s="1"/>
  <c r="AF1081" i="21"/>
  <c r="AP1081" i="21" s="1"/>
  <c r="AQ1081" i="21" s="1"/>
  <c r="AR1081" i="21" s="1"/>
  <c r="AF1080" i="21"/>
  <c r="AP1080" i="21" s="1"/>
  <c r="AF1079" i="21"/>
  <c r="AP1079" i="21" s="1"/>
  <c r="AQ1079" i="21" s="1"/>
  <c r="AR1079" i="21" s="1"/>
  <c r="AF1078" i="21"/>
  <c r="AP1078" i="21" s="1"/>
  <c r="AF1077" i="21"/>
  <c r="AP1077" i="21" s="1"/>
  <c r="AQ1077" i="21" s="1"/>
  <c r="AR1077" i="21" s="1"/>
  <c r="AF1076" i="21"/>
  <c r="AP1076" i="21" s="1"/>
  <c r="AF1075" i="21"/>
  <c r="AP1075" i="21" s="1"/>
  <c r="AQ1075" i="21" s="1"/>
  <c r="AR1075" i="21" s="1"/>
  <c r="AF1074" i="21"/>
  <c r="AP1074" i="21" s="1"/>
  <c r="AQ1074" i="21" s="1"/>
  <c r="AR1074" i="21" s="1"/>
  <c r="AF1073" i="21"/>
  <c r="AP1073" i="21" s="1"/>
  <c r="AQ1073" i="21" s="1"/>
  <c r="AR1073" i="21" s="1"/>
  <c r="AF1072" i="21"/>
  <c r="AP1072" i="21" s="1"/>
  <c r="AF1071" i="21"/>
  <c r="AP1071" i="21" s="1"/>
  <c r="AQ1071" i="21" s="1"/>
  <c r="AR1071" i="21" s="1"/>
  <c r="AF1070" i="21"/>
  <c r="AP1070" i="21" s="1"/>
  <c r="AQ1070" i="21" s="1"/>
  <c r="AR1070" i="21" s="1"/>
  <c r="AF1069" i="21"/>
  <c r="AP1069" i="21" s="1"/>
  <c r="AQ1069" i="21" s="1"/>
  <c r="AR1069" i="21" s="1"/>
  <c r="AF1068" i="21"/>
  <c r="AP1068" i="21" s="1"/>
  <c r="AF1067" i="21"/>
  <c r="AP1067" i="21" s="1"/>
  <c r="AF1066" i="21"/>
  <c r="AP1066" i="21" s="1"/>
  <c r="AF1065" i="21"/>
  <c r="AP1065" i="21" s="1"/>
  <c r="AQ1065" i="21" s="1"/>
  <c r="AR1065" i="21" s="1"/>
  <c r="AF1064" i="21"/>
  <c r="AP1064" i="21" s="1"/>
  <c r="AF1063" i="21"/>
  <c r="AP1063" i="21" s="1"/>
  <c r="AQ1063" i="21" s="1"/>
  <c r="AR1063" i="21" s="1"/>
  <c r="AF1062" i="21"/>
  <c r="AP1062" i="21" s="1"/>
  <c r="AF1061" i="21"/>
  <c r="AP1061" i="21" s="1"/>
  <c r="AQ1061" i="21" s="1"/>
  <c r="AR1061" i="21" s="1"/>
  <c r="AF1060" i="21"/>
  <c r="AP1060" i="21" s="1"/>
  <c r="AF1059" i="21"/>
  <c r="AP1059" i="21" s="1"/>
  <c r="AQ1059" i="21" s="1"/>
  <c r="AR1059" i="21" s="1"/>
  <c r="AF1058" i="21"/>
  <c r="AP1058" i="21" s="1"/>
  <c r="AQ1058" i="21" s="1"/>
  <c r="AR1058" i="21" s="1"/>
  <c r="AF1057" i="21"/>
  <c r="AP1057" i="21" s="1"/>
  <c r="AQ1057" i="21" s="1"/>
  <c r="AR1057" i="21" s="1"/>
  <c r="AF1056" i="21"/>
  <c r="AP1056" i="21" s="1"/>
  <c r="AF1055" i="21"/>
  <c r="AP1055" i="21" s="1"/>
  <c r="AQ1055" i="21" s="1"/>
  <c r="AR1055" i="21" s="1"/>
  <c r="AF1054" i="21"/>
  <c r="AP1054" i="21" s="1"/>
  <c r="AQ1054" i="21" s="1"/>
  <c r="AR1054" i="21" s="1"/>
  <c r="AF1053" i="21"/>
  <c r="AP1053" i="21" s="1"/>
  <c r="AQ1053" i="21" s="1"/>
  <c r="AR1053" i="21" s="1"/>
  <c r="AF1052" i="21"/>
  <c r="AP1052" i="21" s="1"/>
  <c r="AF1051" i="21"/>
  <c r="AP1051" i="21" s="1"/>
  <c r="AF1050" i="21"/>
  <c r="AP1050" i="21" s="1"/>
  <c r="AF1049" i="21"/>
  <c r="AP1049" i="21" s="1"/>
  <c r="AQ1049" i="21" s="1"/>
  <c r="AR1049" i="21" s="1"/>
  <c r="AF1048" i="21"/>
  <c r="AP1048" i="21" s="1"/>
  <c r="AQ1048" i="21" s="1"/>
  <c r="AR1048" i="21" s="1"/>
  <c r="AF1047" i="21"/>
  <c r="AP1047" i="21" s="1"/>
  <c r="AQ1047" i="21" s="1"/>
  <c r="AR1047" i="21" s="1"/>
  <c r="AF1046" i="21"/>
  <c r="AP1046" i="21" s="1"/>
  <c r="AF1045" i="21"/>
  <c r="AP1045" i="21" s="1"/>
  <c r="AQ1045" i="21" s="1"/>
  <c r="AR1045" i="21" s="1"/>
  <c r="AF1044" i="21"/>
  <c r="AP1044" i="21" s="1"/>
  <c r="AF1043" i="21"/>
  <c r="AP1043" i="21" s="1"/>
  <c r="AQ1043" i="21" s="1"/>
  <c r="AR1043" i="21" s="1"/>
  <c r="AF1042" i="21"/>
  <c r="AP1042" i="21" s="1"/>
  <c r="AF1041" i="21"/>
  <c r="AP1041" i="21" s="1"/>
  <c r="AQ1041" i="21" s="1"/>
  <c r="AR1041" i="21" s="1"/>
  <c r="AF1040" i="21"/>
  <c r="AP1040" i="21" s="1"/>
  <c r="AF1039" i="21"/>
  <c r="AP1039" i="21" s="1"/>
  <c r="AQ1039" i="21" s="1"/>
  <c r="AR1039" i="21" s="1"/>
  <c r="AF1038" i="21"/>
  <c r="AP1038" i="21" s="1"/>
  <c r="AQ1038" i="21" s="1"/>
  <c r="AR1038" i="21" s="1"/>
  <c r="AF1037" i="21"/>
  <c r="AP1037" i="21" s="1"/>
  <c r="AQ1037" i="21" s="1"/>
  <c r="AR1037" i="21" s="1"/>
  <c r="AF1036" i="21"/>
  <c r="AP1036" i="21" s="1"/>
  <c r="AF1035" i="21"/>
  <c r="AP1035" i="21" s="1"/>
  <c r="AF1034" i="21"/>
  <c r="AP1034" i="21" s="1"/>
  <c r="AF1033" i="21"/>
  <c r="AP1033" i="21" s="1"/>
  <c r="AQ1033" i="21" s="1"/>
  <c r="AR1033" i="21" s="1"/>
  <c r="AF1032" i="21"/>
  <c r="AP1032" i="21" s="1"/>
  <c r="AF1031" i="21"/>
  <c r="AP1031" i="21" s="1"/>
  <c r="AF1030" i="21"/>
  <c r="AP1030" i="21" s="1"/>
  <c r="AF1029" i="21"/>
  <c r="AP1029" i="21" s="1"/>
  <c r="AQ1029" i="21" s="1"/>
  <c r="AR1029" i="21" s="1"/>
  <c r="AF1028" i="21"/>
  <c r="AP1028" i="21" s="1"/>
  <c r="AF1027" i="21"/>
  <c r="AP1027" i="21" s="1"/>
  <c r="AQ1027" i="21" s="1"/>
  <c r="AR1027" i="21" s="1"/>
  <c r="AF1026" i="21"/>
  <c r="AP1026" i="21" s="1"/>
  <c r="AF1025" i="21"/>
  <c r="AP1025" i="21" s="1"/>
  <c r="AQ1025" i="21" s="1"/>
  <c r="AR1025" i="21" s="1"/>
  <c r="AF1024" i="21"/>
  <c r="AP1024" i="21" s="1"/>
  <c r="AF1023" i="21"/>
  <c r="AP1023" i="21" s="1"/>
  <c r="AQ1023" i="21" s="1"/>
  <c r="AR1023" i="21" s="1"/>
  <c r="AF1022" i="21"/>
  <c r="AP1022" i="21" s="1"/>
  <c r="AF1021" i="21"/>
  <c r="AP1021" i="21" s="1"/>
  <c r="AQ1021" i="21" s="1"/>
  <c r="AR1021" i="21" s="1"/>
  <c r="AF1020" i="21"/>
  <c r="AP1020" i="21" s="1"/>
  <c r="AF1019" i="21"/>
  <c r="AP1019" i="21" s="1"/>
  <c r="AF1018" i="21"/>
  <c r="AP1018" i="21" s="1"/>
  <c r="AF1017" i="21"/>
  <c r="AP1017" i="21" s="1"/>
  <c r="AQ1017" i="21" s="1"/>
  <c r="AR1017" i="21" s="1"/>
  <c r="AF1016" i="21"/>
  <c r="AP1016" i="21" s="1"/>
  <c r="AQ1016" i="21" s="1"/>
  <c r="AR1016" i="21" s="1"/>
  <c r="AF1015" i="21"/>
  <c r="AP1015" i="21" s="1"/>
  <c r="AQ1015" i="21" s="1"/>
  <c r="AR1015" i="21" s="1"/>
  <c r="AF1014" i="21"/>
  <c r="AP1014" i="21" s="1"/>
  <c r="AF1013" i="21"/>
  <c r="AP1013" i="21" s="1"/>
  <c r="AQ1013" i="21" s="1"/>
  <c r="AR1013" i="21" s="1"/>
  <c r="AF1012" i="21"/>
  <c r="AP1012" i="21" s="1"/>
  <c r="AF1011" i="21"/>
  <c r="AP1011" i="21" s="1"/>
  <c r="AQ1011" i="21" s="1"/>
  <c r="AR1011" i="21" s="1"/>
  <c r="AF1010" i="21"/>
  <c r="AP1010" i="21" s="1"/>
  <c r="AF1009" i="21"/>
  <c r="AP1009" i="21" s="1"/>
  <c r="AQ1009" i="21" s="1"/>
  <c r="AR1009" i="21" s="1"/>
  <c r="AF1008" i="21"/>
  <c r="AP1008" i="21" s="1"/>
  <c r="AF1007" i="21"/>
  <c r="AP1007" i="21" s="1"/>
  <c r="AQ1007" i="21" s="1"/>
  <c r="AR1007" i="21" s="1"/>
  <c r="AF1006" i="21"/>
  <c r="AP1006" i="21" s="1"/>
  <c r="AF1005" i="21"/>
  <c r="AP1005" i="21" s="1"/>
  <c r="AQ1005" i="21" s="1"/>
  <c r="AR1005" i="21" s="1"/>
  <c r="AF1004" i="21"/>
  <c r="AP1004" i="21" s="1"/>
  <c r="AP1003" i="21"/>
  <c r="AF1003" i="21"/>
  <c r="AF1002" i="21"/>
  <c r="AP1002" i="21" s="1"/>
  <c r="AF1001" i="21"/>
  <c r="AP1001" i="21" s="1"/>
  <c r="AQ1001" i="21" s="1"/>
  <c r="AR1001" i="21" s="1"/>
  <c r="AF1000" i="21"/>
  <c r="AP1000" i="21" s="1"/>
  <c r="AQ1000" i="21" s="1"/>
  <c r="AR1000" i="21" s="1"/>
  <c r="AF999" i="21"/>
  <c r="AP999" i="21" s="1"/>
  <c r="AF998" i="21"/>
  <c r="AP998" i="21" s="1"/>
  <c r="AF997" i="21"/>
  <c r="AP997" i="21" s="1"/>
  <c r="AQ997" i="21" s="1"/>
  <c r="AR997" i="21" s="1"/>
  <c r="AF996" i="21"/>
  <c r="AP996" i="21" s="1"/>
  <c r="AF995" i="21"/>
  <c r="AP995" i="21" s="1"/>
  <c r="AQ995" i="21" s="1"/>
  <c r="AR995" i="21" s="1"/>
  <c r="AF994" i="21"/>
  <c r="AP994" i="21" s="1"/>
  <c r="AF993" i="21"/>
  <c r="AP993" i="21" s="1"/>
  <c r="AQ993" i="21" s="1"/>
  <c r="AR993" i="21" s="1"/>
  <c r="AF992" i="21"/>
  <c r="AP992" i="21" s="1"/>
  <c r="AF991" i="21"/>
  <c r="AP991" i="21" s="1"/>
  <c r="AQ991" i="21" s="1"/>
  <c r="AR991" i="21" s="1"/>
  <c r="AF990" i="21"/>
  <c r="AP990" i="21" s="1"/>
  <c r="AP989" i="21"/>
  <c r="AQ989" i="21" s="1"/>
  <c r="AR989" i="21" s="1"/>
  <c r="AF989" i="21"/>
  <c r="AF988" i="21"/>
  <c r="AP988" i="21" s="1"/>
  <c r="AF987" i="21"/>
  <c r="AP987" i="21" s="1"/>
  <c r="AF986" i="21"/>
  <c r="AP986" i="21" s="1"/>
  <c r="AF985" i="21"/>
  <c r="AP985" i="21" s="1"/>
  <c r="AQ985" i="21" s="1"/>
  <c r="AR985" i="21" s="1"/>
  <c r="AF984" i="21"/>
  <c r="AP984" i="21" s="1"/>
  <c r="AQ984" i="21" s="1"/>
  <c r="AR984" i="21" s="1"/>
  <c r="AF983" i="21"/>
  <c r="AP983" i="21" s="1"/>
  <c r="AQ983" i="21" s="1"/>
  <c r="AR983" i="21" s="1"/>
  <c r="AP982" i="21"/>
  <c r="AF982" i="21"/>
  <c r="AF981" i="21"/>
  <c r="AP981" i="21" s="1"/>
  <c r="AQ981" i="21" s="1"/>
  <c r="AR981" i="21" s="1"/>
  <c r="AF980" i="21"/>
  <c r="AP980" i="21" s="1"/>
  <c r="AF979" i="21"/>
  <c r="AP979" i="21" s="1"/>
  <c r="AQ979" i="21" s="1"/>
  <c r="AR979" i="21" s="1"/>
  <c r="AF978" i="21"/>
  <c r="AP978" i="21" s="1"/>
  <c r="AF977" i="21"/>
  <c r="AP977" i="21" s="1"/>
  <c r="AQ977" i="21" s="1"/>
  <c r="AR977" i="21" s="1"/>
  <c r="AF976" i="21"/>
  <c r="AP976" i="21" s="1"/>
  <c r="AF975" i="21"/>
  <c r="AP975" i="21" s="1"/>
  <c r="AQ975" i="21" s="1"/>
  <c r="AR975" i="21" s="1"/>
  <c r="AF974" i="21"/>
  <c r="AP974" i="21" s="1"/>
  <c r="AF973" i="21"/>
  <c r="AP973" i="21" s="1"/>
  <c r="AQ973" i="21" s="1"/>
  <c r="AR973" i="21" s="1"/>
  <c r="AF972" i="21"/>
  <c r="AP972" i="21" s="1"/>
  <c r="AF971" i="21"/>
  <c r="AP971" i="21" s="1"/>
  <c r="AF970" i="21"/>
  <c r="AP970" i="21" s="1"/>
  <c r="AF969" i="21"/>
  <c r="AP969" i="21" s="1"/>
  <c r="AQ969" i="21" s="1"/>
  <c r="AR969" i="21" s="1"/>
  <c r="AF968" i="21"/>
  <c r="AP968" i="21" s="1"/>
  <c r="AF967" i="21"/>
  <c r="AP967" i="21" s="1"/>
  <c r="AF966" i="21"/>
  <c r="AP966" i="21" s="1"/>
  <c r="AF965" i="21"/>
  <c r="AP965" i="21" s="1"/>
  <c r="AQ965" i="21" s="1"/>
  <c r="AR965" i="21" s="1"/>
  <c r="AF964" i="21"/>
  <c r="AP964" i="21" s="1"/>
  <c r="AF963" i="21"/>
  <c r="AP963" i="21" s="1"/>
  <c r="AF962" i="21"/>
  <c r="AP962" i="21" s="1"/>
  <c r="AP961" i="21"/>
  <c r="AQ961" i="21" s="1"/>
  <c r="AR961" i="21" s="1"/>
  <c r="AF961" i="21"/>
  <c r="AF960" i="21"/>
  <c r="AP960" i="21" s="1"/>
  <c r="AF959" i="21"/>
  <c r="AP959" i="21" s="1"/>
  <c r="AQ959" i="21" s="1"/>
  <c r="AR959" i="21" s="1"/>
  <c r="AF958" i="21"/>
  <c r="AP958" i="21" s="1"/>
  <c r="AF957" i="21"/>
  <c r="AP957" i="21" s="1"/>
  <c r="AQ957" i="21" s="1"/>
  <c r="AR957" i="21" s="1"/>
  <c r="AF956" i="21"/>
  <c r="AP956" i="21" s="1"/>
  <c r="AF955" i="21"/>
  <c r="AP955" i="21" s="1"/>
  <c r="AQ955" i="21" s="1"/>
  <c r="AR955" i="21" s="1"/>
  <c r="AF954" i="21"/>
  <c r="AP954" i="21" s="1"/>
  <c r="AF953" i="21"/>
  <c r="AP953" i="21" s="1"/>
  <c r="AQ953" i="21" s="1"/>
  <c r="AR953" i="21" s="1"/>
  <c r="AF952" i="21"/>
  <c r="AP952" i="21" s="1"/>
  <c r="AF951" i="21"/>
  <c r="AP951" i="21" s="1"/>
  <c r="AF950" i="21"/>
  <c r="AP950" i="21" s="1"/>
  <c r="AF949" i="21"/>
  <c r="AP949" i="21" s="1"/>
  <c r="AQ949" i="21" s="1"/>
  <c r="AR949" i="21" s="1"/>
  <c r="AF948" i="21"/>
  <c r="AP948" i="21" s="1"/>
  <c r="AF947" i="21"/>
  <c r="AP947" i="21" s="1"/>
  <c r="AF946" i="21"/>
  <c r="AP946" i="21" s="1"/>
  <c r="AF945" i="21"/>
  <c r="AP945" i="21" s="1"/>
  <c r="AQ945" i="21" s="1"/>
  <c r="AR945" i="21" s="1"/>
  <c r="AF944" i="21"/>
  <c r="AP944" i="21" s="1"/>
  <c r="AP943" i="21"/>
  <c r="AQ943" i="21" s="1"/>
  <c r="AR943" i="21" s="1"/>
  <c r="AF943" i="21"/>
  <c r="AF942" i="21"/>
  <c r="AP942" i="21" s="1"/>
  <c r="AF941" i="21"/>
  <c r="AP941" i="21" s="1"/>
  <c r="AQ941" i="21" s="1"/>
  <c r="AR941" i="21" s="1"/>
  <c r="AF940" i="21"/>
  <c r="AP940" i="21" s="1"/>
  <c r="AF939" i="21"/>
  <c r="AP939" i="21" s="1"/>
  <c r="AQ939" i="21" s="1"/>
  <c r="AR939" i="21" s="1"/>
  <c r="AF938" i="21"/>
  <c r="AP938" i="21" s="1"/>
  <c r="AF937" i="21"/>
  <c r="AP937" i="21" s="1"/>
  <c r="AQ937" i="21" s="1"/>
  <c r="AR937" i="21" s="1"/>
  <c r="AF936" i="21"/>
  <c r="AP936" i="21" s="1"/>
  <c r="AF935" i="21"/>
  <c r="AP935" i="21" s="1"/>
  <c r="AF934" i="21"/>
  <c r="AP934" i="21" s="1"/>
  <c r="AF933" i="21"/>
  <c r="AP933" i="21" s="1"/>
  <c r="AQ933" i="21" s="1"/>
  <c r="AR933" i="21" s="1"/>
  <c r="AF932" i="21"/>
  <c r="AP932" i="21" s="1"/>
  <c r="AF931" i="21"/>
  <c r="AP931" i="21" s="1"/>
  <c r="AF930" i="21"/>
  <c r="AP930" i="21" s="1"/>
  <c r="AF929" i="21"/>
  <c r="AP929" i="21" s="1"/>
  <c r="AQ929" i="21" s="1"/>
  <c r="AR929" i="21" s="1"/>
  <c r="AF928" i="21"/>
  <c r="AP928" i="21" s="1"/>
  <c r="AF927" i="21"/>
  <c r="AP927" i="21" s="1"/>
  <c r="AQ927" i="21" s="1"/>
  <c r="AR927" i="21" s="1"/>
  <c r="AF926" i="21"/>
  <c r="AP926" i="21" s="1"/>
  <c r="AF925" i="21"/>
  <c r="AP925" i="21" s="1"/>
  <c r="AQ925" i="21" s="1"/>
  <c r="AR925" i="21" s="1"/>
  <c r="AF924" i="21"/>
  <c r="AP924" i="21" s="1"/>
  <c r="AF923" i="21"/>
  <c r="AP923" i="21" s="1"/>
  <c r="AQ923" i="21" s="1"/>
  <c r="AR923" i="21" s="1"/>
  <c r="AF922" i="21"/>
  <c r="AP922" i="21" s="1"/>
  <c r="AF921" i="21"/>
  <c r="AP921" i="21" s="1"/>
  <c r="AQ921" i="21" s="1"/>
  <c r="AR921" i="21" s="1"/>
  <c r="AF920" i="21"/>
  <c r="AP920" i="21" s="1"/>
  <c r="AF919" i="21"/>
  <c r="AP919" i="21" s="1"/>
  <c r="AF918" i="21"/>
  <c r="AP918" i="21" s="1"/>
  <c r="AF917" i="21"/>
  <c r="AP917" i="21" s="1"/>
  <c r="AQ917" i="21" s="1"/>
  <c r="AR917" i="21" s="1"/>
  <c r="AF916" i="21"/>
  <c r="AP916" i="21" s="1"/>
  <c r="AF915" i="21"/>
  <c r="AP915" i="21" s="1"/>
  <c r="AF914" i="21"/>
  <c r="AP914" i="21" s="1"/>
  <c r="AF913" i="21"/>
  <c r="AP913" i="21" s="1"/>
  <c r="AQ913" i="21" s="1"/>
  <c r="AR913" i="21" s="1"/>
  <c r="AF912" i="21"/>
  <c r="AP912" i="21" s="1"/>
  <c r="AF911" i="21"/>
  <c r="AP911" i="21" s="1"/>
  <c r="AQ911" i="21" s="1"/>
  <c r="AR911" i="21" s="1"/>
  <c r="AF910" i="21"/>
  <c r="AP910" i="21" s="1"/>
  <c r="AF909" i="21"/>
  <c r="AP909" i="21" s="1"/>
  <c r="AQ909" i="21" s="1"/>
  <c r="AR909" i="21" s="1"/>
  <c r="AF908" i="21"/>
  <c r="AP908" i="21" s="1"/>
  <c r="AF907" i="21"/>
  <c r="AP907" i="21" s="1"/>
  <c r="AF906" i="21"/>
  <c r="AP906" i="21" s="1"/>
  <c r="AQ906" i="21" s="1"/>
  <c r="AR906" i="21" s="1"/>
  <c r="AF905" i="21"/>
  <c r="AP905" i="21" s="1"/>
  <c r="AQ905" i="21" s="1"/>
  <c r="AR905" i="21" s="1"/>
  <c r="AF904" i="21"/>
  <c r="AP904" i="21" s="1"/>
  <c r="AF903" i="21"/>
  <c r="AP903" i="21" s="1"/>
  <c r="AF902" i="21"/>
  <c r="AP902" i="21" s="1"/>
  <c r="AF901" i="21"/>
  <c r="AP901" i="21" s="1"/>
  <c r="AQ901" i="21" s="1"/>
  <c r="AR901" i="21" s="1"/>
  <c r="AF900" i="21"/>
  <c r="AP900" i="21" s="1"/>
  <c r="AF899" i="21"/>
  <c r="AP899" i="21" s="1"/>
  <c r="AQ899" i="21" s="1"/>
  <c r="AR899" i="21" s="1"/>
  <c r="AF898" i="21"/>
  <c r="AP898" i="21" s="1"/>
  <c r="AF897" i="21"/>
  <c r="AP897" i="21" s="1"/>
  <c r="AQ897" i="21" s="1"/>
  <c r="AR897" i="21" s="1"/>
  <c r="AF896" i="21"/>
  <c r="AP896" i="21" s="1"/>
  <c r="AF895" i="21"/>
  <c r="AP895" i="21" s="1"/>
  <c r="AQ895" i="21" s="1"/>
  <c r="AR895" i="21" s="1"/>
  <c r="AF894" i="21"/>
  <c r="AP894" i="21" s="1"/>
  <c r="AF893" i="21"/>
  <c r="AP893" i="21" s="1"/>
  <c r="AQ893" i="21" s="1"/>
  <c r="AR893" i="21" s="1"/>
  <c r="AF892" i="21"/>
  <c r="AP892" i="21" s="1"/>
  <c r="AF891" i="21"/>
  <c r="AP891" i="21" s="1"/>
  <c r="AF890" i="21"/>
  <c r="AP890" i="21" s="1"/>
  <c r="AQ890" i="21" s="1"/>
  <c r="AR890" i="21" s="1"/>
  <c r="AF889" i="21"/>
  <c r="AP889" i="21" s="1"/>
  <c r="AQ889" i="21" s="1"/>
  <c r="AR889" i="21" s="1"/>
  <c r="AF888" i="21"/>
  <c r="AP888" i="21" s="1"/>
  <c r="AF887" i="21"/>
  <c r="AP887" i="21" s="1"/>
  <c r="AF886" i="21"/>
  <c r="AP886" i="21" s="1"/>
  <c r="AF885" i="21"/>
  <c r="AP885" i="21" s="1"/>
  <c r="AQ885" i="21" s="1"/>
  <c r="AR885" i="21" s="1"/>
  <c r="AF884" i="21"/>
  <c r="AP884" i="21" s="1"/>
  <c r="AF883" i="21"/>
  <c r="AP883" i="21" s="1"/>
  <c r="AQ883" i="21" s="1"/>
  <c r="AR883" i="21" s="1"/>
  <c r="AF882" i="21"/>
  <c r="AP882" i="21" s="1"/>
  <c r="AQ882" i="21" s="1"/>
  <c r="AR882" i="21" s="1"/>
  <c r="AF881" i="21"/>
  <c r="AP881" i="21" s="1"/>
  <c r="AQ881" i="21" s="1"/>
  <c r="AR881" i="21" s="1"/>
  <c r="AF880" i="21"/>
  <c r="AP880" i="21" s="1"/>
  <c r="AF879" i="21"/>
  <c r="AP879" i="21" s="1"/>
  <c r="AQ879" i="21" s="1"/>
  <c r="AR879" i="21" s="1"/>
  <c r="AR878" i="21"/>
  <c r="AF878" i="21"/>
  <c r="AP878" i="21" s="1"/>
  <c r="AQ878" i="21" s="1"/>
  <c r="AF877" i="21"/>
  <c r="AP877" i="21" s="1"/>
  <c r="AQ877" i="21" s="1"/>
  <c r="AR877" i="21" s="1"/>
  <c r="AF876" i="21"/>
  <c r="AP876" i="21" s="1"/>
  <c r="AP875" i="21"/>
  <c r="AF875" i="21"/>
  <c r="AF874" i="21"/>
  <c r="AP874" i="21" s="1"/>
  <c r="AF873" i="21"/>
  <c r="AP873" i="21" s="1"/>
  <c r="AQ873" i="21" s="1"/>
  <c r="AR873" i="21" s="1"/>
  <c r="AP872" i="21"/>
  <c r="AF872" i="21"/>
  <c r="AF871" i="21"/>
  <c r="AP871" i="21" s="1"/>
  <c r="AF870" i="21"/>
  <c r="AP870" i="21" s="1"/>
  <c r="AF869" i="21"/>
  <c r="AP869" i="21" s="1"/>
  <c r="AQ869" i="21" s="1"/>
  <c r="AR869" i="21" s="1"/>
  <c r="AF868" i="21"/>
  <c r="AP868" i="21" s="1"/>
  <c r="AF867" i="21"/>
  <c r="AP867" i="21" s="1"/>
  <c r="AQ867" i="21" s="1"/>
  <c r="AR867" i="21" s="1"/>
  <c r="AF866" i="21"/>
  <c r="AP866" i="21" s="1"/>
  <c r="AQ866" i="21" s="1"/>
  <c r="AR866" i="21" s="1"/>
  <c r="AF865" i="21"/>
  <c r="AP865" i="21" s="1"/>
  <c r="AQ865" i="21" s="1"/>
  <c r="AR865" i="21" s="1"/>
  <c r="AF864" i="21"/>
  <c r="AP864" i="21" s="1"/>
  <c r="AF863" i="21"/>
  <c r="AP863" i="21" s="1"/>
  <c r="AQ863" i="21" s="1"/>
  <c r="AR863" i="21" s="1"/>
  <c r="AF862" i="21"/>
  <c r="AP862" i="21" s="1"/>
  <c r="AF861" i="21"/>
  <c r="AP861" i="21" s="1"/>
  <c r="AQ861" i="21" s="1"/>
  <c r="AR861" i="21" s="1"/>
  <c r="AF860" i="21"/>
  <c r="AP860" i="21" s="1"/>
  <c r="AF859" i="21"/>
  <c r="AP859" i="21" s="1"/>
  <c r="AF858" i="21"/>
  <c r="AP858" i="21" s="1"/>
  <c r="AF857" i="21"/>
  <c r="AP857" i="21" s="1"/>
  <c r="AQ857" i="21" s="1"/>
  <c r="AR857" i="21" s="1"/>
  <c r="AF856" i="21"/>
  <c r="AP856" i="21" s="1"/>
  <c r="AF855" i="21"/>
  <c r="AP855" i="21" s="1"/>
  <c r="AF854" i="21"/>
  <c r="AP854" i="21" s="1"/>
  <c r="AF853" i="21"/>
  <c r="AP853" i="21" s="1"/>
  <c r="AQ853" i="21" s="1"/>
  <c r="AR853" i="21" s="1"/>
  <c r="AF852" i="21"/>
  <c r="AP852" i="21" s="1"/>
  <c r="AQ852" i="21" s="1"/>
  <c r="AR852" i="21" s="1"/>
  <c r="AF851" i="21"/>
  <c r="AP851" i="21" s="1"/>
  <c r="AQ851" i="21" s="1"/>
  <c r="AR851" i="21" s="1"/>
  <c r="AF850" i="21"/>
  <c r="AP850" i="21" s="1"/>
  <c r="AQ850" i="21" s="1"/>
  <c r="AR850" i="21" s="1"/>
  <c r="AF849" i="21"/>
  <c r="AP849" i="21" s="1"/>
  <c r="AQ849" i="21" s="1"/>
  <c r="AR849" i="21" s="1"/>
  <c r="AF848" i="21"/>
  <c r="AP848" i="21" s="1"/>
  <c r="AF847" i="21"/>
  <c r="AP847" i="21" s="1"/>
  <c r="AQ847" i="21" s="1"/>
  <c r="AR847" i="21" s="1"/>
  <c r="AF846" i="21"/>
  <c r="AP846" i="21" s="1"/>
  <c r="AF845" i="21"/>
  <c r="AP845" i="21" s="1"/>
  <c r="AQ845" i="21" s="1"/>
  <c r="AR845" i="21" s="1"/>
  <c r="AF844" i="21"/>
  <c r="AP844" i="21" s="1"/>
  <c r="AF843" i="21"/>
  <c r="AP843" i="21" s="1"/>
  <c r="AF842" i="21"/>
  <c r="AP842" i="21" s="1"/>
  <c r="AQ842" i="21" s="1"/>
  <c r="AR842" i="21" s="1"/>
  <c r="AF841" i="21"/>
  <c r="AP841" i="21" s="1"/>
  <c r="AQ841" i="21" s="1"/>
  <c r="AR841" i="21" s="1"/>
  <c r="AF840" i="21"/>
  <c r="AP840" i="21" s="1"/>
  <c r="AF839" i="21"/>
  <c r="AP839" i="21" s="1"/>
  <c r="AF838" i="21"/>
  <c r="AP838" i="21" s="1"/>
  <c r="AQ838" i="21" s="1"/>
  <c r="AR838" i="21" s="1"/>
  <c r="AF837" i="21"/>
  <c r="AP837" i="21" s="1"/>
  <c r="AQ837" i="21" s="1"/>
  <c r="AR837" i="21" s="1"/>
  <c r="AF836" i="21"/>
  <c r="AP836" i="21" s="1"/>
  <c r="AQ836" i="21" s="1"/>
  <c r="AF835" i="21"/>
  <c r="AP835" i="21" s="1"/>
  <c r="AF834" i="21"/>
  <c r="AP834" i="21" s="1"/>
  <c r="AQ834" i="21" s="1"/>
  <c r="AR834" i="21" s="1"/>
  <c r="AF833" i="21"/>
  <c r="AP833" i="21" s="1"/>
  <c r="AF832" i="21"/>
  <c r="AP832" i="21" s="1"/>
  <c r="AF831" i="21"/>
  <c r="AP831" i="21" s="1"/>
  <c r="AF830" i="21"/>
  <c r="AP830" i="21" s="1"/>
  <c r="AF829" i="21"/>
  <c r="AP829" i="21" s="1"/>
  <c r="AF828" i="21"/>
  <c r="AP828" i="21" s="1"/>
  <c r="AQ828" i="21" s="1"/>
  <c r="AF827" i="21"/>
  <c r="AP827" i="21" s="1"/>
  <c r="AQ827" i="21" s="1"/>
  <c r="AR827" i="21" s="1"/>
  <c r="AF826" i="21"/>
  <c r="AP826" i="21" s="1"/>
  <c r="AQ826" i="21" s="1"/>
  <c r="AF825" i="21"/>
  <c r="AP825" i="21" s="1"/>
  <c r="AF824" i="21"/>
  <c r="AP824" i="21" s="1"/>
  <c r="AF823" i="21"/>
  <c r="AP823" i="21" s="1"/>
  <c r="AF822" i="21"/>
  <c r="AP822" i="21" s="1"/>
  <c r="AQ822" i="21" s="1"/>
  <c r="AR822" i="21" s="1"/>
  <c r="AF821" i="21"/>
  <c r="AP821" i="21" s="1"/>
  <c r="AQ821" i="21" s="1"/>
  <c r="AR821" i="21" s="1"/>
  <c r="AF820" i="21"/>
  <c r="AP820" i="21" s="1"/>
  <c r="AQ820" i="21" s="1"/>
  <c r="AF819" i="21"/>
  <c r="AP819" i="21" s="1"/>
  <c r="AQ819" i="21" s="1"/>
  <c r="AR819" i="21" s="1"/>
  <c r="AF818" i="21"/>
  <c r="AP818" i="21" s="1"/>
  <c r="AF817" i="21"/>
  <c r="AP817" i="21" s="1"/>
  <c r="AF816" i="21"/>
  <c r="AP816" i="21" s="1"/>
  <c r="AF815" i="21"/>
  <c r="AP815" i="21" s="1"/>
  <c r="AF814" i="21"/>
  <c r="AP814" i="21" s="1"/>
  <c r="AQ814" i="21" s="1"/>
  <c r="AR814" i="21" s="1"/>
  <c r="AF813" i="21"/>
  <c r="AP813" i="21" s="1"/>
  <c r="AF812" i="21"/>
  <c r="AP812" i="21" s="1"/>
  <c r="AF811" i="21"/>
  <c r="AP811" i="21" s="1"/>
  <c r="AF810" i="21"/>
  <c r="AP810" i="21" s="1"/>
  <c r="AQ810" i="21" s="1"/>
  <c r="AR810" i="21" s="1"/>
  <c r="AF809" i="21"/>
  <c r="AP809" i="21" s="1"/>
  <c r="AF808" i="21"/>
  <c r="AP808" i="21" s="1"/>
  <c r="AF807" i="21"/>
  <c r="AP807" i="21" s="1"/>
  <c r="AF806" i="21"/>
  <c r="AP806" i="21" s="1"/>
  <c r="AQ806" i="21" s="1"/>
  <c r="AR806" i="21" s="1"/>
  <c r="AP805" i="21"/>
  <c r="AQ805" i="21" s="1"/>
  <c r="AR805" i="21" s="1"/>
  <c r="AF805" i="21"/>
  <c r="AF804" i="21"/>
  <c r="AP804" i="21" s="1"/>
  <c r="AQ804" i="21" s="1"/>
  <c r="AR804" i="21" s="1"/>
  <c r="AF803" i="21"/>
  <c r="AP803" i="21" s="1"/>
  <c r="AF802" i="21"/>
  <c r="AP802" i="21" s="1"/>
  <c r="AF801" i="21"/>
  <c r="AP801" i="21" s="1"/>
  <c r="AF800" i="21"/>
  <c r="AP800" i="21" s="1"/>
  <c r="AF799" i="21"/>
  <c r="AP799" i="21" s="1"/>
  <c r="AF798" i="21"/>
  <c r="AP798" i="21" s="1"/>
  <c r="AF797" i="21"/>
  <c r="AP797" i="21" s="1"/>
  <c r="AQ797" i="21" s="1"/>
  <c r="AR797" i="21" s="1"/>
  <c r="AF796" i="21"/>
  <c r="AP796" i="21" s="1"/>
  <c r="AQ796" i="21" s="1"/>
  <c r="AR796" i="21" s="1"/>
  <c r="AF795" i="21"/>
  <c r="AP795" i="21" s="1"/>
  <c r="AF794" i="21"/>
  <c r="AP794" i="21" s="1"/>
  <c r="AF793" i="21"/>
  <c r="AP793" i="21" s="1"/>
  <c r="AF792" i="21"/>
  <c r="AP792" i="21" s="1"/>
  <c r="AF791" i="21"/>
  <c r="AP791" i="21" s="1"/>
  <c r="AF790" i="21"/>
  <c r="AP790" i="21" s="1"/>
  <c r="AQ790" i="21" s="1"/>
  <c r="AR790" i="21" s="1"/>
  <c r="AF789" i="21"/>
  <c r="AP789" i="21" s="1"/>
  <c r="AQ789" i="21" s="1"/>
  <c r="AR789" i="21" s="1"/>
  <c r="AF788" i="21"/>
  <c r="AP788" i="21" s="1"/>
  <c r="AF787" i="21"/>
  <c r="AP787" i="21" s="1"/>
  <c r="AF786" i="21"/>
  <c r="AP786" i="21" s="1"/>
  <c r="AF785" i="21"/>
  <c r="AP785" i="21" s="1"/>
  <c r="AF784" i="21"/>
  <c r="AP784" i="21" s="1"/>
  <c r="AF783" i="21"/>
  <c r="AP783" i="21" s="1"/>
  <c r="AF782" i="21"/>
  <c r="AP782" i="21" s="1"/>
  <c r="AF781" i="21"/>
  <c r="AP781" i="21" s="1"/>
  <c r="AF780" i="21"/>
  <c r="AP780" i="21" s="1"/>
  <c r="AF779" i="21"/>
  <c r="AP779" i="21" s="1"/>
  <c r="AF778" i="21"/>
  <c r="AP778" i="21" s="1"/>
  <c r="AF777" i="21"/>
  <c r="AP777" i="21" s="1"/>
  <c r="AF776" i="21"/>
  <c r="AP776" i="21" s="1"/>
  <c r="AF775" i="21"/>
  <c r="AP775" i="21" s="1"/>
  <c r="AF774" i="21"/>
  <c r="AP774" i="21" s="1"/>
  <c r="AQ774" i="21" s="1"/>
  <c r="AR774" i="21" s="1"/>
  <c r="AF773" i="21"/>
  <c r="AP773" i="21" s="1"/>
  <c r="AQ773" i="21" s="1"/>
  <c r="AR773" i="21" s="1"/>
  <c r="AF772" i="21"/>
  <c r="AP772" i="21" s="1"/>
  <c r="AF771" i="21"/>
  <c r="AP771" i="21" s="1"/>
  <c r="AF770" i="21"/>
  <c r="AP770" i="21" s="1"/>
  <c r="AF769" i="21"/>
  <c r="AP769" i="21" s="1"/>
  <c r="AF768" i="21"/>
  <c r="AP768" i="21" s="1"/>
  <c r="AF767" i="21"/>
  <c r="AP767" i="21" s="1"/>
  <c r="AF766" i="21"/>
  <c r="AP766" i="21" s="1"/>
  <c r="AF765" i="21"/>
  <c r="AP765" i="21" s="1"/>
  <c r="AF764" i="21"/>
  <c r="AP764" i="21" s="1"/>
  <c r="AF763" i="21"/>
  <c r="AP763" i="21" s="1"/>
  <c r="AF762" i="21"/>
  <c r="AP762" i="21" s="1"/>
  <c r="AF761" i="21"/>
  <c r="AP761" i="21" s="1"/>
  <c r="AF760" i="21"/>
  <c r="AP760" i="21" s="1"/>
  <c r="AF759" i="21"/>
  <c r="AP759" i="21" s="1"/>
  <c r="AF758" i="21"/>
  <c r="AP758" i="21" s="1"/>
  <c r="AQ758" i="21" s="1"/>
  <c r="AR758" i="21" s="1"/>
  <c r="AF757" i="21"/>
  <c r="AP757" i="21" s="1"/>
  <c r="AQ757" i="21" s="1"/>
  <c r="AR757" i="21" s="1"/>
  <c r="AF756" i="21"/>
  <c r="AP756" i="21" s="1"/>
  <c r="AF755" i="21"/>
  <c r="AP755" i="21" s="1"/>
  <c r="AF754" i="21"/>
  <c r="AP754" i="21" s="1"/>
  <c r="AF753" i="21"/>
  <c r="AP753" i="21" s="1"/>
  <c r="AQ753" i="21" s="1"/>
  <c r="AR753" i="21" s="1"/>
  <c r="AF752" i="21"/>
  <c r="AP752" i="21" s="1"/>
  <c r="AF751" i="21"/>
  <c r="AP751" i="21" s="1"/>
  <c r="AF750" i="21"/>
  <c r="AP750" i="21" s="1"/>
  <c r="AF749" i="21"/>
  <c r="AP749" i="21" s="1"/>
  <c r="AQ749" i="21" s="1"/>
  <c r="AR749" i="21" s="1"/>
  <c r="AF748" i="21"/>
  <c r="AP748" i="21" s="1"/>
  <c r="AF747" i="21"/>
  <c r="AP747" i="21" s="1"/>
  <c r="AF746" i="21"/>
  <c r="AP746" i="21" s="1"/>
  <c r="AQ745" i="21"/>
  <c r="AR745" i="21" s="1"/>
  <c r="AF745" i="21"/>
  <c r="AP745" i="21" s="1"/>
  <c r="AF744" i="21"/>
  <c r="AP744" i="21" s="1"/>
  <c r="AF743" i="21"/>
  <c r="AP743" i="21" s="1"/>
  <c r="AF742" i="21"/>
  <c r="AP742" i="21" s="1"/>
  <c r="AF741" i="21"/>
  <c r="AP741" i="21" s="1"/>
  <c r="AF740" i="21"/>
  <c r="AP740" i="21" s="1"/>
  <c r="AF739" i="21"/>
  <c r="AP739" i="21" s="1"/>
  <c r="AF738" i="21"/>
  <c r="AP738" i="21" s="1"/>
  <c r="AF737" i="21"/>
  <c r="AP737" i="21" s="1"/>
  <c r="AQ737" i="21" s="1"/>
  <c r="AR737" i="21" s="1"/>
  <c r="AF736" i="21"/>
  <c r="AP736" i="21" s="1"/>
  <c r="AF735" i="21"/>
  <c r="AP735" i="21" s="1"/>
  <c r="AF734" i="21"/>
  <c r="AP734" i="21" s="1"/>
  <c r="AF733" i="21"/>
  <c r="AP733" i="21" s="1"/>
  <c r="AQ733" i="21" s="1"/>
  <c r="AR733" i="21" s="1"/>
  <c r="AF732" i="21"/>
  <c r="AP732" i="21" s="1"/>
  <c r="AF731" i="21"/>
  <c r="AP731" i="21" s="1"/>
  <c r="AF730" i="21"/>
  <c r="AP730" i="21" s="1"/>
  <c r="AF729" i="21"/>
  <c r="AP729" i="21" s="1"/>
  <c r="AQ729" i="21" s="1"/>
  <c r="AR729" i="21" s="1"/>
  <c r="AF728" i="21"/>
  <c r="AP728" i="21" s="1"/>
  <c r="AF727" i="21"/>
  <c r="AP727" i="21" s="1"/>
  <c r="AF726" i="21"/>
  <c r="AP726" i="21" s="1"/>
  <c r="AF725" i="21"/>
  <c r="AP725" i="21" s="1"/>
  <c r="AF724" i="21"/>
  <c r="AP724" i="21" s="1"/>
  <c r="AF723" i="21"/>
  <c r="AP723" i="21" s="1"/>
  <c r="AF722" i="21"/>
  <c r="AP722" i="21" s="1"/>
  <c r="AF721" i="21"/>
  <c r="AP721" i="21" s="1"/>
  <c r="AQ721" i="21" s="1"/>
  <c r="AR721" i="21" s="1"/>
  <c r="AF720" i="21"/>
  <c r="AP720" i="21" s="1"/>
  <c r="AF719" i="21"/>
  <c r="AP719" i="21" s="1"/>
  <c r="AF718" i="21"/>
  <c r="AP718" i="21" s="1"/>
  <c r="AF717" i="21"/>
  <c r="AP717" i="21" s="1"/>
  <c r="AQ717" i="21" s="1"/>
  <c r="AR717" i="21" s="1"/>
  <c r="AF716" i="21"/>
  <c r="AP716" i="21" s="1"/>
  <c r="AF715" i="21"/>
  <c r="AP715" i="21" s="1"/>
  <c r="AQ715" i="21" s="1"/>
  <c r="AR715" i="21" s="1"/>
  <c r="AF714" i="21"/>
  <c r="AP714" i="21" s="1"/>
  <c r="AF713" i="21"/>
  <c r="AP713" i="21" s="1"/>
  <c r="AQ713" i="21" s="1"/>
  <c r="AR713" i="21" s="1"/>
  <c r="AF712" i="21"/>
  <c r="AP712" i="21" s="1"/>
  <c r="AF711" i="21"/>
  <c r="AP711" i="21" s="1"/>
  <c r="AQ711" i="21" s="1"/>
  <c r="AR711" i="21" s="1"/>
  <c r="AF710" i="21"/>
  <c r="AP710" i="21" s="1"/>
  <c r="AF709" i="21"/>
  <c r="AP709" i="21" s="1"/>
  <c r="AQ709" i="21" s="1"/>
  <c r="AR709" i="21" s="1"/>
  <c r="AF708" i="21"/>
  <c r="AP708" i="21" s="1"/>
  <c r="AF707" i="21"/>
  <c r="AP707" i="21" s="1"/>
  <c r="AQ707" i="21" s="1"/>
  <c r="AR707" i="21" s="1"/>
  <c r="AF706" i="21"/>
  <c r="AP706" i="21" s="1"/>
  <c r="AF705" i="21"/>
  <c r="AP705" i="21" s="1"/>
  <c r="AQ705" i="21" s="1"/>
  <c r="AR705" i="21" s="1"/>
  <c r="AF704" i="21"/>
  <c r="AP704" i="21" s="1"/>
  <c r="AF703" i="21"/>
  <c r="AP703" i="21" s="1"/>
  <c r="AQ703" i="21" s="1"/>
  <c r="AR703" i="21" s="1"/>
  <c r="AF702" i="21"/>
  <c r="AP702" i="21" s="1"/>
  <c r="AF701" i="21"/>
  <c r="AP701" i="21" s="1"/>
  <c r="AQ701" i="21" s="1"/>
  <c r="AR701" i="21" s="1"/>
  <c r="AF700" i="21"/>
  <c r="AP700" i="21" s="1"/>
  <c r="AF699" i="21"/>
  <c r="AP699" i="21" s="1"/>
  <c r="AQ699" i="21" s="1"/>
  <c r="AR699" i="21" s="1"/>
  <c r="AF698" i="21"/>
  <c r="AP698" i="21" s="1"/>
  <c r="AF697" i="21"/>
  <c r="AP697" i="21" s="1"/>
  <c r="AQ697" i="21" s="1"/>
  <c r="AR697" i="21" s="1"/>
  <c r="AF696" i="21"/>
  <c r="AP696" i="21" s="1"/>
  <c r="AF695" i="21"/>
  <c r="AP695" i="21" s="1"/>
  <c r="AQ695" i="21" s="1"/>
  <c r="AR695" i="21" s="1"/>
  <c r="AF694" i="21"/>
  <c r="AP694" i="21" s="1"/>
  <c r="AF693" i="21"/>
  <c r="AP693" i="21" s="1"/>
  <c r="AQ693" i="21" s="1"/>
  <c r="AR693" i="21" s="1"/>
  <c r="AF692" i="21"/>
  <c r="AP692" i="21" s="1"/>
  <c r="AF691" i="21"/>
  <c r="AP691" i="21" s="1"/>
  <c r="AQ691" i="21" s="1"/>
  <c r="AR691" i="21" s="1"/>
  <c r="AF690" i="21"/>
  <c r="AP690" i="21" s="1"/>
  <c r="AF689" i="21"/>
  <c r="AP689" i="21" s="1"/>
  <c r="AQ689" i="21" s="1"/>
  <c r="AR689" i="21" s="1"/>
  <c r="AF688" i="21"/>
  <c r="AP688" i="21" s="1"/>
  <c r="AF687" i="21"/>
  <c r="AP687" i="21" s="1"/>
  <c r="AQ687" i="21" s="1"/>
  <c r="AR687" i="21" s="1"/>
  <c r="AF686" i="21"/>
  <c r="AP686" i="21" s="1"/>
  <c r="AF685" i="21"/>
  <c r="AP685" i="21" s="1"/>
  <c r="AF684" i="21"/>
  <c r="AP684" i="21" s="1"/>
  <c r="AF683" i="21"/>
  <c r="AP683" i="21" s="1"/>
  <c r="AF682" i="21"/>
  <c r="AP682" i="21" s="1"/>
  <c r="AF681" i="21"/>
  <c r="AP681" i="21" s="1"/>
  <c r="AF680" i="21"/>
  <c r="AP680" i="21" s="1"/>
  <c r="AF679" i="21"/>
  <c r="AP679" i="21" s="1"/>
  <c r="AF678" i="21"/>
  <c r="AP678" i="21" s="1"/>
  <c r="AF677" i="21"/>
  <c r="AP677" i="21" s="1"/>
  <c r="AF676" i="21"/>
  <c r="AP676" i="21" s="1"/>
  <c r="AF675" i="21"/>
  <c r="AP675" i="21" s="1"/>
  <c r="AF674" i="21"/>
  <c r="AP674" i="21" s="1"/>
  <c r="AF673" i="21"/>
  <c r="AP673" i="21" s="1"/>
  <c r="AF672" i="21"/>
  <c r="AP672" i="21" s="1"/>
  <c r="AF671" i="21"/>
  <c r="AP671" i="21" s="1"/>
  <c r="AF670" i="21"/>
  <c r="AP670" i="21" s="1"/>
  <c r="AF669" i="21"/>
  <c r="AP669" i="21" s="1"/>
  <c r="AF668" i="21"/>
  <c r="AP668" i="21" s="1"/>
  <c r="AF667" i="21"/>
  <c r="AP667" i="21" s="1"/>
  <c r="AF666" i="21"/>
  <c r="AP666" i="21" s="1"/>
  <c r="AP665" i="21"/>
  <c r="AF665" i="21"/>
  <c r="AF664" i="21"/>
  <c r="AP664" i="21" s="1"/>
  <c r="AF663" i="21"/>
  <c r="AP663" i="21" s="1"/>
  <c r="AF662" i="21"/>
  <c r="AP662" i="21" s="1"/>
  <c r="AF661" i="21"/>
  <c r="AP661" i="21" s="1"/>
  <c r="AF660" i="21"/>
  <c r="AP660" i="21" s="1"/>
  <c r="AF659" i="21"/>
  <c r="AP659" i="21" s="1"/>
  <c r="AF658" i="21"/>
  <c r="AP658" i="21" s="1"/>
  <c r="AF657" i="21"/>
  <c r="AP657" i="21" s="1"/>
  <c r="AF656" i="21"/>
  <c r="AP656" i="21" s="1"/>
  <c r="AF655" i="21"/>
  <c r="AP655" i="21" s="1"/>
  <c r="AF654" i="21"/>
  <c r="AP654" i="21" s="1"/>
  <c r="AF653" i="21"/>
  <c r="AP653" i="21" s="1"/>
  <c r="AF652" i="21"/>
  <c r="AP652" i="21" s="1"/>
  <c r="AF651" i="21"/>
  <c r="AP651" i="21" s="1"/>
  <c r="AF650" i="21"/>
  <c r="AP650" i="21" s="1"/>
  <c r="AF649" i="21"/>
  <c r="AP649" i="21" s="1"/>
  <c r="AF648" i="21"/>
  <c r="AP648" i="21" s="1"/>
  <c r="AF647" i="21"/>
  <c r="AP647" i="21" s="1"/>
  <c r="AF646" i="21"/>
  <c r="AP646" i="21" s="1"/>
  <c r="AF645" i="21"/>
  <c r="AP645" i="21" s="1"/>
  <c r="AF644" i="21"/>
  <c r="AP644" i="21" s="1"/>
  <c r="AF643" i="21"/>
  <c r="AP643" i="21" s="1"/>
  <c r="AF642" i="21"/>
  <c r="AP642" i="21" s="1"/>
  <c r="AF641" i="21"/>
  <c r="AP641" i="21" s="1"/>
  <c r="AF640" i="21"/>
  <c r="AP640" i="21" s="1"/>
  <c r="AF639" i="21"/>
  <c r="AP639" i="21" s="1"/>
  <c r="AF638" i="21"/>
  <c r="AP638" i="21" s="1"/>
  <c r="AF637" i="21"/>
  <c r="AP637" i="21" s="1"/>
  <c r="AF636" i="21"/>
  <c r="AP636" i="21" s="1"/>
  <c r="AF635" i="21"/>
  <c r="AP635" i="21" s="1"/>
  <c r="AF634" i="21"/>
  <c r="AP634" i="21" s="1"/>
  <c r="AF633" i="21"/>
  <c r="AP633" i="21" s="1"/>
  <c r="AF632" i="21"/>
  <c r="AP632" i="21" s="1"/>
  <c r="AF631" i="21"/>
  <c r="AP631" i="21" s="1"/>
  <c r="AF630" i="21"/>
  <c r="AP630" i="21" s="1"/>
  <c r="AF629" i="21"/>
  <c r="AP629" i="21" s="1"/>
  <c r="AF628" i="21"/>
  <c r="AP628" i="21" s="1"/>
  <c r="AF627" i="21"/>
  <c r="AP627" i="21" s="1"/>
  <c r="AF626" i="21"/>
  <c r="AP626" i="21" s="1"/>
  <c r="AF625" i="21"/>
  <c r="AP625" i="21" s="1"/>
  <c r="AF624" i="21"/>
  <c r="AP624" i="21" s="1"/>
  <c r="AF623" i="21"/>
  <c r="AP623" i="21" s="1"/>
  <c r="AF622" i="21"/>
  <c r="AP622" i="21" s="1"/>
  <c r="AF621" i="21"/>
  <c r="AP621" i="21" s="1"/>
  <c r="AF620" i="21"/>
  <c r="AP620" i="21" s="1"/>
  <c r="AF619" i="21"/>
  <c r="AP619" i="21" s="1"/>
  <c r="AF618" i="21"/>
  <c r="AP618" i="21" s="1"/>
  <c r="AF617" i="21"/>
  <c r="AP617" i="21" s="1"/>
  <c r="AF616" i="21"/>
  <c r="AP616" i="21" s="1"/>
  <c r="AF615" i="21"/>
  <c r="AP615" i="21" s="1"/>
  <c r="AF614" i="21"/>
  <c r="AP614" i="21" s="1"/>
  <c r="AF613" i="21"/>
  <c r="AP613" i="21" s="1"/>
  <c r="AF612" i="21"/>
  <c r="AP612" i="21" s="1"/>
  <c r="AF611" i="21"/>
  <c r="AP611" i="21" s="1"/>
  <c r="AF610" i="21"/>
  <c r="AP610" i="21" s="1"/>
  <c r="AF609" i="21"/>
  <c r="AP609" i="21" s="1"/>
  <c r="AF608" i="21"/>
  <c r="AP608" i="21" s="1"/>
  <c r="AF607" i="21"/>
  <c r="AP607" i="21" s="1"/>
  <c r="AF606" i="21"/>
  <c r="AP606" i="21" s="1"/>
  <c r="AF605" i="21"/>
  <c r="AP605" i="21" s="1"/>
  <c r="AF604" i="21"/>
  <c r="AP604" i="21" s="1"/>
  <c r="AF603" i="21"/>
  <c r="AP603" i="21" s="1"/>
  <c r="AF602" i="21"/>
  <c r="AP602" i="21" s="1"/>
  <c r="AP601" i="21"/>
  <c r="AF601" i="21"/>
  <c r="AF600" i="21"/>
  <c r="AP600" i="21" s="1"/>
  <c r="AF599" i="21"/>
  <c r="AP599" i="21" s="1"/>
  <c r="AF598" i="21"/>
  <c r="AP598" i="21" s="1"/>
  <c r="AF597" i="21"/>
  <c r="AP597" i="21" s="1"/>
  <c r="AF596" i="21"/>
  <c r="AP596" i="21" s="1"/>
  <c r="AF595" i="21"/>
  <c r="AP595" i="21" s="1"/>
  <c r="AF594" i="21"/>
  <c r="AP594" i="21" s="1"/>
  <c r="AF593" i="21"/>
  <c r="AP593" i="21" s="1"/>
  <c r="AF592" i="21"/>
  <c r="AP592" i="21" s="1"/>
  <c r="AF591" i="21"/>
  <c r="AP591" i="21" s="1"/>
  <c r="AF590" i="21"/>
  <c r="AP590" i="21" s="1"/>
  <c r="AF589" i="21"/>
  <c r="AP589" i="21" s="1"/>
  <c r="AP588" i="21"/>
  <c r="AQ588" i="21" s="1"/>
  <c r="AR588" i="21" s="1"/>
  <c r="AF588" i="21"/>
  <c r="AF587" i="21"/>
  <c r="AP587" i="21" s="1"/>
  <c r="AF586" i="21"/>
  <c r="AP586" i="21" s="1"/>
  <c r="AQ586" i="21" s="1"/>
  <c r="AR586" i="21" s="1"/>
  <c r="AF585" i="21"/>
  <c r="AP585" i="21" s="1"/>
  <c r="AF584" i="21"/>
  <c r="AP584" i="21" s="1"/>
  <c r="AQ584" i="21" s="1"/>
  <c r="AR584" i="21" s="1"/>
  <c r="AF583" i="21"/>
  <c r="AP583" i="21" s="1"/>
  <c r="AF582" i="21"/>
  <c r="AP582" i="21" s="1"/>
  <c r="AQ582" i="21" s="1"/>
  <c r="AR582" i="21" s="1"/>
  <c r="AF581" i="21"/>
  <c r="AP581" i="21" s="1"/>
  <c r="AF580" i="21"/>
  <c r="AP580" i="21" s="1"/>
  <c r="AQ580" i="21" s="1"/>
  <c r="AR580" i="21" s="1"/>
  <c r="AF579" i="21"/>
  <c r="AP579" i="21" s="1"/>
  <c r="AF578" i="21"/>
  <c r="AP578" i="21" s="1"/>
  <c r="AQ578" i="21" s="1"/>
  <c r="AR578" i="21" s="1"/>
  <c r="AF577" i="21"/>
  <c r="AP577" i="21" s="1"/>
  <c r="AF576" i="21"/>
  <c r="AP576" i="21" s="1"/>
  <c r="AQ576" i="21" s="1"/>
  <c r="AR576" i="21" s="1"/>
  <c r="AF575" i="21"/>
  <c r="AP575" i="21" s="1"/>
  <c r="AF574" i="21"/>
  <c r="AP574" i="21" s="1"/>
  <c r="AQ574" i="21" s="1"/>
  <c r="AR574" i="21" s="1"/>
  <c r="AF573" i="21"/>
  <c r="AP573" i="21" s="1"/>
  <c r="AF572" i="21"/>
  <c r="AP572" i="21" s="1"/>
  <c r="AQ572" i="21" s="1"/>
  <c r="AR572" i="21" s="1"/>
  <c r="AF571" i="21"/>
  <c r="AP571" i="21" s="1"/>
  <c r="AR570" i="21"/>
  <c r="AF570" i="21"/>
  <c r="AP570" i="21" s="1"/>
  <c r="AQ570" i="21" s="1"/>
  <c r="AF569" i="21"/>
  <c r="AP569" i="21" s="1"/>
  <c r="AF568" i="21"/>
  <c r="AP568" i="21" s="1"/>
  <c r="AQ568" i="21" s="1"/>
  <c r="AR568" i="21" s="1"/>
  <c r="AF567" i="21"/>
  <c r="AP567" i="21" s="1"/>
  <c r="AF566" i="21"/>
  <c r="AP566" i="21" s="1"/>
  <c r="AQ566" i="21" s="1"/>
  <c r="AR566" i="21" s="1"/>
  <c r="AP565" i="21"/>
  <c r="AF565" i="21"/>
  <c r="AF564" i="21"/>
  <c r="AP564" i="21" s="1"/>
  <c r="AQ564" i="21" s="1"/>
  <c r="AR564" i="21" s="1"/>
  <c r="AF563" i="21"/>
  <c r="AP563" i="21" s="1"/>
  <c r="AF562" i="21"/>
  <c r="AP562" i="21" s="1"/>
  <c r="AQ562" i="21" s="1"/>
  <c r="AR562" i="21" s="1"/>
  <c r="AF561" i="21"/>
  <c r="AP561" i="21" s="1"/>
  <c r="AF560" i="21"/>
  <c r="AP560" i="21" s="1"/>
  <c r="AQ560" i="21" s="1"/>
  <c r="AR560" i="21" s="1"/>
  <c r="AF559" i="21"/>
  <c r="AP559" i="21" s="1"/>
  <c r="AF558" i="21"/>
  <c r="AP558" i="21" s="1"/>
  <c r="AQ558" i="21" s="1"/>
  <c r="AR558" i="21" s="1"/>
  <c r="AF557" i="21"/>
  <c r="AP557" i="21" s="1"/>
  <c r="AF556" i="21"/>
  <c r="AP556" i="21" s="1"/>
  <c r="AQ556" i="21" s="1"/>
  <c r="AR556" i="21" s="1"/>
  <c r="AF555" i="21"/>
  <c r="AP555" i="21" s="1"/>
  <c r="AF554" i="21"/>
  <c r="AP554" i="21" s="1"/>
  <c r="AQ554" i="21" s="1"/>
  <c r="AR554" i="21" s="1"/>
  <c r="AF553" i="21"/>
  <c r="AP553" i="21" s="1"/>
  <c r="AF552" i="21"/>
  <c r="AP552" i="21" s="1"/>
  <c r="AQ552" i="21" s="1"/>
  <c r="AR552" i="21" s="1"/>
  <c r="AF551" i="21"/>
  <c r="AP551" i="21" s="1"/>
  <c r="AF550" i="21"/>
  <c r="AP550" i="21" s="1"/>
  <c r="AQ550" i="21" s="1"/>
  <c r="AR550" i="21" s="1"/>
  <c r="AF549" i="21"/>
  <c r="AP549" i="21" s="1"/>
  <c r="AF548" i="21"/>
  <c r="AP548" i="21" s="1"/>
  <c r="AQ548" i="21" s="1"/>
  <c r="AR548" i="21" s="1"/>
  <c r="AP547" i="21"/>
  <c r="AF547" i="21"/>
  <c r="AF546" i="21"/>
  <c r="AP546" i="21" s="1"/>
  <c r="AQ546" i="21" s="1"/>
  <c r="AR546" i="21" s="1"/>
  <c r="AF545" i="21"/>
  <c r="AP545" i="21" s="1"/>
  <c r="AF544" i="21"/>
  <c r="AP544" i="21" s="1"/>
  <c r="AQ544" i="21" s="1"/>
  <c r="AR544" i="21" s="1"/>
  <c r="AF543" i="21"/>
  <c r="AP543" i="21" s="1"/>
  <c r="AF542" i="21"/>
  <c r="AP542" i="21" s="1"/>
  <c r="AQ542" i="21" s="1"/>
  <c r="AR542" i="21" s="1"/>
  <c r="AF541" i="21"/>
  <c r="AP541" i="21" s="1"/>
  <c r="AF540" i="21"/>
  <c r="AP540" i="21" s="1"/>
  <c r="AQ540" i="21" s="1"/>
  <c r="AR540" i="21" s="1"/>
  <c r="AF539" i="21"/>
  <c r="AP539" i="21" s="1"/>
  <c r="AF538" i="21"/>
  <c r="AP538" i="21" s="1"/>
  <c r="AQ538" i="21" s="1"/>
  <c r="AR538" i="21" s="1"/>
  <c r="AF537" i="21"/>
  <c r="AP537" i="21" s="1"/>
  <c r="AF536" i="21"/>
  <c r="AP536" i="21" s="1"/>
  <c r="AQ536" i="21" s="1"/>
  <c r="AR536" i="21" s="1"/>
  <c r="AF535" i="21"/>
  <c r="AP535" i="21" s="1"/>
  <c r="AF534" i="21"/>
  <c r="AP534" i="21" s="1"/>
  <c r="AQ534" i="21" s="1"/>
  <c r="AR534" i="21" s="1"/>
  <c r="AF533" i="21"/>
  <c r="AP533" i="21" s="1"/>
  <c r="AP532" i="21"/>
  <c r="AQ532" i="21" s="1"/>
  <c r="AR532" i="21" s="1"/>
  <c r="AF532" i="21"/>
  <c r="AF531" i="21"/>
  <c r="AP531" i="21" s="1"/>
  <c r="AF530" i="21"/>
  <c r="AP530" i="21" s="1"/>
  <c r="AQ530" i="21" s="1"/>
  <c r="AR530" i="21" s="1"/>
  <c r="AF529" i="21"/>
  <c r="AP529" i="21" s="1"/>
  <c r="AF528" i="21"/>
  <c r="AP528" i="21" s="1"/>
  <c r="AQ528" i="21" s="1"/>
  <c r="AR528" i="21" s="1"/>
  <c r="AF527" i="21"/>
  <c r="AP527" i="21" s="1"/>
  <c r="AF526" i="21"/>
  <c r="AP526" i="21" s="1"/>
  <c r="AQ526" i="21" s="1"/>
  <c r="AR526" i="21" s="1"/>
  <c r="AF525" i="21"/>
  <c r="AP525" i="21" s="1"/>
  <c r="AF524" i="21"/>
  <c r="AP524" i="21" s="1"/>
  <c r="AQ524" i="21" s="1"/>
  <c r="AR524" i="21" s="1"/>
  <c r="AP523" i="21"/>
  <c r="AF523" i="21"/>
  <c r="AF522" i="21"/>
  <c r="AP522" i="21" s="1"/>
  <c r="AQ522" i="21" s="1"/>
  <c r="AR522" i="21" s="1"/>
  <c r="AF521" i="21"/>
  <c r="AP521" i="21" s="1"/>
  <c r="AF520" i="21"/>
  <c r="AP520" i="21" s="1"/>
  <c r="AQ520" i="21" s="1"/>
  <c r="AR520" i="21" s="1"/>
  <c r="AF519" i="21"/>
  <c r="AP519" i="21" s="1"/>
  <c r="AP518" i="21"/>
  <c r="AQ518" i="21" s="1"/>
  <c r="AR518" i="21" s="1"/>
  <c r="AF518" i="21"/>
  <c r="AF517" i="21"/>
  <c r="AP517" i="21" s="1"/>
  <c r="AF516" i="21"/>
  <c r="AP516" i="21" s="1"/>
  <c r="AQ516" i="21" s="1"/>
  <c r="AR516" i="21" s="1"/>
  <c r="AF515" i="21"/>
  <c r="AP515" i="21" s="1"/>
  <c r="AF514" i="21"/>
  <c r="AP514" i="21" s="1"/>
  <c r="AQ514" i="21" s="1"/>
  <c r="AR514" i="21" s="1"/>
  <c r="AF513" i="21"/>
  <c r="AP513" i="21" s="1"/>
  <c r="AF512" i="21"/>
  <c r="AP512" i="21" s="1"/>
  <c r="AQ512" i="21" s="1"/>
  <c r="AR512" i="21" s="1"/>
  <c r="AF511" i="21"/>
  <c r="AP511" i="21" s="1"/>
  <c r="AF510" i="21"/>
  <c r="AP510" i="21" s="1"/>
  <c r="AQ510" i="21" s="1"/>
  <c r="AR510" i="21" s="1"/>
  <c r="AF509" i="21"/>
  <c r="AP509" i="21" s="1"/>
  <c r="AF508" i="21"/>
  <c r="AP508" i="21" s="1"/>
  <c r="AQ508" i="21" s="1"/>
  <c r="AR508" i="21" s="1"/>
  <c r="AF507" i="21"/>
  <c r="AP507" i="21" s="1"/>
  <c r="AF506" i="21"/>
  <c r="AP506" i="21" s="1"/>
  <c r="AQ506" i="21" s="1"/>
  <c r="AR506" i="21" s="1"/>
  <c r="AP505" i="21"/>
  <c r="AF505" i="21"/>
  <c r="AF504" i="21"/>
  <c r="AP504" i="21" s="1"/>
  <c r="AQ504" i="21" s="1"/>
  <c r="AR504" i="21" s="1"/>
  <c r="AF503" i="21"/>
  <c r="AP503" i="21" s="1"/>
  <c r="AF502" i="21"/>
  <c r="AP502" i="21" s="1"/>
  <c r="AQ502" i="21" s="1"/>
  <c r="AR502" i="21" s="1"/>
  <c r="AF501" i="21"/>
  <c r="AP501" i="21" s="1"/>
  <c r="AF500" i="21"/>
  <c r="AP500" i="21" s="1"/>
  <c r="AQ500" i="21" s="1"/>
  <c r="AR500" i="21" s="1"/>
  <c r="AF499" i="21"/>
  <c r="AP499" i="21" s="1"/>
  <c r="AF498" i="21"/>
  <c r="AP498" i="21" s="1"/>
  <c r="AQ498" i="21" s="1"/>
  <c r="AR498" i="21" s="1"/>
  <c r="AF497" i="21"/>
  <c r="AP497" i="21" s="1"/>
  <c r="AP496" i="21"/>
  <c r="AQ496" i="21" s="1"/>
  <c r="AR496" i="21" s="1"/>
  <c r="AF496" i="21"/>
  <c r="AF495" i="21"/>
  <c r="AP495" i="21" s="1"/>
  <c r="AF494" i="21"/>
  <c r="AP494" i="21" s="1"/>
  <c r="AQ494" i="21" s="1"/>
  <c r="AR494" i="21" s="1"/>
  <c r="AP493" i="21"/>
  <c r="AF493" i="21"/>
  <c r="AF492" i="21"/>
  <c r="AP492" i="21" s="1"/>
  <c r="AQ492" i="21" s="1"/>
  <c r="AR492" i="21" s="1"/>
  <c r="AF491" i="21"/>
  <c r="AP491" i="21" s="1"/>
  <c r="AF490" i="21"/>
  <c r="AP490" i="21" s="1"/>
  <c r="AQ490" i="21" s="1"/>
  <c r="AR490" i="21" s="1"/>
  <c r="AF489" i="21"/>
  <c r="AP489" i="21" s="1"/>
  <c r="AF488" i="21"/>
  <c r="AP488" i="21" s="1"/>
  <c r="AQ488" i="21" s="1"/>
  <c r="AR488" i="21" s="1"/>
  <c r="AF487" i="21"/>
  <c r="AP487" i="21" s="1"/>
  <c r="AF486" i="21"/>
  <c r="AP486" i="21" s="1"/>
  <c r="AQ486" i="21" s="1"/>
  <c r="AR486" i="21" s="1"/>
  <c r="AF485" i="21"/>
  <c r="AP485" i="21" s="1"/>
  <c r="AF484" i="21"/>
  <c r="AP484" i="21" s="1"/>
  <c r="AQ484" i="21" s="1"/>
  <c r="AR484" i="21" s="1"/>
  <c r="AF483" i="21"/>
  <c r="AP483" i="21" s="1"/>
  <c r="AF482" i="21"/>
  <c r="AP482" i="21" s="1"/>
  <c r="AQ482" i="21" s="1"/>
  <c r="AR482" i="21" s="1"/>
  <c r="AF481" i="21"/>
  <c r="AP481" i="21" s="1"/>
  <c r="AF480" i="21"/>
  <c r="AP480" i="21" s="1"/>
  <c r="AQ480" i="21" s="1"/>
  <c r="AR480" i="21" s="1"/>
  <c r="AF479" i="21"/>
  <c r="AP479" i="21" s="1"/>
  <c r="AF478" i="21"/>
  <c r="AP478" i="21" s="1"/>
  <c r="AQ478" i="21" s="1"/>
  <c r="AR478" i="21" s="1"/>
  <c r="AF477" i="21"/>
  <c r="AP477" i="21" s="1"/>
  <c r="AF476" i="21"/>
  <c r="AP476" i="21" s="1"/>
  <c r="AQ476" i="21" s="1"/>
  <c r="AR476" i="21" s="1"/>
  <c r="AF475" i="21"/>
  <c r="AP475" i="21" s="1"/>
  <c r="AF474" i="21"/>
  <c r="AP474" i="21" s="1"/>
  <c r="AQ474" i="21" s="1"/>
  <c r="AR474" i="21" s="1"/>
  <c r="AF473" i="21"/>
  <c r="AP473" i="21" s="1"/>
  <c r="AF472" i="21"/>
  <c r="AP472" i="21" s="1"/>
  <c r="AQ472" i="21" s="1"/>
  <c r="AR472" i="21" s="1"/>
  <c r="AF471" i="21"/>
  <c r="AP471" i="21" s="1"/>
  <c r="AF470" i="21"/>
  <c r="AP470" i="21" s="1"/>
  <c r="AQ470" i="21" s="1"/>
  <c r="AR470" i="21" s="1"/>
  <c r="AF469" i="21"/>
  <c r="AP469" i="21" s="1"/>
  <c r="AF468" i="21"/>
  <c r="AP468" i="21" s="1"/>
  <c r="AQ468" i="21" s="1"/>
  <c r="AR468" i="21" s="1"/>
  <c r="AF467" i="21"/>
  <c r="AP467" i="21" s="1"/>
  <c r="AF466" i="21"/>
  <c r="AP466" i="21" s="1"/>
  <c r="AQ466" i="21" s="1"/>
  <c r="AR466" i="21" s="1"/>
  <c r="AF465" i="21"/>
  <c r="AP465" i="21" s="1"/>
  <c r="AF464" i="21"/>
  <c r="AP464" i="21" s="1"/>
  <c r="AQ464" i="21" s="1"/>
  <c r="AR464" i="21" s="1"/>
  <c r="AF463" i="21"/>
  <c r="AP463" i="21" s="1"/>
  <c r="AF462" i="21"/>
  <c r="AP462" i="21" s="1"/>
  <c r="AQ462" i="21" s="1"/>
  <c r="AR462" i="21" s="1"/>
  <c r="AF461" i="21"/>
  <c r="AP461" i="21" s="1"/>
  <c r="AF460" i="21"/>
  <c r="AP460" i="21" s="1"/>
  <c r="AQ460" i="21" s="1"/>
  <c r="AR460" i="21" s="1"/>
  <c r="AF459" i="21"/>
  <c r="AP459" i="21" s="1"/>
  <c r="AF458" i="21"/>
  <c r="AP458" i="21" s="1"/>
  <c r="AQ458" i="21" s="1"/>
  <c r="AR458" i="21" s="1"/>
  <c r="AF457" i="21"/>
  <c r="AP457" i="21" s="1"/>
  <c r="AF456" i="21"/>
  <c r="AP456" i="21" s="1"/>
  <c r="AQ456" i="21" s="1"/>
  <c r="AR456" i="21" s="1"/>
  <c r="AP455" i="21"/>
  <c r="AF455" i="21"/>
  <c r="AF454" i="21"/>
  <c r="AP454" i="21" s="1"/>
  <c r="AQ454" i="21" s="1"/>
  <c r="AR454" i="21" s="1"/>
  <c r="AF453" i="21"/>
  <c r="AP453" i="21" s="1"/>
  <c r="AF452" i="21"/>
  <c r="AP452" i="21" s="1"/>
  <c r="AQ452" i="21" s="1"/>
  <c r="AR452" i="21" s="1"/>
  <c r="AF451" i="21"/>
  <c r="AP451" i="21" s="1"/>
  <c r="AF450" i="21"/>
  <c r="AP450" i="21" s="1"/>
  <c r="AQ450" i="21" s="1"/>
  <c r="AR450" i="21" s="1"/>
  <c r="AF449" i="21"/>
  <c r="AP449" i="21" s="1"/>
  <c r="AF448" i="21"/>
  <c r="AP448" i="21" s="1"/>
  <c r="AQ448" i="21" s="1"/>
  <c r="AR448" i="21" s="1"/>
  <c r="AF447" i="21"/>
  <c r="AP447" i="21" s="1"/>
  <c r="AF446" i="21"/>
  <c r="AP446" i="21" s="1"/>
  <c r="AQ446" i="21" s="1"/>
  <c r="AR446" i="21" s="1"/>
  <c r="AF445" i="21"/>
  <c r="AP445" i="21" s="1"/>
  <c r="AF444" i="21"/>
  <c r="AP444" i="21" s="1"/>
  <c r="AQ444" i="21" s="1"/>
  <c r="AR444" i="21" s="1"/>
  <c r="AF443" i="21"/>
  <c r="AP443" i="21" s="1"/>
  <c r="AF442" i="21"/>
  <c r="AP442" i="21" s="1"/>
  <c r="AQ442" i="21" s="1"/>
  <c r="AR442" i="21" s="1"/>
  <c r="AF441" i="21"/>
  <c r="AP441" i="21" s="1"/>
  <c r="AF440" i="21"/>
  <c r="AP440" i="21" s="1"/>
  <c r="AQ440" i="21" s="1"/>
  <c r="AR440" i="21" s="1"/>
  <c r="AF439" i="21"/>
  <c r="AP439" i="21" s="1"/>
  <c r="AF438" i="21"/>
  <c r="AP438" i="21" s="1"/>
  <c r="AQ438" i="21" s="1"/>
  <c r="AR438" i="21" s="1"/>
  <c r="AF437" i="21"/>
  <c r="AP437" i="21" s="1"/>
  <c r="AF436" i="21"/>
  <c r="AP436" i="21" s="1"/>
  <c r="AQ436" i="21" s="1"/>
  <c r="AR436" i="21" s="1"/>
  <c r="AF435" i="21"/>
  <c r="AP435" i="21" s="1"/>
  <c r="AF434" i="21"/>
  <c r="AP434" i="21" s="1"/>
  <c r="AQ434" i="21" s="1"/>
  <c r="AR434" i="21" s="1"/>
  <c r="AF433" i="21"/>
  <c r="AP433" i="21" s="1"/>
  <c r="AF432" i="21"/>
  <c r="AP432" i="21" s="1"/>
  <c r="AQ432" i="21" s="1"/>
  <c r="AR432" i="21" s="1"/>
  <c r="AF431" i="21"/>
  <c r="AP431" i="21" s="1"/>
  <c r="AF430" i="21"/>
  <c r="AP430" i="21" s="1"/>
  <c r="AQ430" i="21" s="1"/>
  <c r="AR430" i="21" s="1"/>
  <c r="AF429" i="21"/>
  <c r="AP429" i="21" s="1"/>
  <c r="AF428" i="21"/>
  <c r="AP428" i="21" s="1"/>
  <c r="AQ428" i="21" s="1"/>
  <c r="AR428" i="21" s="1"/>
  <c r="AF427" i="21"/>
  <c r="AP427" i="21" s="1"/>
  <c r="AF426" i="21"/>
  <c r="AP426" i="21" s="1"/>
  <c r="AQ426" i="21" s="1"/>
  <c r="AR426" i="21" s="1"/>
  <c r="AF425" i="21"/>
  <c r="AP425" i="21" s="1"/>
  <c r="AF424" i="21"/>
  <c r="AP424" i="21" s="1"/>
  <c r="AQ424" i="21" s="1"/>
  <c r="AR424" i="21" s="1"/>
  <c r="AF423" i="21"/>
  <c r="AP423" i="21" s="1"/>
  <c r="AF422" i="21"/>
  <c r="AP422" i="21" s="1"/>
  <c r="AQ422" i="21" s="1"/>
  <c r="AR422" i="21" s="1"/>
  <c r="AF421" i="21"/>
  <c r="AP421" i="21" s="1"/>
  <c r="AF420" i="21"/>
  <c r="AP420" i="21" s="1"/>
  <c r="AQ420" i="21" s="1"/>
  <c r="AR420" i="21" s="1"/>
  <c r="AF419" i="21"/>
  <c r="AP419" i="21" s="1"/>
  <c r="AF418" i="21"/>
  <c r="AP418" i="21" s="1"/>
  <c r="AQ418" i="21" s="1"/>
  <c r="AR418" i="21" s="1"/>
  <c r="AF417" i="21"/>
  <c r="AP417" i="21" s="1"/>
  <c r="AF416" i="21"/>
  <c r="AP416" i="21" s="1"/>
  <c r="AQ416" i="21" s="1"/>
  <c r="AR416" i="21" s="1"/>
  <c r="AF415" i="21"/>
  <c r="AP415" i="21" s="1"/>
  <c r="AF414" i="21"/>
  <c r="AP414" i="21" s="1"/>
  <c r="AQ414" i="21" s="1"/>
  <c r="AR414" i="21" s="1"/>
  <c r="AF413" i="21"/>
  <c r="AP413" i="21" s="1"/>
  <c r="AF412" i="21"/>
  <c r="AP412" i="21" s="1"/>
  <c r="AQ412" i="21" s="1"/>
  <c r="AR412" i="21" s="1"/>
  <c r="AF411" i="21"/>
  <c r="AP411" i="21" s="1"/>
  <c r="AF410" i="21"/>
  <c r="AP410" i="21" s="1"/>
  <c r="AQ410" i="21" s="1"/>
  <c r="AR410" i="21" s="1"/>
  <c r="AP409" i="21"/>
  <c r="AF409" i="21"/>
  <c r="AF408" i="21"/>
  <c r="AP408" i="21" s="1"/>
  <c r="AQ408" i="21" s="1"/>
  <c r="AR408" i="21" s="1"/>
  <c r="AF407" i="21"/>
  <c r="AP407" i="21" s="1"/>
  <c r="AF406" i="21"/>
  <c r="AP406" i="21" s="1"/>
  <c r="AQ406" i="21" s="1"/>
  <c r="AR406" i="21" s="1"/>
  <c r="AF405" i="21"/>
  <c r="AP405" i="21" s="1"/>
  <c r="AF404" i="21"/>
  <c r="AP404" i="21" s="1"/>
  <c r="AQ404" i="21" s="1"/>
  <c r="AR404" i="21" s="1"/>
  <c r="AF403" i="21"/>
  <c r="AP403" i="21" s="1"/>
  <c r="AF402" i="21"/>
  <c r="AP402" i="21" s="1"/>
  <c r="AQ402" i="21" s="1"/>
  <c r="AR402" i="21" s="1"/>
  <c r="AF401" i="21"/>
  <c r="AP401" i="21" s="1"/>
  <c r="AF400" i="21"/>
  <c r="AP400" i="21" s="1"/>
  <c r="AQ400" i="21" s="1"/>
  <c r="AR400" i="21" s="1"/>
  <c r="AF399" i="21"/>
  <c r="AP399" i="21" s="1"/>
  <c r="AF398" i="21"/>
  <c r="AP398" i="21" s="1"/>
  <c r="AQ398" i="21" s="1"/>
  <c r="AR398" i="21" s="1"/>
  <c r="AF397" i="21"/>
  <c r="AP397" i="21" s="1"/>
  <c r="AF396" i="21"/>
  <c r="AP396" i="21" s="1"/>
  <c r="AQ396" i="21" s="1"/>
  <c r="AR396" i="21" s="1"/>
  <c r="AF395" i="21"/>
  <c r="AP395" i="21" s="1"/>
  <c r="AF394" i="21"/>
  <c r="AP394" i="21" s="1"/>
  <c r="AQ394" i="21" s="1"/>
  <c r="AR394" i="21" s="1"/>
  <c r="AF393" i="21"/>
  <c r="AP393" i="21" s="1"/>
  <c r="AF392" i="21"/>
  <c r="AP392" i="21" s="1"/>
  <c r="AQ392" i="21" s="1"/>
  <c r="AR392" i="21" s="1"/>
  <c r="AF391" i="21"/>
  <c r="AP391" i="21" s="1"/>
  <c r="AF390" i="21"/>
  <c r="AP390" i="21" s="1"/>
  <c r="AQ390" i="21" s="1"/>
  <c r="AR390" i="21" s="1"/>
  <c r="AF389" i="21"/>
  <c r="AP389" i="21" s="1"/>
  <c r="AF388" i="21"/>
  <c r="AP388" i="21" s="1"/>
  <c r="AQ388" i="21" s="1"/>
  <c r="AR388" i="21" s="1"/>
  <c r="AF387" i="21"/>
  <c r="AP387" i="21" s="1"/>
  <c r="AF386" i="21"/>
  <c r="AP386" i="21" s="1"/>
  <c r="AQ386" i="21" s="1"/>
  <c r="AR386" i="21" s="1"/>
  <c r="AF385" i="21"/>
  <c r="AP385" i="21" s="1"/>
  <c r="AF384" i="21"/>
  <c r="AP384" i="21" s="1"/>
  <c r="AQ384" i="21" s="1"/>
  <c r="AR384" i="21" s="1"/>
  <c r="AF383" i="21"/>
  <c r="AP383" i="21" s="1"/>
  <c r="AF382" i="21"/>
  <c r="AP382" i="21" s="1"/>
  <c r="AQ382" i="21" s="1"/>
  <c r="AR382" i="21" s="1"/>
  <c r="AF381" i="21"/>
  <c r="AP381" i="21" s="1"/>
  <c r="AF380" i="21"/>
  <c r="AP380" i="21" s="1"/>
  <c r="AQ380" i="21" s="1"/>
  <c r="AR380" i="21" s="1"/>
  <c r="AF379" i="21"/>
  <c r="AP379" i="21" s="1"/>
  <c r="AF378" i="21"/>
  <c r="AP378" i="21" s="1"/>
  <c r="AQ378" i="21" s="1"/>
  <c r="AR378" i="21" s="1"/>
  <c r="AF377" i="21"/>
  <c r="AP377" i="21" s="1"/>
  <c r="AF376" i="21"/>
  <c r="AP376" i="21" s="1"/>
  <c r="AQ376" i="21" s="1"/>
  <c r="AR376" i="21" s="1"/>
  <c r="AF375" i="21"/>
  <c r="AP375" i="21" s="1"/>
  <c r="AF374" i="21"/>
  <c r="AP374" i="21" s="1"/>
  <c r="AQ374" i="21" s="1"/>
  <c r="AR374" i="21" s="1"/>
  <c r="AF373" i="21"/>
  <c r="AP373" i="21" s="1"/>
  <c r="AF372" i="21"/>
  <c r="AP372" i="21" s="1"/>
  <c r="AQ372" i="21" s="1"/>
  <c r="AR372" i="21" s="1"/>
  <c r="AP371" i="21"/>
  <c r="AF371" i="21"/>
  <c r="AF370" i="21"/>
  <c r="AP370" i="21" s="1"/>
  <c r="AQ370" i="21" s="1"/>
  <c r="AR370" i="21" s="1"/>
  <c r="AF369" i="21"/>
  <c r="AP369" i="21" s="1"/>
  <c r="AF368" i="21"/>
  <c r="AP368" i="21" s="1"/>
  <c r="AQ368" i="21" s="1"/>
  <c r="AR368" i="21" s="1"/>
  <c r="AF367" i="21"/>
  <c r="AP367" i="21" s="1"/>
  <c r="AF366" i="21"/>
  <c r="AP366" i="21" s="1"/>
  <c r="AQ366" i="21" s="1"/>
  <c r="AR366" i="21" s="1"/>
  <c r="AF365" i="21"/>
  <c r="AP365" i="21" s="1"/>
  <c r="AF364" i="21"/>
  <c r="AP364" i="21" s="1"/>
  <c r="AQ364" i="21" s="1"/>
  <c r="AR364" i="21" s="1"/>
  <c r="AF363" i="21"/>
  <c r="AP363" i="21" s="1"/>
  <c r="AF362" i="21"/>
  <c r="AP362" i="21" s="1"/>
  <c r="AQ362" i="21" s="1"/>
  <c r="AR362" i="21" s="1"/>
  <c r="AF361" i="21"/>
  <c r="AP361" i="21" s="1"/>
  <c r="AF360" i="21"/>
  <c r="AP360" i="21" s="1"/>
  <c r="AQ360" i="21" s="1"/>
  <c r="AR360" i="21" s="1"/>
  <c r="AF359" i="21"/>
  <c r="AP359" i="21" s="1"/>
  <c r="AF358" i="21"/>
  <c r="AP358" i="21" s="1"/>
  <c r="AQ358" i="21" s="1"/>
  <c r="AR358" i="21" s="1"/>
  <c r="AF357" i="21"/>
  <c r="AP357" i="21" s="1"/>
  <c r="AF356" i="21"/>
  <c r="AP356" i="21" s="1"/>
  <c r="AQ356" i="21" s="1"/>
  <c r="AR356" i="21" s="1"/>
  <c r="AF355" i="21"/>
  <c r="AP355" i="21" s="1"/>
  <c r="AF354" i="21"/>
  <c r="AP354" i="21" s="1"/>
  <c r="AQ354" i="21" s="1"/>
  <c r="AR354" i="21" s="1"/>
  <c r="AF353" i="21"/>
  <c r="AP353" i="21" s="1"/>
  <c r="AF352" i="21"/>
  <c r="AP352" i="21" s="1"/>
  <c r="AQ352" i="21" s="1"/>
  <c r="AR352" i="21" s="1"/>
  <c r="AF351" i="21"/>
  <c r="AP351" i="21" s="1"/>
  <c r="AF350" i="21"/>
  <c r="AP350" i="21" s="1"/>
  <c r="AQ350" i="21" s="1"/>
  <c r="AR350" i="21" s="1"/>
  <c r="AF349" i="21"/>
  <c r="AP349" i="21" s="1"/>
  <c r="AF348" i="21"/>
  <c r="AP348" i="21" s="1"/>
  <c r="AQ348" i="21" s="1"/>
  <c r="AR348" i="21" s="1"/>
  <c r="AF347" i="21"/>
  <c r="AP347" i="21" s="1"/>
  <c r="AF346" i="21"/>
  <c r="AP346" i="21" s="1"/>
  <c r="AQ346" i="21" s="1"/>
  <c r="AR346" i="21" s="1"/>
  <c r="AF345" i="21"/>
  <c r="AP345" i="21" s="1"/>
  <c r="AF344" i="21"/>
  <c r="AP344" i="21" s="1"/>
  <c r="AQ344" i="21" s="1"/>
  <c r="AR344" i="21" s="1"/>
  <c r="AF343" i="21"/>
  <c r="AP343" i="21" s="1"/>
  <c r="AF342" i="21"/>
  <c r="AP342" i="21" s="1"/>
  <c r="AQ342" i="21" s="1"/>
  <c r="AR342" i="21" s="1"/>
  <c r="AF341" i="21"/>
  <c r="AP341" i="21" s="1"/>
  <c r="AF340" i="21"/>
  <c r="AP340" i="21" s="1"/>
  <c r="AQ340" i="21" s="1"/>
  <c r="AR340" i="21" s="1"/>
  <c r="AF339" i="21"/>
  <c r="AP339" i="21" s="1"/>
  <c r="AF338" i="21"/>
  <c r="AP338" i="21" s="1"/>
  <c r="AQ338" i="21" s="1"/>
  <c r="AR338" i="21" s="1"/>
  <c r="AF337" i="21"/>
  <c r="AP337" i="21" s="1"/>
  <c r="AF336" i="21"/>
  <c r="AP336" i="21" s="1"/>
  <c r="AQ336" i="21" s="1"/>
  <c r="AR336" i="21" s="1"/>
  <c r="AF335" i="21"/>
  <c r="AP335" i="21" s="1"/>
  <c r="AF334" i="21"/>
  <c r="AP334" i="21" s="1"/>
  <c r="AQ334" i="21" s="1"/>
  <c r="AR334" i="21" s="1"/>
  <c r="AF333" i="21"/>
  <c r="AP333" i="21" s="1"/>
  <c r="AF332" i="21"/>
  <c r="AP332" i="21" s="1"/>
  <c r="AQ332" i="21" s="1"/>
  <c r="AR332" i="21" s="1"/>
  <c r="AF331" i="21"/>
  <c r="AP331" i="21" s="1"/>
  <c r="AF330" i="21"/>
  <c r="AP330" i="21" s="1"/>
  <c r="AQ330" i="21" s="1"/>
  <c r="AR330" i="21" s="1"/>
  <c r="AF329" i="21"/>
  <c r="AP329" i="21" s="1"/>
  <c r="AF328" i="21"/>
  <c r="AP328" i="21" s="1"/>
  <c r="AQ328" i="21" s="1"/>
  <c r="AR328" i="21" s="1"/>
  <c r="AF327" i="21"/>
  <c r="AP327" i="21" s="1"/>
  <c r="AF326" i="21"/>
  <c r="AP326" i="21" s="1"/>
  <c r="AQ326" i="21" s="1"/>
  <c r="AR326" i="21" s="1"/>
  <c r="AF325" i="21"/>
  <c r="AP325" i="21" s="1"/>
  <c r="AF324" i="21"/>
  <c r="AP324" i="21" s="1"/>
  <c r="AQ324" i="21" s="1"/>
  <c r="AR324" i="21" s="1"/>
  <c r="AP323" i="21"/>
  <c r="AF323" i="21"/>
  <c r="AF322" i="21"/>
  <c r="AP322" i="21" s="1"/>
  <c r="AQ322" i="21" s="1"/>
  <c r="AR322" i="21" s="1"/>
  <c r="AF321" i="21"/>
  <c r="AP321" i="21" s="1"/>
  <c r="AF320" i="21"/>
  <c r="AP320" i="21" s="1"/>
  <c r="AQ320" i="21" s="1"/>
  <c r="AR320" i="21" s="1"/>
  <c r="AF319" i="21"/>
  <c r="AP319" i="21" s="1"/>
  <c r="AF318" i="21"/>
  <c r="AP318" i="21" s="1"/>
  <c r="AQ318" i="21" s="1"/>
  <c r="AR318" i="21" s="1"/>
  <c r="AF317" i="21"/>
  <c r="AP317" i="21" s="1"/>
  <c r="AF316" i="21"/>
  <c r="AP316" i="21" s="1"/>
  <c r="AQ316" i="21" s="1"/>
  <c r="AR316" i="21" s="1"/>
  <c r="AF315" i="21"/>
  <c r="AP315" i="21" s="1"/>
  <c r="AF314" i="21"/>
  <c r="AP314" i="21" s="1"/>
  <c r="AQ314" i="21" s="1"/>
  <c r="AR314" i="21" s="1"/>
  <c r="AF313" i="21"/>
  <c r="AP313" i="21" s="1"/>
  <c r="AF312" i="21"/>
  <c r="AP312" i="21" s="1"/>
  <c r="AQ312" i="21" s="1"/>
  <c r="AR312" i="21" s="1"/>
  <c r="AF311" i="21"/>
  <c r="AP311" i="21" s="1"/>
  <c r="AF310" i="21"/>
  <c r="AP310" i="21" s="1"/>
  <c r="AQ310" i="21" s="1"/>
  <c r="AR310" i="21" s="1"/>
  <c r="AF309" i="21"/>
  <c r="AP309" i="21" s="1"/>
  <c r="AF308" i="21"/>
  <c r="AP308" i="21" s="1"/>
  <c r="AQ308" i="21" s="1"/>
  <c r="AR308" i="21" s="1"/>
  <c r="AF307" i="21"/>
  <c r="AP307" i="21" s="1"/>
  <c r="AF306" i="21"/>
  <c r="AP306" i="21" s="1"/>
  <c r="AQ306" i="21" s="1"/>
  <c r="AR306" i="21" s="1"/>
  <c r="AF305" i="21"/>
  <c r="AP305" i="21" s="1"/>
  <c r="AF304" i="21"/>
  <c r="AP304" i="21" s="1"/>
  <c r="AQ304" i="21" s="1"/>
  <c r="AR304" i="21" s="1"/>
  <c r="AF303" i="21"/>
  <c r="AP303" i="21" s="1"/>
  <c r="AF302" i="21"/>
  <c r="AP302" i="21" s="1"/>
  <c r="AQ302" i="21" s="1"/>
  <c r="AR302" i="21" s="1"/>
  <c r="AF301" i="21"/>
  <c r="AP301" i="21" s="1"/>
  <c r="AF300" i="21"/>
  <c r="AP300" i="21" s="1"/>
  <c r="AQ300" i="21" s="1"/>
  <c r="AR300" i="21" s="1"/>
  <c r="AF299" i="21"/>
  <c r="AP299" i="21" s="1"/>
  <c r="AF298" i="21"/>
  <c r="AP298" i="21" s="1"/>
  <c r="AQ298" i="21" s="1"/>
  <c r="AR298" i="21" s="1"/>
  <c r="AF297" i="21"/>
  <c r="AP297" i="21" s="1"/>
  <c r="AF296" i="21"/>
  <c r="AP296" i="21" s="1"/>
  <c r="AQ296" i="21" s="1"/>
  <c r="AR296" i="21" s="1"/>
  <c r="AF295" i="21"/>
  <c r="AP295" i="21" s="1"/>
  <c r="AF294" i="21"/>
  <c r="AP294" i="21" s="1"/>
  <c r="AQ294" i="21" s="1"/>
  <c r="AR294" i="21" s="1"/>
  <c r="AF293" i="21"/>
  <c r="AP293" i="21" s="1"/>
  <c r="AF292" i="21"/>
  <c r="AP292" i="21" s="1"/>
  <c r="AQ292" i="21" s="1"/>
  <c r="AR292" i="21" s="1"/>
  <c r="AF291" i="21"/>
  <c r="AP291" i="21" s="1"/>
  <c r="AF290" i="21"/>
  <c r="AP290" i="21" s="1"/>
  <c r="AQ290" i="21" s="1"/>
  <c r="AR290" i="21" s="1"/>
  <c r="AF289" i="21"/>
  <c r="AP289" i="21" s="1"/>
  <c r="AF288" i="21"/>
  <c r="AP288" i="21" s="1"/>
  <c r="AQ288" i="21" s="1"/>
  <c r="AR288" i="21" s="1"/>
  <c r="AF287" i="21"/>
  <c r="AP287" i="21" s="1"/>
  <c r="AF286" i="21"/>
  <c r="AP286" i="21" s="1"/>
  <c r="AQ286" i="21" s="1"/>
  <c r="AR286" i="21" s="1"/>
  <c r="AF285" i="21"/>
  <c r="AP285" i="21" s="1"/>
  <c r="AF284" i="21"/>
  <c r="AP284" i="21" s="1"/>
  <c r="AQ284" i="21" s="1"/>
  <c r="AR284" i="21" s="1"/>
  <c r="AF283" i="21"/>
  <c r="AP283" i="21" s="1"/>
  <c r="AF282" i="21"/>
  <c r="AP282" i="21" s="1"/>
  <c r="AQ282" i="21" s="1"/>
  <c r="AR282" i="21" s="1"/>
  <c r="AP281" i="21"/>
  <c r="AF281" i="21"/>
  <c r="AF280" i="21"/>
  <c r="AP280" i="21" s="1"/>
  <c r="AQ280" i="21" s="1"/>
  <c r="AR280" i="21" s="1"/>
  <c r="AF279" i="21"/>
  <c r="AP279" i="21" s="1"/>
  <c r="AF278" i="21"/>
  <c r="AP278" i="21" s="1"/>
  <c r="AQ278" i="21" s="1"/>
  <c r="AR278" i="21" s="1"/>
  <c r="AF277" i="21"/>
  <c r="AP277" i="21" s="1"/>
  <c r="AF276" i="21"/>
  <c r="AP276" i="21" s="1"/>
  <c r="AQ276" i="21" s="1"/>
  <c r="AR276" i="21" s="1"/>
  <c r="AF275" i="21"/>
  <c r="AP275" i="21" s="1"/>
  <c r="AF274" i="21"/>
  <c r="AP274" i="21" s="1"/>
  <c r="AF273" i="21"/>
  <c r="AP273" i="21" s="1"/>
  <c r="AF272" i="21"/>
  <c r="AP272" i="21" s="1"/>
  <c r="AF271" i="21"/>
  <c r="AP271" i="21" s="1"/>
  <c r="AF270" i="21"/>
  <c r="AP270" i="21" s="1"/>
  <c r="AF269" i="21"/>
  <c r="AP269" i="21" s="1"/>
  <c r="AF268" i="21"/>
  <c r="AP268" i="21" s="1"/>
  <c r="AF267" i="21"/>
  <c r="AP267" i="21" s="1"/>
  <c r="AF266" i="21"/>
  <c r="AP266" i="21" s="1"/>
  <c r="AF265" i="21"/>
  <c r="AP265" i="21" s="1"/>
  <c r="AF264" i="21"/>
  <c r="AP264" i="21" s="1"/>
  <c r="AF263" i="21"/>
  <c r="AP263" i="21" s="1"/>
  <c r="AF262" i="21"/>
  <c r="AP262" i="21" s="1"/>
  <c r="AF261" i="21"/>
  <c r="AP261" i="21" s="1"/>
  <c r="AF260" i="21"/>
  <c r="AP260" i="21" s="1"/>
  <c r="AF259" i="21"/>
  <c r="AP259" i="21" s="1"/>
  <c r="AF258" i="21"/>
  <c r="AP258" i="21" s="1"/>
  <c r="AF257" i="21"/>
  <c r="AP257" i="21" s="1"/>
  <c r="AF256" i="21"/>
  <c r="AP256" i="21" s="1"/>
  <c r="AF255" i="21"/>
  <c r="AP255" i="21" s="1"/>
  <c r="AF254" i="21"/>
  <c r="AP254" i="21" s="1"/>
  <c r="AF253" i="21"/>
  <c r="AP253" i="21" s="1"/>
  <c r="AF252" i="21"/>
  <c r="AP252" i="21" s="1"/>
  <c r="AF251" i="21"/>
  <c r="AP251" i="21" s="1"/>
  <c r="AF250" i="21"/>
  <c r="AP250" i="21" s="1"/>
  <c r="AF249" i="21"/>
  <c r="AP249" i="21" s="1"/>
  <c r="AF248" i="21"/>
  <c r="AP248" i="21" s="1"/>
  <c r="AF247" i="21"/>
  <c r="AP247" i="21" s="1"/>
  <c r="AF246" i="21"/>
  <c r="AP246" i="21" s="1"/>
  <c r="AF245" i="21"/>
  <c r="AP245" i="21" s="1"/>
  <c r="AF244" i="21"/>
  <c r="AP244" i="21" s="1"/>
  <c r="AP243" i="21"/>
  <c r="AF243" i="21"/>
  <c r="AF242" i="21"/>
  <c r="AP242" i="21" s="1"/>
  <c r="AF241" i="21"/>
  <c r="AP241" i="21" s="1"/>
  <c r="AF240" i="21"/>
  <c r="AP240" i="21" s="1"/>
  <c r="AF239" i="21"/>
  <c r="AP239" i="21" s="1"/>
  <c r="AF238" i="21"/>
  <c r="AP238" i="21" s="1"/>
  <c r="AF237" i="21"/>
  <c r="AP237" i="21" s="1"/>
  <c r="AF236" i="21"/>
  <c r="AP236" i="21" s="1"/>
  <c r="AF235" i="21"/>
  <c r="AP235" i="21" s="1"/>
  <c r="AF234" i="21"/>
  <c r="AP234" i="21" s="1"/>
  <c r="AF233" i="21"/>
  <c r="AP233" i="21" s="1"/>
  <c r="AF232" i="21"/>
  <c r="AP232" i="21" s="1"/>
  <c r="AF231" i="21"/>
  <c r="AP231" i="21" s="1"/>
  <c r="AF230" i="21"/>
  <c r="AP230" i="21" s="1"/>
  <c r="AF229" i="21"/>
  <c r="AP229" i="21" s="1"/>
  <c r="AF228" i="21"/>
  <c r="AP228" i="21" s="1"/>
  <c r="AF227" i="21"/>
  <c r="AP227" i="21" s="1"/>
  <c r="AF226" i="21"/>
  <c r="AP226" i="21" s="1"/>
  <c r="AF225" i="21"/>
  <c r="AP225" i="21" s="1"/>
  <c r="AF224" i="21"/>
  <c r="AP224" i="21" s="1"/>
  <c r="AF223" i="21"/>
  <c r="AP223" i="21" s="1"/>
  <c r="AF222" i="21"/>
  <c r="AP222" i="21" s="1"/>
  <c r="AF221" i="21"/>
  <c r="AP221" i="21" s="1"/>
  <c r="AF220" i="21"/>
  <c r="AP220" i="21" s="1"/>
  <c r="AF219" i="21"/>
  <c r="AP219" i="21" s="1"/>
  <c r="AF218" i="21"/>
  <c r="AP218" i="21" s="1"/>
  <c r="AF217" i="21"/>
  <c r="AP217" i="21" s="1"/>
  <c r="AF216" i="21"/>
  <c r="AP216" i="21" s="1"/>
  <c r="AF215" i="21"/>
  <c r="AP215" i="21" s="1"/>
  <c r="AF214" i="21"/>
  <c r="AP214" i="21" s="1"/>
  <c r="AF213" i="21"/>
  <c r="AP213" i="21" s="1"/>
  <c r="AF212" i="21"/>
  <c r="AP212" i="21" s="1"/>
  <c r="AF211" i="21"/>
  <c r="AP211" i="21" s="1"/>
  <c r="AF210" i="21"/>
  <c r="AP210" i="21" s="1"/>
  <c r="AF209" i="21"/>
  <c r="AP209" i="21" s="1"/>
  <c r="AF208" i="21"/>
  <c r="AP208" i="21" s="1"/>
  <c r="AF207" i="21"/>
  <c r="AP207" i="21" s="1"/>
  <c r="AP206" i="21"/>
  <c r="AF206" i="21"/>
  <c r="AF205" i="21"/>
  <c r="AP205" i="21" s="1"/>
  <c r="AF204" i="21"/>
  <c r="AP204" i="21" s="1"/>
  <c r="AF203" i="21"/>
  <c r="AP203" i="21" s="1"/>
  <c r="AF202" i="21"/>
  <c r="AP202" i="21" s="1"/>
  <c r="AF201" i="21"/>
  <c r="AP201" i="21" s="1"/>
  <c r="AF200" i="21"/>
  <c r="AP200" i="21" s="1"/>
  <c r="AF199" i="21"/>
  <c r="AP199" i="21" s="1"/>
  <c r="AF198" i="21"/>
  <c r="AP198" i="21" s="1"/>
  <c r="AF197" i="21"/>
  <c r="AP197" i="21" s="1"/>
  <c r="AF196" i="21"/>
  <c r="AP196" i="21" s="1"/>
  <c r="AF195" i="21"/>
  <c r="AP195" i="21" s="1"/>
  <c r="AF194" i="21"/>
  <c r="AP194" i="21" s="1"/>
  <c r="AF193" i="21"/>
  <c r="AP193" i="21" s="1"/>
  <c r="AF192" i="21"/>
  <c r="AP192" i="21" s="1"/>
  <c r="AF191" i="21"/>
  <c r="AP191" i="21" s="1"/>
  <c r="AF190" i="21"/>
  <c r="AP190" i="21" s="1"/>
  <c r="AF189" i="21"/>
  <c r="AP189" i="21" s="1"/>
  <c r="AF188" i="21"/>
  <c r="AP188" i="21" s="1"/>
  <c r="AF187" i="21"/>
  <c r="AP187" i="21" s="1"/>
  <c r="AF186" i="21"/>
  <c r="AP186" i="21" s="1"/>
  <c r="AF185" i="21"/>
  <c r="AP185" i="21" s="1"/>
  <c r="AF184" i="21"/>
  <c r="AP184" i="21" s="1"/>
  <c r="AF183" i="21"/>
  <c r="AP183" i="21" s="1"/>
  <c r="AF182" i="21"/>
  <c r="AP182" i="21" s="1"/>
  <c r="AF181" i="21"/>
  <c r="AP181" i="21" s="1"/>
  <c r="AF180" i="21"/>
  <c r="AP180" i="21" s="1"/>
  <c r="AF179" i="21"/>
  <c r="AP179" i="21" s="1"/>
  <c r="AF178" i="21"/>
  <c r="AP178" i="21" s="1"/>
  <c r="AF177" i="21"/>
  <c r="AP177" i="21" s="1"/>
  <c r="AF176" i="21"/>
  <c r="AP176" i="21" s="1"/>
  <c r="AF175" i="21"/>
  <c r="AP175" i="21" s="1"/>
  <c r="AF174" i="21"/>
  <c r="AP174" i="21" s="1"/>
  <c r="AF173" i="21"/>
  <c r="AP173" i="21" s="1"/>
  <c r="AF172" i="21"/>
  <c r="AP172" i="21" s="1"/>
  <c r="AF171" i="21"/>
  <c r="AP171" i="21" s="1"/>
  <c r="AF170" i="21"/>
  <c r="AP170" i="21" s="1"/>
  <c r="AF169" i="21"/>
  <c r="AP169" i="21" s="1"/>
  <c r="AF168" i="21"/>
  <c r="AP168" i="21" s="1"/>
  <c r="AF167" i="21"/>
  <c r="AP167" i="21" s="1"/>
  <c r="AF166" i="21"/>
  <c r="AP166" i="21" s="1"/>
  <c r="AF165" i="21"/>
  <c r="AP165" i="21" s="1"/>
  <c r="AF164" i="21"/>
  <c r="AP164" i="21" s="1"/>
  <c r="AF163" i="21"/>
  <c r="AP163" i="21" s="1"/>
  <c r="AF162" i="21"/>
  <c r="AP162" i="21" s="1"/>
  <c r="AF161" i="21"/>
  <c r="AP161" i="21" s="1"/>
  <c r="AF160" i="21"/>
  <c r="AP160" i="21" s="1"/>
  <c r="AF159" i="21"/>
  <c r="AP159" i="21" s="1"/>
  <c r="AF158" i="21"/>
  <c r="AP158" i="21" s="1"/>
  <c r="AF157" i="21"/>
  <c r="AP157" i="21" s="1"/>
  <c r="AF156" i="21"/>
  <c r="AP156" i="21" s="1"/>
  <c r="AF155" i="21"/>
  <c r="AP155" i="21" s="1"/>
  <c r="AF154" i="21"/>
  <c r="AP154" i="21" s="1"/>
  <c r="AF153" i="21"/>
  <c r="AP153" i="21" s="1"/>
  <c r="AF152" i="21"/>
  <c r="AP152" i="21" s="1"/>
  <c r="AF151" i="21"/>
  <c r="AP151" i="21" s="1"/>
  <c r="AF150" i="21"/>
  <c r="AP150" i="21" s="1"/>
  <c r="AF149" i="21"/>
  <c r="AP149" i="21" s="1"/>
  <c r="AF148" i="21"/>
  <c r="AP148" i="21" s="1"/>
  <c r="AF147" i="21"/>
  <c r="AP147" i="21" s="1"/>
  <c r="AF146" i="21"/>
  <c r="AP146" i="21" s="1"/>
  <c r="AF145" i="21"/>
  <c r="AP145" i="21" s="1"/>
  <c r="AF144" i="21"/>
  <c r="AP144" i="21" s="1"/>
  <c r="AF143" i="21"/>
  <c r="AP143" i="21" s="1"/>
  <c r="AF142" i="21"/>
  <c r="AP142" i="21" s="1"/>
  <c r="AF141" i="21"/>
  <c r="AP141" i="21" s="1"/>
  <c r="AF140" i="21"/>
  <c r="AP140" i="21" s="1"/>
  <c r="AF139" i="21"/>
  <c r="AP139" i="21" s="1"/>
  <c r="AF138" i="21"/>
  <c r="AP138" i="21" s="1"/>
  <c r="AF137" i="21"/>
  <c r="AP137" i="21" s="1"/>
  <c r="AF136" i="21"/>
  <c r="AP136" i="21" s="1"/>
  <c r="AF135" i="21"/>
  <c r="AP135" i="21" s="1"/>
  <c r="AF134" i="21"/>
  <c r="AP134" i="21" s="1"/>
  <c r="AF133" i="21"/>
  <c r="AP133" i="21" s="1"/>
  <c r="AF132" i="21"/>
  <c r="AP132" i="21" s="1"/>
  <c r="AF131" i="21"/>
  <c r="AP131" i="21" s="1"/>
  <c r="AF130" i="21"/>
  <c r="AP130" i="21" s="1"/>
  <c r="AF129" i="21"/>
  <c r="AP129" i="21" s="1"/>
  <c r="AP128" i="21"/>
  <c r="AF128" i="21"/>
  <c r="AF127" i="21"/>
  <c r="AP127" i="21" s="1"/>
  <c r="AF126" i="21"/>
  <c r="AP126" i="21" s="1"/>
  <c r="AF125" i="21"/>
  <c r="AP125" i="21" s="1"/>
  <c r="AF124" i="21"/>
  <c r="AP124" i="21" s="1"/>
  <c r="AF123" i="21"/>
  <c r="AP123" i="21" s="1"/>
  <c r="AF122" i="21"/>
  <c r="AP122" i="21" s="1"/>
  <c r="AF121" i="21"/>
  <c r="AP121" i="21" s="1"/>
  <c r="AF120" i="21"/>
  <c r="AP120" i="21" s="1"/>
  <c r="AF119" i="21"/>
  <c r="AP119" i="21" s="1"/>
  <c r="AF118" i="21"/>
  <c r="AP118" i="21" s="1"/>
  <c r="AF117" i="21"/>
  <c r="AP117" i="21" s="1"/>
  <c r="AF116" i="21"/>
  <c r="AP116" i="21" s="1"/>
  <c r="AF115" i="21"/>
  <c r="AP115" i="21" s="1"/>
  <c r="AF114" i="21"/>
  <c r="AP114" i="21" s="1"/>
  <c r="AF113" i="21"/>
  <c r="AP113" i="21" s="1"/>
  <c r="AF112" i="21"/>
  <c r="AP112" i="21" s="1"/>
  <c r="AF111" i="21"/>
  <c r="AP111" i="21" s="1"/>
  <c r="AF110" i="21"/>
  <c r="AP110" i="21" s="1"/>
  <c r="AF109" i="21"/>
  <c r="AP109" i="21" s="1"/>
  <c r="AF108" i="21"/>
  <c r="AP108" i="21" s="1"/>
  <c r="AF107" i="21"/>
  <c r="AP107" i="21" s="1"/>
  <c r="AF106" i="21"/>
  <c r="AP106" i="21" s="1"/>
  <c r="AF105" i="21"/>
  <c r="AP105" i="21" s="1"/>
  <c r="AF104" i="21"/>
  <c r="AP104" i="21" s="1"/>
  <c r="AF103" i="21"/>
  <c r="AP103" i="21" s="1"/>
  <c r="AF102" i="21"/>
  <c r="AP102" i="21" s="1"/>
  <c r="AF101" i="21"/>
  <c r="AP101" i="21" s="1"/>
  <c r="AF100" i="21"/>
  <c r="AP100" i="21" s="1"/>
  <c r="AF99" i="21"/>
  <c r="AP99" i="21" s="1"/>
  <c r="AF98" i="21"/>
  <c r="AP98" i="21" s="1"/>
  <c r="AF97" i="21"/>
  <c r="AP97" i="21" s="1"/>
  <c r="AF96" i="21"/>
  <c r="AP96" i="21" s="1"/>
  <c r="AF95" i="21"/>
  <c r="AP95" i="21" s="1"/>
  <c r="AF94" i="21"/>
  <c r="AP94" i="21" s="1"/>
  <c r="AF93" i="21"/>
  <c r="AP93" i="21" s="1"/>
  <c r="AF92" i="21"/>
  <c r="AP92" i="21" s="1"/>
  <c r="AF91" i="21"/>
  <c r="AP91" i="21" s="1"/>
  <c r="AF90" i="21"/>
  <c r="AP90" i="21" s="1"/>
  <c r="AF89" i="21"/>
  <c r="AP89" i="21" s="1"/>
  <c r="AF88" i="21"/>
  <c r="AP88" i="21" s="1"/>
  <c r="AF87" i="21"/>
  <c r="AP87" i="21" s="1"/>
  <c r="AF86" i="21"/>
  <c r="AP86" i="21" s="1"/>
  <c r="AF85" i="21"/>
  <c r="AP85" i="21" s="1"/>
  <c r="AF84" i="21"/>
  <c r="AP84" i="21" s="1"/>
  <c r="AF83" i="21"/>
  <c r="AP83" i="21" s="1"/>
  <c r="AF82" i="21"/>
  <c r="AP82" i="21" s="1"/>
  <c r="AF81" i="21"/>
  <c r="AP81" i="21" s="1"/>
  <c r="AF80" i="21"/>
  <c r="AP80" i="21" s="1"/>
  <c r="AF79" i="21"/>
  <c r="AP79" i="21" s="1"/>
  <c r="AF78" i="21"/>
  <c r="AP78" i="21" s="1"/>
  <c r="AF77" i="21"/>
  <c r="AP77" i="21" s="1"/>
  <c r="AF76" i="21"/>
  <c r="AP76" i="21" s="1"/>
  <c r="AF75" i="21"/>
  <c r="AP75" i="21" s="1"/>
  <c r="AF74" i="21"/>
  <c r="AP74" i="21" s="1"/>
  <c r="AF73" i="21"/>
  <c r="AP73" i="21" s="1"/>
  <c r="AF72" i="21"/>
  <c r="AP72" i="21" s="1"/>
  <c r="AF71" i="21"/>
  <c r="AP71" i="21" s="1"/>
  <c r="AF70" i="21"/>
  <c r="AP70" i="21" s="1"/>
  <c r="AF69" i="21"/>
  <c r="AP69" i="21" s="1"/>
  <c r="AF68" i="21"/>
  <c r="AP68" i="21" s="1"/>
  <c r="AF67" i="21"/>
  <c r="AP67" i="21" s="1"/>
  <c r="AF66" i="21"/>
  <c r="AP66" i="21" s="1"/>
  <c r="AQ66" i="21" s="1"/>
  <c r="AR66" i="21" s="1"/>
  <c r="AF65" i="21"/>
  <c r="AP65" i="21" s="1"/>
  <c r="AF64" i="21"/>
  <c r="AP64" i="21" s="1"/>
  <c r="AQ64" i="21" s="1"/>
  <c r="AR64" i="21" s="1"/>
  <c r="AF63" i="21"/>
  <c r="AP63" i="21" s="1"/>
  <c r="AF62" i="21"/>
  <c r="AP62" i="21" s="1"/>
  <c r="AQ62" i="21" s="1"/>
  <c r="AR62" i="21" s="1"/>
  <c r="AF61" i="21"/>
  <c r="AP61" i="21" s="1"/>
  <c r="AF60" i="21"/>
  <c r="AP60" i="21" s="1"/>
  <c r="AQ60" i="21" s="1"/>
  <c r="AR60" i="21" s="1"/>
  <c r="AF59" i="21"/>
  <c r="AP59" i="21" s="1"/>
  <c r="AF58" i="21"/>
  <c r="AP58" i="21" s="1"/>
  <c r="AQ58" i="21" s="1"/>
  <c r="AR58" i="21" s="1"/>
  <c r="AF57" i="21"/>
  <c r="AP57" i="21" s="1"/>
  <c r="AF56" i="21"/>
  <c r="AP56" i="21" s="1"/>
  <c r="AQ56" i="21" s="1"/>
  <c r="AR56" i="21" s="1"/>
  <c r="AF55" i="21"/>
  <c r="AP55" i="21" s="1"/>
  <c r="AF54" i="21"/>
  <c r="AP54" i="21" s="1"/>
  <c r="AQ54" i="21" s="1"/>
  <c r="AR54" i="21" s="1"/>
  <c r="AF53" i="21"/>
  <c r="AP53" i="21" s="1"/>
  <c r="AF52" i="21"/>
  <c r="AP52" i="21" s="1"/>
  <c r="AQ52" i="21" s="1"/>
  <c r="AR52" i="21" s="1"/>
  <c r="AF51" i="21"/>
  <c r="AP51" i="21" s="1"/>
  <c r="AF50" i="21"/>
  <c r="AP50" i="21" s="1"/>
  <c r="AQ50" i="21" s="1"/>
  <c r="AR50" i="21" s="1"/>
  <c r="AF49" i="21"/>
  <c r="AP49" i="21" s="1"/>
  <c r="AF48" i="21"/>
  <c r="AP48" i="21" s="1"/>
  <c r="AQ48" i="21" s="1"/>
  <c r="AR48" i="21" s="1"/>
  <c r="AF47" i="21"/>
  <c r="AP47" i="21" s="1"/>
  <c r="AF46" i="21"/>
  <c r="AP46" i="21" s="1"/>
  <c r="AQ46" i="21" s="1"/>
  <c r="AR46" i="21" s="1"/>
  <c r="AF45" i="21"/>
  <c r="AP45" i="21" s="1"/>
  <c r="AF44" i="21"/>
  <c r="AP44" i="21" s="1"/>
  <c r="AQ44" i="21" s="1"/>
  <c r="AR44" i="21" s="1"/>
  <c r="AF43" i="21"/>
  <c r="AP43" i="21" s="1"/>
  <c r="AF42" i="21"/>
  <c r="AP42" i="21" s="1"/>
  <c r="AQ42" i="21" s="1"/>
  <c r="AR42" i="21" s="1"/>
  <c r="AF41" i="21"/>
  <c r="AP41" i="21" s="1"/>
  <c r="AF40" i="21"/>
  <c r="AP40" i="21" s="1"/>
  <c r="AQ40" i="21" s="1"/>
  <c r="AR40" i="21" s="1"/>
  <c r="AP39" i="21"/>
  <c r="AF39" i="21"/>
  <c r="AF38" i="21"/>
  <c r="AP38" i="21" s="1"/>
  <c r="AQ38" i="21" s="1"/>
  <c r="AR38" i="21" s="1"/>
  <c r="AF37" i="21"/>
  <c r="AP37" i="21" s="1"/>
  <c r="AF36" i="21"/>
  <c r="AP36" i="21" s="1"/>
  <c r="AQ36" i="21" s="1"/>
  <c r="AR36" i="21" s="1"/>
  <c r="AF35" i="21"/>
  <c r="AP35" i="21" s="1"/>
  <c r="AF34" i="21"/>
  <c r="AP34" i="21" s="1"/>
  <c r="AQ34" i="21" s="1"/>
  <c r="AR34" i="21" s="1"/>
  <c r="AF33" i="21"/>
  <c r="AP33" i="21" s="1"/>
  <c r="AF32" i="21"/>
  <c r="AP32" i="21" s="1"/>
  <c r="AQ32" i="21" s="1"/>
  <c r="AR32" i="21" s="1"/>
  <c r="AF31" i="21"/>
  <c r="AP31" i="21" s="1"/>
  <c r="AF30" i="21"/>
  <c r="AP30" i="21" s="1"/>
  <c r="AQ30" i="21" s="1"/>
  <c r="AR30" i="21" s="1"/>
  <c r="AF29" i="21"/>
  <c r="AP29" i="21" s="1"/>
  <c r="AF28" i="21"/>
  <c r="AP28" i="21" s="1"/>
  <c r="AQ28" i="21" s="1"/>
  <c r="AR28" i="21" s="1"/>
  <c r="AF27" i="21"/>
  <c r="AP27" i="21" s="1"/>
  <c r="AF26" i="21"/>
  <c r="AP26" i="21" s="1"/>
  <c r="AQ26" i="21" s="1"/>
  <c r="AR26" i="21" s="1"/>
  <c r="AF25" i="21"/>
  <c r="AP25" i="21" s="1"/>
  <c r="AF24" i="21"/>
  <c r="AP24" i="21" s="1"/>
  <c r="AQ24" i="21" s="1"/>
  <c r="AR24" i="21" s="1"/>
  <c r="AF23" i="21"/>
  <c r="AP23" i="21" s="1"/>
  <c r="AF22" i="21"/>
  <c r="AP22" i="21" s="1"/>
  <c r="AQ22" i="21" s="1"/>
  <c r="AR22" i="21" s="1"/>
  <c r="AF21" i="21"/>
  <c r="AP21" i="21" s="1"/>
  <c r="AF20" i="21"/>
  <c r="AP20" i="21" s="1"/>
  <c r="AQ20" i="21" s="1"/>
  <c r="AR20" i="21" s="1"/>
  <c r="AF19" i="21"/>
  <c r="AP19" i="21" s="1"/>
  <c r="AF18" i="21"/>
  <c r="AP18" i="21" s="1"/>
  <c r="AQ18" i="21" s="1"/>
  <c r="AR18" i="21" s="1"/>
  <c r="AF17" i="21"/>
  <c r="AP17" i="21" s="1"/>
  <c r="AF16" i="21"/>
  <c r="AP16" i="21" s="1"/>
  <c r="AQ16" i="21" s="1"/>
  <c r="AR16" i="21" s="1"/>
  <c r="AF15" i="21"/>
  <c r="AP15" i="21" s="1"/>
  <c r="AF14" i="21"/>
  <c r="AP14" i="21" s="1"/>
  <c r="AQ14" i="21" s="1"/>
  <c r="AR14" i="21" s="1"/>
  <c r="AF13" i="21"/>
  <c r="AP13" i="21" s="1"/>
  <c r="AF12" i="21"/>
  <c r="AP12" i="21" s="1"/>
  <c r="AQ12" i="21" s="1"/>
  <c r="AR12" i="21" s="1"/>
  <c r="AF11" i="21"/>
  <c r="AP11" i="21" s="1"/>
  <c r="AF10" i="21"/>
  <c r="AP10" i="21" s="1"/>
  <c r="AQ10" i="21" s="1"/>
  <c r="AR10" i="21" s="1"/>
  <c r="AF9" i="21"/>
  <c r="AP9" i="21" s="1"/>
  <c r="AF8" i="21"/>
  <c r="AP8" i="21" s="1"/>
  <c r="AQ8" i="21" s="1"/>
  <c r="AR8" i="21" s="1"/>
  <c r="AF7" i="21"/>
  <c r="AP7" i="21" s="1"/>
  <c r="AF6" i="21"/>
  <c r="AP6" i="21" s="1"/>
  <c r="AQ6" i="21" s="1"/>
  <c r="AR6" i="21" s="1"/>
  <c r="AF5" i="21"/>
  <c r="AP5" i="21" s="1"/>
  <c r="AF4" i="21"/>
  <c r="AP4" i="21" s="1"/>
  <c r="AQ4" i="21" s="1"/>
  <c r="AR4" i="21" s="1"/>
  <c r="AF3" i="21"/>
  <c r="AP3" i="21" s="1"/>
  <c r="AF417" i="16"/>
  <c r="AP417" i="16" s="1"/>
  <c r="AF416" i="16"/>
  <c r="AP416" i="16" s="1"/>
  <c r="AF415" i="16"/>
  <c r="AP415" i="16" s="1"/>
  <c r="AF414" i="16"/>
  <c r="AP414" i="16" s="1"/>
  <c r="AF413" i="16"/>
  <c r="AP413" i="16" s="1"/>
  <c r="AF412" i="16"/>
  <c r="AP412" i="16" s="1"/>
  <c r="AF411" i="16"/>
  <c r="AP411" i="16" s="1"/>
  <c r="AF410" i="16"/>
  <c r="AP410" i="16" s="1"/>
  <c r="AF409" i="16"/>
  <c r="AP409" i="16" s="1"/>
  <c r="AF408" i="16"/>
  <c r="AP408" i="16" s="1"/>
  <c r="AF407" i="16"/>
  <c r="AP407" i="16" s="1"/>
  <c r="AF406" i="16"/>
  <c r="AP406" i="16" s="1"/>
  <c r="AF405" i="16"/>
  <c r="AP405" i="16" s="1"/>
  <c r="AF404" i="16"/>
  <c r="AP404" i="16" s="1"/>
  <c r="AF403" i="16"/>
  <c r="AP403" i="16" s="1"/>
  <c r="AF402" i="16"/>
  <c r="AP402" i="16" s="1"/>
  <c r="AF401" i="16"/>
  <c r="AP401" i="16" s="1"/>
  <c r="AF400" i="16"/>
  <c r="AP400" i="16" s="1"/>
  <c r="AF399" i="16"/>
  <c r="AP399" i="16" s="1"/>
  <c r="AF398" i="16"/>
  <c r="AP398" i="16" s="1"/>
  <c r="AF397" i="16"/>
  <c r="AP397" i="16" s="1"/>
  <c r="AF396" i="16"/>
  <c r="AP396" i="16" s="1"/>
  <c r="AF395" i="16"/>
  <c r="AP395" i="16" s="1"/>
  <c r="AF394" i="16"/>
  <c r="AP394" i="16" s="1"/>
  <c r="AF393" i="16"/>
  <c r="AP393" i="16" s="1"/>
  <c r="AF392" i="16"/>
  <c r="AP392" i="16" s="1"/>
  <c r="AF391" i="16"/>
  <c r="AP391" i="16" s="1"/>
  <c r="AF390" i="16"/>
  <c r="AP390" i="16" s="1"/>
  <c r="AF389" i="16"/>
  <c r="AP389" i="16" s="1"/>
  <c r="AF388" i="16"/>
  <c r="AP388" i="16" s="1"/>
  <c r="AF387" i="16"/>
  <c r="AP387" i="16" s="1"/>
  <c r="AF386" i="16"/>
  <c r="AP386" i="16" s="1"/>
  <c r="AF385" i="16"/>
  <c r="AP385" i="16" s="1"/>
  <c r="AF384" i="16"/>
  <c r="AP384" i="16" s="1"/>
  <c r="AF383" i="16"/>
  <c r="AP383" i="16" s="1"/>
  <c r="AF382" i="16"/>
  <c r="AP382" i="16" s="1"/>
  <c r="AF381" i="16"/>
  <c r="AP381" i="16" s="1"/>
  <c r="AF380" i="16"/>
  <c r="AP380" i="16" s="1"/>
  <c r="AF379" i="16"/>
  <c r="AP379" i="16" s="1"/>
  <c r="AF378" i="16"/>
  <c r="AP378" i="16" s="1"/>
  <c r="AF377" i="16"/>
  <c r="AP377" i="16" s="1"/>
  <c r="AF376" i="16"/>
  <c r="AP376" i="16" s="1"/>
  <c r="AF375" i="16"/>
  <c r="AP375" i="16" s="1"/>
  <c r="AF374" i="16"/>
  <c r="AP374" i="16" s="1"/>
  <c r="AF373" i="16"/>
  <c r="AP373" i="16" s="1"/>
  <c r="AF372" i="16"/>
  <c r="AP372" i="16" s="1"/>
  <c r="AF371" i="16"/>
  <c r="AP371" i="16" s="1"/>
  <c r="AF370" i="16"/>
  <c r="AP370" i="16" s="1"/>
  <c r="AF369" i="16"/>
  <c r="AP369" i="16" s="1"/>
  <c r="AF368" i="16"/>
  <c r="AP368" i="16" s="1"/>
  <c r="AF367" i="16"/>
  <c r="AP367" i="16" s="1"/>
  <c r="AF366" i="16"/>
  <c r="AP366" i="16" s="1"/>
  <c r="AF365" i="16"/>
  <c r="AP365" i="16" s="1"/>
  <c r="AF364" i="16"/>
  <c r="AP364" i="16" s="1"/>
  <c r="AF363" i="16"/>
  <c r="AP363" i="16" s="1"/>
  <c r="AF362" i="16"/>
  <c r="AP362" i="16" s="1"/>
  <c r="AF361" i="16"/>
  <c r="AP361" i="16" s="1"/>
  <c r="AF360" i="16"/>
  <c r="AP360" i="16" s="1"/>
  <c r="AF359" i="16"/>
  <c r="AP359" i="16" s="1"/>
  <c r="AF358" i="16"/>
  <c r="AP358" i="16" s="1"/>
  <c r="AF357" i="16"/>
  <c r="AP357" i="16" s="1"/>
  <c r="AF356" i="16"/>
  <c r="AP356" i="16" s="1"/>
  <c r="AF355" i="16"/>
  <c r="AP355" i="16" s="1"/>
  <c r="AF354" i="16"/>
  <c r="AP354" i="16" s="1"/>
  <c r="AF353" i="16"/>
  <c r="AP353" i="16" s="1"/>
  <c r="AF352" i="16"/>
  <c r="AP352" i="16" s="1"/>
  <c r="AF351" i="16"/>
  <c r="AP351" i="16" s="1"/>
  <c r="AF350" i="16"/>
  <c r="AP350" i="16" s="1"/>
  <c r="AF349" i="16"/>
  <c r="AP349" i="16" s="1"/>
  <c r="AF348" i="16"/>
  <c r="AP348" i="16" s="1"/>
  <c r="AF347" i="16"/>
  <c r="AP347" i="16" s="1"/>
  <c r="AF346" i="16"/>
  <c r="AP346" i="16" s="1"/>
  <c r="AF345" i="16"/>
  <c r="AP345" i="16" s="1"/>
  <c r="AF344" i="16"/>
  <c r="AP344" i="16" s="1"/>
  <c r="AF343" i="16"/>
  <c r="AP343" i="16" s="1"/>
  <c r="AF342" i="16"/>
  <c r="AP342" i="16" s="1"/>
  <c r="AF341" i="16"/>
  <c r="AP341" i="16" s="1"/>
  <c r="AF340" i="16"/>
  <c r="AP340" i="16" s="1"/>
  <c r="AF339" i="16"/>
  <c r="AP339" i="16" s="1"/>
  <c r="AF338" i="16"/>
  <c r="AP338" i="16" s="1"/>
  <c r="AF337" i="16"/>
  <c r="AP337" i="16" s="1"/>
  <c r="AF336" i="16"/>
  <c r="AP336" i="16" s="1"/>
  <c r="AF335" i="16"/>
  <c r="AP335" i="16" s="1"/>
  <c r="AF334" i="16"/>
  <c r="AP334" i="16" s="1"/>
  <c r="AF333" i="16"/>
  <c r="AP333" i="16" s="1"/>
  <c r="AF332" i="16"/>
  <c r="AP332" i="16" s="1"/>
  <c r="AF331" i="16"/>
  <c r="AP331" i="16" s="1"/>
  <c r="AF330" i="16"/>
  <c r="AP330" i="16" s="1"/>
  <c r="AF329" i="16"/>
  <c r="AP329" i="16" s="1"/>
  <c r="AF328" i="16"/>
  <c r="AP328" i="16" s="1"/>
  <c r="AF327" i="16"/>
  <c r="AP327" i="16" s="1"/>
  <c r="AF326" i="16"/>
  <c r="AP326" i="16" s="1"/>
  <c r="AF325" i="16"/>
  <c r="AP325" i="16" s="1"/>
  <c r="AF324" i="16"/>
  <c r="AP324" i="16" s="1"/>
  <c r="AF323" i="16"/>
  <c r="AP323" i="16" s="1"/>
  <c r="AF322" i="16"/>
  <c r="AP322" i="16" s="1"/>
  <c r="AF321" i="16"/>
  <c r="AP321" i="16" s="1"/>
  <c r="AF320" i="16"/>
  <c r="AP320" i="16" s="1"/>
  <c r="AF319" i="16"/>
  <c r="AP319" i="16" s="1"/>
  <c r="AF318" i="16"/>
  <c r="AP318" i="16" s="1"/>
  <c r="AF317" i="16"/>
  <c r="AP317" i="16" s="1"/>
  <c r="AF316" i="16"/>
  <c r="AP316" i="16" s="1"/>
  <c r="AF315" i="16"/>
  <c r="AP315" i="16" s="1"/>
  <c r="AF314" i="16"/>
  <c r="AP314" i="16" s="1"/>
  <c r="AF313" i="16"/>
  <c r="AP313" i="16" s="1"/>
  <c r="AF312" i="16"/>
  <c r="AP312" i="16" s="1"/>
  <c r="AF311" i="16"/>
  <c r="AP311" i="16" s="1"/>
  <c r="AF310" i="16"/>
  <c r="AP310" i="16" s="1"/>
  <c r="AF309" i="16"/>
  <c r="AP309" i="16" s="1"/>
  <c r="AF308" i="16"/>
  <c r="AP308" i="16" s="1"/>
  <c r="AF307" i="16"/>
  <c r="AP307" i="16" s="1"/>
  <c r="AF306" i="16"/>
  <c r="AP306" i="16" s="1"/>
  <c r="AF305" i="16"/>
  <c r="AP305" i="16" s="1"/>
  <c r="AF304" i="16"/>
  <c r="AP304" i="16" s="1"/>
  <c r="AF303" i="16"/>
  <c r="AP303" i="16" s="1"/>
  <c r="AF302" i="16"/>
  <c r="AP302" i="16" s="1"/>
  <c r="AF301" i="16"/>
  <c r="AP301" i="16" s="1"/>
  <c r="AF300" i="16"/>
  <c r="AP300" i="16" s="1"/>
  <c r="AF299" i="16"/>
  <c r="AP299" i="16" s="1"/>
  <c r="AF298" i="16"/>
  <c r="AP298" i="16" s="1"/>
  <c r="AF297" i="16"/>
  <c r="AP297" i="16" s="1"/>
  <c r="AF296" i="16"/>
  <c r="AP296" i="16" s="1"/>
  <c r="AF295" i="16"/>
  <c r="AP295" i="16" s="1"/>
  <c r="AF294" i="16"/>
  <c r="AP294" i="16" s="1"/>
  <c r="AF293" i="16"/>
  <c r="AP293" i="16" s="1"/>
  <c r="AF292" i="16"/>
  <c r="AP292" i="16" s="1"/>
  <c r="AF291" i="16"/>
  <c r="AP291" i="16" s="1"/>
  <c r="AF290" i="16"/>
  <c r="AP290" i="16" s="1"/>
  <c r="AF289" i="16"/>
  <c r="AP289" i="16" s="1"/>
  <c r="AF288" i="16"/>
  <c r="AP288" i="16" s="1"/>
  <c r="AF287" i="16"/>
  <c r="AP287" i="16" s="1"/>
  <c r="AF286" i="16"/>
  <c r="AP286" i="16" s="1"/>
  <c r="AF285" i="16"/>
  <c r="AP285" i="16" s="1"/>
  <c r="AF284" i="16"/>
  <c r="AP284" i="16" s="1"/>
  <c r="AF283" i="16"/>
  <c r="AP283" i="16" s="1"/>
  <c r="AF282" i="16"/>
  <c r="AP282" i="16" s="1"/>
  <c r="AF281" i="16"/>
  <c r="AP281" i="16" s="1"/>
  <c r="AF280" i="16"/>
  <c r="AP280" i="16" s="1"/>
  <c r="AF279" i="16"/>
  <c r="AP279" i="16" s="1"/>
  <c r="AF278" i="16"/>
  <c r="AP278" i="16" s="1"/>
  <c r="AF277" i="16"/>
  <c r="AP277" i="16" s="1"/>
  <c r="AF276" i="16"/>
  <c r="AP276" i="16" s="1"/>
  <c r="AF275" i="16"/>
  <c r="AP275" i="16" s="1"/>
  <c r="AF274" i="16"/>
  <c r="AP274" i="16" s="1"/>
  <c r="AF273" i="16"/>
  <c r="AP273" i="16" s="1"/>
  <c r="AF272" i="16"/>
  <c r="AP272" i="16" s="1"/>
  <c r="AF271" i="16"/>
  <c r="AP271" i="16" s="1"/>
  <c r="AF270" i="16"/>
  <c r="AP270" i="16" s="1"/>
  <c r="AF269" i="16"/>
  <c r="AP269" i="16" s="1"/>
  <c r="AF268" i="16"/>
  <c r="AP268" i="16" s="1"/>
  <c r="AF267" i="16"/>
  <c r="AP267" i="16" s="1"/>
  <c r="AF266" i="16"/>
  <c r="AP266" i="16" s="1"/>
  <c r="AF265" i="16"/>
  <c r="AP265" i="16" s="1"/>
  <c r="AF264" i="16"/>
  <c r="AP264" i="16" s="1"/>
  <c r="AF263" i="16"/>
  <c r="AP263" i="16" s="1"/>
  <c r="AF262" i="16"/>
  <c r="AP262" i="16" s="1"/>
  <c r="AF261" i="16"/>
  <c r="AP261" i="16" s="1"/>
  <c r="AF260" i="16"/>
  <c r="AP260" i="16" s="1"/>
  <c r="AF259" i="16"/>
  <c r="AP259" i="16" s="1"/>
  <c r="AF258" i="16"/>
  <c r="AP258" i="16" s="1"/>
  <c r="AF257" i="16"/>
  <c r="AP257" i="16" s="1"/>
  <c r="AF256" i="16"/>
  <c r="AP256" i="16" s="1"/>
  <c r="AF255" i="16"/>
  <c r="AP255" i="16" s="1"/>
  <c r="AF254" i="16"/>
  <c r="AP254" i="16" s="1"/>
  <c r="AF253" i="16"/>
  <c r="AP253" i="16" s="1"/>
  <c r="AF252" i="16"/>
  <c r="AP252" i="16" s="1"/>
  <c r="AF251" i="16"/>
  <c r="AP251" i="16" s="1"/>
  <c r="AF250" i="16"/>
  <c r="AP250" i="16" s="1"/>
  <c r="AF249" i="16"/>
  <c r="AP249" i="16" s="1"/>
  <c r="AF248" i="16"/>
  <c r="AP248" i="16" s="1"/>
  <c r="AF247" i="16"/>
  <c r="AP247" i="16" s="1"/>
  <c r="AF246" i="16"/>
  <c r="AP246" i="16" s="1"/>
  <c r="AF245" i="16"/>
  <c r="AP245" i="16" s="1"/>
  <c r="AF244" i="16"/>
  <c r="AP244" i="16" s="1"/>
  <c r="AF243" i="16"/>
  <c r="AP243" i="16" s="1"/>
  <c r="AF242" i="16"/>
  <c r="AP242" i="16" s="1"/>
  <c r="AF241" i="16"/>
  <c r="AP241" i="16" s="1"/>
  <c r="AF240" i="16"/>
  <c r="AP240" i="16" s="1"/>
  <c r="AF239" i="16"/>
  <c r="AP239" i="16" s="1"/>
  <c r="AF238" i="16"/>
  <c r="AP238" i="16" s="1"/>
  <c r="AF237" i="16"/>
  <c r="AP237" i="16" s="1"/>
  <c r="AF236" i="16"/>
  <c r="AP236" i="16" s="1"/>
  <c r="AF235" i="16"/>
  <c r="AP235" i="16" s="1"/>
  <c r="AF234" i="16"/>
  <c r="AP234" i="16" s="1"/>
  <c r="AF233" i="16"/>
  <c r="AP233" i="16" s="1"/>
  <c r="AF232" i="16"/>
  <c r="AP232" i="16" s="1"/>
  <c r="AF231" i="16"/>
  <c r="AP231" i="16" s="1"/>
  <c r="AF230" i="16"/>
  <c r="AP230" i="16" s="1"/>
  <c r="AF229" i="16"/>
  <c r="AP229" i="16" s="1"/>
  <c r="AF228" i="16"/>
  <c r="AP228" i="16" s="1"/>
  <c r="AF227" i="16"/>
  <c r="AP227" i="16" s="1"/>
  <c r="AF226" i="16"/>
  <c r="AP226" i="16" s="1"/>
  <c r="AF225" i="16"/>
  <c r="AP225" i="16" s="1"/>
  <c r="AF224" i="16"/>
  <c r="AP224" i="16" s="1"/>
  <c r="AF223" i="16"/>
  <c r="AP223" i="16" s="1"/>
  <c r="AF222" i="16"/>
  <c r="AP222" i="16" s="1"/>
  <c r="AF221" i="16"/>
  <c r="AP221" i="16" s="1"/>
  <c r="AF220" i="16"/>
  <c r="AP220" i="16" s="1"/>
  <c r="AF219" i="16"/>
  <c r="AP219" i="16" s="1"/>
  <c r="AF218" i="16"/>
  <c r="AP218" i="16" s="1"/>
  <c r="AF217" i="16"/>
  <c r="AP217" i="16" s="1"/>
  <c r="AF216" i="16"/>
  <c r="AP216" i="16" s="1"/>
  <c r="AF215" i="16"/>
  <c r="AP215" i="16" s="1"/>
  <c r="AF214" i="16"/>
  <c r="AP214" i="16" s="1"/>
  <c r="AF213" i="16"/>
  <c r="AP213" i="16" s="1"/>
  <c r="AF212" i="16"/>
  <c r="AP212" i="16" s="1"/>
  <c r="AF211" i="16"/>
  <c r="AP211" i="16" s="1"/>
  <c r="AF210" i="16"/>
  <c r="AP210" i="16" s="1"/>
  <c r="AF209" i="16"/>
  <c r="AP209" i="16" s="1"/>
  <c r="AF208" i="16"/>
  <c r="AP208" i="16" s="1"/>
  <c r="AF207" i="16"/>
  <c r="AP207" i="16" s="1"/>
  <c r="AF206" i="16"/>
  <c r="AP206" i="16" s="1"/>
  <c r="AF205" i="16"/>
  <c r="AP205" i="16" s="1"/>
  <c r="AF204" i="16"/>
  <c r="AP204" i="16" s="1"/>
  <c r="AF203" i="16"/>
  <c r="AP203" i="16" s="1"/>
  <c r="AF202" i="16"/>
  <c r="AP202" i="16" s="1"/>
  <c r="AF201" i="16"/>
  <c r="AP201" i="16" s="1"/>
  <c r="AF200" i="16"/>
  <c r="AP200" i="16" s="1"/>
  <c r="AF199" i="16"/>
  <c r="AP199" i="16" s="1"/>
  <c r="AF198" i="16"/>
  <c r="AP198" i="16" s="1"/>
  <c r="AF197" i="16"/>
  <c r="AP197" i="16" s="1"/>
  <c r="AF196" i="16"/>
  <c r="AP196" i="16" s="1"/>
  <c r="AF195" i="16"/>
  <c r="AP195" i="16" s="1"/>
  <c r="AF194" i="16"/>
  <c r="AP194" i="16" s="1"/>
  <c r="AF193" i="16"/>
  <c r="AP193" i="16" s="1"/>
  <c r="AF192" i="16"/>
  <c r="AP192" i="16" s="1"/>
  <c r="AF191" i="16"/>
  <c r="AP191" i="16" s="1"/>
  <c r="AF190" i="16"/>
  <c r="AP190" i="16" s="1"/>
  <c r="AF189" i="16"/>
  <c r="AP189" i="16" s="1"/>
  <c r="AF188" i="16"/>
  <c r="AP188" i="16" s="1"/>
  <c r="AF187" i="16"/>
  <c r="AP187" i="16" s="1"/>
  <c r="AF186" i="16"/>
  <c r="AP186" i="16" s="1"/>
  <c r="AF185" i="16"/>
  <c r="AP185" i="16" s="1"/>
  <c r="AF184" i="16"/>
  <c r="AP184" i="16" s="1"/>
  <c r="AF183" i="16"/>
  <c r="AP183" i="16" s="1"/>
  <c r="AF182" i="16"/>
  <c r="AP182" i="16" s="1"/>
  <c r="AF181" i="16"/>
  <c r="AP181" i="16" s="1"/>
  <c r="AF180" i="16"/>
  <c r="AP180" i="16" s="1"/>
  <c r="AF179" i="16"/>
  <c r="AP179" i="16" s="1"/>
  <c r="AF178" i="16"/>
  <c r="AP178" i="16" s="1"/>
  <c r="AF177" i="16"/>
  <c r="AP177" i="16" s="1"/>
  <c r="AF176" i="16"/>
  <c r="AP176" i="16" s="1"/>
  <c r="AF175" i="16"/>
  <c r="AP175" i="16" s="1"/>
  <c r="AF174" i="16"/>
  <c r="AP174" i="16" s="1"/>
  <c r="AF173" i="16"/>
  <c r="AP173" i="16" s="1"/>
  <c r="AF172" i="16"/>
  <c r="AP172" i="16" s="1"/>
  <c r="AF171" i="16"/>
  <c r="AP171" i="16" s="1"/>
  <c r="AF170" i="16"/>
  <c r="AP170" i="16" s="1"/>
  <c r="AF169" i="16"/>
  <c r="AP169" i="16" s="1"/>
  <c r="AF168" i="16"/>
  <c r="AP168" i="16" s="1"/>
  <c r="AF167" i="16"/>
  <c r="AP167" i="16" s="1"/>
  <c r="AF166" i="16"/>
  <c r="AP166" i="16" s="1"/>
  <c r="AF165" i="16"/>
  <c r="AP165" i="16" s="1"/>
  <c r="AF164" i="16"/>
  <c r="AP164" i="16" s="1"/>
  <c r="AF163" i="16"/>
  <c r="AP163" i="16" s="1"/>
  <c r="AF162" i="16"/>
  <c r="AP162" i="16" s="1"/>
  <c r="AF161" i="16"/>
  <c r="AP161" i="16" s="1"/>
  <c r="AF160" i="16"/>
  <c r="AP160" i="16" s="1"/>
  <c r="AF159" i="16"/>
  <c r="AP159" i="16" s="1"/>
  <c r="AF158" i="16"/>
  <c r="AP158" i="16" s="1"/>
  <c r="AF157" i="16"/>
  <c r="AP157" i="16" s="1"/>
  <c r="AF156" i="16"/>
  <c r="AP156" i="16" s="1"/>
  <c r="AF155" i="16"/>
  <c r="AP155" i="16" s="1"/>
  <c r="AF154" i="16"/>
  <c r="AP154" i="16" s="1"/>
  <c r="AF153" i="16"/>
  <c r="AP153" i="16" s="1"/>
  <c r="AF152" i="16"/>
  <c r="AP152" i="16" s="1"/>
  <c r="AF151" i="16"/>
  <c r="AP151" i="16" s="1"/>
  <c r="AF150" i="16"/>
  <c r="AP150" i="16" s="1"/>
  <c r="AF149" i="16"/>
  <c r="AP149" i="16" s="1"/>
  <c r="AF148" i="16"/>
  <c r="AP148" i="16" s="1"/>
  <c r="AF147" i="16"/>
  <c r="AP147" i="16" s="1"/>
  <c r="AF146" i="16"/>
  <c r="AP146" i="16" s="1"/>
  <c r="AF145" i="16"/>
  <c r="AP145" i="16" s="1"/>
  <c r="AF144" i="16"/>
  <c r="AP144" i="16" s="1"/>
  <c r="AF143" i="16"/>
  <c r="AP143" i="16" s="1"/>
  <c r="AF142" i="16"/>
  <c r="AP142" i="16" s="1"/>
  <c r="AF141" i="16"/>
  <c r="AP141" i="16" s="1"/>
  <c r="AF140" i="16"/>
  <c r="AP140" i="16" s="1"/>
  <c r="AF139" i="16"/>
  <c r="AP139" i="16" s="1"/>
  <c r="AF138" i="16"/>
  <c r="AP138" i="16" s="1"/>
  <c r="AF137" i="16"/>
  <c r="AP137" i="16" s="1"/>
  <c r="AF136" i="16"/>
  <c r="AP136" i="16" s="1"/>
  <c r="AF135" i="16"/>
  <c r="AP135" i="16" s="1"/>
  <c r="AF134" i="16"/>
  <c r="AP134" i="16" s="1"/>
  <c r="AF133" i="16"/>
  <c r="AP133" i="16" s="1"/>
  <c r="AF132" i="16"/>
  <c r="AP132" i="16" s="1"/>
  <c r="AF131" i="16"/>
  <c r="AP131" i="16" s="1"/>
  <c r="AF130" i="16"/>
  <c r="AP130" i="16" s="1"/>
  <c r="AF129" i="16"/>
  <c r="AP129" i="16" s="1"/>
  <c r="AF128" i="16"/>
  <c r="AP128" i="16" s="1"/>
  <c r="AF127" i="16"/>
  <c r="AP127" i="16" s="1"/>
  <c r="AF126" i="16"/>
  <c r="AP126" i="16" s="1"/>
  <c r="AF125" i="16"/>
  <c r="AP125" i="16" s="1"/>
  <c r="AF124" i="16"/>
  <c r="AP124" i="16" s="1"/>
  <c r="AF123" i="16"/>
  <c r="AP123" i="16" s="1"/>
  <c r="AF122" i="16"/>
  <c r="AP122" i="16" s="1"/>
  <c r="AF121" i="16"/>
  <c r="AP121" i="16" s="1"/>
  <c r="AF120" i="16"/>
  <c r="AP120" i="16" s="1"/>
  <c r="AF119" i="16"/>
  <c r="AP119" i="16" s="1"/>
  <c r="AF118" i="16"/>
  <c r="AP118" i="16" s="1"/>
  <c r="AF117" i="16"/>
  <c r="AP117" i="16" s="1"/>
  <c r="AF116" i="16"/>
  <c r="AP116" i="16" s="1"/>
  <c r="AF115" i="16"/>
  <c r="AP115" i="16" s="1"/>
  <c r="AF114" i="16"/>
  <c r="AP114" i="16" s="1"/>
  <c r="AF113" i="16"/>
  <c r="AP113" i="16" s="1"/>
  <c r="AF112" i="16"/>
  <c r="AP112" i="16" s="1"/>
  <c r="AF111" i="16"/>
  <c r="AP111" i="16" s="1"/>
  <c r="AF110" i="16"/>
  <c r="AP110" i="16" s="1"/>
  <c r="AF109" i="16"/>
  <c r="AP109" i="16" s="1"/>
  <c r="AF108" i="16"/>
  <c r="AP108" i="16" s="1"/>
  <c r="AF107" i="16"/>
  <c r="AP107" i="16" s="1"/>
  <c r="AF106" i="16"/>
  <c r="AP106" i="16" s="1"/>
  <c r="AF105" i="16"/>
  <c r="AF98" i="16"/>
  <c r="AP98" i="16" s="1"/>
  <c r="AF97" i="16"/>
  <c r="AP97" i="16" s="1"/>
  <c r="AF96" i="16"/>
  <c r="AP96" i="16" s="1"/>
  <c r="AF95" i="16"/>
  <c r="AP95" i="16" s="1"/>
  <c r="AF94" i="16"/>
  <c r="AP94" i="16" s="1"/>
  <c r="AF93" i="16"/>
  <c r="AP93" i="16" s="1"/>
  <c r="AF92" i="16"/>
  <c r="AP92" i="16" s="1"/>
  <c r="AF91" i="16"/>
  <c r="AP91" i="16" s="1"/>
  <c r="AF90" i="16"/>
  <c r="AP90" i="16" s="1"/>
  <c r="AF89" i="16"/>
  <c r="AP89" i="16" s="1"/>
  <c r="AF88" i="16"/>
  <c r="AP88" i="16" s="1"/>
  <c r="AF87" i="16"/>
  <c r="AP87" i="16" s="1"/>
  <c r="AF86" i="16"/>
  <c r="AP86" i="16" s="1"/>
  <c r="AF85" i="16"/>
  <c r="AP85" i="16" s="1"/>
  <c r="AF84" i="16"/>
  <c r="AP84" i="16" s="1"/>
  <c r="AF83" i="16"/>
  <c r="AP83" i="16" s="1"/>
  <c r="AF82" i="16"/>
  <c r="AP82" i="16" s="1"/>
  <c r="AF81" i="16"/>
  <c r="AP81" i="16" s="1"/>
  <c r="AQ81" i="16" s="1"/>
  <c r="AR81" i="16" s="1"/>
  <c r="AF80" i="16"/>
  <c r="AP80" i="16" s="1"/>
  <c r="AQ80" i="16" s="1"/>
  <c r="AR80" i="16" s="1"/>
  <c r="AF79" i="16"/>
  <c r="AP79" i="16" s="1"/>
  <c r="AF78" i="16"/>
  <c r="AP78" i="16" s="1"/>
  <c r="AF77" i="16"/>
  <c r="AP77" i="16" s="1"/>
  <c r="AQ77" i="16" s="1"/>
  <c r="AR77" i="16" s="1"/>
  <c r="AF76" i="16"/>
  <c r="AP76" i="16" s="1"/>
  <c r="AF75" i="16"/>
  <c r="AP75" i="16" s="1"/>
  <c r="AF74" i="16"/>
  <c r="AP74" i="16" s="1"/>
  <c r="AF73" i="16"/>
  <c r="AP73" i="16" s="1"/>
  <c r="AQ73" i="16" s="1"/>
  <c r="AR73" i="16" s="1"/>
  <c r="AF72" i="16"/>
  <c r="AP72" i="16" s="1"/>
  <c r="AQ72" i="16" s="1"/>
  <c r="AR72" i="16" s="1"/>
  <c r="AF71" i="16"/>
  <c r="AP71" i="16" s="1"/>
  <c r="AF70" i="16"/>
  <c r="AP70" i="16" s="1"/>
  <c r="AF69" i="16"/>
  <c r="AP69" i="16" s="1"/>
  <c r="AQ69" i="16" s="1"/>
  <c r="AR69" i="16" s="1"/>
  <c r="AF68" i="16"/>
  <c r="AP68" i="16" s="1"/>
  <c r="AF67" i="16"/>
  <c r="AP67" i="16" s="1"/>
  <c r="AF66" i="16"/>
  <c r="AP66" i="16" s="1"/>
  <c r="AF65" i="16"/>
  <c r="AP65" i="16" s="1"/>
  <c r="AF64" i="16"/>
  <c r="AP64" i="16" s="1"/>
  <c r="AF63" i="16"/>
  <c r="AP63" i="16" s="1"/>
  <c r="AF62" i="16"/>
  <c r="AP62" i="16" s="1"/>
  <c r="AF61" i="16"/>
  <c r="AP61" i="16" s="1"/>
  <c r="AF60" i="16"/>
  <c r="AP60" i="16" s="1"/>
  <c r="AF59" i="16"/>
  <c r="AP59" i="16" s="1"/>
  <c r="AF58" i="16"/>
  <c r="AP58" i="16" s="1"/>
  <c r="AF57" i="16"/>
  <c r="AP57" i="16" s="1"/>
  <c r="AF56" i="16"/>
  <c r="AP56" i="16" s="1"/>
  <c r="AF55" i="16"/>
  <c r="AP55" i="16" s="1"/>
  <c r="AF54" i="16"/>
  <c r="AP54" i="16" s="1"/>
  <c r="AF53" i="16"/>
  <c r="AP53" i="16" s="1"/>
  <c r="AF52" i="16"/>
  <c r="AP52" i="16" s="1"/>
  <c r="AF51" i="16"/>
  <c r="AP51" i="16" s="1"/>
  <c r="AF50" i="16"/>
  <c r="AP50" i="16" s="1"/>
  <c r="AF49" i="16"/>
  <c r="AP49" i="16" s="1"/>
  <c r="AF48" i="16"/>
  <c r="AP48" i="16" s="1"/>
  <c r="AF47" i="16"/>
  <c r="AP47" i="16" s="1"/>
  <c r="AF46" i="16"/>
  <c r="AP46" i="16" s="1"/>
  <c r="AF45" i="16"/>
  <c r="AP45" i="16" s="1"/>
  <c r="AF44" i="16"/>
  <c r="AP44" i="16" s="1"/>
  <c r="AF43" i="16"/>
  <c r="AP43" i="16" s="1"/>
  <c r="AF42" i="16"/>
  <c r="AP42" i="16" s="1"/>
  <c r="AF41" i="16"/>
  <c r="AP41" i="16" s="1"/>
  <c r="AF40" i="16"/>
  <c r="AP40" i="16" s="1"/>
  <c r="AF39" i="16"/>
  <c r="AP39" i="16" s="1"/>
  <c r="AF38" i="16"/>
  <c r="AP38" i="16" s="1"/>
  <c r="AF37" i="16"/>
  <c r="AP37" i="16" s="1"/>
  <c r="AF36" i="16"/>
  <c r="AP36" i="16" s="1"/>
  <c r="AF35" i="16"/>
  <c r="AP35" i="16" s="1"/>
  <c r="AF34" i="16"/>
  <c r="AP34" i="16" s="1"/>
  <c r="AF33" i="16"/>
  <c r="AP33" i="16" s="1"/>
  <c r="AF32" i="16"/>
  <c r="AP32" i="16" s="1"/>
  <c r="AF31" i="16"/>
  <c r="AP31" i="16" s="1"/>
  <c r="AF30" i="16"/>
  <c r="AP30" i="16" s="1"/>
  <c r="AF29" i="16"/>
  <c r="AP29" i="16" s="1"/>
  <c r="AF28" i="16"/>
  <c r="AP28" i="16" s="1"/>
  <c r="AF27" i="16"/>
  <c r="AP27" i="16" s="1"/>
  <c r="AF26" i="16"/>
  <c r="AP26" i="16" s="1"/>
  <c r="AF25" i="16"/>
  <c r="AP25" i="16" s="1"/>
  <c r="AF24" i="16"/>
  <c r="AP24" i="16" s="1"/>
  <c r="AF23" i="16"/>
  <c r="AP23" i="16" s="1"/>
  <c r="AF22" i="16"/>
  <c r="AP22" i="16" s="1"/>
  <c r="AF21" i="16"/>
  <c r="AP21" i="16" s="1"/>
  <c r="AF20" i="16"/>
  <c r="AP20" i="16" s="1"/>
  <c r="AF19" i="16"/>
  <c r="AP19" i="16" s="1"/>
  <c r="AF18" i="16"/>
  <c r="AP18" i="16" s="1"/>
  <c r="AF17" i="16"/>
  <c r="AP17" i="16" s="1"/>
  <c r="AF16" i="16"/>
  <c r="AP16" i="16" s="1"/>
  <c r="AF15" i="16"/>
  <c r="AP15" i="16" s="1"/>
  <c r="AF14" i="16"/>
  <c r="AP14" i="16" s="1"/>
  <c r="AF13" i="16"/>
  <c r="AP13" i="16" s="1"/>
  <c r="AF12" i="16"/>
  <c r="AP12" i="16" s="1"/>
  <c r="AF11" i="16"/>
  <c r="AP11" i="16" s="1"/>
  <c r="AF10" i="16"/>
  <c r="AP10" i="16" s="1"/>
  <c r="AF9" i="16"/>
  <c r="AP9" i="16" s="1"/>
  <c r="AF8" i="16"/>
  <c r="AP8" i="16" s="1"/>
  <c r="AF7" i="16"/>
  <c r="AP7" i="16" s="1"/>
  <c r="AF6" i="16"/>
  <c r="AP6" i="16" s="1"/>
  <c r="AF5" i="16"/>
  <c r="AP5" i="16" s="1"/>
  <c r="AF4" i="16"/>
  <c r="AP4" i="16" s="1"/>
  <c r="AF3" i="16"/>
  <c r="AE8" i="20"/>
  <c r="AO8" i="20" s="1"/>
  <c r="AE7" i="20"/>
  <c r="AO7" i="20" s="1"/>
  <c r="AE6" i="20"/>
  <c r="AO6" i="20" s="1"/>
  <c r="AP6" i="20" s="1"/>
  <c r="AQ6" i="20" s="1"/>
  <c r="M6" i="20" s="1"/>
  <c r="I6" i="20" s="1"/>
  <c r="AE5" i="20"/>
  <c r="AO5" i="20" s="1"/>
  <c r="AP5" i="20" s="1"/>
  <c r="AQ5" i="20" s="1"/>
  <c r="M5" i="20" s="1"/>
  <c r="I5" i="20" s="1"/>
  <c r="AE4" i="20"/>
  <c r="AO4" i="20" s="1"/>
  <c r="AP4" i="20" s="1"/>
  <c r="AQ4" i="20" s="1"/>
  <c r="AE3" i="20"/>
  <c r="AO3" i="20" s="1"/>
  <c r="U303" i="11"/>
  <c r="AP270" i="11"/>
  <c r="AD270" i="11"/>
  <c r="AN270" i="11" s="1"/>
  <c r="L270" i="11" s="1"/>
  <c r="AP269" i="11"/>
  <c r="AD269" i="11"/>
  <c r="AN269" i="11" s="1"/>
  <c r="L269" i="11" s="1"/>
  <c r="AP268" i="11"/>
  <c r="AD268" i="11"/>
  <c r="AN268" i="11" s="1"/>
  <c r="L268" i="11" s="1"/>
  <c r="AP267" i="11"/>
  <c r="AD267" i="11"/>
  <c r="AN267" i="11" s="1"/>
  <c r="L267" i="11" s="1"/>
  <c r="AP266" i="11"/>
  <c r="AD266" i="11"/>
  <c r="AN266" i="11" s="1"/>
  <c r="L266" i="11" s="1"/>
  <c r="AD265" i="11"/>
  <c r="AN265" i="11" s="1"/>
  <c r="AD264" i="11"/>
  <c r="AN264" i="11" s="1"/>
  <c r="AD263" i="11"/>
  <c r="AN263" i="11" s="1"/>
  <c r="AD262" i="11"/>
  <c r="AN262" i="11" s="1"/>
  <c r="AO262" i="11" s="1"/>
  <c r="AP262" i="11" s="1"/>
  <c r="AD261" i="11"/>
  <c r="AN261" i="11" s="1"/>
  <c r="AO261" i="11" s="1"/>
  <c r="AP261" i="11" s="1"/>
  <c r="AD260" i="11"/>
  <c r="AN260" i="11" s="1"/>
  <c r="AD259" i="11"/>
  <c r="AN259" i="11" s="1"/>
  <c r="AD258" i="11"/>
  <c r="AN258" i="11" s="1"/>
  <c r="AO258" i="11" s="1"/>
  <c r="AP258" i="11" s="1"/>
  <c r="AD257" i="11"/>
  <c r="AN257" i="11" s="1"/>
  <c r="AD256" i="11"/>
  <c r="AN256" i="11" s="1"/>
  <c r="AD255" i="11"/>
  <c r="AN255" i="11" s="1"/>
  <c r="AO255" i="11" s="1"/>
  <c r="AD254" i="11"/>
  <c r="AN254" i="11" s="1"/>
  <c r="AO254" i="11" s="1"/>
  <c r="AP254" i="11" s="1"/>
  <c r="AD253" i="11"/>
  <c r="AN253" i="11" s="1"/>
  <c r="AO253" i="11" s="1"/>
  <c r="AP253" i="11" s="1"/>
  <c r="AD252" i="11"/>
  <c r="AN252" i="11" s="1"/>
  <c r="AD251" i="11"/>
  <c r="AN251" i="11" s="1"/>
  <c r="AO251" i="11" s="1"/>
  <c r="AD250" i="11"/>
  <c r="AN250" i="11" s="1"/>
  <c r="AO250" i="11" s="1"/>
  <c r="AP250" i="11" s="1"/>
  <c r="AD249" i="11"/>
  <c r="AN249" i="11" s="1"/>
  <c r="AD248" i="11"/>
  <c r="AN248" i="11" s="1"/>
  <c r="AD247" i="11"/>
  <c r="AN247" i="11" s="1"/>
  <c r="AD246" i="11"/>
  <c r="AN246" i="11" s="1"/>
  <c r="AO246" i="11" s="1"/>
  <c r="AP246" i="11" s="1"/>
  <c r="AD245" i="11"/>
  <c r="AN245" i="11" s="1"/>
  <c r="AO245" i="11" s="1"/>
  <c r="AP245" i="11" s="1"/>
  <c r="AD244" i="11"/>
  <c r="AN244" i="11" s="1"/>
  <c r="AD243" i="11"/>
  <c r="AN243" i="11" s="1"/>
  <c r="AO243" i="11" s="1"/>
  <c r="AP243" i="11" s="1"/>
  <c r="AD242" i="11"/>
  <c r="AN242" i="11" s="1"/>
  <c r="AO242" i="11" s="1"/>
  <c r="AP242" i="11" s="1"/>
  <c r="AD241" i="11"/>
  <c r="AN241" i="11" s="1"/>
  <c r="AD240" i="11"/>
  <c r="AN240" i="11" s="1"/>
  <c r="AD239" i="11"/>
  <c r="AN239" i="11" s="1"/>
  <c r="AO239" i="11" s="1"/>
  <c r="AP239" i="11" s="1"/>
  <c r="AD238" i="11"/>
  <c r="AN238" i="11" s="1"/>
  <c r="AO238" i="11" s="1"/>
  <c r="AP238" i="11" s="1"/>
  <c r="AD237" i="11"/>
  <c r="AN237" i="11" s="1"/>
  <c r="AO237" i="11" s="1"/>
  <c r="AP237" i="11" s="1"/>
  <c r="AD236" i="11"/>
  <c r="AN236" i="11" s="1"/>
  <c r="AD235" i="11"/>
  <c r="AN235" i="11" s="1"/>
  <c r="AD234" i="11"/>
  <c r="AN234" i="11" s="1"/>
  <c r="AO234" i="11" s="1"/>
  <c r="AP234" i="11" s="1"/>
  <c r="AD233" i="11"/>
  <c r="AN233" i="11" s="1"/>
  <c r="AD232" i="11"/>
  <c r="AN232" i="11" s="1"/>
  <c r="AD231" i="11"/>
  <c r="AN231" i="11" s="1"/>
  <c r="AO231" i="11" s="1"/>
  <c r="AP231" i="11" s="1"/>
  <c r="AD230" i="11"/>
  <c r="AN230" i="11" s="1"/>
  <c r="AO230" i="11" s="1"/>
  <c r="AP230" i="11" s="1"/>
  <c r="AD229" i="11"/>
  <c r="AN229" i="11" s="1"/>
  <c r="AO229" i="11" s="1"/>
  <c r="AP229" i="11" s="1"/>
  <c r="AD228" i="11"/>
  <c r="AN228" i="11" s="1"/>
  <c r="AD227" i="11"/>
  <c r="AN227" i="11" s="1"/>
  <c r="AO227" i="11" s="1"/>
  <c r="AP227" i="11" s="1"/>
  <c r="AD226" i="11"/>
  <c r="AN226" i="11" s="1"/>
  <c r="AO226" i="11" s="1"/>
  <c r="AP226" i="11" s="1"/>
  <c r="AD225" i="11"/>
  <c r="AN225" i="11" s="1"/>
  <c r="AD224" i="11"/>
  <c r="AN224" i="11" s="1"/>
  <c r="AD223" i="11"/>
  <c r="AN223" i="11" s="1"/>
  <c r="AO223" i="11" s="1"/>
  <c r="AP223" i="11" s="1"/>
  <c r="AD222" i="11"/>
  <c r="AN222" i="11" s="1"/>
  <c r="AO222" i="11" s="1"/>
  <c r="AP222" i="11" s="1"/>
  <c r="AD221" i="11"/>
  <c r="AN221" i="11" s="1"/>
  <c r="AO221" i="11" s="1"/>
  <c r="AP221" i="11" s="1"/>
  <c r="AD220" i="11"/>
  <c r="AN220" i="11" s="1"/>
  <c r="AD219" i="11"/>
  <c r="AN219" i="11" s="1"/>
  <c r="AO219" i="11" s="1"/>
  <c r="AP219" i="11" s="1"/>
  <c r="AD218" i="11"/>
  <c r="AN218" i="11" s="1"/>
  <c r="AO218" i="11" s="1"/>
  <c r="AP218" i="11" s="1"/>
  <c r="AD217" i="11"/>
  <c r="AN217" i="11" s="1"/>
  <c r="AD216" i="11"/>
  <c r="AN216" i="11" s="1"/>
  <c r="AD215" i="11"/>
  <c r="AN215" i="11" s="1"/>
  <c r="AO215" i="11" s="1"/>
  <c r="AD214" i="11"/>
  <c r="AN214" i="11" s="1"/>
  <c r="AO214" i="11" s="1"/>
  <c r="AP214" i="11" s="1"/>
  <c r="AD213" i="11"/>
  <c r="AN213" i="11" s="1"/>
  <c r="AO213" i="11" s="1"/>
  <c r="AP213" i="11" s="1"/>
  <c r="AD212" i="11"/>
  <c r="AN212" i="11" s="1"/>
  <c r="AD211" i="11"/>
  <c r="AN211" i="11" s="1"/>
  <c r="AO211" i="11" s="1"/>
  <c r="AD210" i="11"/>
  <c r="AN210" i="11" s="1"/>
  <c r="AO210" i="11" s="1"/>
  <c r="AP210" i="11" s="1"/>
  <c r="AD209" i="11"/>
  <c r="AN209" i="11" s="1"/>
  <c r="AD208" i="11"/>
  <c r="AN208" i="11" s="1"/>
  <c r="AD207" i="11"/>
  <c r="AN207" i="11" s="1"/>
  <c r="AO207" i="11" s="1"/>
  <c r="AP207" i="11" s="1"/>
  <c r="AD206" i="11"/>
  <c r="AN206" i="11" s="1"/>
  <c r="AO206" i="11" s="1"/>
  <c r="AP206" i="11" s="1"/>
  <c r="AD205" i="11"/>
  <c r="AN205" i="11" s="1"/>
  <c r="AO205" i="11" s="1"/>
  <c r="AP205" i="11" s="1"/>
  <c r="AD204" i="11"/>
  <c r="AN204" i="11" s="1"/>
  <c r="AD203" i="11"/>
  <c r="AN203" i="11" s="1"/>
  <c r="AO203" i="11" s="1"/>
  <c r="AP203" i="11" s="1"/>
  <c r="AD202" i="11"/>
  <c r="AN202" i="11" s="1"/>
  <c r="AO202" i="11" s="1"/>
  <c r="AP202" i="11" s="1"/>
  <c r="AD201" i="11"/>
  <c r="AN201" i="11" s="1"/>
  <c r="AD200" i="11"/>
  <c r="AN200" i="11" s="1"/>
  <c r="AD199" i="11"/>
  <c r="AN199" i="11" s="1"/>
  <c r="AD198" i="11"/>
  <c r="AN198" i="11" s="1"/>
  <c r="AO198" i="11" s="1"/>
  <c r="AP198" i="11" s="1"/>
  <c r="AD197" i="11"/>
  <c r="AN197" i="11" s="1"/>
  <c r="AO197" i="11" s="1"/>
  <c r="AP197" i="11" s="1"/>
  <c r="AD196" i="11"/>
  <c r="AN196" i="11" s="1"/>
  <c r="AD195" i="11"/>
  <c r="AN195" i="11" s="1"/>
  <c r="AD194" i="11"/>
  <c r="AN194" i="11" s="1"/>
  <c r="AO194" i="11" s="1"/>
  <c r="AP194" i="11" s="1"/>
  <c r="AD193" i="11"/>
  <c r="AN193" i="11" s="1"/>
  <c r="AD192" i="11"/>
  <c r="AN192" i="11" s="1"/>
  <c r="AD191" i="11"/>
  <c r="AN191" i="11" s="1"/>
  <c r="AD190" i="11"/>
  <c r="AN190" i="11" s="1"/>
  <c r="AO190" i="11" s="1"/>
  <c r="AP190" i="11" s="1"/>
  <c r="AD189" i="11"/>
  <c r="AN189" i="11" s="1"/>
  <c r="AO189" i="11" s="1"/>
  <c r="AP189" i="11" s="1"/>
  <c r="AD188" i="11"/>
  <c r="AN188" i="11" s="1"/>
  <c r="AD187" i="11"/>
  <c r="AN187" i="11" s="1"/>
  <c r="AD186" i="11"/>
  <c r="AN186" i="11" s="1"/>
  <c r="AO186" i="11" s="1"/>
  <c r="AP186" i="11" s="1"/>
  <c r="AD185" i="11"/>
  <c r="AN185" i="11" s="1"/>
  <c r="AD184" i="11"/>
  <c r="AN184" i="11" s="1"/>
  <c r="AD183" i="11"/>
  <c r="AN183" i="11" s="1"/>
  <c r="AD182" i="11"/>
  <c r="AN182" i="11" s="1"/>
  <c r="AO182" i="11" s="1"/>
  <c r="AP182" i="11" s="1"/>
  <c r="AD181" i="11"/>
  <c r="AN181" i="11" s="1"/>
  <c r="AO181" i="11" s="1"/>
  <c r="AP181" i="11" s="1"/>
  <c r="AD180" i="11"/>
  <c r="AN180" i="11" s="1"/>
  <c r="AD179" i="11"/>
  <c r="AN179" i="11" s="1"/>
  <c r="AD178" i="11"/>
  <c r="AN178" i="11" s="1"/>
  <c r="AO178" i="11" s="1"/>
  <c r="AP178" i="11" s="1"/>
  <c r="AD177" i="11"/>
  <c r="AN177" i="11" s="1"/>
  <c r="AD176" i="11"/>
  <c r="AN176" i="11" s="1"/>
  <c r="AD175" i="11"/>
  <c r="AN175" i="11" s="1"/>
  <c r="AO175" i="11" s="1"/>
  <c r="AP175" i="11" s="1"/>
  <c r="AD174" i="11"/>
  <c r="AN174" i="11" s="1"/>
  <c r="AO174" i="11" s="1"/>
  <c r="AP174" i="11" s="1"/>
  <c r="AD173" i="11"/>
  <c r="AN173" i="11" s="1"/>
  <c r="AO173" i="11" s="1"/>
  <c r="AP173" i="11" s="1"/>
  <c r="AD172" i="11"/>
  <c r="AN172" i="11" s="1"/>
  <c r="AD171" i="11"/>
  <c r="AN171" i="11" s="1"/>
  <c r="AO171" i="11" s="1"/>
  <c r="AP171" i="11" s="1"/>
  <c r="AD170" i="11"/>
  <c r="AN170" i="11" s="1"/>
  <c r="AO170" i="11" s="1"/>
  <c r="AP170" i="11" s="1"/>
  <c r="AD169" i="11"/>
  <c r="AN169" i="11" s="1"/>
  <c r="AD168" i="11"/>
  <c r="AN168" i="11" s="1"/>
  <c r="AD167" i="11"/>
  <c r="AN167" i="11" s="1"/>
  <c r="AD166" i="11"/>
  <c r="AN166" i="11" s="1"/>
  <c r="AO166" i="11" s="1"/>
  <c r="AP166" i="11" s="1"/>
  <c r="AD165" i="11"/>
  <c r="AN165" i="11" s="1"/>
  <c r="AO165" i="11" s="1"/>
  <c r="AP165" i="11" s="1"/>
  <c r="AD164" i="11"/>
  <c r="AN164" i="11" s="1"/>
  <c r="AO164" i="11" s="1"/>
  <c r="AP164" i="11" s="1"/>
  <c r="AD163" i="11"/>
  <c r="AN163" i="11" s="1"/>
  <c r="AD162" i="11"/>
  <c r="AN162" i="11" s="1"/>
  <c r="AO162" i="11" s="1"/>
  <c r="L162" i="11" s="1"/>
  <c r="H162" i="11" s="1"/>
  <c r="AD161" i="11"/>
  <c r="AN161" i="11" s="1"/>
  <c r="AO161" i="11" s="1"/>
  <c r="AP161" i="11" s="1"/>
  <c r="AD160" i="11"/>
  <c r="AN160" i="11" s="1"/>
  <c r="AO160" i="11" s="1"/>
  <c r="AP160" i="11" s="1"/>
  <c r="AD159" i="11"/>
  <c r="AN159" i="11" s="1"/>
  <c r="AD158" i="11"/>
  <c r="AN158" i="11" s="1"/>
  <c r="AO158" i="11" s="1"/>
  <c r="AP158" i="11" s="1"/>
  <c r="AD157" i="11"/>
  <c r="AN157" i="11" s="1"/>
  <c r="AO157" i="11" s="1"/>
  <c r="AP157" i="11" s="1"/>
  <c r="AD156" i="11"/>
  <c r="AN156" i="11" s="1"/>
  <c r="AO156" i="11" s="1"/>
  <c r="AP156" i="11" s="1"/>
  <c r="AD155" i="11"/>
  <c r="AN155" i="11" s="1"/>
  <c r="AD154" i="11"/>
  <c r="AN154" i="11" s="1"/>
  <c r="AO154" i="11" s="1"/>
  <c r="L154" i="11" s="1"/>
  <c r="H154" i="11" s="1"/>
  <c r="AD153" i="11"/>
  <c r="AN153" i="11" s="1"/>
  <c r="AO153" i="11" s="1"/>
  <c r="AP153" i="11" s="1"/>
  <c r="AD152" i="11"/>
  <c r="AN152" i="11" s="1"/>
  <c r="AO152" i="11" s="1"/>
  <c r="AP152" i="11" s="1"/>
  <c r="AD151" i="11"/>
  <c r="AN151" i="11" s="1"/>
  <c r="AD150" i="11"/>
  <c r="AN150" i="11" s="1"/>
  <c r="AO150" i="11" s="1"/>
  <c r="AP150" i="11" s="1"/>
  <c r="AD149" i="11"/>
  <c r="AN149" i="11" s="1"/>
  <c r="AO149" i="11" s="1"/>
  <c r="AP149" i="11" s="1"/>
  <c r="AD148" i="11"/>
  <c r="AN148" i="11" s="1"/>
  <c r="AO148" i="11" s="1"/>
  <c r="AP148" i="11" s="1"/>
  <c r="AD147" i="11"/>
  <c r="AN147" i="11" s="1"/>
  <c r="AO147" i="11" s="1"/>
  <c r="AP147" i="11" s="1"/>
  <c r="AD146" i="11"/>
  <c r="AN146" i="11" s="1"/>
  <c r="AO146" i="11" s="1"/>
  <c r="AD145" i="11"/>
  <c r="AN145" i="11" s="1"/>
  <c r="AO145" i="11" s="1"/>
  <c r="AP145" i="11" s="1"/>
  <c r="AD144" i="11"/>
  <c r="AN144" i="11" s="1"/>
  <c r="AO144" i="11" s="1"/>
  <c r="AP144" i="11" s="1"/>
  <c r="AD143" i="11"/>
  <c r="AN143" i="11" s="1"/>
  <c r="AO143" i="11" s="1"/>
  <c r="AP143" i="11" s="1"/>
  <c r="AD142" i="11"/>
  <c r="AN142" i="11" s="1"/>
  <c r="AO142" i="11" s="1"/>
  <c r="AP142" i="11" s="1"/>
  <c r="AD141" i="11"/>
  <c r="AN141" i="11" s="1"/>
  <c r="AD140" i="11"/>
  <c r="AN140" i="11" s="1"/>
  <c r="AO140" i="11" s="1"/>
  <c r="AP140" i="11" s="1"/>
  <c r="AD139" i="11"/>
  <c r="AN139" i="11" s="1"/>
  <c r="AO139" i="11" s="1"/>
  <c r="AP139" i="11" s="1"/>
  <c r="AD138" i="11"/>
  <c r="AN138" i="11" s="1"/>
  <c r="AO138" i="11" s="1"/>
  <c r="AP138" i="11" s="1"/>
  <c r="AD137" i="11"/>
  <c r="AN137" i="11" s="1"/>
  <c r="AD136" i="11"/>
  <c r="AN136" i="11" s="1"/>
  <c r="AO136" i="11" s="1"/>
  <c r="AP136" i="11" s="1"/>
  <c r="AD135" i="11"/>
  <c r="AN135" i="11" s="1"/>
  <c r="AO135" i="11" s="1"/>
  <c r="AP135" i="11" s="1"/>
  <c r="AD134" i="11"/>
  <c r="AN134" i="11" s="1"/>
  <c r="AO134" i="11" s="1"/>
  <c r="L134" i="11" s="1"/>
  <c r="H134" i="11" s="1"/>
  <c r="AD133" i="11"/>
  <c r="AN133" i="11" s="1"/>
  <c r="AD132" i="11"/>
  <c r="AN132" i="11" s="1"/>
  <c r="AO132" i="11" s="1"/>
  <c r="AP132" i="11" s="1"/>
  <c r="AD131" i="11"/>
  <c r="AN131" i="11" s="1"/>
  <c r="AO131" i="11" s="1"/>
  <c r="AP131" i="11" s="1"/>
  <c r="AD130" i="11"/>
  <c r="AN130" i="11" s="1"/>
  <c r="AO130" i="11" s="1"/>
  <c r="AP130" i="11" s="1"/>
  <c r="AD129" i="11"/>
  <c r="AN129" i="11" s="1"/>
  <c r="AD128" i="11"/>
  <c r="AN128" i="11" s="1"/>
  <c r="AO128" i="11" s="1"/>
  <c r="AP128" i="11" s="1"/>
  <c r="AD127" i="11"/>
  <c r="AN127" i="11" s="1"/>
  <c r="AO127" i="11" s="1"/>
  <c r="AP127" i="11" s="1"/>
  <c r="AD126" i="11"/>
  <c r="AN126" i="11" s="1"/>
  <c r="AO126" i="11" s="1"/>
  <c r="AP126" i="11" s="1"/>
  <c r="AD125" i="11"/>
  <c r="AN125" i="11" s="1"/>
  <c r="AD124" i="11"/>
  <c r="AN124" i="11" s="1"/>
  <c r="AO124" i="11" s="1"/>
  <c r="AP124" i="11" s="1"/>
  <c r="AD123" i="11"/>
  <c r="AN123" i="11" s="1"/>
  <c r="AO123" i="11" s="1"/>
  <c r="AP123" i="11" s="1"/>
  <c r="AD122" i="11"/>
  <c r="AN122" i="11" s="1"/>
  <c r="AO122" i="11" s="1"/>
  <c r="AP122" i="11" s="1"/>
  <c r="AD121" i="11"/>
  <c r="AN121" i="11" s="1"/>
  <c r="AD120" i="11"/>
  <c r="AN120" i="11" s="1"/>
  <c r="AO120" i="11" s="1"/>
  <c r="AP120" i="11" s="1"/>
  <c r="AD119" i="11"/>
  <c r="AN119" i="11" s="1"/>
  <c r="AD118" i="11"/>
  <c r="AN118" i="11" s="1"/>
  <c r="AD117" i="11"/>
  <c r="AN117" i="11" s="1"/>
  <c r="AD116" i="11"/>
  <c r="AN116" i="11" s="1"/>
  <c r="AO116" i="11" s="1"/>
  <c r="L116" i="11" s="1"/>
  <c r="H116" i="11" s="1"/>
  <c r="AD115" i="11"/>
  <c r="AN115" i="11" s="1"/>
  <c r="AD114" i="11"/>
  <c r="AN114" i="11" s="1"/>
  <c r="AO114" i="11" s="1"/>
  <c r="AP114" i="11" s="1"/>
  <c r="AD113" i="11"/>
  <c r="AN113" i="11" s="1"/>
  <c r="AO113" i="11" s="1"/>
  <c r="AD112" i="11"/>
  <c r="AN112" i="11" s="1"/>
  <c r="AD111" i="11"/>
  <c r="AN111" i="11" s="1"/>
  <c r="AD110" i="11"/>
  <c r="AN110" i="11" s="1"/>
  <c r="AD109" i="11"/>
  <c r="AN109" i="11" s="1"/>
  <c r="AD108" i="11"/>
  <c r="AN108" i="11" s="1"/>
  <c r="AO108" i="11" s="1"/>
  <c r="L108" i="11" s="1"/>
  <c r="H108" i="11" s="1"/>
  <c r="AD107" i="11"/>
  <c r="AN107" i="11" s="1"/>
  <c r="AD106" i="11"/>
  <c r="AN106" i="11" s="1"/>
  <c r="AO106" i="11" s="1"/>
  <c r="AP106" i="11" s="1"/>
  <c r="AD105" i="11"/>
  <c r="AN105" i="11" s="1"/>
  <c r="AO105" i="11" s="1"/>
  <c r="AD104" i="11"/>
  <c r="AN104" i="11" s="1"/>
  <c r="AO104" i="11" s="1"/>
  <c r="AP104" i="11" s="1"/>
  <c r="AD103" i="11"/>
  <c r="AN103" i="11" s="1"/>
  <c r="AD102" i="11"/>
  <c r="AN102" i="11" s="1"/>
  <c r="AD101" i="11"/>
  <c r="AN101" i="11" s="1"/>
  <c r="AD100" i="11"/>
  <c r="AN100" i="11" s="1"/>
  <c r="AO100" i="11" s="1"/>
  <c r="L100" i="11" s="1"/>
  <c r="H100" i="11" s="1"/>
  <c r="AD99" i="11"/>
  <c r="AN99" i="11" s="1"/>
  <c r="AD98" i="11"/>
  <c r="AN98" i="11" s="1"/>
  <c r="AO98" i="11" s="1"/>
  <c r="AP98" i="11" s="1"/>
  <c r="AD97" i="11"/>
  <c r="AN97" i="11" s="1"/>
  <c r="AO97" i="11" s="1"/>
  <c r="AD96" i="11"/>
  <c r="AN96" i="11" s="1"/>
  <c r="AO96" i="11" s="1"/>
  <c r="AP96" i="11" s="1"/>
  <c r="AD95" i="11"/>
  <c r="AN95" i="11" s="1"/>
  <c r="AD94" i="11"/>
  <c r="AN94" i="11" s="1"/>
  <c r="AD93" i="11"/>
  <c r="AN93" i="11" s="1"/>
  <c r="AD92" i="11"/>
  <c r="AN92" i="11" s="1"/>
  <c r="AO92" i="11" s="1"/>
  <c r="L92" i="11" s="1"/>
  <c r="H92" i="11" s="1"/>
  <c r="AD91" i="11"/>
  <c r="AN91" i="11" s="1"/>
  <c r="AD90" i="11"/>
  <c r="AN90" i="11" s="1"/>
  <c r="AO90" i="11" s="1"/>
  <c r="AP90" i="11" s="1"/>
  <c r="AD89" i="11"/>
  <c r="AN89" i="11" s="1"/>
  <c r="AO89" i="11" s="1"/>
  <c r="AD88" i="11"/>
  <c r="AN88" i="11" s="1"/>
  <c r="AO88" i="11" s="1"/>
  <c r="AD87" i="11"/>
  <c r="AN87" i="11" s="1"/>
  <c r="AD86" i="11"/>
  <c r="AN86" i="11" s="1"/>
  <c r="AD85" i="11"/>
  <c r="AN85" i="11" s="1"/>
  <c r="AD84" i="11"/>
  <c r="AN84" i="11" s="1"/>
  <c r="AD83" i="11"/>
  <c r="AN83" i="11" s="1"/>
  <c r="AD82" i="11"/>
  <c r="AN82" i="11" s="1"/>
  <c r="AD81" i="11"/>
  <c r="AN81" i="11" s="1"/>
  <c r="AD80" i="11"/>
  <c r="AN80" i="11" s="1"/>
  <c r="AD79" i="11"/>
  <c r="AN79" i="11" s="1"/>
  <c r="AD78" i="11"/>
  <c r="AN78" i="11" s="1"/>
  <c r="AD77" i="11"/>
  <c r="AN77" i="11" s="1"/>
  <c r="AD76" i="11"/>
  <c r="AN76" i="11" s="1"/>
  <c r="AD75" i="11"/>
  <c r="AN75" i="11" s="1"/>
  <c r="AD74" i="11"/>
  <c r="AN74" i="11" s="1"/>
  <c r="AD73" i="11"/>
  <c r="AN73" i="11" s="1"/>
  <c r="AD72" i="11"/>
  <c r="AN72" i="11" s="1"/>
  <c r="AD71" i="11"/>
  <c r="AN71" i="11" s="1"/>
  <c r="AD70" i="11"/>
  <c r="AN70" i="11" s="1"/>
  <c r="AD68" i="11"/>
  <c r="AN68" i="11" s="1"/>
  <c r="AD66" i="11"/>
  <c r="AN66" i="11" s="1"/>
  <c r="AD65" i="11"/>
  <c r="AN65" i="11" s="1"/>
  <c r="AD64" i="11"/>
  <c r="AN64" i="11" s="1"/>
  <c r="AD63" i="11"/>
  <c r="AN63" i="11" s="1"/>
  <c r="AD62" i="11"/>
  <c r="AN62" i="11" s="1"/>
  <c r="AD61" i="11"/>
  <c r="AN61" i="11" s="1"/>
  <c r="AD60" i="11"/>
  <c r="AN60" i="11" s="1"/>
  <c r="AD59" i="11"/>
  <c r="AN59" i="11" s="1"/>
  <c r="AD58" i="11"/>
  <c r="AN58" i="11" s="1"/>
  <c r="AD57" i="11"/>
  <c r="AN57" i="11" s="1"/>
  <c r="AD56" i="11"/>
  <c r="AN56" i="11" s="1"/>
  <c r="AD55" i="11"/>
  <c r="AN55" i="11" s="1"/>
  <c r="AD54" i="11"/>
  <c r="AN54" i="11" s="1"/>
  <c r="AD53" i="11"/>
  <c r="AN53" i="11" s="1"/>
  <c r="AD52" i="11"/>
  <c r="AN52" i="11" s="1"/>
  <c r="AD51" i="11"/>
  <c r="AN51" i="11" s="1"/>
  <c r="AD50" i="11"/>
  <c r="AN50" i="11" s="1"/>
  <c r="AD49" i="11"/>
  <c r="AN49" i="11" s="1"/>
  <c r="AD48" i="11"/>
  <c r="AN48" i="11" s="1"/>
  <c r="AD47" i="11"/>
  <c r="AN47" i="11" s="1"/>
  <c r="AD46" i="11"/>
  <c r="AN46" i="11" s="1"/>
  <c r="AD45" i="11"/>
  <c r="AN45" i="11" s="1"/>
  <c r="AD44" i="11"/>
  <c r="AN44" i="11" s="1"/>
  <c r="AD43" i="11"/>
  <c r="AN43" i="11" s="1"/>
  <c r="AD42" i="11"/>
  <c r="AN42" i="11" s="1"/>
  <c r="AD41" i="11"/>
  <c r="AN41" i="11" s="1"/>
  <c r="AD40" i="11"/>
  <c r="AN40" i="11" s="1"/>
  <c r="AD39" i="11"/>
  <c r="AN39" i="11" s="1"/>
  <c r="AD38" i="11"/>
  <c r="AN38" i="11" s="1"/>
  <c r="AD37" i="11"/>
  <c r="AN37" i="11" s="1"/>
  <c r="AD36" i="11"/>
  <c r="AN36" i="11" s="1"/>
  <c r="AD35" i="11"/>
  <c r="AN35" i="11" s="1"/>
  <c r="AD34" i="11"/>
  <c r="AN34" i="11" s="1"/>
  <c r="AD33" i="11"/>
  <c r="AN33" i="11" s="1"/>
  <c r="AD32" i="11"/>
  <c r="AN32" i="11" s="1"/>
  <c r="AD31" i="11"/>
  <c r="AN31" i="11" s="1"/>
  <c r="AD30" i="11"/>
  <c r="AN30" i="11" s="1"/>
  <c r="AD29" i="11"/>
  <c r="AN29" i="11" s="1"/>
  <c r="AD28" i="11"/>
  <c r="AN28" i="11" s="1"/>
  <c r="AD27" i="11"/>
  <c r="AN27" i="11" s="1"/>
  <c r="AD26" i="11"/>
  <c r="AN26" i="11" s="1"/>
  <c r="AD25" i="11"/>
  <c r="AN25" i="11" s="1"/>
  <c r="AD24" i="11"/>
  <c r="AN24" i="11" s="1"/>
  <c r="AD23" i="11"/>
  <c r="AN23" i="11" s="1"/>
  <c r="AD22" i="11"/>
  <c r="AN22" i="11" s="1"/>
  <c r="AD21" i="11"/>
  <c r="AN21" i="11" s="1"/>
  <c r="AD20" i="11"/>
  <c r="AN20" i="11" s="1"/>
  <c r="AD19" i="11"/>
  <c r="AN19" i="11" s="1"/>
  <c r="AD18" i="11"/>
  <c r="AN18" i="11" s="1"/>
  <c r="AD17" i="11"/>
  <c r="AN17" i="11" s="1"/>
  <c r="AD16" i="11"/>
  <c r="AN16" i="11" s="1"/>
  <c r="AD15" i="11"/>
  <c r="AN15" i="11" s="1"/>
  <c r="AD14" i="11"/>
  <c r="AN14" i="11" s="1"/>
  <c r="AD13" i="11"/>
  <c r="AN13" i="11" s="1"/>
  <c r="AD12" i="11"/>
  <c r="AN12" i="11" s="1"/>
  <c r="AD11" i="11"/>
  <c r="AN11" i="11" s="1"/>
  <c r="AD10" i="11"/>
  <c r="AN10" i="11" s="1"/>
  <c r="AD9" i="11"/>
  <c r="AN9" i="11" s="1"/>
  <c r="AD8" i="11"/>
  <c r="AN8" i="11" s="1"/>
  <c r="AD7" i="11"/>
  <c r="AN7" i="11" s="1"/>
  <c r="AD6" i="11"/>
  <c r="AN6" i="11" s="1"/>
  <c r="AD5" i="11"/>
  <c r="AN5" i="11" s="1"/>
  <c r="AD4" i="11"/>
  <c r="AN4" i="11" s="1"/>
  <c r="AD3" i="11"/>
  <c r="AJ8" i="19"/>
  <c r="Y8" i="19"/>
  <c r="AJ7" i="19"/>
  <c r="Y7" i="19"/>
  <c r="L7" i="19" s="1"/>
  <c r="AJ6" i="19"/>
  <c r="Y6" i="19"/>
  <c r="AJ5" i="19"/>
  <c r="Y5" i="19"/>
  <c r="L5" i="19" s="1"/>
  <c r="AJ4" i="19"/>
  <c r="Y4" i="19"/>
  <c r="AJ3" i="19"/>
  <c r="Y3" i="19"/>
  <c r="L2169" i="13"/>
  <c r="L2165" i="13"/>
  <c r="L2161" i="13"/>
  <c r="L2149" i="13"/>
  <c r="L2145" i="13"/>
  <c r="L2092" i="13"/>
  <c r="L2090" i="13"/>
  <c r="L2088" i="13"/>
  <c r="L2082" i="13"/>
  <c r="L2078" i="13"/>
  <c r="L2076" i="13"/>
  <c r="L2074" i="13"/>
  <c r="L2072" i="13"/>
  <c r="L2050" i="13"/>
  <c r="L2029" i="13"/>
  <c r="L1970" i="13"/>
  <c r="L1969" i="13"/>
  <c r="L1888" i="13"/>
  <c r="L1880" i="13"/>
  <c r="L1878" i="13"/>
  <c r="L1876" i="13"/>
  <c r="L1874" i="13"/>
  <c r="L1866" i="13"/>
  <c r="L1864" i="13"/>
  <c r="L1862" i="13"/>
  <c r="L1860" i="13"/>
  <c r="L1858" i="13"/>
  <c r="L1856" i="13"/>
  <c r="L1832" i="13"/>
  <c r="L1830" i="13"/>
  <c r="L1828" i="13"/>
  <c r="L1826" i="13"/>
  <c r="L1824" i="13"/>
  <c r="L1818" i="13"/>
  <c r="L1817" i="13"/>
  <c r="L1816" i="13"/>
  <c r="L1814" i="13"/>
  <c r="L1813" i="13"/>
  <c r="L1812" i="13"/>
  <c r="L1810" i="13"/>
  <c r="L1809" i="13"/>
  <c r="L1802" i="13"/>
  <c r="L1800" i="13"/>
  <c r="L1798" i="13"/>
  <c r="L1796" i="13"/>
  <c r="L1794" i="13"/>
  <c r="L1792" i="13"/>
  <c r="L1770" i="13"/>
  <c r="L1768" i="13"/>
  <c r="L1766" i="13"/>
  <c r="L1764" i="13"/>
  <c r="L1762" i="13"/>
  <c r="L1760" i="13"/>
  <c r="L1754" i="13"/>
  <c r="L1752" i="13"/>
  <c r="L1750" i="13"/>
  <c r="L1748" i="13"/>
  <c r="L1746" i="13"/>
  <c r="L1738" i="13"/>
  <c r="L1736" i="13"/>
  <c r="L1734" i="13"/>
  <c r="L1732" i="13"/>
  <c r="L1730" i="13"/>
  <c r="L1728" i="13"/>
  <c r="L945" i="13"/>
  <c r="L885" i="13"/>
  <c r="L769" i="13"/>
  <c r="L757" i="13"/>
  <c r="L15" i="14" l="1"/>
  <c r="L19" i="14"/>
  <c r="L23" i="14"/>
  <c r="L31" i="14"/>
  <c r="L51" i="14"/>
  <c r="L67" i="14"/>
  <c r="L71" i="14"/>
  <c r="L79" i="14"/>
  <c r="L103" i="14"/>
  <c r="L107" i="14"/>
  <c r="L135" i="14"/>
  <c r="L167" i="14"/>
  <c r="L171" i="14"/>
  <c r="L179" i="14"/>
  <c r="L187" i="14"/>
  <c r="L215" i="14"/>
  <c r="L159" i="14"/>
  <c r="L142" i="14"/>
  <c r="L156" i="14"/>
  <c r="L158" i="14"/>
  <c r="L4" i="14"/>
  <c r="L6" i="14"/>
  <c r="L20" i="14"/>
  <c r="L22" i="14"/>
  <c r="L28" i="14"/>
  <c r="L30" i="14"/>
  <c r="L50" i="14"/>
  <c r="L52" i="14"/>
  <c r="L54" i="14"/>
  <c r="L56" i="14"/>
  <c r="L62" i="14"/>
  <c r="L64" i="14"/>
  <c r="L120" i="14"/>
  <c r="L124" i="14"/>
  <c r="L126" i="14"/>
  <c r="L128" i="14"/>
  <c r="L132" i="14"/>
  <c r="L134" i="14"/>
  <c r="L143" i="14"/>
  <c r="L147" i="14"/>
  <c r="L151" i="14"/>
  <c r="L175" i="14"/>
  <c r="L177" i="14"/>
  <c r="L197" i="14"/>
  <c r="L203" i="14"/>
  <c r="L205" i="14"/>
  <c r="L211" i="14"/>
  <c r="L213" i="14"/>
  <c r="L11" i="14"/>
  <c r="L13" i="14"/>
  <c r="L35" i="14"/>
  <c r="L45" i="14"/>
  <c r="L47" i="14"/>
  <c r="L49" i="14"/>
  <c r="L61" i="14"/>
  <c r="L93" i="14"/>
  <c r="L95" i="14"/>
  <c r="L125" i="14"/>
  <c r="L131" i="14"/>
  <c r="L139" i="14"/>
  <c r="L141" i="14"/>
  <c r="L146" i="14"/>
  <c r="L178" i="14"/>
  <c r="L192" i="14"/>
  <c r="L196" i="14"/>
  <c r="L198" i="14"/>
  <c r="L200" i="14"/>
  <c r="L202" i="14"/>
  <c r="L204" i="14"/>
  <c r="L206" i="14"/>
  <c r="L212" i="14"/>
  <c r="L214" i="14"/>
  <c r="L8" i="14"/>
  <c r="L21" i="14"/>
  <c r="L27" i="14"/>
  <c r="L44" i="14"/>
  <c r="L92" i="14"/>
  <c r="L3" i="14"/>
  <c r="L59" i="14"/>
  <c r="L69" i="14"/>
  <c r="L75" i="14"/>
  <c r="L77" i="14"/>
  <c r="L83" i="14"/>
  <c r="L85" i="14"/>
  <c r="L108" i="14"/>
  <c r="L110" i="14"/>
  <c r="L112" i="14"/>
  <c r="L116" i="14"/>
  <c r="L118" i="14"/>
  <c r="L123" i="14"/>
  <c r="L140" i="14"/>
  <c r="L148" i="14"/>
  <c r="L150" i="14"/>
  <c r="L163" i="14"/>
  <c r="L173" i="14"/>
  <c r="L176" i="14"/>
  <c r="L180" i="14"/>
  <c r="L182" i="14"/>
  <c r="L184" i="14"/>
  <c r="L188" i="14"/>
  <c r="L190" i="14"/>
  <c r="L195" i="14"/>
  <c r="L199" i="14"/>
  <c r="L207" i="14"/>
  <c r="L7" i="14"/>
  <c r="L18" i="14"/>
  <c r="L39" i="14"/>
  <c r="L43" i="14"/>
  <c r="L60" i="14"/>
  <c r="L68" i="14"/>
  <c r="L70" i="14"/>
  <c r="L74" i="14"/>
  <c r="L76" i="14"/>
  <c r="L78" i="14"/>
  <c r="L84" i="14"/>
  <c r="L87" i="14"/>
  <c r="L91" i="14"/>
  <c r="L99" i="14"/>
  <c r="L109" i="14"/>
  <c r="L115" i="14"/>
  <c r="L130" i="14"/>
  <c r="L136" i="14"/>
  <c r="L149" i="14"/>
  <c r="L155" i="14"/>
  <c r="L172" i="14"/>
  <c r="L189" i="14"/>
  <c r="L194" i="14"/>
  <c r="L210" i="14"/>
  <c r="L24" i="14"/>
  <c r="L26" i="14"/>
  <c r="L29" i="14"/>
  <c r="L32" i="14"/>
  <c r="L37" i="14"/>
  <c r="L63" i="14"/>
  <c r="L65" i="14"/>
  <c r="L80" i="14"/>
  <c r="L94" i="14"/>
  <c r="L96" i="14"/>
  <c r="L101" i="14"/>
  <c r="L119" i="14"/>
  <c r="L152" i="14"/>
  <c r="L154" i="14"/>
  <c r="L157" i="14"/>
  <c r="L160" i="14"/>
  <c r="L165" i="14"/>
  <c r="L191" i="14"/>
  <c r="L193" i="14"/>
  <c r="L208" i="14"/>
  <c r="L16" i="14"/>
  <c r="L36" i="14"/>
  <c r="L38" i="14"/>
  <c r="L40" i="14"/>
  <c r="L42" i="14"/>
  <c r="L55" i="14"/>
  <c r="L88" i="14"/>
  <c r="L90" i="14"/>
  <c r="L97" i="14"/>
  <c r="L100" i="14"/>
  <c r="L102" i="14"/>
  <c r="L104" i="14"/>
  <c r="L106" i="14"/>
  <c r="L111" i="14"/>
  <c r="L113" i="14"/>
  <c r="L127" i="14"/>
  <c r="L129" i="14"/>
  <c r="L144" i="14"/>
  <c r="L164" i="14"/>
  <c r="L166" i="14"/>
  <c r="L168" i="14"/>
  <c r="L170" i="14"/>
  <c r="L183" i="14"/>
  <c r="L216" i="14"/>
  <c r="AN3" i="22"/>
  <c r="N834" i="21"/>
  <c r="I834" i="21" s="1"/>
  <c r="N819" i="21"/>
  <c r="I819" i="21" s="1"/>
  <c r="N842" i="21"/>
  <c r="I842" i="21" s="1"/>
  <c r="N828" i="21"/>
  <c r="I828" i="21" s="1"/>
  <c r="AR828" i="21"/>
  <c r="N1058" i="21"/>
  <c r="I1058" i="21" s="1"/>
  <c r="N1038" i="21"/>
  <c r="I1038" i="21" s="1"/>
  <c r="N1074" i="21"/>
  <c r="I1074" i="21" s="1"/>
  <c r="AQ1090" i="21"/>
  <c r="AR1090" i="21" s="1"/>
  <c r="AQ980" i="21"/>
  <c r="AR980" i="21" s="1"/>
  <c r="AQ1028" i="21"/>
  <c r="AR1028" i="21" s="1"/>
  <c r="AQ1122" i="21"/>
  <c r="AR1122" i="21" s="1"/>
  <c r="AQ862" i="21"/>
  <c r="AR862" i="21" s="1"/>
  <c r="AQ874" i="21"/>
  <c r="AR874" i="21" s="1"/>
  <c r="AQ900" i="21"/>
  <c r="AR900" i="21" s="1"/>
  <c r="N1054" i="21"/>
  <c r="I1054" i="21" s="1"/>
  <c r="AQ1064" i="21"/>
  <c r="AR1064" i="21" s="1"/>
  <c r="AQ1102" i="21"/>
  <c r="AR1102" i="21" s="1"/>
  <c r="N1102" i="21"/>
  <c r="I1102" i="21" s="1"/>
  <c r="AQ1114" i="21"/>
  <c r="AR1114" i="21" s="1"/>
  <c r="AQ1010" i="21"/>
  <c r="AR1010" i="21" s="1"/>
  <c r="AQ1006" i="21"/>
  <c r="AR1006" i="21" s="1"/>
  <c r="AQ1032" i="21"/>
  <c r="AR1032" i="21" s="1"/>
  <c r="N1094" i="21"/>
  <c r="I1094" i="21" s="1"/>
  <c r="AQ731" i="21"/>
  <c r="AR731" i="21" s="1"/>
  <c r="AQ764" i="21"/>
  <c r="AR764" i="21" s="1"/>
  <c r="AQ778" i="21"/>
  <c r="AR778" i="21" s="1"/>
  <c r="AQ781" i="21"/>
  <c r="AR781" i="21" s="1"/>
  <c r="N820" i="21"/>
  <c r="I820" i="21" s="1"/>
  <c r="AR820" i="21"/>
  <c r="AQ846" i="21"/>
  <c r="AR846" i="21" s="1"/>
  <c r="AQ858" i="21"/>
  <c r="AR858" i="21" s="1"/>
  <c r="AQ926" i="21"/>
  <c r="AR926" i="21" s="1"/>
  <c r="AQ958" i="21"/>
  <c r="AR958" i="21" s="1"/>
  <c r="AQ978" i="21"/>
  <c r="AR978" i="21" s="1"/>
  <c r="AQ990" i="21"/>
  <c r="AR990" i="21" s="1"/>
  <c r="AQ719" i="21"/>
  <c r="AR719" i="21" s="1"/>
  <c r="AQ725" i="21"/>
  <c r="AR725" i="21" s="1"/>
  <c r="N729" i="21"/>
  <c r="I729" i="21" s="1"/>
  <c r="AQ735" i="21"/>
  <c r="AR735" i="21" s="1"/>
  <c r="AQ741" i="21"/>
  <c r="AR741" i="21" s="1"/>
  <c r="N745" i="21"/>
  <c r="I745" i="21" s="1"/>
  <c r="AQ751" i="21"/>
  <c r="AR751" i="21" s="1"/>
  <c r="AQ772" i="21"/>
  <c r="AR772" i="21" s="1"/>
  <c r="AQ779" i="21"/>
  <c r="AR779" i="21" s="1"/>
  <c r="AQ786" i="21"/>
  <c r="AR786" i="21" s="1"/>
  <c r="AQ795" i="21"/>
  <c r="AR795" i="21" s="1"/>
  <c r="AQ803" i="21"/>
  <c r="AR803" i="21" s="1"/>
  <c r="AQ723" i="21"/>
  <c r="AR723" i="21" s="1"/>
  <c r="N733" i="21"/>
  <c r="I733" i="21" s="1"/>
  <c r="AQ739" i="21"/>
  <c r="AR739" i="21" s="1"/>
  <c r="N749" i="21"/>
  <c r="I749" i="21" s="1"/>
  <c r="AQ755" i="21"/>
  <c r="AR755" i="21" s="1"/>
  <c r="AQ762" i="21"/>
  <c r="AR762" i="21" s="1"/>
  <c r="AQ765" i="21"/>
  <c r="AR765" i="21" s="1"/>
  <c r="AQ780" i="21"/>
  <c r="AR780" i="21" s="1"/>
  <c r="N836" i="21"/>
  <c r="I836" i="21" s="1"/>
  <c r="AR836" i="21"/>
  <c r="AQ747" i="21"/>
  <c r="AR747" i="21" s="1"/>
  <c r="N757" i="21"/>
  <c r="I757" i="21" s="1"/>
  <c r="N771" i="21"/>
  <c r="I771" i="21" s="1"/>
  <c r="AQ771" i="21"/>
  <c r="AR771" i="21" s="1"/>
  <c r="AQ910" i="21"/>
  <c r="AR910" i="21" s="1"/>
  <c r="AQ942" i="21"/>
  <c r="AR942" i="21" s="1"/>
  <c r="AQ1022" i="21"/>
  <c r="AR1022" i="21" s="1"/>
  <c r="AQ1044" i="21"/>
  <c r="AR1044" i="21" s="1"/>
  <c r="AQ1128" i="21"/>
  <c r="AR1128" i="21" s="1"/>
  <c r="N721" i="21"/>
  <c r="I721" i="21" s="1"/>
  <c r="AQ727" i="21"/>
  <c r="AR727" i="21" s="1"/>
  <c r="N737" i="21"/>
  <c r="I737" i="21" s="1"/>
  <c r="AQ743" i="21"/>
  <c r="AR743" i="21" s="1"/>
  <c r="N753" i="21"/>
  <c r="I753" i="21" s="1"/>
  <c r="AQ763" i="21"/>
  <c r="AR763" i="21" s="1"/>
  <c r="AQ770" i="21"/>
  <c r="AR770" i="21" s="1"/>
  <c r="AQ787" i="21"/>
  <c r="AR787" i="21" s="1"/>
  <c r="AQ813" i="21"/>
  <c r="AR813" i="21" s="1"/>
  <c r="AQ798" i="21"/>
  <c r="AR798" i="21" s="1"/>
  <c r="AQ812" i="21"/>
  <c r="AR812" i="21" s="1"/>
  <c r="AQ818" i="21"/>
  <c r="AR818" i="21" s="1"/>
  <c r="AQ894" i="21"/>
  <c r="AR894" i="21" s="1"/>
  <c r="AQ922" i="21"/>
  <c r="AR922" i="21" s="1"/>
  <c r="AQ938" i="21"/>
  <c r="AR938" i="21" s="1"/>
  <c r="AQ954" i="21"/>
  <c r="AR954" i="21" s="1"/>
  <c r="AQ968" i="21"/>
  <c r="AR968" i="21" s="1"/>
  <c r="AQ996" i="21"/>
  <c r="AR996" i="21" s="1"/>
  <c r="AQ1042" i="21"/>
  <c r="AR1042" i="21" s="1"/>
  <c r="N1042" i="21"/>
  <c r="I1042" i="21" s="1"/>
  <c r="AQ1110" i="21"/>
  <c r="AR1110" i="21" s="1"/>
  <c r="AQ794" i="21"/>
  <c r="AR794" i="21" s="1"/>
  <c r="AQ829" i="21"/>
  <c r="AR829" i="21" s="1"/>
  <c r="AQ835" i="21"/>
  <c r="AR835" i="21" s="1"/>
  <c r="N852" i="21"/>
  <c r="I852" i="21" s="1"/>
  <c r="AQ868" i="21"/>
  <c r="AR868" i="21" s="1"/>
  <c r="AQ898" i="21"/>
  <c r="AR898" i="21" s="1"/>
  <c r="AQ918" i="21"/>
  <c r="AR918" i="21" s="1"/>
  <c r="AQ934" i="21"/>
  <c r="AR934" i="21" s="1"/>
  <c r="AQ950" i="21"/>
  <c r="AR950" i="21" s="1"/>
  <c r="AQ966" i="21"/>
  <c r="AR966" i="21" s="1"/>
  <c r="AQ994" i="21"/>
  <c r="AR994" i="21" s="1"/>
  <c r="AQ766" i="21"/>
  <c r="AR766" i="21" s="1"/>
  <c r="AQ782" i="21"/>
  <c r="AR782" i="21" s="1"/>
  <c r="AQ788" i="21"/>
  <c r="AR788" i="21" s="1"/>
  <c r="N796" i="21"/>
  <c r="I796" i="21" s="1"/>
  <c r="N797" i="21"/>
  <c r="I797" i="21" s="1"/>
  <c r="AQ802" i="21"/>
  <c r="AR802" i="21" s="1"/>
  <c r="AQ830" i="21"/>
  <c r="AR830" i="21" s="1"/>
  <c r="AQ884" i="21"/>
  <c r="AR884" i="21" s="1"/>
  <c r="AQ914" i="21"/>
  <c r="AR914" i="21" s="1"/>
  <c r="AQ930" i="21"/>
  <c r="AR930" i="21" s="1"/>
  <c r="AQ946" i="21"/>
  <c r="AR946" i="21" s="1"/>
  <c r="AQ962" i="21"/>
  <c r="AR962" i="21" s="1"/>
  <c r="AQ1098" i="21"/>
  <c r="AR1098" i="21" s="1"/>
  <c r="N878" i="21"/>
  <c r="I878" i="21" s="1"/>
  <c r="AQ1012" i="21"/>
  <c r="AR1012" i="21" s="1"/>
  <c r="AQ1080" i="21"/>
  <c r="AR1080" i="21" s="1"/>
  <c r="AQ1082" i="21"/>
  <c r="AR1082" i="21" s="1"/>
  <c r="AQ1132" i="21"/>
  <c r="AR1132" i="21" s="1"/>
  <c r="N804" i="21"/>
  <c r="I804" i="21" s="1"/>
  <c r="N814" i="21"/>
  <c r="I814" i="21" s="1"/>
  <c r="N1000" i="21"/>
  <c r="I1000" i="21" s="1"/>
  <c r="AQ1026" i="21"/>
  <c r="AR1026" i="21" s="1"/>
  <c r="N1070" i="21"/>
  <c r="I1070" i="21" s="1"/>
  <c r="AQ1086" i="21"/>
  <c r="AR1086" i="21" s="1"/>
  <c r="AQ1106" i="21"/>
  <c r="AR1106" i="21" s="1"/>
  <c r="AQ974" i="21"/>
  <c r="AR974" i="21" s="1"/>
  <c r="L4" i="19"/>
  <c r="L6" i="19"/>
  <c r="L8" i="19"/>
  <c r="L1890" i="13"/>
  <c r="L1894" i="13"/>
  <c r="L1972" i="13"/>
  <c r="L1974" i="13"/>
  <c r="L2018" i="13"/>
  <c r="L1834" i="13"/>
  <c r="L1882" i="13"/>
  <c r="L1050" i="13"/>
  <c r="L1892" i="13"/>
  <c r="L1896" i="13"/>
  <c r="L1898" i="13"/>
  <c r="L2022" i="13"/>
  <c r="L2480" i="13"/>
  <c r="L2482" i="13"/>
  <c r="L2484" i="13"/>
  <c r="L2486" i="13"/>
  <c r="L2490" i="13"/>
  <c r="L1976" i="13"/>
  <c r="L1980" i="13"/>
  <c r="L1982" i="13"/>
  <c r="L2026" i="13"/>
  <c r="L2028" i="13"/>
  <c r="L2030" i="13"/>
  <c r="L2034" i="13"/>
  <c r="L2094" i="13"/>
  <c r="L2098" i="13"/>
  <c r="L2218" i="13"/>
  <c r="L2310" i="13"/>
  <c r="L2494" i="13"/>
  <c r="L2500" i="13"/>
  <c r="L2502" i="13"/>
  <c r="L2518" i="13"/>
  <c r="L2682" i="13"/>
  <c r="L2710" i="13"/>
  <c r="L2794" i="13"/>
  <c r="L2826" i="13"/>
  <c r="L69" i="13"/>
  <c r="L71" i="13"/>
  <c r="L73" i="13"/>
  <c r="L75" i="13"/>
  <c r="L81" i="13"/>
  <c r="L83" i="13"/>
  <c r="L85" i="13"/>
  <c r="L87" i="13"/>
  <c r="L89" i="13"/>
  <c r="L91" i="13"/>
  <c r="L95" i="13"/>
  <c r="L147" i="13"/>
  <c r="L149" i="13"/>
  <c r="L151" i="13"/>
  <c r="L153" i="13"/>
  <c r="L155" i="13"/>
  <c r="L159" i="13"/>
  <c r="L171" i="13"/>
  <c r="L175" i="13"/>
  <c r="L179" i="13"/>
  <c r="L181" i="13"/>
  <c r="L183" i="13"/>
  <c r="L185" i="13"/>
  <c r="L187" i="13"/>
  <c r="L191" i="13"/>
  <c r="L207" i="13"/>
  <c r="L211" i="13"/>
  <c r="L213" i="13"/>
  <c r="L215" i="13"/>
  <c r="L219" i="13"/>
  <c r="L223" i="13"/>
  <c r="L235" i="13"/>
  <c r="L239" i="13"/>
  <c r="L243" i="13"/>
  <c r="L245" i="13"/>
  <c r="L247" i="13"/>
  <c r="L249" i="13"/>
  <c r="L251" i="13"/>
  <c r="L255" i="13"/>
  <c r="L271" i="13"/>
  <c r="L275" i="13"/>
  <c r="L287" i="13"/>
  <c r="L303" i="13"/>
  <c r="L307" i="13"/>
  <c r="L309" i="13"/>
  <c r="L311" i="13"/>
  <c r="L313" i="13"/>
  <c r="L315" i="13"/>
  <c r="L325" i="13"/>
  <c r="L327" i="13"/>
  <c r="L329" i="13"/>
  <c r="L331" i="13"/>
  <c r="L335" i="13"/>
  <c r="L389" i="13"/>
  <c r="L391" i="13"/>
  <c r="L393" i="13"/>
  <c r="L395" i="13"/>
  <c r="L403" i="13"/>
  <c r="L405" i="13"/>
  <c r="L407" i="13"/>
  <c r="L409" i="13"/>
  <c r="L411" i="13"/>
  <c r="L421" i="13"/>
  <c r="L423" i="13"/>
  <c r="L427" i="13"/>
  <c r="L435" i="13"/>
  <c r="L437" i="13"/>
  <c r="L439" i="13"/>
  <c r="L443" i="13"/>
  <c r="L453" i="13"/>
  <c r="L511" i="13"/>
  <c r="L585" i="13"/>
  <c r="L591" i="13"/>
  <c r="L593" i="13"/>
  <c r="L623" i="13"/>
  <c r="L625" i="13"/>
  <c r="L655" i="13"/>
  <c r="L657" i="13"/>
  <c r="L673" i="13"/>
  <c r="L679" i="13"/>
  <c r="L681" i="13"/>
  <c r="L753" i="13"/>
  <c r="L3373" i="13"/>
  <c r="AO124" i="17"/>
  <c r="AD303" i="11"/>
  <c r="L475" i="13"/>
  <c r="L693" i="13"/>
  <c r="L705" i="13"/>
  <c r="L725" i="13"/>
  <c r="L1052" i="13"/>
  <c r="L1066" i="13"/>
  <c r="L1084" i="13"/>
  <c r="L1114" i="13"/>
  <c r="L1244" i="13"/>
  <c r="L1308" i="13"/>
  <c r="L1344" i="13"/>
  <c r="L2314" i="13"/>
  <c r="L2326" i="13"/>
  <c r="L2414" i="13"/>
  <c r="L2566" i="13"/>
  <c r="L2986" i="13"/>
  <c r="L2992" i="13"/>
  <c r="L2994" i="13"/>
  <c r="L2996" i="13"/>
  <c r="L2998" i="13"/>
  <c r="L3024" i="13"/>
  <c r="L3026" i="13"/>
  <c r="L3028" i="13"/>
  <c r="L3030" i="13"/>
  <c r="L3036" i="13"/>
  <c r="L3038" i="13"/>
  <c r="L3044" i="13"/>
  <c r="L3046" i="13"/>
  <c r="L3052" i="13"/>
  <c r="L3054" i="13"/>
  <c r="L3056" i="13"/>
  <c r="L3058" i="13"/>
  <c r="L3060" i="13"/>
  <c r="L3062" i="13"/>
  <c r="L3066" i="13"/>
  <c r="L3070" i="13"/>
  <c r="L3104" i="13"/>
  <c r="L3106" i="13"/>
  <c r="L3108" i="13"/>
  <c r="L3110" i="13"/>
  <c r="L3116" i="13"/>
  <c r="L3118" i="13"/>
  <c r="L3362" i="13"/>
  <c r="L3370" i="13"/>
  <c r="L3377" i="13"/>
  <c r="L3381" i="13"/>
  <c r="L3425" i="13"/>
  <c r="L3701" i="13"/>
  <c r="L3789" i="13"/>
  <c r="L3805" i="13"/>
  <c r="L3821" i="13"/>
  <c r="L3869" i="13"/>
  <c r="L368" i="13"/>
  <c r="L1067" i="13"/>
  <c r="L1069" i="13"/>
  <c r="L1071" i="13"/>
  <c r="L1079" i="13"/>
  <c r="L1099" i="13"/>
  <c r="L1101" i="13"/>
  <c r="L1103" i="13"/>
  <c r="L1111" i="13"/>
  <c r="L1131" i="13"/>
  <c r="L1133" i="13"/>
  <c r="L1135" i="13"/>
  <c r="L1143" i="13"/>
  <c r="L1163" i="13"/>
  <c r="L1165" i="13"/>
  <c r="L1167" i="13"/>
  <c r="L1175" i="13"/>
  <c r="L1261" i="13"/>
  <c r="L1263" i="13"/>
  <c r="L1271" i="13"/>
  <c r="L1293" i="13"/>
  <c r="L1295" i="13"/>
  <c r="L1303" i="13"/>
  <c r="L1325" i="13"/>
  <c r="L1327" i="13"/>
  <c r="L1339" i="13"/>
  <c r="L1341" i="13"/>
  <c r="L1343" i="13"/>
  <c r="L1415" i="13"/>
  <c r="L1435" i="13"/>
  <c r="L1437" i="13"/>
  <c r="L1439" i="13"/>
  <c r="L1447" i="13"/>
  <c r="L1467" i="13"/>
  <c r="L1469" i="13"/>
  <c r="L1471" i="13"/>
  <c r="L1479" i="13"/>
  <c r="L1531" i="13"/>
  <c r="L1533" i="13"/>
  <c r="L1535" i="13"/>
  <c r="L1543" i="13"/>
  <c r="L1563" i="13"/>
  <c r="L1565" i="13"/>
  <c r="L1567" i="13"/>
  <c r="L1595" i="13"/>
  <c r="L1597" i="13"/>
  <c r="L1599" i="13"/>
  <c r="L1643" i="13"/>
  <c r="L1645" i="13"/>
  <c r="L1647" i="13"/>
  <c r="L3410" i="13"/>
  <c r="L3690" i="13"/>
  <c r="L3774" i="13"/>
  <c r="L3776" i="13"/>
  <c r="L3778" i="13"/>
  <c r="L3780" i="13"/>
  <c r="L3782" i="13"/>
  <c r="L3784" i="13"/>
  <c r="L3790" i="13"/>
  <c r="L3792" i="13"/>
  <c r="L3796" i="13"/>
  <c r="L3804" i="13"/>
  <c r="L3806" i="13"/>
  <c r="L3808" i="13"/>
  <c r="L3810" i="13"/>
  <c r="L3812" i="13"/>
  <c r="L3818" i="13"/>
  <c r="L3820" i="13"/>
  <c r="L3828" i="13"/>
  <c r="L774" i="13"/>
  <c r="L782" i="13"/>
  <c r="L806" i="13"/>
  <c r="L814" i="13"/>
  <c r="L898" i="13"/>
  <c r="L902" i="13"/>
  <c r="L910" i="13"/>
  <c r="L930" i="13"/>
  <c r="L934" i="13"/>
  <c r="L942" i="13"/>
  <c r="L2683" i="13"/>
  <c r="L2699" i="13"/>
  <c r="L2707" i="13"/>
  <c r="L2791" i="13"/>
  <c r="L2795" i="13"/>
  <c r="L2823" i="13"/>
  <c r="L2963" i="13"/>
  <c r="L3083" i="13"/>
  <c r="L3095" i="13"/>
  <c r="L3115" i="13"/>
  <c r="L3297" i="13"/>
  <c r="L3345" i="13"/>
  <c r="L277" i="11"/>
  <c r="H277" i="11" s="1"/>
  <c r="L274" i="11"/>
  <c r="H274" i="11" s="1"/>
  <c r="L273" i="11"/>
  <c r="H273" i="11" s="1"/>
  <c r="L278" i="11"/>
  <c r="H278" i="11" s="1"/>
  <c r="K231" i="17"/>
  <c r="F231" i="17" s="1"/>
  <c r="L526" i="13"/>
  <c r="L542" i="13"/>
  <c r="L566" i="13"/>
  <c r="L574" i="13"/>
  <c r="L604" i="13"/>
  <c r="L628" i="13"/>
  <c r="L11" i="13"/>
  <c r="L685" i="13"/>
  <c r="L687" i="13"/>
  <c r="L689" i="13"/>
  <c r="L2222" i="13"/>
  <c r="L2234" i="13"/>
  <c r="L2558" i="13"/>
  <c r="L3616" i="13"/>
  <c r="L3664" i="13"/>
  <c r="L3888" i="13"/>
  <c r="L534" i="13"/>
  <c r="L558" i="13"/>
  <c r="L596" i="13"/>
  <c r="L612" i="13"/>
  <c r="L636" i="13"/>
  <c r="L644" i="13"/>
  <c r="L668" i="13"/>
  <c r="L60" i="13"/>
  <c r="L92" i="13"/>
  <c r="L140" i="13"/>
  <c r="L172" i="13"/>
  <c r="L204" i="13"/>
  <c r="L236" i="13"/>
  <c r="L288" i="13"/>
  <c r="L367" i="13"/>
  <c r="L2219" i="13"/>
  <c r="L2235" i="13"/>
  <c r="L2283" i="13"/>
  <c r="L2426" i="13"/>
  <c r="L2670" i="13"/>
  <c r="L2905" i="13"/>
  <c r="L3185" i="13"/>
  <c r="L3189" i="13"/>
  <c r="L3349" i="13"/>
  <c r="L3463" i="13"/>
  <c r="L3465" i="13"/>
  <c r="L3467" i="13"/>
  <c r="L3469" i="13"/>
  <c r="L3475" i="13"/>
  <c r="L3477" i="13"/>
  <c r="L3483" i="13"/>
  <c r="L3485" i="13"/>
  <c r="L3491" i="13"/>
  <c r="L3493" i="13"/>
  <c r="L3499" i="13"/>
  <c r="L3501" i="13"/>
  <c r="L3503" i="13"/>
  <c r="L3505" i="13"/>
  <c r="L3507" i="13"/>
  <c r="L3509" i="13"/>
  <c r="L3517" i="13"/>
  <c r="L3533" i="13"/>
  <c r="L3539" i="13"/>
  <c r="L3541" i="13"/>
  <c r="L3547" i="13"/>
  <c r="L3549" i="13"/>
  <c r="L3593" i="13"/>
  <c r="L3619" i="13"/>
  <c r="L3621" i="13"/>
  <c r="L3627" i="13"/>
  <c r="L3629" i="13"/>
  <c r="L3631" i="13"/>
  <c r="L3633" i="13"/>
  <c r="L3635" i="13"/>
  <c r="L3637" i="13"/>
  <c r="L3651" i="13"/>
  <c r="L3653" i="13"/>
  <c r="L3657" i="13"/>
  <c r="L3661" i="13"/>
  <c r="L3667" i="13"/>
  <c r="L3669" i="13"/>
  <c r="L3677" i="13"/>
  <c r="L3885" i="13"/>
  <c r="L660" i="13"/>
  <c r="L949" i="13"/>
  <c r="L961" i="13"/>
  <c r="L981" i="13"/>
  <c r="L1009" i="13"/>
  <c r="L1386" i="13"/>
  <c r="L1658" i="13"/>
  <c r="L2102" i="13"/>
  <c r="L2114" i="13"/>
  <c r="L2353" i="13"/>
  <c r="L2357" i="13"/>
  <c r="L2497" i="13"/>
  <c r="L2593" i="13"/>
  <c r="L2597" i="13"/>
  <c r="L2633" i="13"/>
  <c r="L2641" i="13"/>
  <c r="L2657" i="13"/>
  <c r="L2661" i="13"/>
  <c r="L2830" i="13"/>
  <c r="L2842" i="13"/>
  <c r="L2846" i="13"/>
  <c r="L2890" i="13"/>
  <c r="L2922" i="13"/>
  <c r="L3126" i="13"/>
  <c r="L3166" i="13"/>
  <c r="L3248" i="13"/>
  <c r="L3256" i="13"/>
  <c r="L3272" i="13"/>
  <c r="L3280" i="13"/>
  <c r="L3320" i="13"/>
  <c r="L3336" i="13"/>
  <c r="L283" i="11"/>
  <c r="H283" i="11" s="1"/>
  <c r="L291" i="11"/>
  <c r="H291" i="11" s="1"/>
  <c r="L289" i="11"/>
  <c r="H289" i="11" s="1"/>
  <c r="L288" i="11"/>
  <c r="H288" i="11" s="1"/>
  <c r="L287" i="11"/>
  <c r="H287" i="11" s="1"/>
  <c r="L284" i="11"/>
  <c r="H284" i="11" s="1"/>
  <c r="L292" i="11"/>
  <c r="H292" i="11" s="1"/>
  <c r="K234" i="17"/>
  <c r="F234" i="17" s="1"/>
  <c r="K236" i="17"/>
  <c r="F236" i="17" s="1"/>
  <c r="K235" i="17"/>
  <c r="F235" i="17" s="1"/>
  <c r="K232" i="17"/>
  <c r="F232" i="17" s="1"/>
  <c r="AM3" i="17"/>
  <c r="K239" i="17"/>
  <c r="F239" i="17" s="1"/>
  <c r="K223" i="17"/>
  <c r="F223" i="17" s="1"/>
  <c r="K226" i="17"/>
  <c r="F226" i="17" s="1"/>
  <c r="K224" i="17"/>
  <c r="F224" i="17" s="1"/>
  <c r="K227" i="17"/>
  <c r="F227" i="17" s="1"/>
  <c r="K228" i="17"/>
  <c r="F228" i="17" s="1"/>
  <c r="K240" i="17"/>
  <c r="F240" i="17" s="1"/>
  <c r="AP3" i="16"/>
  <c r="AP105" i="16"/>
  <c r="N99" i="16"/>
  <c r="I99" i="16" s="1"/>
  <c r="N418" i="16"/>
  <c r="I418" i="16" s="1"/>
  <c r="AP134" i="11"/>
  <c r="K152" i="17"/>
  <c r="F152" i="17" s="1"/>
  <c r="K127" i="17"/>
  <c r="F127" i="17" s="1"/>
  <c r="AO183" i="11"/>
  <c r="AP183" i="11" s="1"/>
  <c r="L6" i="13"/>
  <c r="L34" i="13"/>
  <c r="L38" i="13"/>
  <c r="L114" i="13"/>
  <c r="L118" i="13"/>
  <c r="L122" i="13"/>
  <c r="L267" i="13"/>
  <c r="L710" i="13"/>
  <c r="L718" i="13"/>
  <c r="L742" i="13"/>
  <c r="L750" i="13"/>
  <c r="L59" i="13"/>
  <c r="L107" i="13"/>
  <c r="L139" i="13"/>
  <c r="L306" i="13"/>
  <c r="L322" i="13"/>
  <c r="L326" i="13"/>
  <c r="L330" i="13"/>
  <c r="L27" i="13"/>
  <c r="L47" i="13"/>
  <c r="L203" i="13"/>
  <c r="L499" i="13"/>
  <c r="L386" i="13"/>
  <c r="L390" i="13"/>
  <c r="L394" i="13"/>
  <c r="L527" i="13"/>
  <c r="L543" i="13"/>
  <c r="L547" i="13"/>
  <c r="L629" i="13"/>
  <c r="L645" i="13"/>
  <c r="L649" i="13"/>
  <c r="L756" i="13"/>
  <c r="L764" i="13"/>
  <c r="L788" i="13"/>
  <c r="L796" i="13"/>
  <c r="L820" i="13"/>
  <c r="L828" i="13"/>
  <c r="L860" i="13"/>
  <c r="L962" i="13"/>
  <c r="L966" i="13"/>
  <c r="L974" i="13"/>
  <c r="L994" i="13"/>
  <c r="L998" i="13"/>
  <c r="L1006" i="13"/>
  <c r="L1034" i="13"/>
  <c r="L1038" i="13"/>
  <c r="L1040" i="13"/>
  <c r="L1042" i="13"/>
  <c r="L1044" i="13"/>
  <c r="L1046" i="13"/>
  <c r="L1048" i="13"/>
  <c r="L1153" i="13"/>
  <c r="L1185" i="13"/>
  <c r="L1189" i="13"/>
  <c r="L1217" i="13"/>
  <c r="L1221" i="13"/>
  <c r="L1387" i="13"/>
  <c r="L1389" i="13"/>
  <c r="L1391" i="13"/>
  <c r="L1403" i="13"/>
  <c r="L1405" i="13"/>
  <c r="L1407" i="13"/>
  <c r="L1660" i="13"/>
  <c r="L1674" i="13"/>
  <c r="L1706" i="13"/>
  <c r="L455" i="13"/>
  <c r="L459" i="13"/>
  <c r="L467" i="13"/>
  <c r="L469" i="13"/>
  <c r="L471" i="13"/>
  <c r="L520" i="13"/>
  <c r="L552" i="13"/>
  <c r="L801" i="13"/>
  <c r="L807" i="13"/>
  <c r="L809" i="13"/>
  <c r="L813" i="13"/>
  <c r="L815" i="13"/>
  <c r="L817" i="13"/>
  <c r="L839" i="13"/>
  <c r="L841" i="13"/>
  <c r="L845" i="13"/>
  <c r="L847" i="13"/>
  <c r="L849" i="13"/>
  <c r="L865" i="13"/>
  <c r="L871" i="13"/>
  <c r="L873" i="13"/>
  <c r="L875" i="13"/>
  <c r="L877" i="13"/>
  <c r="L879" i="13"/>
  <c r="L881" i="13"/>
  <c r="L903" i="13"/>
  <c r="L905" i="13"/>
  <c r="L907" i="13"/>
  <c r="L909" i="13"/>
  <c r="L911" i="13"/>
  <c r="L913" i="13"/>
  <c r="L929" i="13"/>
  <c r="L935" i="13"/>
  <c r="L937" i="13"/>
  <c r="L939" i="13"/>
  <c r="L941" i="13"/>
  <c r="L943" i="13"/>
  <c r="L1134" i="13"/>
  <c r="L1136" i="13"/>
  <c r="L1138" i="13"/>
  <c r="L1140" i="13"/>
  <c r="L1142" i="13"/>
  <c r="L1144" i="13"/>
  <c r="L1146" i="13"/>
  <c r="L1162" i="13"/>
  <c r="L1166" i="13"/>
  <c r="L1168" i="13"/>
  <c r="L1170" i="13"/>
  <c r="L1172" i="13"/>
  <c r="L1174" i="13"/>
  <c r="L1176" i="13"/>
  <c r="L1178" i="13"/>
  <c r="L1198" i="13"/>
  <c r="L1200" i="13"/>
  <c r="L1202" i="13"/>
  <c r="L1206" i="13"/>
  <c r="L1208" i="13"/>
  <c r="L1210" i="13"/>
  <c r="L1226" i="13"/>
  <c r="L1230" i="13"/>
  <c r="L1232" i="13"/>
  <c r="L1238" i="13"/>
  <c r="L1240" i="13"/>
  <c r="L1242" i="13"/>
  <c r="L1262" i="13"/>
  <c r="L1264" i="13"/>
  <c r="L1270" i="13"/>
  <c r="L1272" i="13"/>
  <c r="L1274" i="13"/>
  <c r="L1286" i="13"/>
  <c r="L1290" i="13"/>
  <c r="L1294" i="13"/>
  <c r="L1296" i="13"/>
  <c r="L1302" i="13"/>
  <c r="L1304" i="13"/>
  <c r="L1326" i="13"/>
  <c r="L1328" i="13"/>
  <c r="L1336" i="13"/>
  <c r="L1338" i="13"/>
  <c r="L1342" i="13"/>
  <c r="L1425" i="13"/>
  <c r="L1457" i="13"/>
  <c r="L1461" i="13"/>
  <c r="L2430" i="13"/>
  <c r="L1035" i="13"/>
  <c r="L1037" i="13"/>
  <c r="L1039" i="13"/>
  <c r="L1047" i="13"/>
  <c r="L1426" i="13"/>
  <c r="L1428" i="13"/>
  <c r="L1430" i="13"/>
  <c r="L1432" i="13"/>
  <c r="L1434" i="13"/>
  <c r="L1438" i="13"/>
  <c r="L1440" i="13"/>
  <c r="L1442" i="13"/>
  <c r="L1444" i="13"/>
  <c r="L1446" i="13"/>
  <c r="L1448" i="13"/>
  <c r="L1450" i="13"/>
  <c r="L1470" i="13"/>
  <c r="L1472" i="13"/>
  <c r="L1474" i="13"/>
  <c r="L1476" i="13"/>
  <c r="L1478" i="13"/>
  <c r="L1480" i="13"/>
  <c r="L1482" i="13"/>
  <c r="L1502" i="13"/>
  <c r="L1504" i="13"/>
  <c r="L1506" i="13"/>
  <c r="L1508" i="13"/>
  <c r="L1510" i="13"/>
  <c r="L1512" i="13"/>
  <c r="L1514" i="13"/>
  <c r="L1530" i="13"/>
  <c r="L1546" i="13"/>
  <c r="L1554" i="13"/>
  <c r="L1556" i="13"/>
  <c r="L1558" i="13"/>
  <c r="L1560" i="13"/>
  <c r="L1562" i="13"/>
  <c r="L1568" i="13"/>
  <c r="L1489" i="13"/>
  <c r="L1493" i="13"/>
  <c r="L1497" i="13"/>
  <c r="L1659" i="13"/>
  <c r="L1661" i="13"/>
  <c r="L1663" i="13"/>
  <c r="L1691" i="13"/>
  <c r="L1693" i="13"/>
  <c r="L1695" i="13"/>
  <c r="L1723" i="13"/>
  <c r="L1725" i="13"/>
  <c r="L1727" i="13"/>
  <c r="L1755" i="13"/>
  <c r="L1757" i="13"/>
  <c r="L1759" i="13"/>
  <c r="L1835" i="13"/>
  <c r="L1837" i="13"/>
  <c r="L1839" i="13"/>
  <c r="L1851" i="13"/>
  <c r="L1853" i="13"/>
  <c r="L1855" i="13"/>
  <c r="L1883" i="13"/>
  <c r="L1885" i="13"/>
  <c r="L1887" i="13"/>
  <c r="L1900" i="13"/>
  <c r="L1904" i="13"/>
  <c r="L1920" i="13"/>
  <c r="L1936" i="13"/>
  <c r="L1952" i="13"/>
  <c r="L1962" i="13"/>
  <c r="L2002" i="13"/>
  <c r="L2140" i="13"/>
  <c r="L2142" i="13"/>
  <c r="L2144" i="13"/>
  <c r="L2146" i="13"/>
  <c r="L2148" i="13"/>
  <c r="L2150" i="13"/>
  <c r="L2154" i="13"/>
  <c r="L2160" i="13"/>
  <c r="L2162" i="13"/>
  <c r="L2164" i="13"/>
  <c r="L2166" i="13"/>
  <c r="L2170" i="13"/>
  <c r="L2174" i="13"/>
  <c r="L2188" i="13"/>
  <c r="L2190" i="13"/>
  <c r="L2196" i="13"/>
  <c r="L2198" i="13"/>
  <c r="L2204" i="13"/>
  <c r="L2206" i="13"/>
  <c r="L2208" i="13"/>
  <c r="L2210" i="13"/>
  <c r="L2212" i="13"/>
  <c r="L2214" i="13"/>
  <c r="L2241" i="13"/>
  <c r="L2249" i="13"/>
  <c r="L2257" i="13"/>
  <c r="L2315" i="13"/>
  <c r="L2323" i="13"/>
  <c r="L2327" i="13"/>
  <c r="L2331" i="13"/>
  <c r="L2343" i="13"/>
  <c r="L2379" i="13"/>
  <c r="L2391" i="13"/>
  <c r="L2395" i="13"/>
  <c r="L2407" i="13"/>
  <c r="L2427" i="13"/>
  <c r="L2454" i="13"/>
  <c r="L2522" i="13"/>
  <c r="L2588" i="13"/>
  <c r="L2590" i="13"/>
  <c r="L2592" i="13"/>
  <c r="L2594" i="13"/>
  <c r="L2596" i="13"/>
  <c r="L2598" i="13"/>
  <c r="L2602" i="13"/>
  <c r="L2608" i="13"/>
  <c r="L2610" i="13"/>
  <c r="L2612" i="13"/>
  <c r="L2614" i="13"/>
  <c r="L2618" i="13"/>
  <c r="L2628" i="13"/>
  <c r="L1570" i="13"/>
  <c r="L1572" i="13"/>
  <c r="L1574" i="13"/>
  <c r="L1576" i="13"/>
  <c r="L1578" i="13"/>
  <c r="L1600" i="13"/>
  <c r="L1602" i="13"/>
  <c r="L1604" i="13"/>
  <c r="L1606" i="13"/>
  <c r="L1608" i="13"/>
  <c r="L1610" i="13"/>
  <c r="L1632" i="13"/>
  <c r="L1634" i="13"/>
  <c r="L1636" i="13"/>
  <c r="L1638" i="13"/>
  <c r="L1640" i="13"/>
  <c r="L1642" i="13"/>
  <c r="L1899" i="13"/>
  <c r="L1901" i="13"/>
  <c r="L1903" i="13"/>
  <c r="L1915" i="13"/>
  <c r="L1999" i="13"/>
  <c r="L2001" i="13"/>
  <c r="L2007" i="13"/>
  <c r="L2009" i="13"/>
  <c r="L2011" i="13"/>
  <c r="L2017" i="13"/>
  <c r="L2051" i="13"/>
  <c r="L2063" i="13"/>
  <c r="L2244" i="13"/>
  <c r="L2246" i="13"/>
  <c r="L2252" i="13"/>
  <c r="L2254" i="13"/>
  <c r="L2260" i="13"/>
  <c r="L2262" i="13"/>
  <c r="L2282" i="13"/>
  <c r="L2302" i="13"/>
  <c r="L2308" i="13"/>
  <c r="L2443" i="13"/>
  <c r="L2451" i="13"/>
  <c r="L2455" i="13"/>
  <c r="L2519" i="13"/>
  <c r="L2523" i="13"/>
  <c r="L2535" i="13"/>
  <c r="L2730" i="13"/>
  <c r="L2736" i="13"/>
  <c r="L2738" i="13"/>
  <c r="L2740" i="13"/>
  <c r="L2742" i="13"/>
  <c r="L2748" i="13"/>
  <c r="L2750" i="13"/>
  <c r="L2756" i="13"/>
  <c r="L2758" i="13"/>
  <c r="L2762" i="13"/>
  <c r="L2790" i="13"/>
  <c r="L3057" i="13"/>
  <c r="L3061" i="13"/>
  <c r="L3065" i="13"/>
  <c r="L3123" i="13"/>
  <c r="L3127" i="13"/>
  <c r="L3131" i="13"/>
  <c r="L3143" i="13"/>
  <c r="L3171" i="13"/>
  <c r="L3233" i="13"/>
  <c r="L2099" i="13"/>
  <c r="L2111" i="13"/>
  <c r="L2115" i="13"/>
  <c r="L2131" i="13"/>
  <c r="L2179" i="13"/>
  <c r="L2352" i="13"/>
  <c r="L2354" i="13"/>
  <c r="L2356" i="13"/>
  <c r="L2358" i="13"/>
  <c r="L2362" i="13"/>
  <c r="L2366" i="13"/>
  <c r="L2374" i="13"/>
  <c r="L2396" i="13"/>
  <c r="L2398" i="13"/>
  <c r="L2400" i="13"/>
  <c r="L2402" i="13"/>
  <c r="L2404" i="13"/>
  <c r="L2406" i="13"/>
  <c r="L2410" i="13"/>
  <c r="L2563" i="13"/>
  <c r="L2667" i="13"/>
  <c r="L2894" i="13"/>
  <c r="L2908" i="13"/>
  <c r="L2910" i="13"/>
  <c r="L2916" i="13"/>
  <c r="L2918" i="13"/>
  <c r="L2958" i="13"/>
  <c r="L3594" i="13"/>
  <c r="L3602" i="13"/>
  <c r="L3674" i="13"/>
  <c r="L3831" i="13"/>
  <c r="L3835" i="13"/>
  <c r="L3837" i="13"/>
  <c r="L3843" i="13"/>
  <c r="L3857" i="13"/>
  <c r="L3859" i="13"/>
  <c r="L3861" i="13"/>
  <c r="L3865" i="13"/>
  <c r="L3867" i="13"/>
  <c r="L3453" i="13"/>
  <c r="L3557" i="13"/>
  <c r="L3728" i="13"/>
  <c r="L3736" i="13"/>
  <c r="L3744" i="13"/>
  <c r="L3748" i="13"/>
  <c r="L3768" i="13"/>
  <c r="L3877" i="13"/>
  <c r="L2630" i="13"/>
  <c r="L2636" i="13"/>
  <c r="L2638" i="13"/>
  <c r="L2644" i="13"/>
  <c r="L2646" i="13"/>
  <c r="L2652" i="13"/>
  <c r="L2654" i="13"/>
  <c r="L2656" i="13"/>
  <c r="L2658" i="13"/>
  <c r="L2660" i="13"/>
  <c r="L2662" i="13"/>
  <c r="L2666" i="13"/>
  <c r="L2737" i="13"/>
  <c r="L2745" i="13"/>
  <c r="L2753" i="13"/>
  <c r="L2757" i="13"/>
  <c r="L2827" i="13"/>
  <c r="L2835" i="13"/>
  <c r="L2843" i="13"/>
  <c r="L2851" i="13"/>
  <c r="L2919" i="13"/>
  <c r="L2923" i="13"/>
  <c r="L2931" i="13"/>
  <c r="L2966" i="13"/>
  <c r="L3174" i="13"/>
  <c r="L3188" i="13"/>
  <c r="L3190" i="13"/>
  <c r="L3194" i="13"/>
  <c r="L3212" i="13"/>
  <c r="L3214" i="13"/>
  <c r="L3216" i="13"/>
  <c r="L3218" i="13"/>
  <c r="L3220" i="13"/>
  <c r="L3222" i="13"/>
  <c r="L3226" i="13"/>
  <c r="L3237" i="13"/>
  <c r="L3301" i="13"/>
  <c r="L3313" i="13"/>
  <c r="L3400" i="13"/>
  <c r="L3404" i="13"/>
  <c r="L3426" i="13"/>
  <c r="L3442" i="13"/>
  <c r="L3454" i="13"/>
  <c r="L3458" i="13"/>
  <c r="L3466" i="13"/>
  <c r="L3558" i="13"/>
  <c r="L3597" i="13"/>
  <c r="L3605" i="13"/>
  <c r="L3673" i="13"/>
  <c r="L3711" i="13"/>
  <c r="L3713" i="13"/>
  <c r="L3715" i="13"/>
  <c r="L3717" i="13"/>
  <c r="L3721" i="13"/>
  <c r="L3727" i="13"/>
  <c r="L3729" i="13"/>
  <c r="L3731" i="13"/>
  <c r="L3733" i="13"/>
  <c r="L3739" i="13"/>
  <c r="L3741" i="13"/>
  <c r="L3745" i="13"/>
  <c r="L3751" i="13"/>
  <c r="L3755" i="13"/>
  <c r="L3757" i="13"/>
  <c r="L3761" i="13"/>
  <c r="L3763" i="13"/>
  <c r="L3767" i="13"/>
  <c r="L3836" i="13"/>
  <c r="L3868" i="13"/>
  <c r="L3870" i="13"/>
  <c r="L3872" i="13"/>
  <c r="L3874" i="13"/>
  <c r="L3876" i="13"/>
  <c r="L3878" i="13"/>
  <c r="L3880" i="13"/>
  <c r="L3882" i="13"/>
  <c r="L3884" i="13"/>
  <c r="L3889" i="13"/>
  <c r="L3891" i="13"/>
  <c r="L3895" i="13"/>
  <c r="K210" i="17"/>
  <c r="F210" i="17" s="1"/>
  <c r="K144" i="17"/>
  <c r="F144" i="17" s="1"/>
  <c r="K129" i="17"/>
  <c r="F129" i="17" s="1"/>
  <c r="K139" i="17"/>
  <c r="F139" i="17" s="1"/>
  <c r="AN214" i="17"/>
  <c r="AO214" i="17" s="1"/>
  <c r="K179" i="17"/>
  <c r="F179" i="17" s="1"/>
  <c r="AN188" i="17"/>
  <c r="AO188" i="17" s="1"/>
  <c r="K173" i="17"/>
  <c r="F173" i="17" s="1"/>
  <c r="K111" i="17"/>
  <c r="F111" i="17" s="1"/>
  <c r="K99" i="17"/>
  <c r="F99" i="17" s="1"/>
  <c r="AN10" i="17"/>
  <c r="AO10" i="17" s="1"/>
  <c r="AN18" i="17"/>
  <c r="AO18" i="17" s="1"/>
  <c r="AN26" i="17"/>
  <c r="AO26" i="17" s="1"/>
  <c r="AN30" i="17"/>
  <c r="AO30" i="17" s="1"/>
  <c r="AN218" i="17"/>
  <c r="AO218" i="17" s="1"/>
  <c r="AN6" i="17"/>
  <c r="AO6" i="17" s="1"/>
  <c r="AN14" i="17"/>
  <c r="AO14" i="17" s="1"/>
  <c r="AN22" i="17"/>
  <c r="AO22" i="17" s="1"/>
  <c r="K155" i="17"/>
  <c r="F155" i="17" s="1"/>
  <c r="AO155" i="17"/>
  <c r="AN182" i="17"/>
  <c r="AO182" i="17" s="1"/>
  <c r="K31" i="17"/>
  <c r="F31" i="17" s="1"/>
  <c r="AN39" i="17"/>
  <c r="AO39" i="17" s="1"/>
  <c r="K46" i="17"/>
  <c r="F46" i="17" s="1"/>
  <c r="K47" i="17"/>
  <c r="F47" i="17" s="1"/>
  <c r="AN55" i="17"/>
  <c r="AO55" i="17" s="1"/>
  <c r="K62" i="17"/>
  <c r="F62" i="17" s="1"/>
  <c r="K63" i="17"/>
  <c r="F63" i="17" s="1"/>
  <c r="K75" i="17"/>
  <c r="F75" i="17" s="1"/>
  <c r="AO77" i="17"/>
  <c r="K95" i="17"/>
  <c r="F95" i="17" s="1"/>
  <c r="K148" i="17"/>
  <c r="F148" i="17" s="1"/>
  <c r="K161" i="17"/>
  <c r="F161" i="17" s="1"/>
  <c r="K171" i="17"/>
  <c r="F171" i="17" s="1"/>
  <c r="K181" i="17"/>
  <c r="F181" i="17" s="1"/>
  <c r="K211" i="17"/>
  <c r="F211" i="17" s="1"/>
  <c r="K219" i="17"/>
  <c r="F219" i="17" s="1"/>
  <c r="K221" i="17"/>
  <c r="F221" i="17" s="1"/>
  <c r="K131" i="17"/>
  <c r="F131" i="17" s="1"/>
  <c r="K137" i="17"/>
  <c r="F137" i="17" s="1"/>
  <c r="K38" i="17"/>
  <c r="F38" i="17" s="1"/>
  <c r="K54" i="17"/>
  <c r="F54" i="17" s="1"/>
  <c r="K69" i="17"/>
  <c r="F69" i="17" s="1"/>
  <c r="K160" i="17"/>
  <c r="F160" i="17" s="1"/>
  <c r="AQ85" i="16"/>
  <c r="AR85" i="16" s="1"/>
  <c r="N69" i="16"/>
  <c r="I69" i="16" s="1"/>
  <c r="N77" i="16"/>
  <c r="I77" i="16" s="1"/>
  <c r="AQ70" i="16"/>
  <c r="AR70" i="16" s="1"/>
  <c r="AQ74" i="16"/>
  <c r="AR74" i="16" s="1"/>
  <c r="AQ78" i="16"/>
  <c r="AR78" i="16" s="1"/>
  <c r="AQ82" i="16"/>
  <c r="AR82" i="16" s="1"/>
  <c r="AQ86" i="16"/>
  <c r="AR86" i="16" s="1"/>
  <c r="L44" i="13"/>
  <c r="L48" i="13"/>
  <c r="L63" i="13"/>
  <c r="L113" i="13"/>
  <c r="L115" i="13"/>
  <c r="L117" i="13"/>
  <c r="L119" i="13"/>
  <c r="L121" i="13"/>
  <c r="L123" i="13"/>
  <c r="L127" i="13"/>
  <c r="L146" i="13"/>
  <c r="L150" i="13"/>
  <c r="L154" i="13"/>
  <c r="L160" i="13"/>
  <c r="L210" i="13"/>
  <c r="L214" i="13"/>
  <c r="L218" i="13"/>
  <c r="L278" i="13"/>
  <c r="L332" i="13"/>
  <c r="L379" i="13"/>
  <c r="L654" i="13"/>
  <c r="L678" i="13"/>
  <c r="L686" i="13"/>
  <c r="L775" i="13"/>
  <c r="L777" i="13"/>
  <c r="L781" i="13"/>
  <c r="L783" i="13"/>
  <c r="L785" i="13"/>
  <c r="L31" i="13"/>
  <c r="L37" i="13"/>
  <c r="L39" i="13"/>
  <c r="L41" i="13"/>
  <c r="L43" i="13"/>
  <c r="L66" i="13"/>
  <c r="L70" i="13"/>
  <c r="L86" i="13"/>
  <c r="L90" i="13"/>
  <c r="L96" i="13"/>
  <c r="L104" i="13"/>
  <c r="L128" i="13"/>
  <c r="L143" i="13"/>
  <c r="L182" i="13"/>
  <c r="L186" i="13"/>
  <c r="L192" i="13"/>
  <c r="L242" i="13"/>
  <c r="L246" i="13"/>
  <c r="L250" i="13"/>
  <c r="L299" i="13"/>
  <c r="L515" i="13"/>
  <c r="L521" i="13"/>
  <c r="L523" i="13"/>
  <c r="L553" i="13"/>
  <c r="L555" i="13"/>
  <c r="L789" i="13"/>
  <c r="L892" i="13"/>
  <c r="L924" i="13"/>
  <c r="L1013" i="13"/>
  <c r="L1025" i="13"/>
  <c r="L1029" i="13"/>
  <c r="L1116" i="13"/>
  <c r="L1130" i="13"/>
  <c r="L1148" i="13"/>
  <c r="L1249" i="13"/>
  <c r="L1253" i="13"/>
  <c r="L1281" i="13"/>
  <c r="L1285" i="13"/>
  <c r="L1313" i="13"/>
  <c r="L1317" i="13"/>
  <c r="L1388" i="13"/>
  <c r="L1404" i="13"/>
  <c r="L1418" i="13"/>
  <c r="L1452" i="13"/>
  <c r="L1466" i="13"/>
  <c r="L1484" i="13"/>
  <c r="L1553" i="13"/>
  <c r="L1557" i="13"/>
  <c r="L1561" i="13"/>
  <c r="L1585" i="13"/>
  <c r="L1589" i="13"/>
  <c r="L1593" i="13"/>
  <c r="L1617" i="13"/>
  <c r="L1621" i="13"/>
  <c r="L1625" i="13"/>
  <c r="L1633" i="13"/>
  <c r="L1637" i="13"/>
  <c r="L1641" i="13"/>
  <c r="L1708" i="13"/>
  <c r="L1722" i="13"/>
  <c r="L1873" i="13"/>
  <c r="L1877" i="13"/>
  <c r="L1881" i="13"/>
  <c r="L1917" i="13"/>
  <c r="L1919" i="13"/>
  <c r="L1931" i="13"/>
  <c r="L1933" i="13"/>
  <c r="L1935" i="13"/>
  <c r="L1947" i="13"/>
  <c r="L1949" i="13"/>
  <c r="L1951" i="13"/>
  <c r="L1963" i="13"/>
  <c r="L1967" i="13"/>
  <c r="L2185" i="13"/>
  <c r="L2193" i="13"/>
  <c r="L2209" i="13"/>
  <c r="L2213" i="13"/>
  <c r="L2417" i="13"/>
  <c r="L2421" i="13"/>
  <c r="L2425" i="13"/>
  <c r="L2458" i="13"/>
  <c r="L2474" i="13"/>
  <c r="L2714" i="13"/>
  <c r="L2726" i="13"/>
  <c r="L2945" i="13"/>
  <c r="L2949" i="13"/>
  <c r="L2953" i="13"/>
  <c r="L2970" i="13"/>
  <c r="L3251" i="13"/>
  <c r="L3253" i="13"/>
  <c r="L3259" i="13"/>
  <c r="L3261" i="13"/>
  <c r="L3267" i="13"/>
  <c r="L3269" i="13"/>
  <c r="L3271" i="13"/>
  <c r="L3273" i="13"/>
  <c r="L3275" i="13"/>
  <c r="L3277" i="13"/>
  <c r="L3283" i="13"/>
  <c r="L3285" i="13"/>
  <c r="L282" i="13"/>
  <c r="L358" i="13"/>
  <c r="L362" i="13"/>
  <c r="L399" i="13"/>
  <c r="L431" i="13"/>
  <c r="L559" i="13"/>
  <c r="L581" i="13"/>
  <c r="L597" i="13"/>
  <c r="L613" i="13"/>
  <c r="L617" i="13"/>
  <c r="L692" i="13"/>
  <c r="L700" i="13"/>
  <c r="L724" i="13"/>
  <c r="L732" i="13"/>
  <c r="L821" i="13"/>
  <c r="L833" i="13"/>
  <c r="L853" i="13"/>
  <c r="L956" i="13"/>
  <c r="L988" i="13"/>
  <c r="L1057" i="13"/>
  <c r="L1061" i="13"/>
  <c r="L1089" i="13"/>
  <c r="L1093" i="13"/>
  <c r="L1180" i="13"/>
  <c r="L1194" i="13"/>
  <c r="L1212" i="13"/>
  <c r="L1306" i="13"/>
  <c r="L1345" i="13"/>
  <c r="L1349" i="13"/>
  <c r="L1353" i="13"/>
  <c r="L1361" i="13"/>
  <c r="L1365" i="13"/>
  <c r="L1369" i="13"/>
  <c r="L1516" i="13"/>
  <c r="L1681" i="13"/>
  <c r="L1685" i="13"/>
  <c r="L1689" i="13"/>
  <c r="L1772" i="13"/>
  <c r="L1786" i="13"/>
  <c r="L277" i="13"/>
  <c r="L279" i="13"/>
  <c r="L281" i="13"/>
  <c r="L283" i="13"/>
  <c r="L347" i="13"/>
  <c r="L351" i="13"/>
  <c r="L357" i="13"/>
  <c r="L359" i="13"/>
  <c r="L361" i="13"/>
  <c r="L363" i="13"/>
  <c r="L463" i="13"/>
  <c r="L485" i="13"/>
  <c r="L487" i="13"/>
  <c r="L489" i="13"/>
  <c r="L491" i="13"/>
  <c r="L495" i="13"/>
  <c r="L505" i="13"/>
  <c r="L507" i="13"/>
  <c r="L590" i="13"/>
  <c r="L622" i="13"/>
  <c r="L661" i="13"/>
  <c r="L711" i="13"/>
  <c r="L713" i="13"/>
  <c r="L717" i="13"/>
  <c r="L719" i="13"/>
  <c r="L721" i="13"/>
  <c r="L737" i="13"/>
  <c r="L743" i="13"/>
  <c r="L745" i="13"/>
  <c r="L749" i="13"/>
  <c r="L751" i="13"/>
  <c r="L838" i="13"/>
  <c r="L846" i="13"/>
  <c r="L866" i="13"/>
  <c r="L870" i="13"/>
  <c r="L878" i="13"/>
  <c r="L897" i="13"/>
  <c r="L917" i="13"/>
  <c r="L967" i="13"/>
  <c r="L969" i="13"/>
  <c r="L971" i="13"/>
  <c r="L973" i="13"/>
  <c r="L975" i="13"/>
  <c r="L977" i="13"/>
  <c r="L993" i="13"/>
  <c r="L999" i="13"/>
  <c r="L1001" i="13"/>
  <c r="L1003" i="13"/>
  <c r="L1005" i="13"/>
  <c r="L1007" i="13"/>
  <c r="L1020" i="13"/>
  <c r="L1070" i="13"/>
  <c r="L1072" i="13"/>
  <c r="L1074" i="13"/>
  <c r="L1076" i="13"/>
  <c r="L1078" i="13"/>
  <c r="L1080" i="13"/>
  <c r="L1082" i="13"/>
  <c r="L1098" i="13"/>
  <c r="L1102" i="13"/>
  <c r="L1104" i="13"/>
  <c r="L1106" i="13"/>
  <c r="L1108" i="13"/>
  <c r="L1110" i="13"/>
  <c r="L1112" i="13"/>
  <c r="L1121" i="13"/>
  <c r="L1125" i="13"/>
  <c r="L1157" i="13"/>
  <c r="L1197" i="13"/>
  <c r="L1199" i="13"/>
  <c r="L1207" i="13"/>
  <c r="L1229" i="13"/>
  <c r="L1231" i="13"/>
  <c r="L1239" i="13"/>
  <c r="L1258" i="13"/>
  <c r="L1276" i="13"/>
  <c r="L1322" i="13"/>
  <c r="L1358" i="13"/>
  <c r="L1360" i="13"/>
  <c r="L1368" i="13"/>
  <c r="L1370" i="13"/>
  <c r="L1374" i="13"/>
  <c r="L1376" i="13"/>
  <c r="L1429" i="13"/>
  <c r="L1433" i="13"/>
  <c r="L1465" i="13"/>
  <c r="L1505" i="13"/>
  <c r="L1509" i="13"/>
  <c r="L1515" i="13"/>
  <c r="L1517" i="13"/>
  <c r="L1519" i="13"/>
  <c r="L1532" i="13"/>
  <c r="L1580" i="13"/>
  <c r="L1594" i="13"/>
  <c r="L1612" i="13"/>
  <c r="L1644" i="13"/>
  <c r="L1682" i="13"/>
  <c r="L1684" i="13"/>
  <c r="L1686" i="13"/>
  <c r="L1688" i="13"/>
  <c r="L1690" i="13"/>
  <c r="L1696" i="13"/>
  <c r="L1698" i="13"/>
  <c r="L1700" i="13"/>
  <c r="L1702" i="13"/>
  <c r="L1704" i="13"/>
  <c r="L1745" i="13"/>
  <c r="L1749" i="13"/>
  <c r="L1753" i="13"/>
  <c r="L1771" i="13"/>
  <c r="L1773" i="13"/>
  <c r="L1775" i="13"/>
  <c r="L1787" i="13"/>
  <c r="L1789" i="13"/>
  <c r="L1791" i="13"/>
  <c r="L1819" i="13"/>
  <c r="L1821" i="13"/>
  <c r="L1823" i="13"/>
  <c r="L1836" i="13"/>
  <c r="L1850" i="13"/>
  <c r="L1968" i="13"/>
  <c r="L2073" i="13"/>
  <c r="L2077" i="13"/>
  <c r="L2089" i="13"/>
  <c r="L2093" i="13"/>
  <c r="L2118" i="13"/>
  <c r="L2305" i="13"/>
  <c r="L2330" i="13"/>
  <c r="L2545" i="13"/>
  <c r="L2549" i="13"/>
  <c r="L2553" i="13"/>
  <c r="L2570" i="13"/>
  <c r="L3105" i="13"/>
  <c r="L3568" i="13"/>
  <c r="L3572" i="13"/>
  <c r="L3584" i="13"/>
  <c r="L3588" i="13"/>
  <c r="L3609" i="13"/>
  <c r="L1985" i="13"/>
  <c r="L2038" i="13"/>
  <c r="L2266" i="13"/>
  <c r="L2433" i="13"/>
  <c r="L2459" i="13"/>
  <c r="L2471" i="13"/>
  <c r="L2475" i="13"/>
  <c r="L2506" i="13"/>
  <c r="L2544" i="13"/>
  <c r="L2546" i="13"/>
  <c r="L2548" i="13"/>
  <c r="L2550" i="13"/>
  <c r="L2554" i="13"/>
  <c r="L2571" i="13"/>
  <c r="L2579" i="13"/>
  <c r="L2603" i="13"/>
  <c r="L2622" i="13"/>
  <c r="L2689" i="13"/>
  <c r="L2711" i="13"/>
  <c r="L2715" i="13"/>
  <c r="L2727" i="13"/>
  <c r="L2766" i="13"/>
  <c r="L2778" i="13"/>
  <c r="L2814" i="13"/>
  <c r="L2820" i="13"/>
  <c r="L2822" i="13"/>
  <c r="L2865" i="13"/>
  <c r="L2869" i="13"/>
  <c r="L2881" i="13"/>
  <c r="L2885" i="13"/>
  <c r="L2889" i="13"/>
  <c r="L2891" i="13"/>
  <c r="L2928" i="13"/>
  <c r="L2930" i="13"/>
  <c r="L2932" i="13"/>
  <c r="L2934" i="13"/>
  <c r="L2940" i="13"/>
  <c r="L2942" i="13"/>
  <c r="L2944" i="13"/>
  <c r="L2946" i="13"/>
  <c r="L2948" i="13"/>
  <c r="L2950" i="13"/>
  <c r="L2954" i="13"/>
  <c r="L2971" i="13"/>
  <c r="L2987" i="13"/>
  <c r="L2995" i="13"/>
  <c r="L3002" i="13"/>
  <c r="L3018" i="13"/>
  <c r="L3082" i="13"/>
  <c r="L3153" i="13"/>
  <c r="L3157" i="13"/>
  <c r="L3161" i="13"/>
  <c r="L3178" i="13"/>
  <c r="L3294" i="13"/>
  <c r="L3367" i="13"/>
  <c r="L3369" i="13"/>
  <c r="L3371" i="13"/>
  <c r="L3457" i="13"/>
  <c r="L3772" i="13"/>
  <c r="L3800" i="13"/>
  <c r="L1984" i="13"/>
  <c r="L1986" i="13"/>
  <c r="L1992" i="13"/>
  <c r="L2008" i="13"/>
  <c r="L2016" i="13"/>
  <c r="L2035" i="13"/>
  <c r="L2047" i="13"/>
  <c r="L2054" i="13"/>
  <c r="L2171" i="13"/>
  <c r="L2263" i="13"/>
  <c r="L2267" i="13"/>
  <c r="L2279" i="13"/>
  <c r="L2286" i="13"/>
  <c r="L2361" i="13"/>
  <c r="L2371" i="13"/>
  <c r="L2378" i="13"/>
  <c r="L2444" i="13"/>
  <c r="L2446" i="13"/>
  <c r="L2452" i="13"/>
  <c r="L2507" i="13"/>
  <c r="L2515" i="13"/>
  <c r="L2619" i="13"/>
  <c r="L2627" i="13"/>
  <c r="L2692" i="13"/>
  <c r="L2694" i="13"/>
  <c r="L2700" i="13"/>
  <c r="L2702" i="13"/>
  <c r="L2708" i="13"/>
  <c r="L2763" i="13"/>
  <c r="L2771" i="13"/>
  <c r="L2779" i="13"/>
  <c r="L2787" i="13"/>
  <c r="L2852" i="13"/>
  <c r="L2854" i="13"/>
  <c r="L2860" i="13"/>
  <c r="L2862" i="13"/>
  <c r="L2864" i="13"/>
  <c r="L2866" i="13"/>
  <c r="L2868" i="13"/>
  <c r="L2870" i="13"/>
  <c r="L2874" i="13"/>
  <c r="L2880" i="13"/>
  <c r="L2882" i="13"/>
  <c r="L2884" i="13"/>
  <c r="L2886" i="13"/>
  <c r="L2899" i="13"/>
  <c r="L3003" i="13"/>
  <c r="L3015" i="13"/>
  <c r="L3019" i="13"/>
  <c r="L3027" i="13"/>
  <c r="L3035" i="13"/>
  <c r="L3043" i="13"/>
  <c r="L3195" i="13"/>
  <c r="L3203" i="13"/>
  <c r="L3207" i="13"/>
  <c r="L3211" i="13"/>
  <c r="L3223" i="13"/>
  <c r="L3298" i="13"/>
  <c r="L3306" i="13"/>
  <c r="L3314" i="13"/>
  <c r="L3342" i="13"/>
  <c r="L3387" i="13"/>
  <c r="L3389" i="13"/>
  <c r="L3395" i="13"/>
  <c r="L3397" i="13"/>
  <c r="L3399" i="13"/>
  <c r="L3401" i="13"/>
  <c r="L3403" i="13"/>
  <c r="L3405" i="13"/>
  <c r="L3409" i="13"/>
  <c r="L3432" i="13"/>
  <c r="L3513" i="13"/>
  <c r="L3705" i="13"/>
  <c r="L3079" i="13"/>
  <c r="L3086" i="13"/>
  <c r="L3132" i="13"/>
  <c r="L3134" i="13"/>
  <c r="L3136" i="13"/>
  <c r="L3138" i="13"/>
  <c r="L3140" i="13"/>
  <c r="L3142" i="13"/>
  <c r="L3146" i="13"/>
  <c r="L3152" i="13"/>
  <c r="L3154" i="13"/>
  <c r="L3156" i="13"/>
  <c r="L3158" i="13"/>
  <c r="L3162" i="13"/>
  <c r="L3179" i="13"/>
  <c r="L3191" i="13"/>
  <c r="L3206" i="13"/>
  <c r="L3234" i="13"/>
  <c r="L3242" i="13"/>
  <c r="L3323" i="13"/>
  <c r="L3325" i="13"/>
  <c r="L3331" i="13"/>
  <c r="L3333" i="13"/>
  <c r="L3335" i="13"/>
  <c r="L3337" i="13"/>
  <c r="L3339" i="13"/>
  <c r="L3341" i="13"/>
  <c r="L3352" i="13"/>
  <c r="L3356" i="13"/>
  <c r="L3378" i="13"/>
  <c r="L3386" i="13"/>
  <c r="L3431" i="13"/>
  <c r="L3433" i="13"/>
  <c r="L3435" i="13"/>
  <c r="L3437" i="13"/>
  <c r="L3443" i="13"/>
  <c r="L3445" i="13"/>
  <c r="L3451" i="13"/>
  <c r="L3472" i="13"/>
  <c r="L3480" i="13"/>
  <c r="L3488" i="13"/>
  <c r="L3504" i="13"/>
  <c r="L3514" i="13"/>
  <c r="L3561" i="13"/>
  <c r="L3567" i="13"/>
  <c r="L3569" i="13"/>
  <c r="L3571" i="13"/>
  <c r="L3573" i="13"/>
  <c r="L3577" i="13"/>
  <c r="L3583" i="13"/>
  <c r="L3585" i="13"/>
  <c r="L3587" i="13"/>
  <c r="L3589" i="13"/>
  <c r="L3610" i="13"/>
  <c r="L3622" i="13"/>
  <c r="L3626" i="13"/>
  <c r="L3634" i="13"/>
  <c r="L3641" i="13"/>
  <c r="L3645" i="13"/>
  <c r="L3702" i="13"/>
  <c r="L3706" i="13"/>
  <c r="L3718" i="13"/>
  <c r="L3771" i="13"/>
  <c r="L3773" i="13"/>
  <c r="L3779" i="13"/>
  <c r="L3783" i="13"/>
  <c r="L3801" i="13"/>
  <c r="L3803" i="13"/>
  <c r="L3809" i="13"/>
  <c r="L3811" i="13"/>
  <c r="L3816" i="13"/>
  <c r="L3822" i="13"/>
  <c r="L3824" i="13"/>
  <c r="L3826" i="13"/>
  <c r="L3845" i="13"/>
  <c r="L3853" i="13"/>
  <c r="L3886" i="13"/>
  <c r="L3538" i="13"/>
  <c r="L3546" i="13"/>
  <c r="L3642" i="13"/>
  <c r="L3689" i="13"/>
  <c r="L3695" i="13"/>
  <c r="L3697" i="13"/>
  <c r="L3699" i="13"/>
  <c r="L3758" i="13"/>
  <c r="L3760" i="13"/>
  <c r="L3762" i="13"/>
  <c r="L3764" i="13"/>
  <c r="L3766" i="13"/>
  <c r="L3815" i="13"/>
  <c r="L3819" i="13"/>
  <c r="L3846" i="13"/>
  <c r="L3848" i="13"/>
  <c r="L3854" i="13"/>
  <c r="L3856" i="13"/>
  <c r="AO155" i="11"/>
  <c r="AP155" i="11" s="1"/>
  <c r="AP88" i="11"/>
  <c r="L88" i="11"/>
  <c r="H88" i="11" s="1"/>
  <c r="L142" i="11"/>
  <c r="H142" i="11" s="1"/>
  <c r="AP154" i="11"/>
  <c r="L171" i="11"/>
  <c r="H171" i="11" s="1"/>
  <c r="AO179" i="11"/>
  <c r="AP179" i="11" s="1"/>
  <c r="AO247" i="11"/>
  <c r="AP247" i="11" s="1"/>
  <c r="L132" i="11"/>
  <c r="H132" i="11" s="1"/>
  <c r="L175" i="11"/>
  <c r="H175" i="11" s="1"/>
  <c r="L223" i="11"/>
  <c r="H223" i="11" s="1"/>
  <c r="AO235" i="11"/>
  <c r="AP235" i="11" s="1"/>
  <c r="L243" i="11"/>
  <c r="H243" i="11" s="1"/>
  <c r="L239" i="11"/>
  <c r="H239" i="11" s="1"/>
  <c r="AP251" i="11"/>
  <c r="L251" i="11"/>
  <c r="H251" i="11" s="1"/>
  <c r="AP211" i="11"/>
  <c r="L211" i="11"/>
  <c r="H211" i="11" s="1"/>
  <c r="AP255" i="11"/>
  <c r="L255" i="11"/>
  <c r="H255" i="11" s="1"/>
  <c r="AP215" i="11"/>
  <c r="L215" i="11"/>
  <c r="H215" i="11" s="1"/>
  <c r="AO259" i="11"/>
  <c r="AP259" i="11" s="1"/>
  <c r="AO263" i="11"/>
  <c r="AP263" i="11" s="1"/>
  <c r="L207" i="11"/>
  <c r="H207" i="11" s="1"/>
  <c r="AP146" i="11"/>
  <c r="L146" i="11"/>
  <c r="H146" i="11" s="1"/>
  <c r="AO167" i="11"/>
  <c r="AP167" i="11" s="1"/>
  <c r="AO195" i="11"/>
  <c r="AP195" i="11" s="1"/>
  <c r="AO199" i="11"/>
  <c r="AP199" i="11" s="1"/>
  <c r="L203" i="11"/>
  <c r="H203" i="11" s="1"/>
  <c r="L140" i="11"/>
  <c r="H140" i="11" s="1"/>
  <c r="AO187" i="11"/>
  <c r="AP187" i="11" s="1"/>
  <c r="AO191" i="11"/>
  <c r="AP191" i="11" s="1"/>
  <c r="L227" i="11"/>
  <c r="H227" i="11" s="1"/>
  <c r="L231" i="11"/>
  <c r="H231" i="11" s="1"/>
  <c r="L219" i="11"/>
  <c r="H219" i="11" s="1"/>
  <c r="L96" i="11"/>
  <c r="H96" i="11" s="1"/>
  <c r="AO112" i="11"/>
  <c r="AP112" i="11" s="1"/>
  <c r="L124" i="11"/>
  <c r="H124" i="11" s="1"/>
  <c r="L126" i="11"/>
  <c r="H126" i="11" s="1"/>
  <c r="L147" i="11"/>
  <c r="H147" i="11" s="1"/>
  <c r="L104" i="11"/>
  <c r="H104" i="11" s="1"/>
  <c r="AP162" i="11"/>
  <c r="AO163" i="11"/>
  <c r="AP163" i="11" s="1"/>
  <c r="L170" i="11"/>
  <c r="H170" i="11" s="1"/>
  <c r="L178" i="11"/>
  <c r="H178" i="11" s="1"/>
  <c r="L186" i="11"/>
  <c r="H186" i="11" s="1"/>
  <c r="L194" i="11"/>
  <c r="H194" i="11" s="1"/>
  <c r="L202" i="11"/>
  <c r="H202" i="11" s="1"/>
  <c r="L210" i="11"/>
  <c r="H210" i="11" s="1"/>
  <c r="L218" i="11"/>
  <c r="H218" i="11" s="1"/>
  <c r="L226" i="11"/>
  <c r="H226" i="11" s="1"/>
  <c r="L234" i="11"/>
  <c r="H234" i="11" s="1"/>
  <c r="L242" i="11"/>
  <c r="H242" i="11" s="1"/>
  <c r="L250" i="11"/>
  <c r="H250" i="11" s="1"/>
  <c r="L258" i="11"/>
  <c r="H258" i="11" s="1"/>
  <c r="L166" i="13"/>
  <c r="L170" i="13"/>
  <c r="L194" i="13"/>
  <c r="L198" i="13"/>
  <c r="L202" i="13"/>
  <c r="L226" i="13"/>
  <c r="L230" i="13"/>
  <c r="L234" i="13"/>
  <c r="L258" i="13"/>
  <c r="L262" i="13"/>
  <c r="L266" i="13"/>
  <c r="L268" i="13"/>
  <c r="L290" i="13"/>
  <c r="L294" i="13"/>
  <c r="L298" i="13"/>
  <c r="L300" i="13"/>
  <c r="L319" i="13"/>
  <c r="L384" i="13"/>
  <c r="L415" i="13"/>
  <c r="L54" i="13"/>
  <c r="L58" i="13"/>
  <c r="L111" i="13"/>
  <c r="L130" i="13"/>
  <c r="L134" i="13"/>
  <c r="L138" i="13"/>
  <c r="L14" i="13"/>
  <c r="L18" i="13"/>
  <c r="L22" i="13"/>
  <c r="L26" i="13"/>
  <c r="L28" i="13"/>
  <c r="L49" i="13"/>
  <c r="L51" i="13"/>
  <c r="L53" i="13"/>
  <c r="L55" i="13"/>
  <c r="L57" i="13"/>
  <c r="L64" i="13"/>
  <c r="L72" i="13"/>
  <c r="L79" i="13"/>
  <c r="L98" i="13"/>
  <c r="L102" i="13"/>
  <c r="L108" i="13"/>
  <c r="L133" i="13"/>
  <c r="L135" i="13"/>
  <c r="L137" i="13"/>
  <c r="L144" i="13"/>
  <c r="L165" i="13"/>
  <c r="L167" i="13"/>
  <c r="L169" i="13"/>
  <c r="L176" i="13"/>
  <c r="L197" i="13"/>
  <c r="L199" i="13"/>
  <c r="L229" i="13"/>
  <c r="L231" i="13"/>
  <c r="L233" i="13"/>
  <c r="L240" i="13"/>
  <c r="L261" i="13"/>
  <c r="L263" i="13"/>
  <c r="L265" i="13"/>
  <c r="L272" i="13"/>
  <c r="L293" i="13"/>
  <c r="L295" i="13"/>
  <c r="L297" i="13"/>
  <c r="L304" i="13"/>
  <c r="L352" i="13"/>
  <c r="L371" i="13"/>
  <c r="L373" i="13"/>
  <c r="L375" i="13"/>
  <c r="L377" i="13"/>
  <c r="L447" i="13"/>
  <c r="L15" i="13"/>
  <c r="L17" i="13"/>
  <c r="L19" i="13"/>
  <c r="L21" i="13"/>
  <c r="L23" i="13"/>
  <c r="L25" i="13"/>
  <c r="L32" i="13"/>
  <c r="L40" i="13"/>
  <c r="L76" i="13"/>
  <c r="L80" i="13"/>
  <c r="L101" i="13"/>
  <c r="L103" i="13"/>
  <c r="L105" i="13"/>
  <c r="L124" i="13"/>
  <c r="L156" i="13"/>
  <c r="L188" i="13"/>
  <c r="L220" i="13"/>
  <c r="L252" i="13"/>
  <c r="L284" i="13"/>
  <c r="L320" i="13"/>
  <c r="L339" i="13"/>
  <c r="L341" i="13"/>
  <c r="L343" i="13"/>
  <c r="L345" i="13"/>
  <c r="L364" i="13"/>
  <c r="L383" i="13"/>
  <c r="L479" i="13"/>
  <c r="L310" i="13"/>
  <c r="L314" i="13"/>
  <c r="L316" i="13"/>
  <c r="L338" i="13"/>
  <c r="L342" i="13"/>
  <c r="L346" i="13"/>
  <c r="L348" i="13"/>
  <c r="L374" i="13"/>
  <c r="L378" i="13"/>
  <c r="L380" i="13"/>
  <c r="L402" i="13"/>
  <c r="L406" i="13"/>
  <c r="L410" i="13"/>
  <c r="L412" i="13"/>
  <c r="L434" i="13"/>
  <c r="L438" i="13"/>
  <c r="L442" i="13"/>
  <c r="L444" i="13"/>
  <c r="L466" i="13"/>
  <c r="L470" i="13"/>
  <c r="L474" i="13"/>
  <c r="L476" i="13"/>
  <c r="L502" i="13"/>
  <c r="L506" i="13"/>
  <c r="L510" i="13"/>
  <c r="L512" i="13"/>
  <c r="L529" i="13"/>
  <c r="L531" i="13"/>
  <c r="L535" i="13"/>
  <c r="L537" i="13"/>
  <c r="L539" i="13"/>
  <c r="L545" i="13"/>
  <c r="L550" i="13"/>
  <c r="L560" i="13"/>
  <c r="L568" i="13"/>
  <c r="L582" i="13"/>
  <c r="L599" i="13"/>
  <c r="L601" i="13"/>
  <c r="L605" i="13"/>
  <c r="L607" i="13"/>
  <c r="L609" i="13"/>
  <c r="L615" i="13"/>
  <c r="L620" i="13"/>
  <c r="L630" i="13"/>
  <c r="L638" i="13"/>
  <c r="L646" i="13"/>
  <c r="L663" i="13"/>
  <c r="L665" i="13"/>
  <c r="L669" i="13"/>
  <c r="L671" i="13"/>
  <c r="L676" i="13"/>
  <c r="L684" i="13"/>
  <c r="L694" i="13"/>
  <c r="L702" i="13"/>
  <c r="L709" i="13"/>
  <c r="L727" i="13"/>
  <c r="L729" i="13"/>
  <c r="L733" i="13"/>
  <c r="L735" i="13"/>
  <c r="L740" i="13"/>
  <c r="L748" i="13"/>
  <c r="L758" i="13"/>
  <c r="L766" i="13"/>
  <c r="L773" i="13"/>
  <c r="L791" i="13"/>
  <c r="L793" i="13"/>
  <c r="L797" i="13"/>
  <c r="L799" i="13"/>
  <c r="L804" i="13"/>
  <c r="L812" i="13"/>
  <c r="L822" i="13"/>
  <c r="L830" i="13"/>
  <c r="L837" i="13"/>
  <c r="L855" i="13"/>
  <c r="L857" i="13"/>
  <c r="L859" i="13"/>
  <c r="L861" i="13"/>
  <c r="L863" i="13"/>
  <c r="L876" i="13"/>
  <c r="L882" i="13"/>
  <c r="L886" i="13"/>
  <c r="L894" i="13"/>
  <c r="L901" i="13"/>
  <c r="L919" i="13"/>
  <c r="L921" i="13"/>
  <c r="L923" i="13"/>
  <c r="L925" i="13"/>
  <c r="L927" i="13"/>
  <c r="L940" i="13"/>
  <c r="L946" i="13"/>
  <c r="L950" i="13"/>
  <c r="L958" i="13"/>
  <c r="L965" i="13"/>
  <c r="L983" i="13"/>
  <c r="L985" i="13"/>
  <c r="L987" i="13"/>
  <c r="L989" i="13"/>
  <c r="L991" i="13"/>
  <c r="L1004" i="13"/>
  <c r="L1010" i="13"/>
  <c r="L1014" i="13"/>
  <c r="L1022" i="13"/>
  <c r="L1024" i="13"/>
  <c r="L1026" i="13"/>
  <c r="L1028" i="13"/>
  <c r="L1030" i="13"/>
  <c r="L1032" i="13"/>
  <c r="L1041" i="13"/>
  <c r="L1045" i="13"/>
  <c r="L1051" i="13"/>
  <c r="L1053" i="13"/>
  <c r="L1055" i="13"/>
  <c r="L1063" i="13"/>
  <c r="L1068" i="13"/>
  <c r="L1086" i="13"/>
  <c r="L1088" i="13"/>
  <c r="L1090" i="13"/>
  <c r="L1092" i="13"/>
  <c r="L1094" i="13"/>
  <c r="L1096" i="13"/>
  <c r="L1105" i="13"/>
  <c r="L1109" i="13"/>
  <c r="L1115" i="13"/>
  <c r="L1117" i="13"/>
  <c r="L1119" i="13"/>
  <c r="L1127" i="13"/>
  <c r="L1132" i="13"/>
  <c r="L1150" i="13"/>
  <c r="L1152" i="13"/>
  <c r="L1154" i="13"/>
  <c r="L1156" i="13"/>
  <c r="L1158" i="13"/>
  <c r="L1160" i="13"/>
  <c r="L1169" i="13"/>
  <c r="L1173" i="13"/>
  <c r="L1179" i="13"/>
  <c r="L1181" i="13"/>
  <c r="L1183" i="13"/>
  <c r="L1191" i="13"/>
  <c r="L1196" i="13"/>
  <c r="L1214" i="13"/>
  <c r="L1216" i="13"/>
  <c r="L1222" i="13"/>
  <c r="L1224" i="13"/>
  <c r="L1233" i="13"/>
  <c r="L1237" i="13"/>
  <c r="L1245" i="13"/>
  <c r="L1247" i="13"/>
  <c r="L1255" i="13"/>
  <c r="L1260" i="13"/>
  <c r="L1278" i="13"/>
  <c r="L1280" i="13"/>
  <c r="L396" i="13"/>
  <c r="L418" i="13"/>
  <c r="L422" i="13"/>
  <c r="L426" i="13"/>
  <c r="L428" i="13"/>
  <c r="L450" i="13"/>
  <c r="L454" i="13"/>
  <c r="L458" i="13"/>
  <c r="L460" i="13"/>
  <c r="L482" i="13"/>
  <c r="L486" i="13"/>
  <c r="L490" i="13"/>
  <c r="L494" i="13"/>
  <c r="L496" i="13"/>
  <c r="L518" i="13"/>
  <c r="L528" i="13"/>
  <c r="L536" i="13"/>
  <c r="L544" i="13"/>
  <c r="L561" i="13"/>
  <c r="L563" i="13"/>
  <c r="L567" i="13"/>
  <c r="L569" i="13"/>
  <c r="L571" i="13"/>
  <c r="L583" i="13"/>
  <c r="L588" i="13"/>
  <c r="L598" i="13"/>
  <c r="L606" i="13"/>
  <c r="L614" i="13"/>
  <c r="L631" i="13"/>
  <c r="L633" i="13"/>
  <c r="L637" i="13"/>
  <c r="L639" i="13"/>
  <c r="L641" i="13"/>
  <c r="L647" i="13"/>
  <c r="L652" i="13"/>
  <c r="L662" i="13"/>
  <c r="L670" i="13"/>
  <c r="L677" i="13"/>
  <c r="L695" i="13"/>
  <c r="L697" i="13"/>
  <c r="L701" i="13"/>
  <c r="L703" i="13"/>
  <c r="L708" i="13"/>
  <c r="L716" i="13"/>
  <c r="L726" i="13"/>
  <c r="L734" i="13"/>
  <c r="L741" i="13"/>
  <c r="L759" i="13"/>
  <c r="L761" i="13"/>
  <c r="L765" i="13"/>
  <c r="L767" i="13"/>
  <c r="L772" i="13"/>
  <c r="L780" i="13"/>
  <c r="L790" i="13"/>
  <c r="L798" i="13"/>
  <c r="L805" i="13"/>
  <c r="L823" i="13"/>
  <c r="L825" i="13"/>
  <c r="L829" i="13"/>
  <c r="L831" i="13"/>
  <c r="L836" i="13"/>
  <c r="L844" i="13"/>
  <c r="L854" i="13"/>
  <c r="L862" i="13"/>
  <c r="L869" i="13"/>
  <c r="L887" i="13"/>
  <c r="L889" i="13"/>
  <c r="L891" i="13"/>
  <c r="L893" i="13"/>
  <c r="L895" i="13"/>
  <c r="L908" i="13"/>
  <c r="L914" i="13"/>
  <c r="L918" i="13"/>
  <c r="L926" i="13"/>
  <c r="L933" i="13"/>
  <c r="L951" i="13"/>
  <c r="L953" i="13"/>
  <c r="L955" i="13"/>
  <c r="L957" i="13"/>
  <c r="L959" i="13"/>
  <c r="L972" i="13"/>
  <c r="L978" i="13"/>
  <c r="L982" i="13"/>
  <c r="L990" i="13"/>
  <c r="L997" i="13"/>
  <c r="L1015" i="13"/>
  <c r="L1017" i="13"/>
  <c r="L1019" i="13"/>
  <c r="L1021" i="13"/>
  <c r="L1023" i="13"/>
  <c r="L1031" i="13"/>
  <c r="L1036" i="13"/>
  <c r="L1054" i="13"/>
  <c r="L1056" i="13"/>
  <c r="L1058" i="13"/>
  <c r="L1060" i="13"/>
  <c r="L1062" i="13"/>
  <c r="L1064" i="13"/>
  <c r="L1073" i="13"/>
  <c r="L1077" i="13"/>
  <c r="L1083" i="13"/>
  <c r="L1085" i="13"/>
  <c r="L1087" i="13"/>
  <c r="L1095" i="13"/>
  <c r="L1100" i="13"/>
  <c r="L1118" i="13"/>
  <c r="L1120" i="13"/>
  <c r="L1122" i="13"/>
  <c r="L1124" i="13"/>
  <c r="L1126" i="13"/>
  <c r="L1128" i="13"/>
  <c r="L1137" i="13"/>
  <c r="L1141" i="13"/>
  <c r="L1147" i="13"/>
  <c r="L1149" i="13"/>
  <c r="L1151" i="13"/>
  <c r="L1159" i="13"/>
  <c r="L1164" i="13"/>
  <c r="L1182" i="13"/>
  <c r="L1184" i="13"/>
  <c r="L1186" i="13"/>
  <c r="L1190" i="13"/>
  <c r="L1192" i="13"/>
  <c r="L1201" i="13"/>
  <c r="L1205" i="13"/>
  <c r="L1213" i="13"/>
  <c r="L1215" i="13"/>
  <c r="L1223" i="13"/>
  <c r="L1228" i="13"/>
  <c r="L1246" i="13"/>
  <c r="L1248" i="13"/>
  <c r="L1254" i="13"/>
  <c r="L1256" i="13"/>
  <c r="L1265" i="13"/>
  <c r="L1269" i="13"/>
  <c r="L1277" i="13"/>
  <c r="L1279" i="13"/>
  <c r="L1287" i="13"/>
  <c r="L1292" i="13"/>
  <c r="L1310" i="13"/>
  <c r="L1312" i="13"/>
  <c r="L1318" i="13"/>
  <c r="L1320" i="13"/>
  <c r="L1329" i="13"/>
  <c r="L1333" i="13"/>
  <c r="L1337" i="13"/>
  <c r="L1355" i="13"/>
  <c r="L1357" i="13"/>
  <c r="L1359" i="13"/>
  <c r="L1371" i="13"/>
  <c r="L1373" i="13"/>
  <c r="L1375" i="13"/>
  <c r="L1390" i="13"/>
  <c r="L1392" i="13"/>
  <c r="L1400" i="13"/>
  <c r="L1402" i="13"/>
  <c r="L1406" i="13"/>
  <c r="L1408" i="13"/>
  <c r="L1410" i="13"/>
  <c r="L1412" i="13"/>
  <c r="L1414" i="13"/>
  <c r="L1416" i="13"/>
  <c r="L1441" i="13"/>
  <c r="L1445" i="13"/>
  <c r="L1451" i="13"/>
  <c r="L1453" i="13"/>
  <c r="L1455" i="13"/>
  <c r="L1468" i="13"/>
  <c r="L1490" i="13"/>
  <c r="L1492" i="13"/>
  <c r="L1494" i="13"/>
  <c r="L1496" i="13"/>
  <c r="L1498" i="13"/>
  <c r="L1521" i="13"/>
  <c r="L1525" i="13"/>
  <c r="L1529" i="13"/>
  <c r="L1548" i="13"/>
  <c r="L1627" i="13"/>
  <c r="L1629" i="13"/>
  <c r="L1631" i="13"/>
  <c r="L1664" i="13"/>
  <c r="L1666" i="13"/>
  <c r="L1668" i="13"/>
  <c r="L1670" i="13"/>
  <c r="L1672" i="13"/>
  <c r="L1697" i="13"/>
  <c r="L1701" i="13"/>
  <c r="L1705" i="13"/>
  <c r="L1707" i="13"/>
  <c r="L1709" i="13"/>
  <c r="L1711" i="13"/>
  <c r="L1724" i="13"/>
  <c r="L1825" i="13"/>
  <c r="L1829" i="13"/>
  <c r="L1833" i="13"/>
  <c r="L1852" i="13"/>
  <c r="L1987" i="13"/>
  <c r="L1991" i="13"/>
  <c r="L1993" i="13"/>
  <c r="L2010" i="13"/>
  <c r="L2014" i="13"/>
  <c r="L2083" i="13"/>
  <c r="L2095" i="13"/>
  <c r="L2120" i="13"/>
  <c r="L2122" i="13"/>
  <c r="L2124" i="13"/>
  <c r="L2126" i="13"/>
  <c r="L2132" i="13"/>
  <c r="L2134" i="13"/>
  <c r="L2199" i="13"/>
  <c r="L2203" i="13"/>
  <c r="L2215" i="13"/>
  <c r="L2238" i="13"/>
  <c r="L2307" i="13"/>
  <c r="L2332" i="13"/>
  <c r="L2334" i="13"/>
  <c r="L2336" i="13"/>
  <c r="L2338" i="13"/>
  <c r="L2340" i="13"/>
  <c r="L2342" i="13"/>
  <c r="L2346" i="13"/>
  <c r="L1288" i="13"/>
  <c r="L1297" i="13"/>
  <c r="L1301" i="13"/>
  <c r="L1309" i="13"/>
  <c r="L1311" i="13"/>
  <c r="L1319" i="13"/>
  <c r="L1324" i="13"/>
  <c r="L1340" i="13"/>
  <c r="L1352" i="13"/>
  <c r="L1354" i="13"/>
  <c r="L1377" i="13"/>
  <c r="L1381" i="13"/>
  <c r="L1385" i="13"/>
  <c r="L1420" i="13"/>
  <c r="L1499" i="13"/>
  <c r="L1501" i="13"/>
  <c r="L1503" i="13"/>
  <c r="L1511" i="13"/>
  <c r="L1534" i="13"/>
  <c r="L1536" i="13"/>
  <c r="L1538" i="13"/>
  <c r="L1540" i="13"/>
  <c r="L1542" i="13"/>
  <c r="L1544" i="13"/>
  <c r="L1569" i="13"/>
  <c r="L1573" i="13"/>
  <c r="L1577" i="13"/>
  <c r="L1579" i="13"/>
  <c r="L1581" i="13"/>
  <c r="L1583" i="13"/>
  <c r="L1596" i="13"/>
  <c r="L1618" i="13"/>
  <c r="L1620" i="13"/>
  <c r="L1622" i="13"/>
  <c r="L1624" i="13"/>
  <c r="L1626" i="13"/>
  <c r="L1649" i="13"/>
  <c r="L1653" i="13"/>
  <c r="L1657" i="13"/>
  <c r="L1676" i="13"/>
  <c r="L1761" i="13"/>
  <c r="L1765" i="13"/>
  <c r="L1769" i="13"/>
  <c r="L1788" i="13"/>
  <c r="L1889" i="13"/>
  <c r="L1893" i="13"/>
  <c r="L1897" i="13"/>
  <c r="L1966" i="13"/>
  <c r="L2023" i="13"/>
  <c r="L2025" i="13"/>
  <c r="L2031" i="13"/>
  <c r="L2056" i="13"/>
  <c r="L2058" i="13"/>
  <c r="L2060" i="13"/>
  <c r="L2062" i="13"/>
  <c r="L2066" i="13"/>
  <c r="L2155" i="13"/>
  <c r="L2180" i="13"/>
  <c r="L2182" i="13"/>
  <c r="L2251" i="13"/>
  <c r="L2259" i="13"/>
  <c r="L2288" i="13"/>
  <c r="L2290" i="13"/>
  <c r="L2292" i="13"/>
  <c r="L2294" i="13"/>
  <c r="L2298" i="13"/>
  <c r="L2363" i="13"/>
  <c r="L2380" i="13"/>
  <c r="L2382" i="13"/>
  <c r="L2388" i="13"/>
  <c r="L2390" i="13"/>
  <c r="L2499" i="13"/>
  <c r="L2524" i="13"/>
  <c r="L2526" i="13"/>
  <c r="L2528" i="13"/>
  <c r="L2530" i="13"/>
  <c r="L2532" i="13"/>
  <c r="L2534" i="13"/>
  <c r="L2538" i="13"/>
  <c r="L1713" i="13"/>
  <c r="L1717" i="13"/>
  <c r="L1721" i="13"/>
  <c r="L1740" i="13"/>
  <c r="L1777" i="13"/>
  <c r="L1781" i="13"/>
  <c r="L1785" i="13"/>
  <c r="L1804" i="13"/>
  <c r="L1841" i="13"/>
  <c r="L1845" i="13"/>
  <c r="L1849" i="13"/>
  <c r="L1868" i="13"/>
  <c r="L1913" i="13"/>
  <c r="L1929" i="13"/>
  <c r="L1945" i="13"/>
  <c r="L1961" i="13"/>
  <c r="L1978" i="13"/>
  <c r="L1997" i="13"/>
  <c r="L2041" i="13"/>
  <c r="L2045" i="13"/>
  <c r="L2070" i="13"/>
  <c r="L2105" i="13"/>
  <c r="L2109" i="13"/>
  <c r="L2138" i="13"/>
  <c r="L2186" i="13"/>
  <c r="L2225" i="13"/>
  <c r="L2229" i="13"/>
  <c r="L2233" i="13"/>
  <c r="L2273" i="13"/>
  <c r="L2277" i="13"/>
  <c r="L2313" i="13"/>
  <c r="L2321" i="13"/>
  <c r="L2350" i="13"/>
  <c r="L2369" i="13"/>
  <c r="L2441" i="13"/>
  <c r="L2449" i="13"/>
  <c r="L2478" i="13"/>
  <c r="L2505" i="13"/>
  <c r="L2513" i="13"/>
  <c r="L2542" i="13"/>
  <c r="L2609" i="13"/>
  <c r="L2613" i="13"/>
  <c r="L2617" i="13"/>
  <c r="L2697" i="13"/>
  <c r="L2705" i="13"/>
  <c r="L2817" i="13"/>
  <c r="L2821" i="13"/>
  <c r="L2913" i="13"/>
  <c r="L2917" i="13"/>
  <c r="L2993" i="13"/>
  <c r="L3022" i="13"/>
  <c r="L3034" i="13"/>
  <c r="L3113" i="13"/>
  <c r="L3130" i="13"/>
  <c r="L3210" i="13"/>
  <c r="L3262" i="13"/>
  <c r="L3266" i="13"/>
  <c r="L3274" i="13"/>
  <c r="L3282" i="13"/>
  <c r="L3303" i="13"/>
  <c r="L3305" i="13"/>
  <c r="L3307" i="13"/>
  <c r="L3309" i="13"/>
  <c r="L3315" i="13"/>
  <c r="L3317" i="13"/>
  <c r="L1356" i="13"/>
  <c r="L1372" i="13"/>
  <c r="L1384" i="13"/>
  <c r="L1393" i="13"/>
  <c r="L1397" i="13"/>
  <c r="L1401" i="13"/>
  <c r="L1409" i="13"/>
  <c r="L1413" i="13"/>
  <c r="L1419" i="13"/>
  <c r="L1421" i="13"/>
  <c r="L1423" i="13"/>
  <c r="L1436" i="13"/>
  <c r="L1458" i="13"/>
  <c r="L1460" i="13"/>
  <c r="L1462" i="13"/>
  <c r="L1464" i="13"/>
  <c r="L1473" i="13"/>
  <c r="L1477" i="13"/>
  <c r="L1483" i="13"/>
  <c r="L1485" i="13"/>
  <c r="L1487" i="13"/>
  <c r="L1500" i="13"/>
  <c r="L1518" i="13"/>
  <c r="L1520" i="13"/>
  <c r="L1522" i="13"/>
  <c r="L1524" i="13"/>
  <c r="L1526" i="13"/>
  <c r="L1528" i="13"/>
  <c r="L1537" i="13"/>
  <c r="L1541" i="13"/>
  <c r="L1547" i="13"/>
  <c r="L1549" i="13"/>
  <c r="L1551" i="13"/>
  <c r="L1564" i="13"/>
  <c r="L1586" i="13"/>
  <c r="L1588" i="13"/>
  <c r="L1590" i="13"/>
  <c r="L1592" i="13"/>
  <c r="L1601" i="13"/>
  <c r="L1605" i="13"/>
  <c r="L1609" i="13"/>
  <c r="L1611" i="13"/>
  <c r="L1613" i="13"/>
  <c r="L1615" i="13"/>
  <c r="L1628" i="13"/>
  <c r="L1650" i="13"/>
  <c r="L1652" i="13"/>
  <c r="L1654" i="13"/>
  <c r="L1656" i="13"/>
  <c r="L1665" i="13"/>
  <c r="L1669" i="13"/>
  <c r="L1673" i="13"/>
  <c r="L1675" i="13"/>
  <c r="L1677" i="13"/>
  <c r="L1679" i="13"/>
  <c r="L1692" i="13"/>
  <c r="L1714" i="13"/>
  <c r="L1716" i="13"/>
  <c r="L1718" i="13"/>
  <c r="L1720" i="13"/>
  <c r="L1729" i="13"/>
  <c r="L1733" i="13"/>
  <c r="L1737" i="13"/>
  <c r="L1739" i="13"/>
  <c r="L1741" i="13"/>
  <c r="L1743" i="13"/>
  <c r="L1756" i="13"/>
  <c r="L1778" i="13"/>
  <c r="L1780" i="13"/>
  <c r="L1782" i="13"/>
  <c r="L1784" i="13"/>
  <c r="L1793" i="13"/>
  <c r="L1797" i="13"/>
  <c r="L1801" i="13"/>
  <c r="L1803" i="13"/>
  <c r="L1805" i="13"/>
  <c r="L1807" i="13"/>
  <c r="L1820" i="13"/>
  <c r="L1842" i="13"/>
  <c r="L1844" i="13"/>
  <c r="L1846" i="13"/>
  <c r="L1848" i="13"/>
  <c r="L1857" i="13"/>
  <c r="L1861" i="13"/>
  <c r="L1865" i="13"/>
  <c r="L1867" i="13"/>
  <c r="L1869" i="13"/>
  <c r="L1871" i="13"/>
  <c r="L1884" i="13"/>
  <c r="L1906" i="13"/>
  <c r="L1908" i="13"/>
  <c r="L1910" i="13"/>
  <c r="L1912" i="13"/>
  <c r="L1914" i="13"/>
  <c r="L1922" i="13"/>
  <c r="L1924" i="13"/>
  <c r="L1926" i="13"/>
  <c r="L1928" i="13"/>
  <c r="L1930" i="13"/>
  <c r="L1938" i="13"/>
  <c r="L1940" i="13"/>
  <c r="L1942" i="13"/>
  <c r="L1944" i="13"/>
  <c r="L1946" i="13"/>
  <c r="L1954" i="13"/>
  <c r="L1956" i="13"/>
  <c r="L1958" i="13"/>
  <c r="L1960" i="13"/>
  <c r="L1971" i="13"/>
  <c r="L1975" i="13"/>
  <c r="L1977" i="13"/>
  <c r="L1979" i="13"/>
  <c r="L1990" i="13"/>
  <c r="L1994" i="13"/>
  <c r="L1996" i="13"/>
  <c r="L1998" i="13"/>
  <c r="L2005" i="13"/>
  <c r="L2019" i="13"/>
  <c r="L2040" i="13"/>
  <c r="L2042" i="13"/>
  <c r="L2044" i="13"/>
  <c r="L2046" i="13"/>
  <c r="L2057" i="13"/>
  <c r="L2061" i="13"/>
  <c r="L2067" i="13"/>
  <c r="L2079" i="13"/>
  <c r="L2086" i="13"/>
  <c r="L2104" i="13"/>
  <c r="L2106" i="13"/>
  <c r="L2108" i="13"/>
  <c r="L2110" i="13"/>
  <c r="L2121" i="13"/>
  <c r="L2129" i="13"/>
  <c r="L2135" i="13"/>
  <c r="L2139" i="13"/>
  <c r="L2151" i="13"/>
  <c r="L2158" i="13"/>
  <c r="L2177" i="13"/>
  <c r="L2187" i="13"/>
  <c r="L2195" i="13"/>
  <c r="L2202" i="13"/>
  <c r="L2224" i="13"/>
  <c r="L2226" i="13"/>
  <c r="L2228" i="13"/>
  <c r="L2230" i="13"/>
  <c r="L2243" i="13"/>
  <c r="L2250" i="13"/>
  <c r="L2268" i="13"/>
  <c r="L2270" i="13"/>
  <c r="L2272" i="13"/>
  <c r="L2274" i="13"/>
  <c r="L2276" i="13"/>
  <c r="L2278" i="13"/>
  <c r="L2289" i="13"/>
  <c r="L2293" i="13"/>
  <c r="L2297" i="13"/>
  <c r="L2299" i="13"/>
  <c r="L2316" i="13"/>
  <c r="L2318" i="13"/>
  <c r="L2324" i="13"/>
  <c r="L2337" i="13"/>
  <c r="L2341" i="13"/>
  <c r="L2347" i="13"/>
  <c r="L2372" i="13"/>
  <c r="L2377" i="13"/>
  <c r="L2385" i="13"/>
  <c r="L2401" i="13"/>
  <c r="L2405" i="13"/>
  <c r="L2411" i="13"/>
  <c r="L2436" i="13"/>
  <c r="L2438" i="13"/>
  <c r="L2465" i="13"/>
  <c r="L2469" i="13"/>
  <c r="L2555" i="13"/>
  <c r="L2572" i="13"/>
  <c r="L2574" i="13"/>
  <c r="L2580" i="13"/>
  <c r="L2582" i="13"/>
  <c r="L2647" i="13"/>
  <c r="L2651" i="13"/>
  <c r="L2663" i="13"/>
  <c r="L2686" i="13"/>
  <c r="L2747" i="13"/>
  <c r="L2759" i="13"/>
  <c r="L2796" i="13"/>
  <c r="L2798" i="13"/>
  <c r="L2800" i="13"/>
  <c r="L2802" i="13"/>
  <c r="L2804" i="13"/>
  <c r="L2806" i="13"/>
  <c r="L2810" i="13"/>
  <c r="L2875" i="13"/>
  <c r="L2900" i="13"/>
  <c r="L2902" i="13"/>
  <c r="L2955" i="13"/>
  <c r="L2972" i="13"/>
  <c r="L2974" i="13"/>
  <c r="L2980" i="13"/>
  <c r="L2982" i="13"/>
  <c r="L3067" i="13"/>
  <c r="L3088" i="13"/>
  <c r="L3090" i="13"/>
  <c r="L3092" i="13"/>
  <c r="L3094" i="13"/>
  <c r="L3098" i="13"/>
  <c r="L3163" i="13"/>
  <c r="L3180" i="13"/>
  <c r="L3182" i="13"/>
  <c r="L3239" i="13"/>
  <c r="L3241" i="13"/>
  <c r="L3243" i="13"/>
  <c r="L3245" i="13"/>
  <c r="L3326" i="13"/>
  <c r="L3330" i="13"/>
  <c r="L3825" i="13"/>
  <c r="L3827" i="13"/>
  <c r="L2561" i="13"/>
  <c r="L2586" i="13"/>
  <c r="L2634" i="13"/>
  <c r="L2673" i="13"/>
  <c r="L2677" i="13"/>
  <c r="L2681" i="13"/>
  <c r="L2721" i="13"/>
  <c r="L2725" i="13"/>
  <c r="L2769" i="13"/>
  <c r="L2777" i="13"/>
  <c r="L2785" i="13"/>
  <c r="L2833" i="13"/>
  <c r="L2841" i="13"/>
  <c r="L2858" i="13"/>
  <c r="L2906" i="13"/>
  <c r="L2938" i="13"/>
  <c r="L2961" i="13"/>
  <c r="L3001" i="13"/>
  <c r="L3009" i="13"/>
  <c r="L3013" i="13"/>
  <c r="L3050" i="13"/>
  <c r="L3073" i="13"/>
  <c r="L3077" i="13"/>
  <c r="L3102" i="13"/>
  <c r="L3121" i="13"/>
  <c r="L3150" i="13"/>
  <c r="L3169" i="13"/>
  <c r="L3201" i="13"/>
  <c r="L3230" i="13"/>
  <c r="L3249" i="13"/>
  <c r="L3288" i="13"/>
  <c r="L3292" i="13"/>
  <c r="L3368" i="13"/>
  <c r="L3440" i="13"/>
  <c r="L3448" i="13"/>
  <c r="L3452" i="13"/>
  <c r="L3536" i="13"/>
  <c r="L3544" i="13"/>
  <c r="L3632" i="13"/>
  <c r="L3696" i="13"/>
  <c r="L3700" i="13"/>
  <c r="L2387" i="13"/>
  <c r="L2394" i="13"/>
  <c r="L2416" i="13"/>
  <c r="L2418" i="13"/>
  <c r="L2420" i="13"/>
  <c r="L2422" i="13"/>
  <c r="L2435" i="13"/>
  <c r="L2442" i="13"/>
  <c r="L2460" i="13"/>
  <c r="L2462" i="13"/>
  <c r="L2464" i="13"/>
  <c r="L2466" i="13"/>
  <c r="L2468" i="13"/>
  <c r="L2470" i="13"/>
  <c r="L2481" i="13"/>
  <c r="L2485" i="13"/>
  <c r="L2489" i="13"/>
  <c r="L2491" i="13"/>
  <c r="L2508" i="13"/>
  <c r="L2510" i="13"/>
  <c r="L2516" i="13"/>
  <c r="L2529" i="13"/>
  <c r="L2533" i="13"/>
  <c r="L2539" i="13"/>
  <c r="L2564" i="13"/>
  <c r="L2569" i="13"/>
  <c r="L2577" i="13"/>
  <c r="L2583" i="13"/>
  <c r="L2587" i="13"/>
  <c r="L2599" i="13"/>
  <c r="L2606" i="13"/>
  <c r="L2625" i="13"/>
  <c r="L2635" i="13"/>
  <c r="L2643" i="13"/>
  <c r="L2650" i="13"/>
  <c r="L2672" i="13"/>
  <c r="L2674" i="13"/>
  <c r="L2676" i="13"/>
  <c r="L2678" i="13"/>
  <c r="L2691" i="13"/>
  <c r="L2698" i="13"/>
  <c r="L2716" i="13"/>
  <c r="L2718" i="13"/>
  <c r="L2724" i="13"/>
  <c r="L2731" i="13"/>
  <c r="L2739" i="13"/>
  <c r="L2746" i="13"/>
  <c r="L2768" i="13"/>
  <c r="L2770" i="13"/>
  <c r="L2772" i="13"/>
  <c r="L2774" i="13"/>
  <c r="L2780" i="13"/>
  <c r="L2782" i="13"/>
  <c r="L2788" i="13"/>
  <c r="L2801" i="13"/>
  <c r="L2805" i="13"/>
  <c r="L2809" i="13"/>
  <c r="L2811" i="13"/>
  <c r="L2832" i="13"/>
  <c r="L2834" i="13"/>
  <c r="L2836" i="13"/>
  <c r="L2838" i="13"/>
  <c r="L2844" i="13"/>
  <c r="L2849" i="13"/>
  <c r="L2855" i="13"/>
  <c r="L2859" i="13"/>
  <c r="L2871" i="13"/>
  <c r="L2878" i="13"/>
  <c r="L2897" i="13"/>
  <c r="L2907" i="13"/>
  <c r="L2929" i="13"/>
  <c r="L2935" i="13"/>
  <c r="L2939" i="13"/>
  <c r="L2964" i="13"/>
  <c r="L2969" i="13"/>
  <c r="L2977" i="13"/>
  <c r="L2981" i="13"/>
  <c r="L2983" i="13"/>
  <c r="L3004" i="13"/>
  <c r="L3006" i="13"/>
  <c r="L3012" i="13"/>
  <c r="L3014" i="13"/>
  <c r="L3025" i="13"/>
  <c r="L3033" i="13"/>
  <c r="L3041" i="13"/>
  <c r="L3047" i="13"/>
  <c r="L3051" i="13"/>
  <c r="L3076" i="13"/>
  <c r="L3078" i="13"/>
  <c r="L3089" i="13"/>
  <c r="L3093" i="13"/>
  <c r="L3099" i="13"/>
  <c r="L3107" i="13"/>
  <c r="L3114" i="13"/>
  <c r="L3124" i="13"/>
  <c r="L3137" i="13"/>
  <c r="L3141" i="13"/>
  <c r="L3147" i="13"/>
  <c r="L3172" i="13"/>
  <c r="L3177" i="13"/>
  <c r="L3200" i="13"/>
  <c r="L3202" i="13"/>
  <c r="L3204" i="13"/>
  <c r="L3217" i="13"/>
  <c r="L3221" i="13"/>
  <c r="L3227" i="13"/>
  <c r="L3240" i="13"/>
  <c r="L3250" i="13"/>
  <c r="L3258" i="13"/>
  <c r="L3265" i="13"/>
  <c r="L3281" i="13"/>
  <c r="L3291" i="13"/>
  <c r="L3293" i="13"/>
  <c r="L3304" i="13"/>
  <c r="L3312" i="13"/>
  <c r="L3322" i="13"/>
  <c r="L3329" i="13"/>
  <c r="L3351" i="13"/>
  <c r="L3353" i="13"/>
  <c r="L3355" i="13"/>
  <c r="L3357" i="13"/>
  <c r="L3361" i="13"/>
  <c r="L3376" i="13"/>
  <c r="L3406" i="13"/>
  <c r="L3429" i="13"/>
  <c r="L3494" i="13"/>
  <c r="L3498" i="13"/>
  <c r="L3506" i="13"/>
  <c r="L3523" i="13"/>
  <c r="L3525" i="13"/>
  <c r="L3529" i="13"/>
  <c r="L3578" i="13"/>
  <c r="L3590" i="13"/>
  <c r="L3611" i="13"/>
  <c r="L3613" i="13"/>
  <c r="L3666" i="13"/>
  <c r="L3683" i="13"/>
  <c r="L3685" i="13"/>
  <c r="L3750" i="13"/>
  <c r="L3752" i="13"/>
  <c r="L3754" i="13"/>
  <c r="L3756" i="13"/>
  <c r="L3765" i="13"/>
  <c r="L3793" i="13"/>
  <c r="L3795" i="13"/>
  <c r="L3797" i="13"/>
  <c r="L3838" i="13"/>
  <c r="L3840" i="13"/>
  <c r="L3842" i="13"/>
  <c r="L3844" i="13"/>
  <c r="L3393" i="13"/>
  <c r="L3416" i="13"/>
  <c r="L3420" i="13"/>
  <c r="L3424" i="13"/>
  <c r="L3473" i="13"/>
  <c r="L3512" i="13"/>
  <c r="L3552" i="13"/>
  <c r="L3556" i="13"/>
  <c r="L3600" i="13"/>
  <c r="L3640" i="13"/>
  <c r="L3672" i="13"/>
  <c r="L3725" i="13"/>
  <c r="L3737" i="13"/>
  <c r="L3813" i="13"/>
  <c r="L3829" i="13"/>
  <c r="L3893" i="13"/>
  <c r="L3340" i="13"/>
  <c r="L3346" i="13"/>
  <c r="L3358" i="13"/>
  <c r="L3365" i="13"/>
  <c r="L3379" i="13"/>
  <c r="L3384" i="13"/>
  <c r="L3390" i="13"/>
  <c r="L3394" i="13"/>
  <c r="L3415" i="13"/>
  <c r="L3417" i="13"/>
  <c r="L3419" i="13"/>
  <c r="L3421" i="13"/>
  <c r="L3434" i="13"/>
  <c r="L3441" i="13"/>
  <c r="L3464" i="13"/>
  <c r="L3474" i="13"/>
  <c r="L3490" i="13"/>
  <c r="L3497" i="13"/>
  <c r="L3515" i="13"/>
  <c r="L3520" i="13"/>
  <c r="L3524" i="13"/>
  <c r="L3528" i="13"/>
  <c r="L3530" i="13"/>
  <c r="L3545" i="13"/>
  <c r="L3555" i="13"/>
  <c r="L3562" i="13"/>
  <c r="L3574" i="13"/>
  <c r="L3581" i="13"/>
  <c r="L3599" i="13"/>
  <c r="L3601" i="13"/>
  <c r="L3603" i="13"/>
  <c r="L3608" i="13"/>
  <c r="L3618" i="13"/>
  <c r="L3625" i="13"/>
  <c r="L3643" i="13"/>
  <c r="L3648" i="13"/>
  <c r="L3652" i="13"/>
  <c r="L3656" i="13"/>
  <c r="L3658" i="13"/>
  <c r="L3675" i="13"/>
  <c r="L3680" i="13"/>
  <c r="L3684" i="13"/>
  <c r="L3686" i="13"/>
  <c r="L3712" i="13"/>
  <c r="L3716" i="13"/>
  <c r="L3722" i="13"/>
  <c r="L3730" i="13"/>
  <c r="L3738" i="13"/>
  <c r="L3749" i="13"/>
  <c r="L3781" i="13"/>
  <c r="L3787" i="13"/>
  <c r="L3791" i="13"/>
  <c r="L3798" i="13"/>
  <c r="L3814" i="13"/>
  <c r="L3830" i="13"/>
  <c r="L3832" i="13"/>
  <c r="L3847" i="13"/>
  <c r="L3851" i="13"/>
  <c r="L3855" i="13"/>
  <c r="L3860" i="13"/>
  <c r="L3862" i="13"/>
  <c r="L3864" i="13"/>
  <c r="L3873" i="13"/>
  <c r="L3875" i="13"/>
  <c r="L3879" i="13"/>
  <c r="L3883" i="13"/>
  <c r="L3890" i="13"/>
  <c r="L3892" i="13"/>
  <c r="L3894" i="13"/>
  <c r="L5" i="13"/>
  <c r="L7" i="13"/>
  <c r="L4" i="13"/>
  <c r="L9" i="13"/>
  <c r="L12" i="13"/>
  <c r="L42" i="13"/>
  <c r="L74" i="13"/>
  <c r="L106" i="13"/>
  <c r="L8" i="13"/>
  <c r="L24" i="13"/>
  <c r="L33" i="13"/>
  <c r="L35" i="13"/>
  <c r="L56" i="13"/>
  <c r="L65" i="13"/>
  <c r="L67" i="13"/>
  <c r="L88" i="13"/>
  <c r="L97" i="13"/>
  <c r="L99" i="13"/>
  <c r="L120" i="13"/>
  <c r="L129" i="13"/>
  <c r="L131" i="13"/>
  <c r="L163" i="13"/>
  <c r="L195" i="13"/>
  <c r="L227" i="13"/>
  <c r="L259" i="13"/>
  <c r="L291" i="13"/>
  <c r="L323" i="13"/>
  <c r="L355" i="13"/>
  <c r="L387" i="13"/>
  <c r="L419" i="13"/>
  <c r="L451" i="13"/>
  <c r="L483" i="13"/>
  <c r="L13" i="13"/>
  <c r="L16" i="13"/>
  <c r="L30" i="13"/>
  <c r="L46" i="13"/>
  <c r="L62" i="13"/>
  <c r="L78" i="13"/>
  <c r="L94" i="13"/>
  <c r="L110" i="13"/>
  <c r="L112" i="13"/>
  <c r="L126" i="13"/>
  <c r="L142" i="13"/>
  <c r="L158" i="13"/>
  <c r="L174" i="13"/>
  <c r="L190" i="13"/>
  <c r="L201" i="13"/>
  <c r="L206" i="13"/>
  <c r="L208" i="13"/>
  <c r="L217" i="13"/>
  <c r="L222" i="13"/>
  <c r="L224" i="13"/>
  <c r="L238" i="13"/>
  <c r="L254" i="13"/>
  <c r="L256" i="13"/>
  <c r="L270" i="13"/>
  <c r="L286" i="13"/>
  <c r="L302" i="13"/>
  <c r="L318" i="13"/>
  <c r="L334" i="13"/>
  <c r="L336" i="13"/>
  <c r="L350" i="13"/>
  <c r="L366" i="13"/>
  <c r="L382" i="13"/>
  <c r="L398" i="13"/>
  <c r="L400" i="13"/>
  <c r="L414" i="13"/>
  <c r="L416" i="13"/>
  <c r="L425" i="13"/>
  <c r="L430" i="13"/>
  <c r="L432" i="13"/>
  <c r="L441" i="13"/>
  <c r="L446" i="13"/>
  <c r="L448" i="13"/>
  <c r="L457" i="13"/>
  <c r="L462" i="13"/>
  <c r="L464" i="13"/>
  <c r="L473" i="13"/>
  <c r="L478" i="13"/>
  <c r="L480" i="13"/>
  <c r="L504" i="13"/>
  <c r="L513" i="13"/>
  <c r="L20" i="13"/>
  <c r="L29" i="13"/>
  <c r="L36" i="13"/>
  <c r="L45" i="13"/>
  <c r="L50" i="13"/>
  <c r="L52" i="13"/>
  <c r="L61" i="13"/>
  <c r="L68" i="13"/>
  <c r="L77" i="13"/>
  <c r="L82" i="13"/>
  <c r="L84" i="13"/>
  <c r="L93" i="13"/>
  <c r="L100" i="13"/>
  <c r="L109" i="13"/>
  <c r="L116" i="13"/>
  <c r="L125" i="13"/>
  <c r="L132" i="13"/>
  <c r="L141" i="13"/>
  <c r="L148" i="13"/>
  <c r="L157" i="13"/>
  <c r="L162" i="13"/>
  <c r="L164" i="13"/>
  <c r="L173" i="13"/>
  <c r="L178" i="13"/>
  <c r="L180" i="13"/>
  <c r="L189" i="13"/>
  <c r="L196" i="13"/>
  <c r="L205" i="13"/>
  <c r="L212" i="13"/>
  <c r="L221" i="13"/>
  <c r="L228" i="13"/>
  <c r="L237" i="13"/>
  <c r="L244" i="13"/>
  <c r="L253" i="13"/>
  <c r="L260" i="13"/>
  <c r="L269" i="13"/>
  <c r="L274" i="13"/>
  <c r="L276" i="13"/>
  <c r="L285" i="13"/>
  <c r="L292" i="13"/>
  <c r="L301" i="13"/>
  <c r="L308" i="13"/>
  <c r="L317" i="13"/>
  <c r="L324" i="13"/>
  <c r="L333" i="13"/>
  <c r="L340" i="13"/>
  <c r="L349" i="13"/>
  <c r="L354" i="13"/>
  <c r="L356" i="13"/>
  <c r="L365" i="13"/>
  <c r="L370" i="13"/>
  <c r="L372" i="13"/>
  <c r="L381" i="13"/>
  <c r="L388" i="13"/>
  <c r="L397" i="13"/>
  <c r="L404" i="13"/>
  <c r="L413" i="13"/>
  <c r="L420" i="13"/>
  <c r="L429" i="13"/>
  <c r="L436" i="13"/>
  <c r="L445" i="13"/>
  <c r="L452" i="13"/>
  <c r="L461" i="13"/>
  <c r="L468" i="13"/>
  <c r="L477" i="13"/>
  <c r="L484" i="13"/>
  <c r="L488" i="13"/>
  <c r="L497" i="13"/>
  <c r="L508" i="13"/>
  <c r="L517" i="13"/>
  <c r="L519" i="13"/>
  <c r="L551" i="13"/>
  <c r="L589" i="13"/>
  <c r="L621" i="13"/>
  <c r="L653" i="13"/>
  <c r="L136" i="13"/>
  <c r="L145" i="13"/>
  <c r="L152" i="13"/>
  <c r="L161" i="13"/>
  <c r="L168" i="13"/>
  <c r="L177" i="13"/>
  <c r="L184" i="13"/>
  <c r="L193" i="13"/>
  <c r="L200" i="13"/>
  <c r="L209" i="13"/>
  <c r="L216" i="13"/>
  <c r="L225" i="13"/>
  <c r="L232" i="13"/>
  <c r="L241" i="13"/>
  <c r="L248" i="13"/>
  <c r="L257" i="13"/>
  <c r="L264" i="13"/>
  <c r="L273" i="13"/>
  <c r="L280" i="13"/>
  <c r="L289" i="13"/>
  <c r="L296" i="13"/>
  <c r="L305" i="13"/>
  <c r="L312" i="13"/>
  <c r="L321" i="13"/>
  <c r="L328" i="13"/>
  <c r="L337" i="13"/>
  <c r="L344" i="13"/>
  <c r="L353" i="13"/>
  <c r="L360" i="13"/>
  <c r="L369" i="13"/>
  <c r="L376" i="13"/>
  <c r="L385" i="13"/>
  <c r="L392" i="13"/>
  <c r="L401" i="13"/>
  <c r="L408" i="13"/>
  <c r="L417" i="13"/>
  <c r="L424" i="13"/>
  <c r="L433" i="13"/>
  <c r="L440" i="13"/>
  <c r="L449" i="13"/>
  <c r="L456" i="13"/>
  <c r="L465" i="13"/>
  <c r="L472" i="13"/>
  <c r="L481" i="13"/>
  <c r="L492" i="13"/>
  <c r="L501" i="13"/>
  <c r="L503" i="13"/>
  <c r="L522" i="13"/>
  <c r="L524" i="13"/>
  <c r="L533" i="13"/>
  <c r="L538" i="13"/>
  <c r="L540" i="13"/>
  <c r="L549" i="13"/>
  <c r="L554" i="13"/>
  <c r="L556" i="13"/>
  <c r="L565" i="13"/>
  <c r="L570" i="13"/>
  <c r="L572" i="13"/>
  <c r="L587" i="13"/>
  <c r="L592" i="13"/>
  <c r="L594" i="13"/>
  <c r="L603" i="13"/>
  <c r="L608" i="13"/>
  <c r="L610" i="13"/>
  <c r="L619" i="13"/>
  <c r="L624" i="13"/>
  <c r="L626" i="13"/>
  <c r="L635" i="13"/>
  <c r="L640" i="13"/>
  <c r="L642" i="13"/>
  <c r="L651" i="13"/>
  <c r="L656" i="13"/>
  <c r="L658" i="13"/>
  <c r="L667" i="13"/>
  <c r="L672" i="13"/>
  <c r="L674" i="13"/>
  <c r="L683" i="13"/>
  <c r="L688" i="13"/>
  <c r="L690" i="13"/>
  <c r="L699" i="13"/>
  <c r="L704" i="13"/>
  <c r="L706" i="13"/>
  <c r="L715" i="13"/>
  <c r="L720" i="13"/>
  <c r="L722" i="13"/>
  <c r="L731" i="13"/>
  <c r="L736" i="13"/>
  <c r="L738" i="13"/>
  <c r="L747" i="13"/>
  <c r="L752" i="13"/>
  <c r="L754" i="13"/>
  <c r="L763" i="13"/>
  <c r="L768" i="13"/>
  <c r="L770" i="13"/>
  <c r="L779" i="13"/>
  <c r="L784" i="13"/>
  <c r="L786" i="13"/>
  <c r="L795" i="13"/>
  <c r="L800" i="13"/>
  <c r="L802" i="13"/>
  <c r="L811" i="13"/>
  <c r="L816" i="13"/>
  <c r="L818" i="13"/>
  <c r="L827" i="13"/>
  <c r="L832" i="13"/>
  <c r="L834" i="13"/>
  <c r="L843" i="13"/>
  <c r="L848" i="13"/>
  <c r="L850" i="13"/>
  <c r="L864" i="13"/>
  <c r="L880" i="13"/>
  <c r="L896" i="13"/>
  <c r="L912" i="13"/>
  <c r="L928" i="13"/>
  <c r="L944" i="13"/>
  <c r="L960" i="13"/>
  <c r="L976" i="13"/>
  <c r="L992" i="13"/>
  <c r="L1008" i="13"/>
  <c r="L1033" i="13"/>
  <c r="L1049" i="13"/>
  <c r="L1065" i="13"/>
  <c r="L1081" i="13"/>
  <c r="L1097" i="13"/>
  <c r="L1113" i="13"/>
  <c r="L1129" i="13"/>
  <c r="L1145" i="13"/>
  <c r="L1161" i="13"/>
  <c r="L1177" i="13"/>
  <c r="L1188" i="13"/>
  <c r="L1193" i="13"/>
  <c r="L1195" i="13"/>
  <c r="L1204" i="13"/>
  <c r="L1209" i="13"/>
  <c r="L1211" i="13"/>
  <c r="L1218" i="13"/>
  <c r="L1220" i="13"/>
  <c r="L1225" i="13"/>
  <c r="L1227" i="13"/>
  <c r="L1234" i="13"/>
  <c r="L1236" i="13"/>
  <c r="L1241" i="13"/>
  <c r="L1243" i="13"/>
  <c r="L1250" i="13"/>
  <c r="L1252" i="13"/>
  <c r="L1257" i="13"/>
  <c r="L1259" i="13"/>
  <c r="L1266" i="13"/>
  <c r="L1268" i="13"/>
  <c r="L1273" i="13"/>
  <c r="L1275" i="13"/>
  <c r="L1282" i="13"/>
  <c r="L1284" i="13"/>
  <c r="L1289" i="13"/>
  <c r="L1291" i="13"/>
  <c r="L1298" i="13"/>
  <c r="L1300" i="13"/>
  <c r="L1305" i="13"/>
  <c r="L1307" i="13"/>
  <c r="L1314" i="13"/>
  <c r="L1316" i="13"/>
  <c r="L1321" i="13"/>
  <c r="L1323" i="13"/>
  <c r="L1330" i="13"/>
  <c r="L1332" i="13"/>
  <c r="L1334" i="13"/>
  <c r="L1351" i="13"/>
  <c r="L1362" i="13"/>
  <c r="L1364" i="13"/>
  <c r="L1366" i="13"/>
  <c r="L1383" i="13"/>
  <c r="L1394" i="13"/>
  <c r="L1396" i="13"/>
  <c r="L1398" i="13"/>
  <c r="L1417" i="13"/>
  <c r="L1431" i="13"/>
  <c r="L1454" i="13"/>
  <c r="L1456" i="13"/>
  <c r="L1481" i="13"/>
  <c r="L1495" i="13"/>
  <c r="L1545" i="13"/>
  <c r="L1584" i="13"/>
  <c r="L1648" i="13"/>
  <c r="L1712" i="13"/>
  <c r="L1776" i="13"/>
  <c r="L1840" i="13"/>
  <c r="L852" i="13"/>
  <c r="L868" i="13"/>
  <c r="L884" i="13"/>
  <c r="L900" i="13"/>
  <c r="L916" i="13"/>
  <c r="L932" i="13"/>
  <c r="L948" i="13"/>
  <c r="L964" i="13"/>
  <c r="L980" i="13"/>
  <c r="L996" i="13"/>
  <c r="L1012" i="13"/>
  <c r="L493" i="13"/>
  <c r="L498" i="13"/>
  <c r="L500" i="13"/>
  <c r="L509" i="13"/>
  <c r="L514" i="13"/>
  <c r="L516" i="13"/>
  <c r="L525" i="13"/>
  <c r="L530" i="13"/>
  <c r="L532" i="13"/>
  <c r="L541" i="13"/>
  <c r="L546" i="13"/>
  <c r="L548" i="13"/>
  <c r="L557" i="13"/>
  <c r="L562" i="13"/>
  <c r="L564" i="13"/>
  <c r="L573" i="13"/>
  <c r="L584" i="13"/>
  <c r="L586" i="13"/>
  <c r="L595" i="13"/>
  <c r="L600" i="13"/>
  <c r="L602" i="13"/>
  <c r="L611" i="13"/>
  <c r="L616" i="13"/>
  <c r="L618" i="13"/>
  <c r="L627" i="13"/>
  <c r="L632" i="13"/>
  <c r="L634" i="13"/>
  <c r="L643" i="13"/>
  <c r="L648" i="13"/>
  <c r="L650" i="13"/>
  <c r="L659" i="13"/>
  <c r="L664" i="13"/>
  <c r="L666" i="13"/>
  <c r="L675" i="13"/>
  <c r="L680" i="13"/>
  <c r="L682" i="13"/>
  <c r="L691" i="13"/>
  <c r="L696" i="13"/>
  <c r="L698" i="13"/>
  <c r="L707" i="13"/>
  <c r="L712" i="13"/>
  <c r="L714" i="13"/>
  <c r="L723" i="13"/>
  <c r="L728" i="13"/>
  <c r="L730" i="13"/>
  <c r="L739" i="13"/>
  <c r="L744" i="13"/>
  <c r="L746" i="13"/>
  <c r="L755" i="13"/>
  <c r="L760" i="13"/>
  <c r="L762" i="13"/>
  <c r="L771" i="13"/>
  <c r="L776" i="13"/>
  <c r="L778" i="13"/>
  <c r="L787" i="13"/>
  <c r="L792" i="13"/>
  <c r="L794" i="13"/>
  <c r="L803" i="13"/>
  <c r="L808" i="13"/>
  <c r="L810" i="13"/>
  <c r="L819" i="13"/>
  <c r="L824" i="13"/>
  <c r="L826" i="13"/>
  <c r="L835" i="13"/>
  <c r="L840" i="13"/>
  <c r="L842" i="13"/>
  <c r="L851" i="13"/>
  <c r="L856" i="13"/>
  <c r="L858" i="13"/>
  <c r="L867" i="13"/>
  <c r="L872" i="13"/>
  <c r="L874" i="13"/>
  <c r="L883" i="13"/>
  <c r="L888" i="13"/>
  <c r="L890" i="13"/>
  <c r="L899" i="13"/>
  <c r="L904" i="13"/>
  <c r="L906" i="13"/>
  <c r="L915" i="13"/>
  <c r="L920" i="13"/>
  <c r="L922" i="13"/>
  <c r="L931" i="13"/>
  <c r="L936" i="13"/>
  <c r="L938" i="13"/>
  <c r="L947" i="13"/>
  <c r="L952" i="13"/>
  <c r="L954" i="13"/>
  <c r="L963" i="13"/>
  <c r="L968" i="13"/>
  <c r="L970" i="13"/>
  <c r="L979" i="13"/>
  <c r="L984" i="13"/>
  <c r="L986" i="13"/>
  <c r="L995" i="13"/>
  <c r="L1000" i="13"/>
  <c r="L1002" i="13"/>
  <c r="L1011" i="13"/>
  <c r="L1016" i="13"/>
  <c r="L1018" i="13"/>
  <c r="L1335" i="13"/>
  <c r="L1346" i="13"/>
  <c r="L1348" i="13"/>
  <c r="L1350" i="13"/>
  <c r="L1367" i="13"/>
  <c r="L1378" i="13"/>
  <c r="L1380" i="13"/>
  <c r="L1382" i="13"/>
  <c r="L1399" i="13"/>
  <c r="L1422" i="13"/>
  <c r="L1424" i="13"/>
  <c r="L1449" i="13"/>
  <c r="L1463" i="13"/>
  <c r="L1486" i="13"/>
  <c r="L1488" i="13"/>
  <c r="L1513" i="13"/>
  <c r="L1527" i="13"/>
  <c r="L1550" i="13"/>
  <c r="L1552" i="13"/>
  <c r="L1616" i="13"/>
  <c r="L1680" i="13"/>
  <c r="L1744" i="13"/>
  <c r="L1808" i="13"/>
  <c r="L1872" i="13"/>
  <c r="L1973" i="13"/>
  <c r="L2049" i="13"/>
  <c r="L2081" i="13"/>
  <c r="L1965" i="13"/>
  <c r="L1989" i="13"/>
  <c r="L2021" i="13"/>
  <c r="L1559" i="13"/>
  <c r="L1566" i="13"/>
  <c r="L1575" i="13"/>
  <c r="L1582" i="13"/>
  <c r="L1591" i="13"/>
  <c r="L1598" i="13"/>
  <c r="L1607" i="13"/>
  <c r="L1614" i="13"/>
  <c r="L1623" i="13"/>
  <c r="L1630" i="13"/>
  <c r="L1639" i="13"/>
  <c r="L1646" i="13"/>
  <c r="L1655" i="13"/>
  <c r="L1662" i="13"/>
  <c r="L1671" i="13"/>
  <c r="L1678" i="13"/>
  <c r="L1687" i="13"/>
  <c r="L1694" i="13"/>
  <c r="L1703" i="13"/>
  <c r="L1710" i="13"/>
  <c r="L1719" i="13"/>
  <c r="L1726" i="13"/>
  <c r="L1735" i="13"/>
  <c r="L1742" i="13"/>
  <c r="L1751" i="13"/>
  <c r="L1758" i="13"/>
  <c r="L1767" i="13"/>
  <c r="L1774" i="13"/>
  <c r="L1783" i="13"/>
  <c r="L1790" i="13"/>
  <c r="L1799" i="13"/>
  <c r="L1806" i="13"/>
  <c r="L1815" i="13"/>
  <c r="L1822" i="13"/>
  <c r="L1831" i="13"/>
  <c r="L1838" i="13"/>
  <c r="L1847" i="13"/>
  <c r="L1854" i="13"/>
  <c r="L1863" i="13"/>
  <c r="L1870" i="13"/>
  <c r="L1879" i="13"/>
  <c r="L1886" i="13"/>
  <c r="L1895" i="13"/>
  <c r="L1902" i="13"/>
  <c r="L1905" i="13"/>
  <c r="L1909" i="13"/>
  <c r="L1911" i="13"/>
  <c r="L1916" i="13"/>
  <c r="L1918" i="13"/>
  <c r="L1921" i="13"/>
  <c r="L1925" i="13"/>
  <c r="L1927" i="13"/>
  <c r="L1932" i="13"/>
  <c r="L1934" i="13"/>
  <c r="L1937" i="13"/>
  <c r="L1941" i="13"/>
  <c r="L1943" i="13"/>
  <c r="L1948" i="13"/>
  <c r="L1950" i="13"/>
  <c r="L1953" i="13"/>
  <c r="L1957" i="13"/>
  <c r="L1959" i="13"/>
  <c r="L1964" i="13"/>
  <c r="L1995" i="13"/>
  <c r="L2004" i="13"/>
  <c r="L2006" i="13"/>
  <c r="L2033" i="13"/>
  <c r="L2065" i="13"/>
  <c r="L2097" i="13"/>
  <c r="L2113" i="13"/>
  <c r="L2133" i="13"/>
  <c r="L2153" i="13"/>
  <c r="L2197" i="13"/>
  <c r="L2217" i="13"/>
  <c r="L2261" i="13"/>
  <c r="L2281" i="13"/>
  <c r="L2325" i="13"/>
  <c r="L2345" i="13"/>
  <c r="L2389" i="13"/>
  <c r="L2409" i="13"/>
  <c r="L2453" i="13"/>
  <c r="L2473" i="13"/>
  <c r="L2517" i="13"/>
  <c r="L2537" i="13"/>
  <c r="L2581" i="13"/>
  <c r="L2601" i="13"/>
  <c r="L2645" i="13"/>
  <c r="L2665" i="13"/>
  <c r="L2709" i="13"/>
  <c r="L2761" i="13"/>
  <c r="L2789" i="13"/>
  <c r="L2873" i="13"/>
  <c r="L2933" i="13"/>
  <c r="L3017" i="13"/>
  <c r="L3045" i="13"/>
  <c r="L3145" i="13"/>
  <c r="L3205" i="13"/>
  <c r="L3344" i="13"/>
  <c r="L1981" i="13"/>
  <c r="L1983" i="13"/>
  <c r="L1988" i="13"/>
  <c r="L2000" i="13"/>
  <c r="L2003" i="13"/>
  <c r="L2013" i="13"/>
  <c r="L2015" i="13"/>
  <c r="L2020" i="13"/>
  <c r="L2032" i="13"/>
  <c r="L2037" i="13"/>
  <c r="L2039" i="13"/>
  <c r="L2048" i="13"/>
  <c r="L2053" i="13"/>
  <c r="L2055" i="13"/>
  <c r="L2064" i="13"/>
  <c r="L2069" i="13"/>
  <c r="L2071" i="13"/>
  <c r="L2080" i="13"/>
  <c r="L2085" i="13"/>
  <c r="L2087" i="13"/>
  <c r="L2096" i="13"/>
  <c r="L2101" i="13"/>
  <c r="L2103" i="13"/>
  <c r="L2112" i="13"/>
  <c r="L2117" i="13"/>
  <c r="L2119" i="13"/>
  <c r="L2128" i="13"/>
  <c r="L2130" i="13"/>
  <c r="L2137" i="13"/>
  <c r="L2163" i="13"/>
  <c r="L2172" i="13"/>
  <c r="L2181" i="13"/>
  <c r="L2183" i="13"/>
  <c r="L2192" i="13"/>
  <c r="L2194" i="13"/>
  <c r="L2201" i="13"/>
  <c r="L2227" i="13"/>
  <c r="L2236" i="13"/>
  <c r="L2245" i="13"/>
  <c r="L2247" i="13"/>
  <c r="L2256" i="13"/>
  <c r="L2258" i="13"/>
  <c r="L2265" i="13"/>
  <c r="L2291" i="13"/>
  <c r="L2300" i="13"/>
  <c r="L2309" i="13"/>
  <c r="L2311" i="13"/>
  <c r="L2320" i="13"/>
  <c r="L2322" i="13"/>
  <c r="L2329" i="13"/>
  <c r="L2355" i="13"/>
  <c r="L2364" i="13"/>
  <c r="L2373" i="13"/>
  <c r="L2375" i="13"/>
  <c r="L2384" i="13"/>
  <c r="L2386" i="13"/>
  <c r="L2393" i="13"/>
  <c r="L2419" i="13"/>
  <c r="L2428" i="13"/>
  <c r="L2437" i="13"/>
  <c r="L2439" i="13"/>
  <c r="L2448" i="13"/>
  <c r="L2450" i="13"/>
  <c r="L2457" i="13"/>
  <c r="L2483" i="13"/>
  <c r="L2492" i="13"/>
  <c r="L2501" i="13"/>
  <c r="L2503" i="13"/>
  <c r="L2512" i="13"/>
  <c r="L2514" i="13"/>
  <c r="L2521" i="13"/>
  <c r="L2547" i="13"/>
  <c r="L2556" i="13"/>
  <c r="L2565" i="13"/>
  <c r="L2567" i="13"/>
  <c r="L2576" i="13"/>
  <c r="L2578" i="13"/>
  <c r="L2585" i="13"/>
  <c r="L2611" i="13"/>
  <c r="L2620" i="13"/>
  <c r="L2629" i="13"/>
  <c r="L2631" i="13"/>
  <c r="L2640" i="13"/>
  <c r="L2642" i="13"/>
  <c r="L2649" i="13"/>
  <c r="L2675" i="13"/>
  <c r="L2684" i="13"/>
  <c r="L2693" i="13"/>
  <c r="L2695" i="13"/>
  <c r="L2704" i="13"/>
  <c r="L2706" i="13"/>
  <c r="L2713" i="13"/>
  <c r="L2741" i="13"/>
  <c r="L2743" i="13"/>
  <c r="L2752" i="13"/>
  <c r="L2754" i="13"/>
  <c r="L2803" i="13"/>
  <c r="L2812" i="13"/>
  <c r="L2825" i="13"/>
  <c r="L2853" i="13"/>
  <c r="L2887" i="13"/>
  <c r="L2896" i="13"/>
  <c r="L2898" i="13"/>
  <c r="L2915" i="13"/>
  <c r="L2924" i="13"/>
  <c r="L2926" i="13"/>
  <c r="L2937" i="13"/>
  <c r="L2997" i="13"/>
  <c r="L2999" i="13"/>
  <c r="L3008" i="13"/>
  <c r="L3010" i="13"/>
  <c r="L3059" i="13"/>
  <c r="L3068" i="13"/>
  <c r="L3081" i="13"/>
  <c r="L3260" i="13"/>
  <c r="L3296" i="13"/>
  <c r="L3402" i="13"/>
  <c r="L3411" i="13"/>
  <c r="L3413" i="13"/>
  <c r="L2012" i="13"/>
  <c r="L2024" i="13"/>
  <c r="L2027" i="13"/>
  <c r="L2036" i="13"/>
  <c r="L2043" i="13"/>
  <c r="L2052" i="13"/>
  <c r="L2059" i="13"/>
  <c r="L2068" i="13"/>
  <c r="L2075" i="13"/>
  <c r="L2084" i="13"/>
  <c r="L2091" i="13"/>
  <c r="L2100" i="13"/>
  <c r="L2107" i="13"/>
  <c r="L2116" i="13"/>
  <c r="L2123" i="13"/>
  <c r="L2147" i="13"/>
  <c r="L2156" i="13"/>
  <c r="L2167" i="13"/>
  <c r="L2176" i="13"/>
  <c r="L2178" i="13"/>
  <c r="L2211" i="13"/>
  <c r="L2220" i="13"/>
  <c r="L2231" i="13"/>
  <c r="L2240" i="13"/>
  <c r="L2242" i="13"/>
  <c r="L2275" i="13"/>
  <c r="L2284" i="13"/>
  <c r="L2295" i="13"/>
  <c r="L2304" i="13"/>
  <c r="L2306" i="13"/>
  <c r="L2339" i="13"/>
  <c r="L2348" i="13"/>
  <c r="L2359" i="13"/>
  <c r="L2368" i="13"/>
  <c r="L2370" i="13"/>
  <c r="L2403" i="13"/>
  <c r="L2412" i="13"/>
  <c r="L2423" i="13"/>
  <c r="L2432" i="13"/>
  <c r="L2434" i="13"/>
  <c r="L2467" i="13"/>
  <c r="L2476" i="13"/>
  <c r="L2487" i="13"/>
  <c r="L2496" i="13"/>
  <c r="L2498" i="13"/>
  <c r="L2531" i="13"/>
  <c r="L2540" i="13"/>
  <c r="L2551" i="13"/>
  <c r="L2560" i="13"/>
  <c r="L2562" i="13"/>
  <c r="L2595" i="13"/>
  <c r="L2604" i="13"/>
  <c r="L2615" i="13"/>
  <c r="L2624" i="13"/>
  <c r="L2626" i="13"/>
  <c r="L2659" i="13"/>
  <c r="L2668" i="13"/>
  <c r="L2679" i="13"/>
  <c r="L2688" i="13"/>
  <c r="L2690" i="13"/>
  <c r="L2723" i="13"/>
  <c r="L2732" i="13"/>
  <c r="L2734" i="13"/>
  <c r="L2807" i="13"/>
  <c r="L2816" i="13"/>
  <c r="L2818" i="13"/>
  <c r="L2867" i="13"/>
  <c r="L2876" i="13"/>
  <c r="L2951" i="13"/>
  <c r="L2960" i="13"/>
  <c r="L2962" i="13"/>
  <c r="L2979" i="13"/>
  <c r="L2988" i="13"/>
  <c r="L2990" i="13"/>
  <c r="L3063" i="13"/>
  <c r="L3072" i="13"/>
  <c r="L3074" i="13"/>
  <c r="L3139" i="13"/>
  <c r="L3148" i="13"/>
  <c r="L3225" i="13"/>
  <c r="L3232" i="13"/>
  <c r="L3324" i="13"/>
  <c r="L3408" i="13"/>
  <c r="L2720" i="13"/>
  <c r="L2722" i="13"/>
  <c r="L2729" i="13"/>
  <c r="L2755" i="13"/>
  <c r="L2764" i="13"/>
  <c r="L2773" i="13"/>
  <c r="L2775" i="13"/>
  <c r="L2784" i="13"/>
  <c r="L2786" i="13"/>
  <c r="L2793" i="13"/>
  <c r="L2819" i="13"/>
  <c r="L2828" i="13"/>
  <c r="L2837" i="13"/>
  <c r="L2839" i="13"/>
  <c r="L2848" i="13"/>
  <c r="L2850" i="13"/>
  <c r="L2857" i="13"/>
  <c r="L2883" i="13"/>
  <c r="L2892" i="13"/>
  <c r="L2901" i="13"/>
  <c r="L2903" i="13"/>
  <c r="L2912" i="13"/>
  <c r="L2914" i="13"/>
  <c r="L2921" i="13"/>
  <c r="L2947" i="13"/>
  <c r="L2956" i="13"/>
  <c r="L2965" i="13"/>
  <c r="L2967" i="13"/>
  <c r="L2976" i="13"/>
  <c r="L2978" i="13"/>
  <c r="L2985" i="13"/>
  <c r="L3011" i="13"/>
  <c r="L3020" i="13"/>
  <c r="L3029" i="13"/>
  <c r="L3031" i="13"/>
  <c r="L3040" i="13"/>
  <c r="L3042" i="13"/>
  <c r="L3049" i="13"/>
  <c r="L3075" i="13"/>
  <c r="L3084" i="13"/>
  <c r="L3097" i="13"/>
  <c r="L3125" i="13"/>
  <c r="L3159" i="13"/>
  <c r="L3168" i="13"/>
  <c r="L3170" i="13"/>
  <c r="L3187" i="13"/>
  <c r="L3196" i="13"/>
  <c r="L3198" i="13"/>
  <c r="L3209" i="13"/>
  <c r="L3276" i="13"/>
  <c r="L3278" i="13"/>
  <c r="L3287" i="13"/>
  <c r="L3289" i="13"/>
  <c r="L3338" i="13"/>
  <c r="L3347" i="13"/>
  <c r="L3360" i="13"/>
  <c r="L3388" i="13"/>
  <c r="L3422" i="13"/>
  <c r="L3461" i="13"/>
  <c r="L3709" i="13"/>
  <c r="L3450" i="13"/>
  <c r="L3459" i="13"/>
  <c r="L3468" i="13"/>
  <c r="L3470" i="13"/>
  <c r="L3479" i="13"/>
  <c r="L3481" i="13"/>
  <c r="L3492" i="13"/>
  <c r="L3526" i="13"/>
  <c r="L3535" i="13"/>
  <c r="L3537" i="13"/>
  <c r="L3554" i="13"/>
  <c r="L3563" i="13"/>
  <c r="L3565" i="13"/>
  <c r="L3576" i="13"/>
  <c r="L3636" i="13"/>
  <c r="L3638" i="13"/>
  <c r="L3647" i="13"/>
  <c r="L3649" i="13"/>
  <c r="L3698" i="13"/>
  <c r="L3707" i="13"/>
  <c r="L3720" i="13"/>
  <c r="L3759" i="13"/>
  <c r="L3769" i="13"/>
  <c r="L3794" i="13"/>
  <c r="L3799" i="13"/>
  <c r="L3841" i="13"/>
  <c r="L3850" i="13"/>
  <c r="L3852" i="13"/>
  <c r="L3887" i="13"/>
  <c r="L2125" i="13"/>
  <c r="L2127" i="13"/>
  <c r="L2136" i="13"/>
  <c r="L2141" i="13"/>
  <c r="L2143" i="13"/>
  <c r="L2152" i="13"/>
  <c r="L2157" i="13"/>
  <c r="L2159" i="13"/>
  <c r="L2168" i="13"/>
  <c r="L2173" i="13"/>
  <c r="L2175" i="13"/>
  <c r="L2184" i="13"/>
  <c r="L2189" i="13"/>
  <c r="L2191" i="13"/>
  <c r="L2200" i="13"/>
  <c r="L2205" i="13"/>
  <c r="L2207" i="13"/>
  <c r="L2216" i="13"/>
  <c r="L2221" i="13"/>
  <c r="L2223" i="13"/>
  <c r="L2232" i="13"/>
  <c r="L2237" i="13"/>
  <c r="L2239" i="13"/>
  <c r="L2248" i="13"/>
  <c r="L2253" i="13"/>
  <c r="L2255" i="13"/>
  <c r="L2264" i="13"/>
  <c r="L2269" i="13"/>
  <c r="L2271" i="13"/>
  <c r="L2280" i="13"/>
  <c r="L2285" i="13"/>
  <c r="L2287" i="13"/>
  <c r="L2296" i="13"/>
  <c r="L2301" i="13"/>
  <c r="L2303" i="13"/>
  <c r="L2312" i="13"/>
  <c r="L2317" i="13"/>
  <c r="L2319" i="13"/>
  <c r="L2328" i="13"/>
  <c r="L2333" i="13"/>
  <c r="L2335" i="13"/>
  <c r="L2344" i="13"/>
  <c r="L2349" i="13"/>
  <c r="L2351" i="13"/>
  <c r="L2360" i="13"/>
  <c r="L2365" i="13"/>
  <c r="L2367" i="13"/>
  <c r="L2376" i="13"/>
  <c r="L2381" i="13"/>
  <c r="L2383" i="13"/>
  <c r="L2392" i="13"/>
  <c r="L2397" i="13"/>
  <c r="L2399" i="13"/>
  <c r="L2408" i="13"/>
  <c r="L2413" i="13"/>
  <c r="L2415" i="13"/>
  <c r="L2424" i="13"/>
  <c r="L2429" i="13"/>
  <c r="L2431" i="13"/>
  <c r="L2440" i="13"/>
  <c r="L2445" i="13"/>
  <c r="L2447" i="13"/>
  <c r="L2456" i="13"/>
  <c r="L2461" i="13"/>
  <c r="L2463" i="13"/>
  <c r="L2472" i="13"/>
  <c r="L2477" i="13"/>
  <c r="L2479" i="13"/>
  <c r="L2488" i="13"/>
  <c r="L2493" i="13"/>
  <c r="L2495" i="13"/>
  <c r="L2504" i="13"/>
  <c r="L2509" i="13"/>
  <c r="L2511" i="13"/>
  <c r="L2520" i="13"/>
  <c r="L2525" i="13"/>
  <c r="L2527" i="13"/>
  <c r="L2536" i="13"/>
  <c r="L2541" i="13"/>
  <c r="L2543" i="13"/>
  <c r="L2552" i="13"/>
  <c r="L2557" i="13"/>
  <c r="L2559" i="13"/>
  <c r="L2568" i="13"/>
  <c r="L2573" i="13"/>
  <c r="L2575" i="13"/>
  <c r="L2584" i="13"/>
  <c r="L2589" i="13"/>
  <c r="L2591" i="13"/>
  <c r="L2600" i="13"/>
  <c r="L2605" i="13"/>
  <c r="L2607" i="13"/>
  <c r="L2616" i="13"/>
  <c r="L2621" i="13"/>
  <c r="L2623" i="13"/>
  <c r="L2632" i="13"/>
  <c r="L2637" i="13"/>
  <c r="L2639" i="13"/>
  <c r="L2648" i="13"/>
  <c r="L2653" i="13"/>
  <c r="L2655" i="13"/>
  <c r="L2664" i="13"/>
  <c r="L2669" i="13"/>
  <c r="L2671" i="13"/>
  <c r="L2680" i="13"/>
  <c r="L2685" i="13"/>
  <c r="L2687" i="13"/>
  <c r="L2696" i="13"/>
  <c r="L2701" i="13"/>
  <c r="L2703" i="13"/>
  <c r="L2712" i="13"/>
  <c r="L2717" i="13"/>
  <c r="L2719" i="13"/>
  <c r="L2728" i="13"/>
  <c r="L2733" i="13"/>
  <c r="L2735" i="13"/>
  <c r="L2744" i="13"/>
  <c r="L2749" i="13"/>
  <c r="L2751" i="13"/>
  <c r="L2760" i="13"/>
  <c r="L2765" i="13"/>
  <c r="L2767" i="13"/>
  <c r="L2776" i="13"/>
  <c r="L2781" i="13"/>
  <c r="L2783" i="13"/>
  <c r="L2792" i="13"/>
  <c r="L2797" i="13"/>
  <c r="L2799" i="13"/>
  <c r="L2808" i="13"/>
  <c r="L2813" i="13"/>
  <c r="L2815" i="13"/>
  <c r="L2824" i="13"/>
  <c r="L2829" i="13"/>
  <c r="L2831" i="13"/>
  <c r="L2840" i="13"/>
  <c r="L2845" i="13"/>
  <c r="L2847" i="13"/>
  <c r="L2856" i="13"/>
  <c r="L2861" i="13"/>
  <c r="L2863" i="13"/>
  <c r="L2872" i="13"/>
  <c r="L2877" i="13"/>
  <c r="L2879" i="13"/>
  <c r="L2888" i="13"/>
  <c r="L2893" i="13"/>
  <c r="L2895" i="13"/>
  <c r="L2904" i="13"/>
  <c r="L2909" i="13"/>
  <c r="L2911" i="13"/>
  <c r="L2920" i="13"/>
  <c r="L2925" i="13"/>
  <c r="L2927" i="13"/>
  <c r="L2936" i="13"/>
  <c r="L2941" i="13"/>
  <c r="L2943" i="13"/>
  <c r="L2952" i="13"/>
  <c r="L2957" i="13"/>
  <c r="L2959" i="13"/>
  <c r="L2968" i="13"/>
  <c r="L2973" i="13"/>
  <c r="L2975" i="13"/>
  <c r="L2984" i="13"/>
  <c r="L2989" i="13"/>
  <c r="L2991" i="13"/>
  <c r="L3000" i="13"/>
  <c r="L3005" i="13"/>
  <c r="L3007" i="13"/>
  <c r="L3016" i="13"/>
  <c r="L3021" i="13"/>
  <c r="L3023" i="13"/>
  <c r="L3032" i="13"/>
  <c r="L3037" i="13"/>
  <c r="L3039" i="13"/>
  <c r="L3048" i="13"/>
  <c r="L3053" i="13"/>
  <c r="L3055" i="13"/>
  <c r="L3064" i="13"/>
  <c r="L3069" i="13"/>
  <c r="L3071" i="13"/>
  <c r="L3080" i="13"/>
  <c r="L3085" i="13"/>
  <c r="L3091" i="13"/>
  <c r="L3100" i="13"/>
  <c r="L3109" i="13"/>
  <c r="L3111" i="13"/>
  <c r="L3120" i="13"/>
  <c r="L3122" i="13"/>
  <c r="L3129" i="13"/>
  <c r="L3155" i="13"/>
  <c r="L3164" i="13"/>
  <c r="L3173" i="13"/>
  <c r="L3175" i="13"/>
  <c r="L3184" i="13"/>
  <c r="L3186" i="13"/>
  <c r="L3193" i="13"/>
  <c r="L3219" i="13"/>
  <c r="L3228" i="13"/>
  <c r="L3235" i="13"/>
  <c r="L3244" i="13"/>
  <c r="L3246" i="13"/>
  <c r="L3255" i="13"/>
  <c r="L3257" i="13"/>
  <c r="L3264" i="13"/>
  <c r="L3290" i="13"/>
  <c r="L3299" i="13"/>
  <c r="L3308" i="13"/>
  <c r="L3310" i="13"/>
  <c r="L3319" i="13"/>
  <c r="L3321" i="13"/>
  <c r="L3328" i="13"/>
  <c r="L3354" i="13"/>
  <c r="L3363" i="13"/>
  <c r="L3372" i="13"/>
  <c r="L3374" i="13"/>
  <c r="L3383" i="13"/>
  <c r="L3385" i="13"/>
  <c r="L3392" i="13"/>
  <c r="L3418" i="13"/>
  <c r="L3427" i="13"/>
  <c r="L3436" i="13"/>
  <c r="L3438" i="13"/>
  <c r="L3447" i="13"/>
  <c r="L3449" i="13"/>
  <c r="L3456" i="13"/>
  <c r="L3482" i="13"/>
  <c r="L3508" i="13"/>
  <c r="L3510" i="13"/>
  <c r="L3519" i="13"/>
  <c r="L3521" i="13"/>
  <c r="L3570" i="13"/>
  <c r="L3579" i="13"/>
  <c r="L3592" i="13"/>
  <c r="L3620" i="13"/>
  <c r="L3654" i="13"/>
  <c r="L3663" i="13"/>
  <c r="L3665" i="13"/>
  <c r="L3682" i="13"/>
  <c r="L3691" i="13"/>
  <c r="L3693" i="13"/>
  <c r="L3704" i="13"/>
  <c r="L3777" i="13"/>
  <c r="L3786" i="13"/>
  <c r="L3788" i="13"/>
  <c r="L3823" i="13"/>
  <c r="L3833" i="13"/>
  <c r="L3858" i="13"/>
  <c r="L3863" i="13"/>
  <c r="L3087" i="13"/>
  <c r="L3096" i="13"/>
  <c r="L3101" i="13"/>
  <c r="L3103" i="13"/>
  <c r="L3112" i="13"/>
  <c r="L3117" i="13"/>
  <c r="L3119" i="13"/>
  <c r="L3128" i="13"/>
  <c r="L3133" i="13"/>
  <c r="L3135" i="13"/>
  <c r="L3144" i="13"/>
  <c r="L3149" i="13"/>
  <c r="L3151" i="13"/>
  <c r="L3160" i="13"/>
  <c r="L3165" i="13"/>
  <c r="L3167" i="13"/>
  <c r="L3176" i="13"/>
  <c r="L3181" i="13"/>
  <c r="L3183" i="13"/>
  <c r="L3192" i="13"/>
  <c r="L3197" i="13"/>
  <c r="L3199" i="13"/>
  <c r="L3208" i="13"/>
  <c r="L3213" i="13"/>
  <c r="L3215" i="13"/>
  <c r="L3224" i="13"/>
  <c r="L3229" i="13"/>
  <c r="L3231" i="13"/>
  <c r="L3236" i="13"/>
  <c r="L3238" i="13"/>
  <c r="L3247" i="13"/>
  <c r="L3252" i="13"/>
  <c r="L3254" i="13"/>
  <c r="L3263" i="13"/>
  <c r="L3268" i="13"/>
  <c r="L3270" i="13"/>
  <c r="L3279" i="13"/>
  <c r="L3284" i="13"/>
  <c r="L3286" i="13"/>
  <c r="L3295" i="13"/>
  <c r="L3300" i="13"/>
  <c r="L3302" i="13"/>
  <c r="L3311" i="13"/>
  <c r="L3316" i="13"/>
  <c r="L3318" i="13"/>
  <c r="L3327" i="13"/>
  <c r="L3332" i="13"/>
  <c r="L3334" i="13"/>
  <c r="L3343" i="13"/>
  <c r="L3348" i="13"/>
  <c r="L3350" i="13"/>
  <c r="L3359" i="13"/>
  <c r="L3364" i="13"/>
  <c r="L3366" i="13"/>
  <c r="L3375" i="13"/>
  <c r="L3380" i="13"/>
  <c r="L3382" i="13"/>
  <c r="L3391" i="13"/>
  <c r="L3396" i="13"/>
  <c r="L3398" i="13"/>
  <c r="L3407" i="13"/>
  <c r="L3412" i="13"/>
  <c r="L3414" i="13"/>
  <c r="L3423" i="13"/>
  <c r="L3428" i="13"/>
  <c r="L3430" i="13"/>
  <c r="L3439" i="13"/>
  <c r="L3444" i="13"/>
  <c r="L3446" i="13"/>
  <c r="L3455" i="13"/>
  <c r="L3460" i="13"/>
  <c r="L3462" i="13"/>
  <c r="L3471" i="13"/>
  <c r="L3476" i="13"/>
  <c r="L3478" i="13"/>
  <c r="L3487" i="13"/>
  <c r="L3489" i="13"/>
  <c r="L3496" i="13"/>
  <c r="L3522" i="13"/>
  <c r="L3531" i="13"/>
  <c r="L3540" i="13"/>
  <c r="L3542" i="13"/>
  <c r="L3551" i="13"/>
  <c r="L3553" i="13"/>
  <c r="L3560" i="13"/>
  <c r="L3586" i="13"/>
  <c r="L3595" i="13"/>
  <c r="L3604" i="13"/>
  <c r="L3606" i="13"/>
  <c r="L3615" i="13"/>
  <c r="L3617" i="13"/>
  <c r="L3624" i="13"/>
  <c r="L3650" i="13"/>
  <c r="L3659" i="13"/>
  <c r="L3668" i="13"/>
  <c r="L3670" i="13"/>
  <c r="L3679" i="13"/>
  <c r="L3681" i="13"/>
  <c r="L3688" i="13"/>
  <c r="L3714" i="13"/>
  <c r="L3723" i="13"/>
  <c r="L3732" i="13"/>
  <c r="L3734" i="13"/>
  <c r="L3743" i="13"/>
  <c r="L3746" i="13"/>
  <c r="L3753" i="13"/>
  <c r="L3770" i="13"/>
  <c r="L3775" i="13"/>
  <c r="L3785" i="13"/>
  <c r="L3802" i="13"/>
  <c r="L3807" i="13"/>
  <c r="L3817" i="13"/>
  <c r="L3834" i="13"/>
  <c r="L3839" i="13"/>
  <c r="L3849" i="13"/>
  <c r="L3866" i="13"/>
  <c r="L3871" i="13"/>
  <c r="L3881" i="13"/>
  <c r="L3484" i="13"/>
  <c r="L3486" i="13"/>
  <c r="L3495" i="13"/>
  <c r="L3500" i="13"/>
  <c r="L3502" i="13"/>
  <c r="L3511" i="13"/>
  <c r="L3516" i="13"/>
  <c r="L3518" i="13"/>
  <c r="L3527" i="13"/>
  <c r="L3532" i="13"/>
  <c r="L3534" i="13"/>
  <c r="L3543" i="13"/>
  <c r="L3548" i="13"/>
  <c r="L3550" i="13"/>
  <c r="L3559" i="13"/>
  <c r="L3564" i="13"/>
  <c r="L3566" i="13"/>
  <c r="L3575" i="13"/>
  <c r="L3580" i="13"/>
  <c r="L3582" i="13"/>
  <c r="L3591" i="13"/>
  <c r="L3596" i="13"/>
  <c r="L3598" i="13"/>
  <c r="L3607" i="13"/>
  <c r="L3612" i="13"/>
  <c r="L3614" i="13"/>
  <c r="L3623" i="13"/>
  <c r="L3628" i="13"/>
  <c r="L3630" i="13"/>
  <c r="L3639" i="13"/>
  <c r="L3644" i="13"/>
  <c r="L3646" i="13"/>
  <c r="L3655" i="13"/>
  <c r="L3660" i="13"/>
  <c r="L3662" i="13"/>
  <c r="L3671" i="13"/>
  <c r="L3676" i="13"/>
  <c r="L3678" i="13"/>
  <c r="L3687" i="13"/>
  <c r="L3692" i="13"/>
  <c r="L3694" i="13"/>
  <c r="L3703" i="13"/>
  <c r="L3708" i="13"/>
  <c r="L3710" i="13"/>
  <c r="L3719" i="13"/>
  <c r="L3724" i="13"/>
  <c r="L3726" i="13"/>
  <c r="L3735" i="13"/>
  <c r="L3740" i="13"/>
  <c r="L3742" i="13"/>
  <c r="L3747" i="13"/>
  <c r="AO7" i="11"/>
  <c r="AP7" i="11" s="1"/>
  <c r="AO23" i="11"/>
  <c r="AP23" i="11" s="1"/>
  <c r="AO47" i="11"/>
  <c r="AP47" i="11" s="1"/>
  <c r="AO55" i="11"/>
  <c r="AP55" i="11" s="1"/>
  <c r="AO81" i="11"/>
  <c r="AP81" i="11" s="1"/>
  <c r="AO5" i="11"/>
  <c r="AP5" i="11" s="1"/>
  <c r="AO13" i="11"/>
  <c r="AP13" i="11" s="1"/>
  <c r="AO21" i="11"/>
  <c r="AP21" i="11" s="1"/>
  <c r="AO29" i="11"/>
  <c r="AP29" i="11" s="1"/>
  <c r="AO37" i="11"/>
  <c r="AP37" i="11" s="1"/>
  <c r="AO45" i="11"/>
  <c r="AP45" i="11" s="1"/>
  <c r="AO53" i="11"/>
  <c r="AP53" i="11" s="1"/>
  <c r="AO61" i="11"/>
  <c r="AP61" i="11" s="1"/>
  <c r="AO71" i="11"/>
  <c r="AP71" i="11" s="1"/>
  <c r="AO79" i="11"/>
  <c r="AP79" i="11" s="1"/>
  <c r="AO87" i="11"/>
  <c r="AP87" i="11" s="1"/>
  <c r="AO99" i="11"/>
  <c r="AP99" i="11" s="1"/>
  <c r="AP113" i="11"/>
  <c r="L113" i="11"/>
  <c r="H113" i="11" s="1"/>
  <c r="AO119" i="11"/>
  <c r="AP119" i="11" s="1"/>
  <c r="AO31" i="11"/>
  <c r="AP31" i="11" s="1"/>
  <c r="AO73" i="11"/>
  <c r="AP73" i="11" s="1"/>
  <c r="AO91" i="11"/>
  <c r="AP91" i="11" s="1"/>
  <c r="AO11" i="11"/>
  <c r="AP11" i="11" s="1"/>
  <c r="AO19" i="11"/>
  <c r="AP19" i="11" s="1"/>
  <c r="AO27" i="11"/>
  <c r="AP27" i="11" s="1"/>
  <c r="AO35" i="11"/>
  <c r="AP35" i="11" s="1"/>
  <c r="AO43" i="11"/>
  <c r="AP43" i="11" s="1"/>
  <c r="AO51" i="11"/>
  <c r="AP51" i="11" s="1"/>
  <c r="AO59" i="11"/>
  <c r="AP59" i="11" s="1"/>
  <c r="AO68" i="11"/>
  <c r="AP68" i="11" s="1"/>
  <c r="AO77" i="11"/>
  <c r="AP77" i="11" s="1"/>
  <c r="AP89" i="11"/>
  <c r="L89" i="11"/>
  <c r="H89" i="11" s="1"/>
  <c r="AO95" i="11"/>
  <c r="AP95" i="11" s="1"/>
  <c r="AO107" i="11"/>
  <c r="AP107" i="11" s="1"/>
  <c r="AO15" i="11"/>
  <c r="AP15" i="11" s="1"/>
  <c r="AO39" i="11"/>
  <c r="AP39" i="11" s="1"/>
  <c r="AO63" i="11"/>
  <c r="AP63" i="11" s="1"/>
  <c r="AP105" i="11"/>
  <c r="L105" i="11"/>
  <c r="H105" i="11" s="1"/>
  <c r="AO111" i="11"/>
  <c r="AP111" i="11" s="1"/>
  <c r="L3" i="13"/>
  <c r="L1027" i="13"/>
  <c r="L1043" i="13"/>
  <c r="L1059" i="13"/>
  <c r="L1075" i="13"/>
  <c r="L1091" i="13"/>
  <c r="L1107" i="13"/>
  <c r="L1123" i="13"/>
  <c r="L1139" i="13"/>
  <c r="L1155" i="13"/>
  <c r="L1171" i="13"/>
  <c r="L1187" i="13"/>
  <c r="L1203" i="13"/>
  <c r="L1219" i="13"/>
  <c r="L1235" i="13"/>
  <c r="L1251" i="13"/>
  <c r="L1267" i="13"/>
  <c r="L1283" i="13"/>
  <c r="L1299" i="13"/>
  <c r="L1315" i="13"/>
  <c r="L1331" i="13"/>
  <c r="L1347" i="13"/>
  <c r="L1363" i="13"/>
  <c r="L1379" i="13"/>
  <c r="L1395" i="13"/>
  <c r="L1411" i="13"/>
  <c r="L1427" i="13"/>
  <c r="L1443" i="13"/>
  <c r="L1459" i="13"/>
  <c r="L1475" i="13"/>
  <c r="L1491" i="13"/>
  <c r="L1507" i="13"/>
  <c r="L1523" i="13"/>
  <c r="L1539" i="13"/>
  <c r="L1555" i="13"/>
  <c r="L1571" i="13"/>
  <c r="L1587" i="13"/>
  <c r="L1603" i="13"/>
  <c r="L1619" i="13"/>
  <c r="L1635" i="13"/>
  <c r="L1651" i="13"/>
  <c r="L1667" i="13"/>
  <c r="L1683" i="13"/>
  <c r="L1699" i="13"/>
  <c r="L1715" i="13"/>
  <c r="L1731" i="13"/>
  <c r="L1747" i="13"/>
  <c r="L1763" i="13"/>
  <c r="L1779" i="13"/>
  <c r="L1795" i="13"/>
  <c r="L1811" i="13"/>
  <c r="L1827" i="13"/>
  <c r="L1843" i="13"/>
  <c r="L1859" i="13"/>
  <c r="L1875" i="13"/>
  <c r="L1891" i="13"/>
  <c r="L1907" i="13"/>
  <c r="L1923" i="13"/>
  <c r="L1939" i="13"/>
  <c r="L1955" i="13"/>
  <c r="AO9" i="11"/>
  <c r="AP9" i="11" s="1"/>
  <c r="AO17" i="11"/>
  <c r="AP17" i="11" s="1"/>
  <c r="AO25" i="11"/>
  <c r="AP25" i="11" s="1"/>
  <c r="AO33" i="11"/>
  <c r="AP33" i="11" s="1"/>
  <c r="AO41" i="11"/>
  <c r="AP41" i="11" s="1"/>
  <c r="AO49" i="11"/>
  <c r="AP49" i="11" s="1"/>
  <c r="AO57" i="11"/>
  <c r="AP57" i="11" s="1"/>
  <c r="AO65" i="11"/>
  <c r="AP65" i="11" s="1"/>
  <c r="AO75" i="11"/>
  <c r="AP75" i="11" s="1"/>
  <c r="AO83" i="11"/>
  <c r="AP83" i="11" s="1"/>
  <c r="AP97" i="11"/>
  <c r="L97" i="11"/>
  <c r="H97" i="11" s="1"/>
  <c r="AO103" i="11"/>
  <c r="AP103" i="11" s="1"/>
  <c r="AO115" i="11"/>
  <c r="AP115" i="11" s="1"/>
  <c r="AO180" i="11"/>
  <c r="AP180" i="11" s="1"/>
  <c r="AO196" i="11"/>
  <c r="AP196" i="11" s="1"/>
  <c r="AO212" i="11"/>
  <c r="AP212" i="11" s="1"/>
  <c r="AO228" i="11"/>
  <c r="AP228" i="11" s="1"/>
  <c r="AO244" i="11"/>
  <c r="AP244" i="11" s="1"/>
  <c r="AO260" i="11"/>
  <c r="AP260" i="11" s="1"/>
  <c r="AQ71" i="16"/>
  <c r="AR71" i="16" s="1"/>
  <c r="AQ87" i="16"/>
  <c r="AR87" i="16" s="1"/>
  <c r="AQ89" i="16"/>
  <c r="AR89" i="16" s="1"/>
  <c r="AQ91" i="16"/>
  <c r="AR91" i="16" s="1"/>
  <c r="AQ93" i="16"/>
  <c r="AR93" i="16" s="1"/>
  <c r="AQ95" i="16"/>
  <c r="AR95" i="16" s="1"/>
  <c r="AQ97" i="16"/>
  <c r="AR97" i="16" s="1"/>
  <c r="AQ105" i="16"/>
  <c r="AQ107" i="16"/>
  <c r="AR107" i="16" s="1"/>
  <c r="AQ109" i="16"/>
  <c r="AR109" i="16" s="1"/>
  <c r="AQ111" i="16"/>
  <c r="AR111" i="16" s="1"/>
  <c r="AQ113" i="16"/>
  <c r="AR113" i="16" s="1"/>
  <c r="AQ115" i="16"/>
  <c r="AR115" i="16" s="1"/>
  <c r="AQ117" i="16"/>
  <c r="AR117" i="16" s="1"/>
  <c r="AQ119" i="16"/>
  <c r="AR119" i="16" s="1"/>
  <c r="AQ121" i="16"/>
  <c r="AR121" i="16" s="1"/>
  <c r="AQ123" i="16"/>
  <c r="AR123" i="16" s="1"/>
  <c r="AQ125" i="16"/>
  <c r="AR125" i="16" s="1"/>
  <c r="AQ127" i="16"/>
  <c r="AR127" i="16" s="1"/>
  <c r="AQ129" i="16"/>
  <c r="AR129" i="16" s="1"/>
  <c r="AQ131" i="16"/>
  <c r="AR131" i="16" s="1"/>
  <c r="AQ133" i="16"/>
  <c r="AR133" i="16" s="1"/>
  <c r="AQ135" i="16"/>
  <c r="AR135" i="16" s="1"/>
  <c r="AQ137" i="16"/>
  <c r="AR137" i="16" s="1"/>
  <c r="AQ139" i="16"/>
  <c r="AR139" i="16" s="1"/>
  <c r="AQ141" i="16"/>
  <c r="AR141" i="16" s="1"/>
  <c r="AQ143" i="16"/>
  <c r="AR143" i="16" s="1"/>
  <c r="AQ145" i="16"/>
  <c r="AR145" i="16" s="1"/>
  <c r="AQ147" i="16"/>
  <c r="AR147" i="16" s="1"/>
  <c r="AQ149" i="16"/>
  <c r="AR149" i="16" s="1"/>
  <c r="AQ151" i="16"/>
  <c r="AR151" i="16" s="1"/>
  <c r="AQ153" i="16"/>
  <c r="AR153" i="16" s="1"/>
  <c r="AQ155" i="16"/>
  <c r="AR155" i="16" s="1"/>
  <c r="AQ157" i="16"/>
  <c r="AR157" i="16" s="1"/>
  <c r="AQ159" i="16"/>
  <c r="AR159" i="16" s="1"/>
  <c r="AQ161" i="16"/>
  <c r="AR161" i="16" s="1"/>
  <c r="AQ163" i="16"/>
  <c r="AR163" i="16" s="1"/>
  <c r="AQ165" i="16"/>
  <c r="AR165" i="16" s="1"/>
  <c r="AQ167" i="16"/>
  <c r="AR167" i="16" s="1"/>
  <c r="AQ169" i="16"/>
  <c r="AR169" i="16" s="1"/>
  <c r="AQ171" i="16"/>
  <c r="AR171" i="16" s="1"/>
  <c r="AQ173" i="16"/>
  <c r="AR173" i="16" s="1"/>
  <c r="AQ175" i="16"/>
  <c r="AR175" i="16" s="1"/>
  <c r="AQ177" i="16"/>
  <c r="AR177" i="16" s="1"/>
  <c r="AQ179" i="16"/>
  <c r="AR179" i="16" s="1"/>
  <c r="AQ181" i="16"/>
  <c r="AR181" i="16" s="1"/>
  <c r="AQ183" i="16"/>
  <c r="AR183" i="16" s="1"/>
  <c r="AQ185" i="16"/>
  <c r="AR185" i="16" s="1"/>
  <c r="AQ187" i="16"/>
  <c r="AR187" i="16" s="1"/>
  <c r="AQ189" i="16"/>
  <c r="AR189" i="16" s="1"/>
  <c r="AQ191" i="16"/>
  <c r="AR191" i="16" s="1"/>
  <c r="AQ193" i="16"/>
  <c r="AR193" i="16" s="1"/>
  <c r="AQ195" i="16"/>
  <c r="AR195" i="16" s="1"/>
  <c r="AQ197" i="16"/>
  <c r="AR197" i="16" s="1"/>
  <c r="AQ199" i="16"/>
  <c r="AR199" i="16" s="1"/>
  <c r="AQ201" i="16"/>
  <c r="AR201" i="16" s="1"/>
  <c r="AQ203" i="16"/>
  <c r="AR203" i="16" s="1"/>
  <c r="AQ205" i="16"/>
  <c r="AR205" i="16" s="1"/>
  <c r="AQ207" i="16"/>
  <c r="AR207" i="16" s="1"/>
  <c r="AQ209" i="16"/>
  <c r="AR209" i="16" s="1"/>
  <c r="AQ211" i="16"/>
  <c r="AR211" i="16" s="1"/>
  <c r="AQ213" i="16"/>
  <c r="AR213" i="16" s="1"/>
  <c r="AQ215" i="16"/>
  <c r="AR215" i="16" s="1"/>
  <c r="AQ217" i="16"/>
  <c r="AR217" i="16" s="1"/>
  <c r="AQ219" i="16"/>
  <c r="AR219" i="16" s="1"/>
  <c r="AQ221" i="16"/>
  <c r="AR221" i="16" s="1"/>
  <c r="AQ223" i="16"/>
  <c r="AR223" i="16" s="1"/>
  <c r="AQ225" i="16"/>
  <c r="AR225" i="16" s="1"/>
  <c r="AQ227" i="16"/>
  <c r="AR227" i="16" s="1"/>
  <c r="AQ229" i="16"/>
  <c r="AR229" i="16" s="1"/>
  <c r="AQ231" i="16"/>
  <c r="AR231" i="16" s="1"/>
  <c r="AQ233" i="16"/>
  <c r="AR233" i="16" s="1"/>
  <c r="AQ235" i="16"/>
  <c r="AR235" i="16" s="1"/>
  <c r="AQ237" i="16"/>
  <c r="AR237" i="16" s="1"/>
  <c r="AQ239" i="16"/>
  <c r="AR239" i="16" s="1"/>
  <c r="AQ241" i="16"/>
  <c r="AR241" i="16" s="1"/>
  <c r="AQ243" i="16"/>
  <c r="AR243" i="16" s="1"/>
  <c r="AQ245" i="16"/>
  <c r="AR245" i="16" s="1"/>
  <c r="AQ247" i="16"/>
  <c r="AR247" i="16" s="1"/>
  <c r="AQ249" i="16"/>
  <c r="AR249" i="16" s="1"/>
  <c r="AQ251" i="16"/>
  <c r="AR251" i="16" s="1"/>
  <c r="AQ253" i="16"/>
  <c r="AR253" i="16" s="1"/>
  <c r="AQ255" i="16"/>
  <c r="AR255" i="16" s="1"/>
  <c r="AQ257" i="16"/>
  <c r="AR257" i="16" s="1"/>
  <c r="AQ259" i="16"/>
  <c r="AR259" i="16" s="1"/>
  <c r="AQ261" i="16"/>
  <c r="AR261" i="16" s="1"/>
  <c r="AQ263" i="16"/>
  <c r="AR263" i="16" s="1"/>
  <c r="AQ265" i="16"/>
  <c r="AR265" i="16" s="1"/>
  <c r="AQ267" i="16"/>
  <c r="AR267" i="16" s="1"/>
  <c r="AQ269" i="16"/>
  <c r="AR269" i="16" s="1"/>
  <c r="AQ271" i="16"/>
  <c r="AR271" i="16" s="1"/>
  <c r="AQ273" i="16"/>
  <c r="AR273" i="16" s="1"/>
  <c r="AQ275" i="16"/>
  <c r="AR275" i="16" s="1"/>
  <c r="AQ277" i="16"/>
  <c r="AR277" i="16" s="1"/>
  <c r="AQ279" i="16"/>
  <c r="AR279" i="16" s="1"/>
  <c r="AQ281" i="16"/>
  <c r="AR281" i="16" s="1"/>
  <c r="AQ283" i="16"/>
  <c r="AR283" i="16" s="1"/>
  <c r="AQ285" i="16"/>
  <c r="AR285" i="16" s="1"/>
  <c r="AQ287" i="16"/>
  <c r="AR287" i="16" s="1"/>
  <c r="AQ289" i="16"/>
  <c r="AR289" i="16" s="1"/>
  <c r="AQ291" i="16"/>
  <c r="AR291" i="16" s="1"/>
  <c r="AQ293" i="16"/>
  <c r="AR293" i="16" s="1"/>
  <c r="AQ295" i="16"/>
  <c r="AR295" i="16" s="1"/>
  <c r="AQ297" i="16"/>
  <c r="AR297" i="16" s="1"/>
  <c r="AQ299" i="16"/>
  <c r="AR299" i="16" s="1"/>
  <c r="AQ301" i="16"/>
  <c r="AR301" i="16" s="1"/>
  <c r="AQ303" i="16"/>
  <c r="AR303" i="16" s="1"/>
  <c r="AQ319" i="16"/>
  <c r="AR319" i="16" s="1"/>
  <c r="AQ335" i="16"/>
  <c r="AR335" i="16" s="1"/>
  <c r="AQ351" i="16"/>
  <c r="AR351" i="16" s="1"/>
  <c r="AQ367" i="16"/>
  <c r="AR367" i="16" s="1"/>
  <c r="AQ383" i="16"/>
  <c r="AR383" i="16" s="1"/>
  <c r="AQ399" i="16"/>
  <c r="AR399" i="16" s="1"/>
  <c r="AQ415" i="16"/>
  <c r="AR415" i="16" s="1"/>
  <c r="AN3" i="11"/>
  <c r="AN303" i="11" s="1"/>
  <c r="AO6" i="11"/>
  <c r="AP6" i="11" s="1"/>
  <c r="AO10" i="11"/>
  <c r="AP10" i="11" s="1"/>
  <c r="AO14" i="11"/>
  <c r="AP14" i="11" s="1"/>
  <c r="AO18" i="11"/>
  <c r="AP18" i="11" s="1"/>
  <c r="AO22" i="11"/>
  <c r="AP22" i="11" s="1"/>
  <c r="AO26" i="11"/>
  <c r="AP26" i="11" s="1"/>
  <c r="AO30" i="11"/>
  <c r="AP30" i="11" s="1"/>
  <c r="AO34" i="11"/>
  <c r="AP34" i="11" s="1"/>
  <c r="AO38" i="11"/>
  <c r="AP38" i="11" s="1"/>
  <c r="AO42" i="11"/>
  <c r="AP42" i="11" s="1"/>
  <c r="AO46" i="11"/>
  <c r="AP46" i="11" s="1"/>
  <c r="AO50" i="11"/>
  <c r="AP50" i="11" s="1"/>
  <c r="AO54" i="11"/>
  <c r="AP54" i="11" s="1"/>
  <c r="AO58" i="11"/>
  <c r="AP58" i="11" s="1"/>
  <c r="AO62" i="11"/>
  <c r="AP62" i="11" s="1"/>
  <c r="AO66" i="11"/>
  <c r="AP66" i="11" s="1"/>
  <c r="AO72" i="11"/>
  <c r="AP72" i="11" s="1"/>
  <c r="AO76" i="11"/>
  <c r="AP76" i="11" s="1"/>
  <c r="AO80" i="11"/>
  <c r="AP80" i="11" s="1"/>
  <c r="AO84" i="11"/>
  <c r="AP84" i="11" s="1"/>
  <c r="AO85" i="11"/>
  <c r="AP85" i="11" s="1"/>
  <c r="AO86" i="11"/>
  <c r="AP86" i="11" s="1"/>
  <c r="L90" i="11"/>
  <c r="H90" i="11" s="1"/>
  <c r="AP92" i="11"/>
  <c r="AO93" i="11"/>
  <c r="AP93" i="11" s="1"/>
  <c r="AO94" i="11"/>
  <c r="AP94" i="11" s="1"/>
  <c r="L98" i="11"/>
  <c r="H98" i="11" s="1"/>
  <c r="AP100" i="11"/>
  <c r="AO101" i="11"/>
  <c r="AP101" i="11" s="1"/>
  <c r="AO102" i="11"/>
  <c r="AP102" i="11" s="1"/>
  <c r="L106" i="11"/>
  <c r="H106" i="11" s="1"/>
  <c r="AP108" i="11"/>
  <c r="AO109" i="11"/>
  <c r="AP109" i="11" s="1"/>
  <c r="AO110" i="11"/>
  <c r="AP110" i="11" s="1"/>
  <c r="L114" i="11"/>
  <c r="H114" i="11" s="1"/>
  <c r="AP116" i="11"/>
  <c r="AO117" i="11"/>
  <c r="AP117" i="11" s="1"/>
  <c r="AO118" i="11"/>
  <c r="AP118" i="11" s="1"/>
  <c r="AO121" i="11"/>
  <c r="AP121" i="11" s="1"/>
  <c r="L122" i="11"/>
  <c r="H122" i="11" s="1"/>
  <c r="L127" i="11"/>
  <c r="H127" i="11" s="1"/>
  <c r="AO129" i="11"/>
  <c r="AP129" i="11" s="1"/>
  <c r="L130" i="11"/>
  <c r="H130" i="11" s="1"/>
  <c r="L135" i="11"/>
  <c r="H135" i="11" s="1"/>
  <c r="AO137" i="11"/>
  <c r="AP137" i="11" s="1"/>
  <c r="L138" i="11"/>
  <c r="H138" i="11" s="1"/>
  <c r="L143" i="11"/>
  <c r="H143" i="11" s="1"/>
  <c r="L144" i="11"/>
  <c r="H144" i="11" s="1"/>
  <c r="L148" i="11"/>
  <c r="H148" i="11" s="1"/>
  <c r="L149" i="11"/>
  <c r="H149" i="11" s="1"/>
  <c r="L152" i="11"/>
  <c r="H152" i="11" s="1"/>
  <c r="L156" i="11"/>
  <c r="H156" i="11" s="1"/>
  <c r="L157" i="11"/>
  <c r="H157" i="11" s="1"/>
  <c r="L160" i="11"/>
  <c r="H160" i="11" s="1"/>
  <c r="L164" i="11"/>
  <c r="H164" i="11" s="1"/>
  <c r="L165" i="11"/>
  <c r="H165" i="11" s="1"/>
  <c r="L166" i="11"/>
  <c r="H166" i="11" s="1"/>
  <c r="AO168" i="11"/>
  <c r="AP168" i="11" s="1"/>
  <c r="AO177" i="11"/>
  <c r="AP177" i="11" s="1"/>
  <c r="L181" i="11"/>
  <c r="H181" i="11" s="1"/>
  <c r="L182" i="11"/>
  <c r="H182" i="11" s="1"/>
  <c r="AO184" i="11"/>
  <c r="AP184" i="11" s="1"/>
  <c r="AO193" i="11"/>
  <c r="AP193" i="11" s="1"/>
  <c r="L197" i="11"/>
  <c r="H197" i="11" s="1"/>
  <c r="L198" i="11"/>
  <c r="H198" i="11" s="1"/>
  <c r="AO200" i="11"/>
  <c r="AP200" i="11" s="1"/>
  <c r="AO209" i="11"/>
  <c r="AP209" i="11" s="1"/>
  <c r="L213" i="11"/>
  <c r="H213" i="11" s="1"/>
  <c r="L214" i="11"/>
  <c r="H214" i="11" s="1"/>
  <c r="AO216" i="11"/>
  <c r="AP216" i="11" s="1"/>
  <c r="AO225" i="11"/>
  <c r="AP225" i="11" s="1"/>
  <c r="L229" i="11"/>
  <c r="H229" i="11" s="1"/>
  <c r="L230" i="11"/>
  <c r="H230" i="11" s="1"/>
  <c r="AO232" i="11"/>
  <c r="AP232" i="11" s="1"/>
  <c r="AO241" i="11"/>
  <c r="AP241" i="11" s="1"/>
  <c r="L245" i="11"/>
  <c r="H245" i="11" s="1"/>
  <c r="L246" i="11"/>
  <c r="H246" i="11" s="1"/>
  <c r="AO248" i="11"/>
  <c r="AP248" i="11" s="1"/>
  <c r="AO257" i="11"/>
  <c r="AP257" i="11" s="1"/>
  <c r="L261" i="11"/>
  <c r="H261" i="11" s="1"/>
  <c r="L262" i="11"/>
  <c r="H262" i="11" s="1"/>
  <c r="AO264" i="11"/>
  <c r="AP264" i="11" s="1"/>
  <c r="AP8" i="20"/>
  <c r="AQ8" i="20" s="1"/>
  <c r="M8" i="20" s="1"/>
  <c r="I8" i="20" s="1"/>
  <c r="AQ68" i="16"/>
  <c r="AR68" i="16" s="1"/>
  <c r="N72" i="16"/>
  <c r="I72" i="16" s="1"/>
  <c r="N73" i="16"/>
  <c r="I73" i="16" s="1"/>
  <c r="AQ75" i="16"/>
  <c r="AR75" i="16" s="1"/>
  <c r="AQ84" i="16"/>
  <c r="AR84" i="16" s="1"/>
  <c r="AQ307" i="16"/>
  <c r="AR307" i="16" s="1"/>
  <c r="AQ323" i="16"/>
  <c r="AR323" i="16" s="1"/>
  <c r="AQ339" i="16"/>
  <c r="AR339" i="16" s="1"/>
  <c r="AQ355" i="16"/>
  <c r="AR355" i="16" s="1"/>
  <c r="AQ371" i="16"/>
  <c r="AR371" i="16" s="1"/>
  <c r="AQ387" i="16"/>
  <c r="AR387" i="16" s="1"/>
  <c r="AQ403" i="16"/>
  <c r="AR403" i="16" s="1"/>
  <c r="L120" i="11"/>
  <c r="H120" i="11" s="1"/>
  <c r="L128" i="11"/>
  <c r="H128" i="11" s="1"/>
  <c r="L136" i="11"/>
  <c r="H136" i="11" s="1"/>
  <c r="AO151" i="11"/>
  <c r="AP151" i="11" s="1"/>
  <c r="AO159" i="11"/>
  <c r="AP159" i="11" s="1"/>
  <c r="AO172" i="11"/>
  <c r="AP172" i="11" s="1"/>
  <c r="AO188" i="11"/>
  <c r="AP188" i="11" s="1"/>
  <c r="AO204" i="11"/>
  <c r="AP204" i="11" s="1"/>
  <c r="AO220" i="11"/>
  <c r="AP220" i="11" s="1"/>
  <c r="AO236" i="11"/>
  <c r="AP236" i="11" s="1"/>
  <c r="AO252" i="11"/>
  <c r="AP252" i="11" s="1"/>
  <c r="AP3" i="20"/>
  <c r="AQ79" i="16"/>
  <c r="AR79" i="16" s="1"/>
  <c r="AQ88" i="16"/>
  <c r="AR88" i="16" s="1"/>
  <c r="AQ90" i="16"/>
  <c r="AR90" i="16" s="1"/>
  <c r="AQ92" i="16"/>
  <c r="AR92" i="16" s="1"/>
  <c r="AQ94" i="16"/>
  <c r="AR94" i="16" s="1"/>
  <c r="AQ96" i="16"/>
  <c r="AR96" i="16" s="1"/>
  <c r="AQ98" i="16"/>
  <c r="AR98" i="16" s="1"/>
  <c r="AQ106" i="16"/>
  <c r="AR106" i="16" s="1"/>
  <c r="AQ108" i="16"/>
  <c r="AR108" i="16" s="1"/>
  <c r="AQ110" i="16"/>
  <c r="AR110" i="16" s="1"/>
  <c r="AQ112" i="16"/>
  <c r="AR112" i="16" s="1"/>
  <c r="AQ114" i="16"/>
  <c r="AR114" i="16" s="1"/>
  <c r="AQ116" i="16"/>
  <c r="AR116" i="16" s="1"/>
  <c r="AQ118" i="16"/>
  <c r="AR118" i="16" s="1"/>
  <c r="AQ120" i="16"/>
  <c r="AR120" i="16" s="1"/>
  <c r="AQ122" i="16"/>
  <c r="AR122" i="16" s="1"/>
  <c r="AQ124" i="16"/>
  <c r="AR124" i="16" s="1"/>
  <c r="AQ126" i="16"/>
  <c r="AR126" i="16" s="1"/>
  <c r="AQ128" i="16"/>
  <c r="AR128" i="16" s="1"/>
  <c r="AQ130" i="16"/>
  <c r="AR130" i="16" s="1"/>
  <c r="AQ132" i="16"/>
  <c r="AR132" i="16" s="1"/>
  <c r="AQ134" i="16"/>
  <c r="AR134" i="16" s="1"/>
  <c r="AQ136" i="16"/>
  <c r="AR136" i="16" s="1"/>
  <c r="AQ138" i="16"/>
  <c r="AR138" i="16" s="1"/>
  <c r="AQ140" i="16"/>
  <c r="AR140" i="16" s="1"/>
  <c r="AQ142" i="16"/>
  <c r="AR142" i="16" s="1"/>
  <c r="AQ144" i="16"/>
  <c r="AR144" i="16" s="1"/>
  <c r="AQ146" i="16"/>
  <c r="AR146" i="16" s="1"/>
  <c r="AQ148" i="16"/>
  <c r="AR148" i="16" s="1"/>
  <c r="AQ150" i="16"/>
  <c r="AR150" i="16" s="1"/>
  <c r="AQ152" i="16"/>
  <c r="AR152" i="16" s="1"/>
  <c r="AQ154" i="16"/>
  <c r="AR154" i="16" s="1"/>
  <c r="AQ156" i="16"/>
  <c r="AR156" i="16" s="1"/>
  <c r="AQ158" i="16"/>
  <c r="AR158" i="16" s="1"/>
  <c r="AQ160" i="16"/>
  <c r="AR160" i="16" s="1"/>
  <c r="AQ162" i="16"/>
  <c r="AR162" i="16" s="1"/>
  <c r="AQ164" i="16"/>
  <c r="AR164" i="16" s="1"/>
  <c r="AQ166" i="16"/>
  <c r="AR166" i="16" s="1"/>
  <c r="AQ168" i="16"/>
  <c r="AR168" i="16" s="1"/>
  <c r="AQ170" i="16"/>
  <c r="AR170" i="16" s="1"/>
  <c r="AQ172" i="16"/>
  <c r="AR172" i="16" s="1"/>
  <c r="AQ174" i="16"/>
  <c r="AR174" i="16" s="1"/>
  <c r="AQ176" i="16"/>
  <c r="AR176" i="16" s="1"/>
  <c r="AQ178" i="16"/>
  <c r="AR178" i="16" s="1"/>
  <c r="AQ180" i="16"/>
  <c r="AR180" i="16" s="1"/>
  <c r="AQ182" i="16"/>
  <c r="AR182" i="16" s="1"/>
  <c r="AQ184" i="16"/>
  <c r="AR184" i="16" s="1"/>
  <c r="AQ186" i="16"/>
  <c r="AR186" i="16" s="1"/>
  <c r="AQ188" i="16"/>
  <c r="AR188" i="16" s="1"/>
  <c r="AQ190" i="16"/>
  <c r="AR190" i="16" s="1"/>
  <c r="AQ192" i="16"/>
  <c r="AR192" i="16" s="1"/>
  <c r="AQ194" i="16"/>
  <c r="AR194" i="16" s="1"/>
  <c r="AQ196" i="16"/>
  <c r="AR196" i="16" s="1"/>
  <c r="AQ198" i="16"/>
  <c r="AR198" i="16" s="1"/>
  <c r="AQ200" i="16"/>
  <c r="AR200" i="16" s="1"/>
  <c r="AQ202" i="16"/>
  <c r="AR202" i="16" s="1"/>
  <c r="AQ204" i="16"/>
  <c r="AR204" i="16" s="1"/>
  <c r="AQ206" i="16"/>
  <c r="AR206" i="16" s="1"/>
  <c r="AQ208" i="16"/>
  <c r="AR208" i="16" s="1"/>
  <c r="AQ210" i="16"/>
  <c r="AR210" i="16" s="1"/>
  <c r="AQ212" i="16"/>
  <c r="AR212" i="16" s="1"/>
  <c r="AQ214" i="16"/>
  <c r="AR214" i="16" s="1"/>
  <c r="AQ216" i="16"/>
  <c r="AR216" i="16" s="1"/>
  <c r="AQ218" i="16"/>
  <c r="AR218" i="16" s="1"/>
  <c r="AQ220" i="16"/>
  <c r="AR220" i="16" s="1"/>
  <c r="AQ222" i="16"/>
  <c r="AR222" i="16" s="1"/>
  <c r="AQ224" i="16"/>
  <c r="AR224" i="16" s="1"/>
  <c r="AQ226" i="16"/>
  <c r="AR226" i="16" s="1"/>
  <c r="AQ228" i="16"/>
  <c r="AR228" i="16" s="1"/>
  <c r="AQ230" i="16"/>
  <c r="AR230" i="16" s="1"/>
  <c r="AQ232" i="16"/>
  <c r="AR232" i="16" s="1"/>
  <c r="AQ234" i="16"/>
  <c r="AR234" i="16" s="1"/>
  <c r="AQ236" i="16"/>
  <c r="AR236" i="16" s="1"/>
  <c r="AQ238" i="16"/>
  <c r="AR238" i="16" s="1"/>
  <c r="AQ240" i="16"/>
  <c r="AR240" i="16" s="1"/>
  <c r="AQ242" i="16"/>
  <c r="AR242" i="16" s="1"/>
  <c r="AQ244" i="16"/>
  <c r="AR244" i="16" s="1"/>
  <c r="AQ246" i="16"/>
  <c r="AR246" i="16" s="1"/>
  <c r="AQ248" i="16"/>
  <c r="AR248" i="16" s="1"/>
  <c r="AQ250" i="16"/>
  <c r="AR250" i="16" s="1"/>
  <c r="AQ252" i="16"/>
  <c r="AR252" i="16" s="1"/>
  <c r="AQ254" i="16"/>
  <c r="AR254" i="16" s="1"/>
  <c r="AQ256" i="16"/>
  <c r="AR256" i="16" s="1"/>
  <c r="AQ258" i="16"/>
  <c r="AR258" i="16" s="1"/>
  <c r="AQ260" i="16"/>
  <c r="AR260" i="16" s="1"/>
  <c r="AQ262" i="16"/>
  <c r="AR262" i="16" s="1"/>
  <c r="AQ264" i="16"/>
  <c r="AR264" i="16" s="1"/>
  <c r="AQ266" i="16"/>
  <c r="AR266" i="16" s="1"/>
  <c r="AQ268" i="16"/>
  <c r="AR268" i="16" s="1"/>
  <c r="AQ270" i="16"/>
  <c r="AR270" i="16" s="1"/>
  <c r="AQ272" i="16"/>
  <c r="AR272" i="16" s="1"/>
  <c r="AQ274" i="16"/>
  <c r="AR274" i="16" s="1"/>
  <c r="AQ276" i="16"/>
  <c r="AR276" i="16" s="1"/>
  <c r="AQ278" i="16"/>
  <c r="AR278" i="16" s="1"/>
  <c r="AQ280" i="16"/>
  <c r="AR280" i="16" s="1"/>
  <c r="AQ282" i="16"/>
  <c r="AR282" i="16" s="1"/>
  <c r="AQ284" i="16"/>
  <c r="AR284" i="16" s="1"/>
  <c r="AQ286" i="16"/>
  <c r="AR286" i="16" s="1"/>
  <c r="AQ288" i="16"/>
  <c r="AR288" i="16" s="1"/>
  <c r="AQ290" i="16"/>
  <c r="AR290" i="16" s="1"/>
  <c r="AQ292" i="16"/>
  <c r="AR292" i="16" s="1"/>
  <c r="AQ294" i="16"/>
  <c r="AR294" i="16" s="1"/>
  <c r="AQ296" i="16"/>
  <c r="AR296" i="16" s="1"/>
  <c r="AQ298" i="16"/>
  <c r="AR298" i="16" s="1"/>
  <c r="AQ300" i="16"/>
  <c r="AR300" i="16" s="1"/>
  <c r="AQ302" i="16"/>
  <c r="AR302" i="16" s="1"/>
  <c r="AQ311" i="16"/>
  <c r="AR311" i="16" s="1"/>
  <c r="AQ327" i="16"/>
  <c r="AR327" i="16" s="1"/>
  <c r="AQ343" i="16"/>
  <c r="AR343" i="16" s="1"/>
  <c r="AQ359" i="16"/>
  <c r="AR359" i="16" s="1"/>
  <c r="AQ375" i="16"/>
  <c r="AR375" i="16" s="1"/>
  <c r="AQ391" i="16"/>
  <c r="AR391" i="16" s="1"/>
  <c r="AQ407" i="16"/>
  <c r="AR407" i="16" s="1"/>
  <c r="L3" i="19"/>
  <c r="AO4" i="11"/>
  <c r="AP4" i="11" s="1"/>
  <c r="AO8" i="11"/>
  <c r="AP8" i="11" s="1"/>
  <c r="AO12" i="11"/>
  <c r="AP12" i="11" s="1"/>
  <c r="AO16" i="11"/>
  <c r="AP16" i="11" s="1"/>
  <c r="AO20" i="11"/>
  <c r="AP20" i="11" s="1"/>
  <c r="AO24" i="11"/>
  <c r="AP24" i="11" s="1"/>
  <c r="AO28" i="11"/>
  <c r="AP28" i="11" s="1"/>
  <c r="AO32" i="11"/>
  <c r="AP32" i="11" s="1"/>
  <c r="AO36" i="11"/>
  <c r="AP36" i="11" s="1"/>
  <c r="AO40" i="11"/>
  <c r="AP40" i="11" s="1"/>
  <c r="AO44" i="11"/>
  <c r="AP44" i="11" s="1"/>
  <c r="AO48" i="11"/>
  <c r="AP48" i="11" s="1"/>
  <c r="AO52" i="11"/>
  <c r="AP52" i="11" s="1"/>
  <c r="AO56" i="11"/>
  <c r="AP56" i="11" s="1"/>
  <c r="AO60" i="11"/>
  <c r="AP60" i="11" s="1"/>
  <c r="AO64" i="11"/>
  <c r="AP64" i="11" s="1"/>
  <c r="AO70" i="11"/>
  <c r="AP70" i="11" s="1"/>
  <c r="AO74" i="11"/>
  <c r="AP74" i="11" s="1"/>
  <c r="AO78" i="11"/>
  <c r="AP78" i="11" s="1"/>
  <c r="AO82" i="11"/>
  <c r="AP82" i="11" s="1"/>
  <c r="L123" i="11"/>
  <c r="H123" i="11" s="1"/>
  <c r="AO125" i="11"/>
  <c r="AP125" i="11" s="1"/>
  <c r="L131" i="11"/>
  <c r="H131" i="11" s="1"/>
  <c r="AO133" i="11"/>
  <c r="AP133" i="11" s="1"/>
  <c r="L139" i="11"/>
  <c r="H139" i="11" s="1"/>
  <c r="AO141" i="11"/>
  <c r="AP141" i="11" s="1"/>
  <c r="L145" i="11"/>
  <c r="H145" i="11" s="1"/>
  <c r="L150" i="11"/>
  <c r="H150" i="11" s="1"/>
  <c r="L153" i="11"/>
  <c r="H153" i="11" s="1"/>
  <c r="L158" i="11"/>
  <c r="H158" i="11" s="1"/>
  <c r="L161" i="11"/>
  <c r="H161" i="11" s="1"/>
  <c r="AO169" i="11"/>
  <c r="AP169" i="11" s="1"/>
  <c r="L173" i="11"/>
  <c r="H173" i="11" s="1"/>
  <c r="L174" i="11"/>
  <c r="H174" i="11" s="1"/>
  <c r="AO176" i="11"/>
  <c r="AP176" i="11" s="1"/>
  <c r="AO185" i="11"/>
  <c r="AP185" i="11" s="1"/>
  <c r="L189" i="11"/>
  <c r="H189" i="11" s="1"/>
  <c r="L190" i="11"/>
  <c r="H190" i="11" s="1"/>
  <c r="AO192" i="11"/>
  <c r="AP192" i="11" s="1"/>
  <c r="AO201" i="11"/>
  <c r="AP201" i="11" s="1"/>
  <c r="L205" i="11"/>
  <c r="H205" i="11" s="1"/>
  <c r="L206" i="11"/>
  <c r="H206" i="11" s="1"/>
  <c r="AO208" i="11"/>
  <c r="AP208" i="11" s="1"/>
  <c r="AO217" i="11"/>
  <c r="AP217" i="11" s="1"/>
  <c r="L221" i="11"/>
  <c r="H221" i="11" s="1"/>
  <c r="L222" i="11"/>
  <c r="H222" i="11" s="1"/>
  <c r="AO224" i="11"/>
  <c r="AP224" i="11" s="1"/>
  <c r="AO233" i="11"/>
  <c r="AP233" i="11" s="1"/>
  <c r="L237" i="11"/>
  <c r="H237" i="11" s="1"/>
  <c r="L238" i="11"/>
  <c r="H238" i="11" s="1"/>
  <c r="AO240" i="11"/>
  <c r="AP240" i="11" s="1"/>
  <c r="AO249" i="11"/>
  <c r="AP249" i="11" s="1"/>
  <c r="L253" i="11"/>
  <c r="H253" i="11" s="1"/>
  <c r="L254" i="11"/>
  <c r="H254" i="11" s="1"/>
  <c r="AO256" i="11"/>
  <c r="AP256" i="11" s="1"/>
  <c r="AO265" i="11"/>
  <c r="AP265" i="11" s="1"/>
  <c r="M4" i="20"/>
  <c r="I4" i="20" s="1"/>
  <c r="AP7" i="20"/>
  <c r="AQ7" i="20" s="1"/>
  <c r="M7" i="20" s="1"/>
  <c r="I7" i="20" s="1"/>
  <c r="AQ67" i="16"/>
  <c r="AR67" i="16" s="1"/>
  <c r="AQ76" i="16"/>
  <c r="AR76" i="16" s="1"/>
  <c r="N80" i="16"/>
  <c r="I80" i="16" s="1"/>
  <c r="N81" i="16"/>
  <c r="I81" i="16" s="1"/>
  <c r="AQ83" i="16"/>
  <c r="AR83" i="16" s="1"/>
  <c r="AQ315" i="16"/>
  <c r="AR315" i="16" s="1"/>
  <c r="AQ331" i="16"/>
  <c r="AR331" i="16" s="1"/>
  <c r="AQ347" i="16"/>
  <c r="AR347" i="16" s="1"/>
  <c r="AQ363" i="16"/>
  <c r="AR363" i="16" s="1"/>
  <c r="AQ379" i="16"/>
  <c r="AR379" i="16" s="1"/>
  <c r="AQ395" i="16"/>
  <c r="AR395" i="16" s="1"/>
  <c r="AQ411" i="16"/>
  <c r="AR411" i="16" s="1"/>
  <c r="AQ3" i="16"/>
  <c r="AQ4" i="16"/>
  <c r="AR4" i="16" s="1"/>
  <c r="AQ5" i="16"/>
  <c r="AR5" i="16" s="1"/>
  <c r="AQ6" i="16"/>
  <c r="AR6" i="16" s="1"/>
  <c r="AQ7" i="16"/>
  <c r="AR7" i="16" s="1"/>
  <c r="AQ8" i="16"/>
  <c r="AR8" i="16" s="1"/>
  <c r="AQ9" i="16"/>
  <c r="AR9" i="16" s="1"/>
  <c r="AQ10" i="16"/>
  <c r="AR10" i="16" s="1"/>
  <c r="AQ11" i="16"/>
  <c r="AR11" i="16" s="1"/>
  <c r="AQ12" i="16"/>
  <c r="AR12" i="16" s="1"/>
  <c r="AQ13" i="16"/>
  <c r="AR13" i="16" s="1"/>
  <c r="AQ14" i="16"/>
  <c r="AR14" i="16" s="1"/>
  <c r="AQ15" i="16"/>
  <c r="AR15" i="16" s="1"/>
  <c r="AQ16" i="16"/>
  <c r="AR16" i="16" s="1"/>
  <c r="AQ17" i="16"/>
  <c r="AR17" i="16" s="1"/>
  <c r="AQ18" i="16"/>
  <c r="AR18" i="16" s="1"/>
  <c r="AQ19" i="16"/>
  <c r="AR19" i="16" s="1"/>
  <c r="AQ20" i="16"/>
  <c r="AR20" i="16" s="1"/>
  <c r="AQ21" i="16"/>
  <c r="AR21" i="16" s="1"/>
  <c r="AQ22" i="16"/>
  <c r="AR22" i="16" s="1"/>
  <c r="AQ23" i="16"/>
  <c r="AR23" i="16" s="1"/>
  <c r="AQ24" i="16"/>
  <c r="AR24" i="16" s="1"/>
  <c r="AQ25" i="16"/>
  <c r="AR25" i="16" s="1"/>
  <c r="AQ26" i="16"/>
  <c r="AR26" i="16" s="1"/>
  <c r="AQ27" i="16"/>
  <c r="AR27" i="16" s="1"/>
  <c r="AQ28" i="16"/>
  <c r="AR28" i="16" s="1"/>
  <c r="AQ29" i="16"/>
  <c r="AR29" i="16" s="1"/>
  <c r="AQ30" i="16"/>
  <c r="AR30" i="16" s="1"/>
  <c r="AQ31" i="16"/>
  <c r="AR31" i="16" s="1"/>
  <c r="AQ32" i="16"/>
  <c r="AR32" i="16" s="1"/>
  <c r="AQ33" i="16"/>
  <c r="AR33" i="16" s="1"/>
  <c r="AQ34" i="16"/>
  <c r="AR34" i="16" s="1"/>
  <c r="AQ35" i="16"/>
  <c r="AR35" i="16" s="1"/>
  <c r="AQ36" i="16"/>
  <c r="AR36" i="16" s="1"/>
  <c r="AQ37" i="16"/>
  <c r="AR37" i="16" s="1"/>
  <c r="AQ38" i="16"/>
  <c r="AR38" i="16" s="1"/>
  <c r="AQ39" i="16"/>
  <c r="AR39" i="16" s="1"/>
  <c r="AQ40" i="16"/>
  <c r="AR40" i="16" s="1"/>
  <c r="AQ41" i="16"/>
  <c r="AR41" i="16" s="1"/>
  <c r="AQ42" i="16"/>
  <c r="AR42" i="16" s="1"/>
  <c r="AQ43" i="16"/>
  <c r="AR43" i="16" s="1"/>
  <c r="AQ44" i="16"/>
  <c r="AR44" i="16" s="1"/>
  <c r="AQ45" i="16"/>
  <c r="AR45" i="16" s="1"/>
  <c r="AQ46" i="16"/>
  <c r="AR46" i="16" s="1"/>
  <c r="AQ47" i="16"/>
  <c r="AR47" i="16" s="1"/>
  <c r="AQ48" i="16"/>
  <c r="AR48" i="16" s="1"/>
  <c r="AQ49" i="16"/>
  <c r="AR49" i="16" s="1"/>
  <c r="AQ50" i="16"/>
  <c r="AR50" i="16" s="1"/>
  <c r="AQ51" i="16"/>
  <c r="AR51" i="16" s="1"/>
  <c r="AQ52" i="16"/>
  <c r="AR52" i="16" s="1"/>
  <c r="AQ53" i="16"/>
  <c r="AR53" i="16" s="1"/>
  <c r="AQ54" i="16"/>
  <c r="AR54" i="16" s="1"/>
  <c r="AQ55" i="16"/>
  <c r="AR55" i="16" s="1"/>
  <c r="AQ56" i="16"/>
  <c r="AR56" i="16" s="1"/>
  <c r="AQ57" i="16"/>
  <c r="AR57" i="16" s="1"/>
  <c r="AQ58" i="16"/>
  <c r="AR58" i="16" s="1"/>
  <c r="AQ59" i="16"/>
  <c r="AR59" i="16" s="1"/>
  <c r="AQ60" i="16"/>
  <c r="AR60" i="16" s="1"/>
  <c r="AQ61" i="16"/>
  <c r="AR61" i="16" s="1"/>
  <c r="AQ62" i="16"/>
  <c r="AR62" i="16" s="1"/>
  <c r="AQ63" i="16"/>
  <c r="AR63" i="16" s="1"/>
  <c r="AQ64" i="16"/>
  <c r="AR64" i="16" s="1"/>
  <c r="AQ65" i="16"/>
  <c r="AR65" i="16" s="1"/>
  <c r="AQ66" i="16"/>
  <c r="AR66" i="16" s="1"/>
  <c r="AQ305" i="16"/>
  <c r="AR305" i="16" s="1"/>
  <c r="AQ309" i="16"/>
  <c r="AR309" i="16" s="1"/>
  <c r="AQ313" i="16"/>
  <c r="AR313" i="16" s="1"/>
  <c r="AQ317" i="16"/>
  <c r="AR317" i="16" s="1"/>
  <c r="AQ321" i="16"/>
  <c r="AR321" i="16" s="1"/>
  <c r="AQ325" i="16"/>
  <c r="AR325" i="16" s="1"/>
  <c r="AQ329" i="16"/>
  <c r="AR329" i="16" s="1"/>
  <c r="AQ333" i="16"/>
  <c r="AR333" i="16" s="1"/>
  <c r="AQ337" i="16"/>
  <c r="AR337" i="16" s="1"/>
  <c r="AQ341" i="16"/>
  <c r="AR341" i="16" s="1"/>
  <c r="AQ345" i="16"/>
  <c r="AR345" i="16" s="1"/>
  <c r="AQ349" i="16"/>
  <c r="AR349" i="16" s="1"/>
  <c r="AQ353" i="16"/>
  <c r="AR353" i="16" s="1"/>
  <c r="AQ357" i="16"/>
  <c r="AR357" i="16" s="1"/>
  <c r="AQ361" i="16"/>
  <c r="AR361" i="16" s="1"/>
  <c r="AQ365" i="16"/>
  <c r="AR365" i="16" s="1"/>
  <c r="AQ369" i="16"/>
  <c r="AR369" i="16" s="1"/>
  <c r="AQ373" i="16"/>
  <c r="AR373" i="16" s="1"/>
  <c r="AQ377" i="16"/>
  <c r="AR377" i="16" s="1"/>
  <c r="AQ381" i="16"/>
  <c r="AR381" i="16" s="1"/>
  <c r="AQ385" i="16"/>
  <c r="AR385" i="16" s="1"/>
  <c r="AQ389" i="16"/>
  <c r="AR389" i="16" s="1"/>
  <c r="AQ393" i="16"/>
  <c r="AR393" i="16" s="1"/>
  <c r="AQ397" i="16"/>
  <c r="AR397" i="16" s="1"/>
  <c r="AQ401" i="16"/>
  <c r="AR401" i="16" s="1"/>
  <c r="AQ405" i="16"/>
  <c r="AR405" i="16" s="1"/>
  <c r="AQ409" i="16"/>
  <c r="AR409" i="16" s="1"/>
  <c r="AQ413" i="16"/>
  <c r="AR413" i="16" s="1"/>
  <c r="AQ417" i="16"/>
  <c r="AR417" i="16" s="1"/>
  <c r="AQ77" i="21"/>
  <c r="AR77" i="21" s="1"/>
  <c r="AQ79" i="21"/>
  <c r="AR79" i="21" s="1"/>
  <c r="AQ82" i="21"/>
  <c r="AR82" i="21" s="1"/>
  <c r="AQ93" i="21"/>
  <c r="AR93" i="21" s="1"/>
  <c r="AQ95" i="21"/>
  <c r="AR95" i="21" s="1"/>
  <c r="AQ98" i="21"/>
  <c r="AR98" i="21" s="1"/>
  <c r="AQ109" i="21"/>
  <c r="AR109" i="21" s="1"/>
  <c r="AQ111" i="21"/>
  <c r="AR111" i="21" s="1"/>
  <c r="AQ114" i="21"/>
  <c r="AR114" i="21" s="1"/>
  <c r="AQ125" i="21"/>
  <c r="AR125" i="21" s="1"/>
  <c r="AQ127" i="21"/>
  <c r="AR127" i="21" s="1"/>
  <c r="AQ130" i="21"/>
  <c r="AR130" i="21" s="1"/>
  <c r="AQ141" i="21"/>
  <c r="AR141" i="21" s="1"/>
  <c r="AQ143" i="21"/>
  <c r="AR143" i="21" s="1"/>
  <c r="AQ146" i="21"/>
  <c r="AR146" i="21" s="1"/>
  <c r="AQ157" i="21"/>
  <c r="AR157" i="21" s="1"/>
  <c r="AQ159" i="21"/>
  <c r="AR159" i="21" s="1"/>
  <c r="AQ162" i="21"/>
  <c r="AR162" i="21" s="1"/>
  <c r="AQ173" i="21"/>
  <c r="AR173" i="21" s="1"/>
  <c r="AQ175" i="21"/>
  <c r="AR175" i="21" s="1"/>
  <c r="AQ177" i="21"/>
  <c r="AR177" i="21" s="1"/>
  <c r="AQ185" i="21"/>
  <c r="AR185" i="21" s="1"/>
  <c r="AQ193" i="21"/>
  <c r="AR193" i="21" s="1"/>
  <c r="AQ201" i="21"/>
  <c r="AR201" i="21" s="1"/>
  <c r="AQ209" i="21"/>
  <c r="AR209" i="21" s="1"/>
  <c r="AQ217" i="21"/>
  <c r="AR217" i="21" s="1"/>
  <c r="AQ225" i="21"/>
  <c r="AR225" i="21" s="1"/>
  <c r="AQ304" i="16"/>
  <c r="AR304" i="16" s="1"/>
  <c r="AQ306" i="16"/>
  <c r="AR306" i="16" s="1"/>
  <c r="AQ308" i="16"/>
  <c r="AR308" i="16" s="1"/>
  <c r="AQ310" i="16"/>
  <c r="AR310" i="16" s="1"/>
  <c r="AQ312" i="16"/>
  <c r="AR312" i="16" s="1"/>
  <c r="AQ314" i="16"/>
  <c r="AR314" i="16" s="1"/>
  <c r="AQ316" i="16"/>
  <c r="AR316" i="16" s="1"/>
  <c r="AQ318" i="16"/>
  <c r="AR318" i="16" s="1"/>
  <c r="AQ320" i="16"/>
  <c r="AR320" i="16" s="1"/>
  <c r="AQ322" i="16"/>
  <c r="AR322" i="16" s="1"/>
  <c r="AQ324" i="16"/>
  <c r="AR324" i="16" s="1"/>
  <c r="AQ326" i="16"/>
  <c r="AR326" i="16" s="1"/>
  <c r="AQ328" i="16"/>
  <c r="AR328" i="16" s="1"/>
  <c r="AQ330" i="16"/>
  <c r="AR330" i="16" s="1"/>
  <c r="AQ332" i="16"/>
  <c r="AR332" i="16" s="1"/>
  <c r="AQ334" i="16"/>
  <c r="AR334" i="16" s="1"/>
  <c r="AQ336" i="16"/>
  <c r="AR336" i="16" s="1"/>
  <c r="AQ338" i="16"/>
  <c r="AR338" i="16" s="1"/>
  <c r="AQ340" i="16"/>
  <c r="AR340" i="16" s="1"/>
  <c r="AQ342" i="16"/>
  <c r="AR342" i="16" s="1"/>
  <c r="AQ344" i="16"/>
  <c r="AR344" i="16" s="1"/>
  <c r="AQ346" i="16"/>
  <c r="AR346" i="16" s="1"/>
  <c r="AQ348" i="16"/>
  <c r="AR348" i="16" s="1"/>
  <c r="AQ350" i="16"/>
  <c r="AR350" i="16" s="1"/>
  <c r="AQ352" i="16"/>
  <c r="AR352" i="16" s="1"/>
  <c r="AQ354" i="16"/>
  <c r="AR354" i="16" s="1"/>
  <c r="AQ356" i="16"/>
  <c r="AR356" i="16" s="1"/>
  <c r="AQ358" i="16"/>
  <c r="AR358" i="16" s="1"/>
  <c r="AQ360" i="16"/>
  <c r="AR360" i="16" s="1"/>
  <c r="AQ362" i="16"/>
  <c r="AR362" i="16" s="1"/>
  <c r="AQ364" i="16"/>
  <c r="AR364" i="16" s="1"/>
  <c r="AQ366" i="16"/>
  <c r="AR366" i="16" s="1"/>
  <c r="AQ368" i="16"/>
  <c r="AR368" i="16" s="1"/>
  <c r="AQ370" i="16"/>
  <c r="AR370" i="16" s="1"/>
  <c r="AQ372" i="16"/>
  <c r="AR372" i="16" s="1"/>
  <c r="AQ374" i="16"/>
  <c r="AR374" i="16" s="1"/>
  <c r="AQ376" i="16"/>
  <c r="AR376" i="16" s="1"/>
  <c r="AQ378" i="16"/>
  <c r="AR378" i="16" s="1"/>
  <c r="AQ380" i="16"/>
  <c r="AR380" i="16" s="1"/>
  <c r="AQ382" i="16"/>
  <c r="AR382" i="16" s="1"/>
  <c r="AQ384" i="16"/>
  <c r="AR384" i="16" s="1"/>
  <c r="AQ386" i="16"/>
  <c r="AR386" i="16" s="1"/>
  <c r="AQ388" i="16"/>
  <c r="AR388" i="16" s="1"/>
  <c r="AQ390" i="16"/>
  <c r="AR390" i="16" s="1"/>
  <c r="AQ392" i="16"/>
  <c r="AR392" i="16" s="1"/>
  <c r="AQ394" i="16"/>
  <c r="AR394" i="16" s="1"/>
  <c r="AQ396" i="16"/>
  <c r="AR396" i="16" s="1"/>
  <c r="AQ398" i="16"/>
  <c r="AR398" i="16" s="1"/>
  <c r="AQ400" i="16"/>
  <c r="AR400" i="16" s="1"/>
  <c r="AQ402" i="16"/>
  <c r="AR402" i="16" s="1"/>
  <c r="AQ404" i="16"/>
  <c r="AR404" i="16" s="1"/>
  <c r="AQ406" i="16"/>
  <c r="AR406" i="16" s="1"/>
  <c r="AQ408" i="16"/>
  <c r="AR408" i="16" s="1"/>
  <c r="AQ410" i="16"/>
  <c r="AR410" i="16" s="1"/>
  <c r="AQ412" i="16"/>
  <c r="AR412" i="16" s="1"/>
  <c r="AQ414" i="16"/>
  <c r="AR414" i="16" s="1"/>
  <c r="AQ416" i="16"/>
  <c r="AR416" i="16" s="1"/>
  <c r="AQ3" i="21"/>
  <c r="N3" i="21" s="1"/>
  <c r="AQ7" i="21"/>
  <c r="AR7" i="21" s="1"/>
  <c r="AQ11" i="21"/>
  <c r="AR11" i="21" s="1"/>
  <c r="AQ15" i="21"/>
  <c r="AR15" i="21" s="1"/>
  <c r="AQ19" i="21"/>
  <c r="AR19" i="21" s="1"/>
  <c r="AQ23" i="21"/>
  <c r="AR23" i="21" s="1"/>
  <c r="AQ27" i="21"/>
  <c r="AR27" i="21" s="1"/>
  <c r="AQ31" i="21"/>
  <c r="AR31" i="21" s="1"/>
  <c r="AQ35" i="21"/>
  <c r="AR35" i="21" s="1"/>
  <c r="AQ39" i="21"/>
  <c r="AR39" i="21" s="1"/>
  <c r="AQ43" i="21"/>
  <c r="AR43" i="21" s="1"/>
  <c r="AQ47" i="21"/>
  <c r="AR47" i="21" s="1"/>
  <c r="AQ51" i="21"/>
  <c r="AR51" i="21" s="1"/>
  <c r="AQ55" i="21"/>
  <c r="AR55" i="21" s="1"/>
  <c r="AQ59" i="21"/>
  <c r="AR59" i="21" s="1"/>
  <c r="AQ63" i="21"/>
  <c r="AR63" i="21" s="1"/>
  <c r="AQ67" i="21"/>
  <c r="AR67" i="21" s="1"/>
  <c r="AQ70" i="21"/>
  <c r="AR70" i="21" s="1"/>
  <c r="AQ81" i="21"/>
  <c r="AR81" i="21" s="1"/>
  <c r="AQ83" i="21"/>
  <c r="AR83" i="21" s="1"/>
  <c r="AQ86" i="21"/>
  <c r="AR86" i="21" s="1"/>
  <c r="AQ97" i="21"/>
  <c r="AR97" i="21" s="1"/>
  <c r="AQ99" i="21"/>
  <c r="AR99" i="21" s="1"/>
  <c r="AQ102" i="21"/>
  <c r="AR102" i="21" s="1"/>
  <c r="AQ113" i="21"/>
  <c r="AR113" i="21" s="1"/>
  <c r="AQ115" i="21"/>
  <c r="AR115" i="21" s="1"/>
  <c r="AQ118" i="21"/>
  <c r="AR118" i="21" s="1"/>
  <c r="AQ129" i="21"/>
  <c r="AR129" i="21" s="1"/>
  <c r="AQ131" i="21"/>
  <c r="AR131" i="21" s="1"/>
  <c r="AQ134" i="21"/>
  <c r="AR134" i="21" s="1"/>
  <c r="AQ145" i="21"/>
  <c r="AR145" i="21" s="1"/>
  <c r="AQ147" i="21"/>
  <c r="AR147" i="21" s="1"/>
  <c r="AQ150" i="21"/>
  <c r="AR150" i="21" s="1"/>
  <c r="AQ161" i="21"/>
  <c r="AR161" i="21" s="1"/>
  <c r="AQ163" i="21"/>
  <c r="AR163" i="21" s="1"/>
  <c r="AQ166" i="21"/>
  <c r="AR166" i="21" s="1"/>
  <c r="AQ183" i="21"/>
  <c r="AR183" i="21" s="1"/>
  <c r="AQ191" i="21"/>
  <c r="AR191" i="21" s="1"/>
  <c r="AQ199" i="21"/>
  <c r="AR199" i="21" s="1"/>
  <c r="AQ207" i="21"/>
  <c r="AR207" i="21" s="1"/>
  <c r="AQ215" i="21"/>
  <c r="AR215" i="21" s="1"/>
  <c r="AQ223" i="21"/>
  <c r="AR223" i="21" s="1"/>
  <c r="AQ69" i="21"/>
  <c r="AR69" i="21" s="1"/>
  <c r="AQ71" i="21"/>
  <c r="AR71" i="21" s="1"/>
  <c r="AQ74" i="21"/>
  <c r="AR74" i="21" s="1"/>
  <c r="AQ85" i="21"/>
  <c r="AR85" i="21" s="1"/>
  <c r="AQ87" i="21"/>
  <c r="AR87" i="21" s="1"/>
  <c r="AQ90" i="21"/>
  <c r="AR90" i="21" s="1"/>
  <c r="AQ101" i="21"/>
  <c r="AR101" i="21" s="1"/>
  <c r="AQ103" i="21"/>
  <c r="AR103" i="21" s="1"/>
  <c r="AQ106" i="21"/>
  <c r="AR106" i="21" s="1"/>
  <c r="AQ117" i="21"/>
  <c r="AR117" i="21" s="1"/>
  <c r="AQ119" i="21"/>
  <c r="AR119" i="21" s="1"/>
  <c r="AQ122" i="21"/>
  <c r="AR122" i="21" s="1"/>
  <c r="AQ133" i="21"/>
  <c r="AR133" i="21" s="1"/>
  <c r="AQ135" i="21"/>
  <c r="AR135" i="21" s="1"/>
  <c r="AQ138" i="21"/>
  <c r="AR138" i="21" s="1"/>
  <c r="AQ149" i="21"/>
  <c r="AR149" i="21" s="1"/>
  <c r="AQ151" i="21"/>
  <c r="AR151" i="21" s="1"/>
  <c r="AQ154" i="21"/>
  <c r="AR154" i="21" s="1"/>
  <c r="AQ165" i="21"/>
  <c r="AR165" i="21" s="1"/>
  <c r="AQ167" i="21"/>
  <c r="AR167" i="21" s="1"/>
  <c r="AQ170" i="21"/>
  <c r="AR170" i="21" s="1"/>
  <c r="AQ181" i="21"/>
  <c r="AR181" i="21" s="1"/>
  <c r="AQ189" i="21"/>
  <c r="AR189" i="21" s="1"/>
  <c r="AQ197" i="21"/>
  <c r="AR197" i="21" s="1"/>
  <c r="AQ205" i="21"/>
  <c r="AR205" i="21" s="1"/>
  <c r="AQ213" i="21"/>
  <c r="AR213" i="21" s="1"/>
  <c r="AQ221" i="21"/>
  <c r="AR221" i="21" s="1"/>
  <c r="AQ5" i="21"/>
  <c r="AR5" i="21" s="1"/>
  <c r="AQ9" i="21"/>
  <c r="AR9" i="21" s="1"/>
  <c r="AQ13" i="21"/>
  <c r="AR13" i="21" s="1"/>
  <c r="AQ17" i="21"/>
  <c r="AR17" i="21" s="1"/>
  <c r="AQ21" i="21"/>
  <c r="AR21" i="21" s="1"/>
  <c r="AQ25" i="21"/>
  <c r="AR25" i="21" s="1"/>
  <c r="AQ29" i="21"/>
  <c r="AR29" i="21" s="1"/>
  <c r="AQ33" i="21"/>
  <c r="AR33" i="21" s="1"/>
  <c r="AQ37" i="21"/>
  <c r="AR37" i="21" s="1"/>
  <c r="AQ41" i="21"/>
  <c r="AR41" i="21" s="1"/>
  <c r="AQ45" i="21"/>
  <c r="AR45" i="21" s="1"/>
  <c r="AQ49" i="21"/>
  <c r="AR49" i="21" s="1"/>
  <c r="AQ53" i="21"/>
  <c r="AR53" i="21" s="1"/>
  <c r="AQ57" i="21"/>
  <c r="AR57" i="21" s="1"/>
  <c r="AQ61" i="21"/>
  <c r="AR61" i="21" s="1"/>
  <c r="AQ65" i="21"/>
  <c r="AR65" i="21" s="1"/>
  <c r="AQ73" i="21"/>
  <c r="AR73" i="21" s="1"/>
  <c r="AQ75" i="21"/>
  <c r="AR75" i="21" s="1"/>
  <c r="AQ78" i="21"/>
  <c r="AR78" i="21" s="1"/>
  <c r="AQ89" i="21"/>
  <c r="AR89" i="21" s="1"/>
  <c r="AQ91" i="21"/>
  <c r="AR91" i="21" s="1"/>
  <c r="AQ94" i="21"/>
  <c r="AR94" i="21" s="1"/>
  <c r="AQ105" i="21"/>
  <c r="AR105" i="21" s="1"/>
  <c r="AQ107" i="21"/>
  <c r="AR107" i="21" s="1"/>
  <c r="AQ110" i="21"/>
  <c r="AR110" i="21" s="1"/>
  <c r="AQ121" i="21"/>
  <c r="AR121" i="21" s="1"/>
  <c r="AQ123" i="21"/>
  <c r="AR123" i="21" s="1"/>
  <c r="AQ126" i="21"/>
  <c r="AR126" i="21" s="1"/>
  <c r="AQ137" i="21"/>
  <c r="AR137" i="21" s="1"/>
  <c r="AQ139" i="21"/>
  <c r="AR139" i="21" s="1"/>
  <c r="AQ142" i="21"/>
  <c r="AR142" i="21" s="1"/>
  <c r="AQ153" i="21"/>
  <c r="AR153" i="21" s="1"/>
  <c r="AQ155" i="21"/>
  <c r="AR155" i="21" s="1"/>
  <c r="AQ158" i="21"/>
  <c r="AR158" i="21" s="1"/>
  <c r="AQ169" i="21"/>
  <c r="AR169" i="21" s="1"/>
  <c r="AQ171" i="21"/>
  <c r="AR171" i="21" s="1"/>
  <c r="AQ174" i="21"/>
  <c r="AR174" i="21" s="1"/>
  <c r="AQ179" i="21"/>
  <c r="AR179" i="21" s="1"/>
  <c r="AQ187" i="21"/>
  <c r="AR187" i="21" s="1"/>
  <c r="AQ195" i="21"/>
  <c r="AR195" i="21" s="1"/>
  <c r="AQ203" i="21"/>
  <c r="AR203" i="21" s="1"/>
  <c r="AQ211" i="21"/>
  <c r="AR211" i="21" s="1"/>
  <c r="AQ219" i="21"/>
  <c r="AR219" i="21" s="1"/>
  <c r="AQ590" i="21"/>
  <c r="AR590" i="21" s="1"/>
  <c r="AQ593" i="21"/>
  <c r="AR593" i="21" s="1"/>
  <c r="AQ604" i="21"/>
  <c r="AR604" i="21" s="1"/>
  <c r="AQ606" i="21"/>
  <c r="AR606" i="21" s="1"/>
  <c r="AQ609" i="21"/>
  <c r="AR609" i="21" s="1"/>
  <c r="AQ620" i="21"/>
  <c r="AR620" i="21" s="1"/>
  <c r="AQ622" i="21"/>
  <c r="AR622" i="21" s="1"/>
  <c r="AQ625" i="21"/>
  <c r="AR625" i="21" s="1"/>
  <c r="AQ636" i="21"/>
  <c r="AR636" i="21" s="1"/>
  <c r="AQ638" i="21"/>
  <c r="AR638" i="21" s="1"/>
  <c r="AQ641" i="21"/>
  <c r="AR641" i="21" s="1"/>
  <c r="AQ652" i="21"/>
  <c r="AR652" i="21" s="1"/>
  <c r="AQ654" i="21"/>
  <c r="AR654" i="21" s="1"/>
  <c r="AQ657" i="21"/>
  <c r="AR657" i="21" s="1"/>
  <c r="AQ668" i="21"/>
  <c r="AR668" i="21" s="1"/>
  <c r="AQ670" i="21"/>
  <c r="AR670" i="21" s="1"/>
  <c r="AQ673" i="21"/>
  <c r="AR673" i="21" s="1"/>
  <c r="AQ684" i="21"/>
  <c r="AR684" i="21" s="1"/>
  <c r="AQ686" i="21"/>
  <c r="AR686" i="21" s="1"/>
  <c r="AQ688" i="21"/>
  <c r="AR688" i="21" s="1"/>
  <c r="AQ690" i="21"/>
  <c r="AR690" i="21" s="1"/>
  <c r="AQ692" i="21"/>
  <c r="AR692" i="21" s="1"/>
  <c r="AQ694" i="21"/>
  <c r="AR694" i="21" s="1"/>
  <c r="AQ696" i="21"/>
  <c r="AR696" i="21" s="1"/>
  <c r="AQ698" i="21"/>
  <c r="AR698" i="21" s="1"/>
  <c r="AQ700" i="21"/>
  <c r="AR700" i="21" s="1"/>
  <c r="AQ702" i="21"/>
  <c r="AR702" i="21" s="1"/>
  <c r="AQ704" i="21"/>
  <c r="AR704" i="21" s="1"/>
  <c r="AQ706" i="21"/>
  <c r="AR706" i="21" s="1"/>
  <c r="AQ708" i="21"/>
  <c r="AR708" i="21" s="1"/>
  <c r="AQ710" i="21"/>
  <c r="AR710" i="21" s="1"/>
  <c r="AQ712" i="21"/>
  <c r="AR712" i="21" s="1"/>
  <c r="AQ714" i="21"/>
  <c r="AR714" i="21" s="1"/>
  <c r="AQ716" i="21"/>
  <c r="AR716" i="21" s="1"/>
  <c r="AQ718" i="21"/>
  <c r="AR718" i="21" s="1"/>
  <c r="AQ722" i="21"/>
  <c r="AR722" i="21" s="1"/>
  <c r="AQ754" i="21"/>
  <c r="AR754" i="21" s="1"/>
  <c r="AQ791" i="21"/>
  <c r="AR791" i="21" s="1"/>
  <c r="AQ816" i="21"/>
  <c r="AR816" i="21" s="1"/>
  <c r="AQ840" i="21"/>
  <c r="AR840" i="21" s="1"/>
  <c r="AQ902" i="21"/>
  <c r="AR902" i="21" s="1"/>
  <c r="AQ904" i="21"/>
  <c r="AR904" i="21" s="1"/>
  <c r="AQ908" i="21"/>
  <c r="AR908" i="21" s="1"/>
  <c r="AQ999" i="21"/>
  <c r="AR999" i="21" s="1"/>
  <c r="AQ1076" i="21"/>
  <c r="AR1076" i="21" s="1"/>
  <c r="AQ1083" i="21"/>
  <c r="AR1083" i="21" s="1"/>
  <c r="AO213" i="17"/>
  <c r="K213" i="17"/>
  <c r="F213" i="17" s="1"/>
  <c r="AM3" i="18"/>
  <c r="N4" i="21"/>
  <c r="I4" i="21" s="1"/>
  <c r="N6" i="21"/>
  <c r="I6" i="21" s="1"/>
  <c r="N8" i="21"/>
  <c r="I8" i="21" s="1"/>
  <c r="N10" i="21"/>
  <c r="I10" i="21" s="1"/>
  <c r="N12" i="21"/>
  <c r="I12" i="21" s="1"/>
  <c r="N14" i="21"/>
  <c r="I14" i="21" s="1"/>
  <c r="N16" i="21"/>
  <c r="I16" i="21" s="1"/>
  <c r="N18" i="21"/>
  <c r="I18" i="21" s="1"/>
  <c r="N20" i="21"/>
  <c r="I20" i="21" s="1"/>
  <c r="N22" i="21"/>
  <c r="I22" i="21" s="1"/>
  <c r="N24" i="21"/>
  <c r="I24" i="21" s="1"/>
  <c r="N26" i="21"/>
  <c r="I26" i="21" s="1"/>
  <c r="N28" i="21"/>
  <c r="I28" i="21" s="1"/>
  <c r="N30" i="21"/>
  <c r="I30" i="21" s="1"/>
  <c r="N32" i="21"/>
  <c r="I32" i="21" s="1"/>
  <c r="N34" i="21"/>
  <c r="I34" i="21" s="1"/>
  <c r="N36" i="21"/>
  <c r="I36" i="21" s="1"/>
  <c r="N38" i="21"/>
  <c r="I38" i="21" s="1"/>
  <c r="N40" i="21"/>
  <c r="I40" i="21" s="1"/>
  <c r="N42" i="21"/>
  <c r="I42" i="21" s="1"/>
  <c r="N44" i="21"/>
  <c r="I44" i="21" s="1"/>
  <c r="N46" i="21"/>
  <c r="I46" i="21" s="1"/>
  <c r="N48" i="21"/>
  <c r="I48" i="21" s="1"/>
  <c r="N50" i="21"/>
  <c r="I50" i="21" s="1"/>
  <c r="N52" i="21"/>
  <c r="I52" i="21" s="1"/>
  <c r="N54" i="21"/>
  <c r="I54" i="21" s="1"/>
  <c r="N56" i="21"/>
  <c r="I56" i="21" s="1"/>
  <c r="N58" i="21"/>
  <c r="I58" i="21" s="1"/>
  <c r="N60" i="21"/>
  <c r="I60" i="21" s="1"/>
  <c r="N62" i="21"/>
  <c r="I62" i="21" s="1"/>
  <c r="N64" i="21"/>
  <c r="I64" i="21" s="1"/>
  <c r="N66" i="21"/>
  <c r="I66" i="21" s="1"/>
  <c r="AQ178" i="21"/>
  <c r="AR178" i="21" s="1"/>
  <c r="AQ182" i="21"/>
  <c r="AR182" i="21" s="1"/>
  <c r="AQ186" i="21"/>
  <c r="AR186" i="21" s="1"/>
  <c r="AQ190" i="21"/>
  <c r="AR190" i="21" s="1"/>
  <c r="AQ194" i="21"/>
  <c r="AR194" i="21" s="1"/>
  <c r="AQ198" i="21"/>
  <c r="AR198" i="21" s="1"/>
  <c r="AQ202" i="21"/>
  <c r="AR202" i="21" s="1"/>
  <c r="AQ206" i="21"/>
  <c r="AR206" i="21" s="1"/>
  <c r="AQ210" i="21"/>
  <c r="AR210" i="21" s="1"/>
  <c r="AQ214" i="21"/>
  <c r="AR214" i="21" s="1"/>
  <c r="AQ218" i="21"/>
  <c r="AR218" i="21" s="1"/>
  <c r="AQ222" i="21"/>
  <c r="AR222" i="21" s="1"/>
  <c r="AQ226" i="21"/>
  <c r="AR226" i="21" s="1"/>
  <c r="AQ227" i="21"/>
  <c r="AR227" i="21" s="1"/>
  <c r="AQ228" i="21"/>
  <c r="AR228" i="21" s="1"/>
  <c r="AQ229" i="21"/>
  <c r="AR229" i="21" s="1"/>
  <c r="AQ230" i="21"/>
  <c r="AR230" i="21" s="1"/>
  <c r="AQ231" i="21"/>
  <c r="AR231" i="21" s="1"/>
  <c r="AQ232" i="21"/>
  <c r="AR232" i="21" s="1"/>
  <c r="AQ233" i="21"/>
  <c r="AR233" i="21" s="1"/>
  <c r="AQ234" i="21"/>
  <c r="AR234" i="21" s="1"/>
  <c r="AQ235" i="21"/>
  <c r="AR235" i="21" s="1"/>
  <c r="AQ236" i="21"/>
  <c r="AR236" i="21" s="1"/>
  <c r="AQ237" i="21"/>
  <c r="AR237" i="21" s="1"/>
  <c r="AQ238" i="21"/>
  <c r="AR238" i="21" s="1"/>
  <c r="AQ239" i="21"/>
  <c r="AR239" i="21" s="1"/>
  <c r="AQ240" i="21"/>
  <c r="AR240" i="21" s="1"/>
  <c r="AQ241" i="21"/>
  <c r="AR241" i="21" s="1"/>
  <c r="AQ242" i="21"/>
  <c r="AR242" i="21" s="1"/>
  <c r="AQ243" i="21"/>
  <c r="AR243" i="21" s="1"/>
  <c r="AQ244" i="21"/>
  <c r="AR244" i="21" s="1"/>
  <c r="AQ245" i="21"/>
  <c r="AR245" i="21" s="1"/>
  <c r="AQ246" i="21"/>
  <c r="AR246" i="21" s="1"/>
  <c r="AQ247" i="21"/>
  <c r="AR247" i="21" s="1"/>
  <c r="AQ248" i="21"/>
  <c r="AR248" i="21" s="1"/>
  <c r="AQ249" i="21"/>
  <c r="AR249" i="21" s="1"/>
  <c r="AQ250" i="21"/>
  <c r="AR250" i="21" s="1"/>
  <c r="AQ251" i="21"/>
  <c r="AR251" i="21" s="1"/>
  <c r="AQ252" i="21"/>
  <c r="AR252" i="21" s="1"/>
  <c r="AQ253" i="21"/>
  <c r="AR253" i="21" s="1"/>
  <c r="AQ254" i="21"/>
  <c r="AR254" i="21" s="1"/>
  <c r="AQ255" i="21"/>
  <c r="AR255" i="21" s="1"/>
  <c r="AQ256" i="21"/>
  <c r="AR256" i="21" s="1"/>
  <c r="AQ257" i="21"/>
  <c r="AR257" i="21" s="1"/>
  <c r="AQ258" i="21"/>
  <c r="AR258" i="21" s="1"/>
  <c r="AQ259" i="21"/>
  <c r="AR259" i="21" s="1"/>
  <c r="AQ260" i="21"/>
  <c r="AR260" i="21" s="1"/>
  <c r="AQ261" i="21"/>
  <c r="AR261" i="21" s="1"/>
  <c r="AQ262" i="21"/>
  <c r="AR262" i="21" s="1"/>
  <c r="AQ263" i="21"/>
  <c r="AR263" i="21" s="1"/>
  <c r="AQ264" i="21"/>
  <c r="AR264" i="21" s="1"/>
  <c r="AQ265" i="21"/>
  <c r="AR265" i="21" s="1"/>
  <c r="AQ266" i="21"/>
  <c r="AR266" i="21" s="1"/>
  <c r="AQ267" i="21"/>
  <c r="AR267" i="21" s="1"/>
  <c r="AQ268" i="21"/>
  <c r="AR268" i="21" s="1"/>
  <c r="AQ269" i="21"/>
  <c r="AR269" i="21" s="1"/>
  <c r="AQ270" i="21"/>
  <c r="AR270" i="21" s="1"/>
  <c r="AQ271" i="21"/>
  <c r="AR271" i="21" s="1"/>
  <c r="AQ272" i="21"/>
  <c r="AR272" i="21" s="1"/>
  <c r="AQ273" i="21"/>
  <c r="AR273" i="21" s="1"/>
  <c r="AQ274" i="21"/>
  <c r="AR274" i="21" s="1"/>
  <c r="AQ275" i="21"/>
  <c r="AR275" i="21" s="1"/>
  <c r="AQ279" i="21"/>
  <c r="AR279" i="21" s="1"/>
  <c r="AQ283" i="21"/>
  <c r="AR283" i="21" s="1"/>
  <c r="AQ287" i="21"/>
  <c r="AR287" i="21" s="1"/>
  <c r="AQ291" i="21"/>
  <c r="AR291" i="21" s="1"/>
  <c r="AQ295" i="21"/>
  <c r="AR295" i="21" s="1"/>
  <c r="AQ299" i="21"/>
  <c r="AR299" i="21" s="1"/>
  <c r="AQ303" i="21"/>
  <c r="AR303" i="21" s="1"/>
  <c r="AQ307" i="21"/>
  <c r="AR307" i="21" s="1"/>
  <c r="AQ311" i="21"/>
  <c r="AR311" i="21" s="1"/>
  <c r="AQ315" i="21"/>
  <c r="AR315" i="21" s="1"/>
  <c r="AQ319" i="21"/>
  <c r="AR319" i="21" s="1"/>
  <c r="AQ323" i="21"/>
  <c r="AR323" i="21" s="1"/>
  <c r="AQ327" i="21"/>
  <c r="AR327" i="21" s="1"/>
  <c r="AQ331" i="21"/>
  <c r="AR331" i="21" s="1"/>
  <c r="AQ335" i="21"/>
  <c r="AR335" i="21" s="1"/>
  <c r="AQ339" i="21"/>
  <c r="AR339" i="21" s="1"/>
  <c r="AQ343" i="21"/>
  <c r="AR343" i="21" s="1"/>
  <c r="AQ347" i="21"/>
  <c r="AR347" i="21" s="1"/>
  <c r="AQ351" i="21"/>
  <c r="AR351" i="21" s="1"/>
  <c r="AQ355" i="21"/>
  <c r="AR355" i="21" s="1"/>
  <c r="AQ359" i="21"/>
  <c r="AR359" i="21" s="1"/>
  <c r="AQ363" i="21"/>
  <c r="AR363" i="21" s="1"/>
  <c r="AQ367" i="21"/>
  <c r="AR367" i="21" s="1"/>
  <c r="AQ371" i="21"/>
  <c r="AR371" i="21" s="1"/>
  <c r="AQ375" i="21"/>
  <c r="AR375" i="21" s="1"/>
  <c r="AQ379" i="21"/>
  <c r="AR379" i="21" s="1"/>
  <c r="AQ383" i="21"/>
  <c r="AR383" i="21" s="1"/>
  <c r="AQ387" i="21"/>
  <c r="AR387" i="21" s="1"/>
  <c r="AQ391" i="21"/>
  <c r="AR391" i="21" s="1"/>
  <c r="AQ395" i="21"/>
  <c r="AR395" i="21" s="1"/>
  <c r="AQ399" i="21"/>
  <c r="AR399" i="21" s="1"/>
  <c r="AQ403" i="21"/>
  <c r="AR403" i="21" s="1"/>
  <c r="AQ407" i="21"/>
  <c r="AR407" i="21" s="1"/>
  <c r="AQ411" i="21"/>
  <c r="AR411" i="21" s="1"/>
  <c r="AQ415" i="21"/>
  <c r="AR415" i="21" s="1"/>
  <c r="AQ419" i="21"/>
  <c r="AR419" i="21" s="1"/>
  <c r="AQ423" i="21"/>
  <c r="AR423" i="21" s="1"/>
  <c r="AQ427" i="21"/>
  <c r="AR427" i="21" s="1"/>
  <c r="AQ431" i="21"/>
  <c r="AR431" i="21" s="1"/>
  <c r="AQ435" i="21"/>
  <c r="AR435" i="21" s="1"/>
  <c r="AQ439" i="21"/>
  <c r="AR439" i="21" s="1"/>
  <c r="AQ443" i="21"/>
  <c r="AR443" i="21" s="1"/>
  <c r="AQ447" i="21"/>
  <c r="AR447" i="21" s="1"/>
  <c r="AQ451" i="21"/>
  <c r="AR451" i="21" s="1"/>
  <c r="AQ455" i="21"/>
  <c r="AR455" i="21" s="1"/>
  <c r="AQ459" i="21"/>
  <c r="AR459" i="21" s="1"/>
  <c r="AQ463" i="21"/>
  <c r="AR463" i="21" s="1"/>
  <c r="AQ467" i="21"/>
  <c r="AR467" i="21" s="1"/>
  <c r="AQ471" i="21"/>
  <c r="AR471" i="21" s="1"/>
  <c r="AQ475" i="21"/>
  <c r="AR475" i="21" s="1"/>
  <c r="AQ479" i="21"/>
  <c r="AR479" i="21" s="1"/>
  <c r="AQ483" i="21"/>
  <c r="AR483" i="21" s="1"/>
  <c r="AQ487" i="21"/>
  <c r="AR487" i="21" s="1"/>
  <c r="AQ491" i="21"/>
  <c r="AR491" i="21" s="1"/>
  <c r="AQ495" i="21"/>
  <c r="AR495" i="21" s="1"/>
  <c r="AQ499" i="21"/>
  <c r="AR499" i="21" s="1"/>
  <c r="AQ503" i="21"/>
  <c r="AR503" i="21" s="1"/>
  <c r="AQ507" i="21"/>
  <c r="AR507" i="21" s="1"/>
  <c r="AQ511" i="21"/>
  <c r="AR511" i="21" s="1"/>
  <c r="AQ515" i="21"/>
  <c r="AR515" i="21" s="1"/>
  <c r="AQ519" i="21"/>
  <c r="AR519" i="21" s="1"/>
  <c r="AQ523" i="21"/>
  <c r="AR523" i="21" s="1"/>
  <c r="AQ527" i="21"/>
  <c r="AR527" i="21" s="1"/>
  <c r="AQ531" i="21"/>
  <c r="AR531" i="21" s="1"/>
  <c r="AQ535" i="21"/>
  <c r="AR535" i="21" s="1"/>
  <c r="AQ539" i="21"/>
  <c r="AR539" i="21" s="1"/>
  <c r="AQ543" i="21"/>
  <c r="AR543" i="21" s="1"/>
  <c r="AQ547" i="21"/>
  <c r="AR547" i="21" s="1"/>
  <c r="AQ551" i="21"/>
  <c r="AR551" i="21" s="1"/>
  <c r="AQ555" i="21"/>
  <c r="AR555" i="21" s="1"/>
  <c r="AQ559" i="21"/>
  <c r="AR559" i="21" s="1"/>
  <c r="AQ563" i="21"/>
  <c r="AR563" i="21" s="1"/>
  <c r="AQ567" i="21"/>
  <c r="AR567" i="21" s="1"/>
  <c r="AQ571" i="21"/>
  <c r="AR571" i="21" s="1"/>
  <c r="AQ575" i="21"/>
  <c r="AR575" i="21" s="1"/>
  <c r="AQ579" i="21"/>
  <c r="AR579" i="21" s="1"/>
  <c r="AQ583" i="21"/>
  <c r="AR583" i="21" s="1"/>
  <c r="AQ587" i="21"/>
  <c r="AR587" i="21" s="1"/>
  <c r="AQ592" i="21"/>
  <c r="AR592" i="21" s="1"/>
  <c r="AQ594" i="21"/>
  <c r="AR594" i="21" s="1"/>
  <c r="AQ597" i="21"/>
  <c r="AR597" i="21" s="1"/>
  <c r="AQ608" i="21"/>
  <c r="AR608" i="21" s="1"/>
  <c r="AQ610" i="21"/>
  <c r="AR610" i="21" s="1"/>
  <c r="AQ613" i="21"/>
  <c r="AR613" i="21" s="1"/>
  <c r="AQ624" i="21"/>
  <c r="AR624" i="21" s="1"/>
  <c r="AQ626" i="21"/>
  <c r="AR626" i="21" s="1"/>
  <c r="AQ629" i="21"/>
  <c r="AR629" i="21" s="1"/>
  <c r="AQ640" i="21"/>
  <c r="AR640" i="21" s="1"/>
  <c r="AQ642" i="21"/>
  <c r="AR642" i="21" s="1"/>
  <c r="AQ645" i="21"/>
  <c r="AR645" i="21" s="1"/>
  <c r="AQ656" i="21"/>
  <c r="AR656" i="21" s="1"/>
  <c r="AQ658" i="21"/>
  <c r="AR658" i="21" s="1"/>
  <c r="AQ661" i="21"/>
  <c r="AR661" i="21" s="1"/>
  <c r="AQ672" i="21"/>
  <c r="AR672" i="21" s="1"/>
  <c r="AQ674" i="21"/>
  <c r="AR674" i="21" s="1"/>
  <c r="AQ677" i="21"/>
  <c r="AR677" i="21" s="1"/>
  <c r="AQ730" i="21"/>
  <c r="AR730" i="21" s="1"/>
  <c r="AQ784" i="21"/>
  <c r="AR784" i="21" s="1"/>
  <c r="AQ811" i="21"/>
  <c r="AR811" i="21" s="1"/>
  <c r="AQ870" i="21"/>
  <c r="AR870" i="21" s="1"/>
  <c r="AQ872" i="21"/>
  <c r="AR872" i="21" s="1"/>
  <c r="AQ896" i="21"/>
  <c r="AR896" i="21" s="1"/>
  <c r="AQ940" i="21"/>
  <c r="AR940" i="21" s="1"/>
  <c r="AQ596" i="21"/>
  <c r="AR596" i="21" s="1"/>
  <c r="AQ598" i="21"/>
  <c r="AR598" i="21" s="1"/>
  <c r="AQ601" i="21"/>
  <c r="AR601" i="21" s="1"/>
  <c r="AQ612" i="21"/>
  <c r="AR612" i="21" s="1"/>
  <c r="AQ614" i="21"/>
  <c r="AR614" i="21" s="1"/>
  <c r="AQ617" i="21"/>
  <c r="AR617" i="21" s="1"/>
  <c r="AQ628" i="21"/>
  <c r="AR628" i="21" s="1"/>
  <c r="AQ630" i="21"/>
  <c r="AR630" i="21" s="1"/>
  <c r="AQ633" i="21"/>
  <c r="AR633" i="21" s="1"/>
  <c r="AQ644" i="21"/>
  <c r="AR644" i="21" s="1"/>
  <c r="AQ646" i="21"/>
  <c r="AR646" i="21" s="1"/>
  <c r="AQ649" i="21"/>
  <c r="AR649" i="21" s="1"/>
  <c r="AQ660" i="21"/>
  <c r="AR660" i="21" s="1"/>
  <c r="AQ662" i="21"/>
  <c r="AR662" i="21" s="1"/>
  <c r="AQ665" i="21"/>
  <c r="AR665" i="21" s="1"/>
  <c r="AQ676" i="21"/>
  <c r="AR676" i="21" s="1"/>
  <c r="AQ678" i="21"/>
  <c r="AR678" i="21" s="1"/>
  <c r="AQ681" i="21"/>
  <c r="AR681" i="21" s="1"/>
  <c r="AQ738" i="21"/>
  <c r="AR738" i="21" s="1"/>
  <c r="AQ777" i="21"/>
  <c r="AR777" i="21" s="1"/>
  <c r="AR826" i="21"/>
  <c r="N826" i="21"/>
  <c r="I826" i="21" s="1"/>
  <c r="AQ855" i="21"/>
  <c r="AR855" i="21" s="1"/>
  <c r="AQ972" i="21"/>
  <c r="AR972" i="21" s="1"/>
  <c r="AQ1062" i="21"/>
  <c r="AR1062" i="21" s="1"/>
  <c r="AQ68" i="21"/>
  <c r="AR68" i="21" s="1"/>
  <c r="AQ72" i="21"/>
  <c r="AR72" i="21" s="1"/>
  <c r="AQ76" i="21"/>
  <c r="AR76" i="21" s="1"/>
  <c r="AQ80" i="21"/>
  <c r="AR80" i="21" s="1"/>
  <c r="AQ84" i="21"/>
  <c r="AR84" i="21" s="1"/>
  <c r="AQ88" i="21"/>
  <c r="AR88" i="21" s="1"/>
  <c r="AQ92" i="21"/>
  <c r="AR92" i="21" s="1"/>
  <c r="AQ96" i="21"/>
  <c r="AR96" i="21" s="1"/>
  <c r="AQ100" i="21"/>
  <c r="AR100" i="21" s="1"/>
  <c r="AQ104" i="21"/>
  <c r="AR104" i="21" s="1"/>
  <c r="AQ108" i="21"/>
  <c r="AR108" i="21" s="1"/>
  <c r="AQ112" i="21"/>
  <c r="AR112" i="21" s="1"/>
  <c r="AQ116" i="21"/>
  <c r="AR116" i="21" s="1"/>
  <c r="AQ120" i="21"/>
  <c r="AR120" i="21" s="1"/>
  <c r="AQ124" i="21"/>
  <c r="AR124" i="21" s="1"/>
  <c r="AQ128" i="21"/>
  <c r="AR128" i="21" s="1"/>
  <c r="AQ132" i="21"/>
  <c r="AR132" i="21" s="1"/>
  <c r="AQ136" i="21"/>
  <c r="AR136" i="21" s="1"/>
  <c r="AQ140" i="21"/>
  <c r="AR140" i="21" s="1"/>
  <c r="AQ144" i="21"/>
  <c r="AR144" i="21" s="1"/>
  <c r="AQ148" i="21"/>
  <c r="AR148" i="21" s="1"/>
  <c r="AQ152" i="21"/>
  <c r="AR152" i="21" s="1"/>
  <c r="AQ156" i="21"/>
  <c r="AR156" i="21" s="1"/>
  <c r="AQ160" i="21"/>
  <c r="AR160" i="21" s="1"/>
  <c r="AQ164" i="21"/>
  <c r="AR164" i="21" s="1"/>
  <c r="AQ168" i="21"/>
  <c r="AR168" i="21" s="1"/>
  <c r="AQ172" i="21"/>
  <c r="AR172" i="21" s="1"/>
  <c r="AQ176" i="21"/>
  <c r="AR176" i="21" s="1"/>
  <c r="AQ180" i="21"/>
  <c r="AR180" i="21" s="1"/>
  <c r="AQ184" i="21"/>
  <c r="AR184" i="21" s="1"/>
  <c r="AQ188" i="21"/>
  <c r="AR188" i="21" s="1"/>
  <c r="AQ192" i="21"/>
  <c r="AR192" i="21" s="1"/>
  <c r="AQ196" i="21"/>
  <c r="AR196" i="21" s="1"/>
  <c r="AQ200" i="21"/>
  <c r="AR200" i="21" s="1"/>
  <c r="AQ204" i="21"/>
  <c r="AR204" i="21" s="1"/>
  <c r="AQ208" i="21"/>
  <c r="AR208" i="21" s="1"/>
  <c r="AQ212" i="21"/>
  <c r="AR212" i="21" s="1"/>
  <c r="AQ216" i="21"/>
  <c r="AR216" i="21" s="1"/>
  <c r="AQ220" i="21"/>
  <c r="AR220" i="21" s="1"/>
  <c r="AQ224" i="21"/>
  <c r="AR224" i="21" s="1"/>
  <c r="AQ277" i="21"/>
  <c r="AR277" i="21" s="1"/>
  <c r="AQ281" i="21"/>
  <c r="AR281" i="21" s="1"/>
  <c r="AQ285" i="21"/>
  <c r="AR285" i="21" s="1"/>
  <c r="AQ289" i="21"/>
  <c r="AR289" i="21" s="1"/>
  <c r="AQ293" i="21"/>
  <c r="AR293" i="21" s="1"/>
  <c r="AQ297" i="21"/>
  <c r="AR297" i="21" s="1"/>
  <c r="AQ301" i="21"/>
  <c r="AR301" i="21" s="1"/>
  <c r="AQ305" i="21"/>
  <c r="AR305" i="21" s="1"/>
  <c r="AQ309" i="21"/>
  <c r="AR309" i="21" s="1"/>
  <c r="AQ313" i="21"/>
  <c r="AR313" i="21" s="1"/>
  <c r="AQ317" i="21"/>
  <c r="AR317" i="21" s="1"/>
  <c r="AQ321" i="21"/>
  <c r="AR321" i="21" s="1"/>
  <c r="AQ325" i="21"/>
  <c r="AR325" i="21" s="1"/>
  <c r="AQ329" i="21"/>
  <c r="AR329" i="21" s="1"/>
  <c r="AQ333" i="21"/>
  <c r="AR333" i="21" s="1"/>
  <c r="AQ337" i="21"/>
  <c r="AR337" i="21" s="1"/>
  <c r="AQ341" i="21"/>
  <c r="AR341" i="21" s="1"/>
  <c r="AQ345" i="21"/>
  <c r="AR345" i="21" s="1"/>
  <c r="AQ349" i="21"/>
  <c r="AR349" i="21" s="1"/>
  <c r="AQ353" i="21"/>
  <c r="AR353" i="21" s="1"/>
  <c r="AQ357" i="21"/>
  <c r="AR357" i="21" s="1"/>
  <c r="AQ361" i="21"/>
  <c r="AR361" i="21" s="1"/>
  <c r="AQ365" i="21"/>
  <c r="AR365" i="21" s="1"/>
  <c r="AQ369" i="21"/>
  <c r="AR369" i="21" s="1"/>
  <c r="AQ373" i="21"/>
  <c r="AR373" i="21" s="1"/>
  <c r="AQ377" i="21"/>
  <c r="AR377" i="21" s="1"/>
  <c r="AQ381" i="21"/>
  <c r="AR381" i="21" s="1"/>
  <c r="AQ385" i="21"/>
  <c r="AR385" i="21" s="1"/>
  <c r="AQ389" i="21"/>
  <c r="AR389" i="21" s="1"/>
  <c r="AQ393" i="21"/>
  <c r="AR393" i="21" s="1"/>
  <c r="AQ397" i="21"/>
  <c r="AR397" i="21" s="1"/>
  <c r="AQ401" i="21"/>
  <c r="AR401" i="21" s="1"/>
  <c r="AQ405" i="21"/>
  <c r="AR405" i="21" s="1"/>
  <c r="AQ409" i="21"/>
  <c r="AR409" i="21" s="1"/>
  <c r="AQ413" i="21"/>
  <c r="AR413" i="21" s="1"/>
  <c r="AQ417" i="21"/>
  <c r="AR417" i="21" s="1"/>
  <c r="AQ421" i="21"/>
  <c r="AR421" i="21" s="1"/>
  <c r="AQ425" i="21"/>
  <c r="AR425" i="21" s="1"/>
  <c r="AQ429" i="21"/>
  <c r="AR429" i="21" s="1"/>
  <c r="AQ433" i="21"/>
  <c r="AR433" i="21" s="1"/>
  <c r="AQ437" i="21"/>
  <c r="AR437" i="21" s="1"/>
  <c r="AQ441" i="21"/>
  <c r="AR441" i="21" s="1"/>
  <c r="AQ445" i="21"/>
  <c r="AR445" i="21" s="1"/>
  <c r="AQ449" i="21"/>
  <c r="AR449" i="21" s="1"/>
  <c r="AQ453" i="21"/>
  <c r="AR453" i="21" s="1"/>
  <c r="AQ457" i="21"/>
  <c r="AR457" i="21" s="1"/>
  <c r="AQ461" i="21"/>
  <c r="AR461" i="21" s="1"/>
  <c r="AQ465" i="21"/>
  <c r="AR465" i="21" s="1"/>
  <c r="AQ469" i="21"/>
  <c r="AR469" i="21" s="1"/>
  <c r="AQ473" i="21"/>
  <c r="AR473" i="21" s="1"/>
  <c r="AQ477" i="21"/>
  <c r="AR477" i="21" s="1"/>
  <c r="AQ481" i="21"/>
  <c r="AR481" i="21" s="1"/>
  <c r="AQ485" i="21"/>
  <c r="AR485" i="21" s="1"/>
  <c r="AQ489" i="21"/>
  <c r="AR489" i="21" s="1"/>
  <c r="AQ493" i="21"/>
  <c r="AR493" i="21" s="1"/>
  <c r="AQ497" i="21"/>
  <c r="AR497" i="21" s="1"/>
  <c r="AQ501" i="21"/>
  <c r="AR501" i="21" s="1"/>
  <c r="AQ505" i="21"/>
  <c r="AR505" i="21" s="1"/>
  <c r="AQ509" i="21"/>
  <c r="AR509" i="21" s="1"/>
  <c r="AQ513" i="21"/>
  <c r="AR513" i="21" s="1"/>
  <c r="AQ517" i="21"/>
  <c r="AR517" i="21" s="1"/>
  <c r="AQ521" i="21"/>
  <c r="AR521" i="21" s="1"/>
  <c r="AQ525" i="21"/>
  <c r="AR525" i="21" s="1"/>
  <c r="AQ529" i="21"/>
  <c r="AR529" i="21" s="1"/>
  <c r="AQ533" i="21"/>
  <c r="AR533" i="21" s="1"/>
  <c r="AQ537" i="21"/>
  <c r="AR537" i="21" s="1"/>
  <c r="AQ541" i="21"/>
  <c r="AR541" i="21" s="1"/>
  <c r="AQ545" i="21"/>
  <c r="AR545" i="21" s="1"/>
  <c r="AQ549" i="21"/>
  <c r="AR549" i="21" s="1"/>
  <c r="AQ553" i="21"/>
  <c r="AR553" i="21" s="1"/>
  <c r="AQ557" i="21"/>
  <c r="AR557" i="21" s="1"/>
  <c r="AQ561" i="21"/>
  <c r="AR561" i="21" s="1"/>
  <c r="AQ565" i="21"/>
  <c r="AR565" i="21" s="1"/>
  <c r="AQ569" i="21"/>
  <c r="AR569" i="21" s="1"/>
  <c r="AQ573" i="21"/>
  <c r="AR573" i="21" s="1"/>
  <c r="AQ577" i="21"/>
  <c r="AR577" i="21" s="1"/>
  <c r="AQ581" i="21"/>
  <c r="AR581" i="21" s="1"/>
  <c r="AQ585" i="21"/>
  <c r="AR585" i="21" s="1"/>
  <c r="AQ589" i="21"/>
  <c r="AR589" i="21" s="1"/>
  <c r="AQ600" i="21"/>
  <c r="AR600" i="21" s="1"/>
  <c r="AQ602" i="21"/>
  <c r="AR602" i="21" s="1"/>
  <c r="AQ605" i="21"/>
  <c r="AR605" i="21" s="1"/>
  <c r="AQ616" i="21"/>
  <c r="AR616" i="21" s="1"/>
  <c r="AQ618" i="21"/>
  <c r="AR618" i="21" s="1"/>
  <c r="AQ621" i="21"/>
  <c r="AR621" i="21" s="1"/>
  <c r="AQ632" i="21"/>
  <c r="AR632" i="21" s="1"/>
  <c r="AQ634" i="21"/>
  <c r="AR634" i="21" s="1"/>
  <c r="AQ637" i="21"/>
  <c r="AR637" i="21" s="1"/>
  <c r="AQ648" i="21"/>
  <c r="AR648" i="21" s="1"/>
  <c r="AQ650" i="21"/>
  <c r="AR650" i="21" s="1"/>
  <c r="AQ653" i="21"/>
  <c r="AR653" i="21" s="1"/>
  <c r="AQ664" i="21"/>
  <c r="AR664" i="21" s="1"/>
  <c r="AQ666" i="21"/>
  <c r="AR666" i="21" s="1"/>
  <c r="AQ669" i="21"/>
  <c r="AR669" i="21" s="1"/>
  <c r="AQ680" i="21"/>
  <c r="AR680" i="21" s="1"/>
  <c r="AQ682" i="21"/>
  <c r="AR682" i="21" s="1"/>
  <c r="AQ685" i="21"/>
  <c r="AR685" i="21" s="1"/>
  <c r="AQ746" i="21"/>
  <c r="AR746" i="21" s="1"/>
  <c r="AQ759" i="21"/>
  <c r="AR759" i="21" s="1"/>
  <c r="AQ809" i="21"/>
  <c r="AR809" i="21" s="1"/>
  <c r="AQ823" i="21"/>
  <c r="AR823" i="21" s="1"/>
  <c r="AQ887" i="21"/>
  <c r="AR887" i="21" s="1"/>
  <c r="N276" i="21"/>
  <c r="I276" i="21" s="1"/>
  <c r="N278" i="21"/>
  <c r="I278" i="21" s="1"/>
  <c r="N280" i="21"/>
  <c r="I280" i="21" s="1"/>
  <c r="N282" i="21"/>
  <c r="I282" i="21" s="1"/>
  <c r="N284" i="21"/>
  <c r="I284" i="21" s="1"/>
  <c r="N286" i="21"/>
  <c r="I286" i="21" s="1"/>
  <c r="N288" i="21"/>
  <c r="I288" i="21" s="1"/>
  <c r="N290" i="21"/>
  <c r="I290" i="21" s="1"/>
  <c r="N292" i="21"/>
  <c r="I292" i="21" s="1"/>
  <c r="N294" i="21"/>
  <c r="I294" i="21" s="1"/>
  <c r="N296" i="21"/>
  <c r="I296" i="21" s="1"/>
  <c r="N298" i="21"/>
  <c r="I298" i="21" s="1"/>
  <c r="N300" i="21"/>
  <c r="I300" i="21" s="1"/>
  <c r="N302" i="21"/>
  <c r="I302" i="21" s="1"/>
  <c r="N304" i="21"/>
  <c r="I304" i="21" s="1"/>
  <c r="N306" i="21"/>
  <c r="I306" i="21" s="1"/>
  <c r="N308" i="21"/>
  <c r="I308" i="21" s="1"/>
  <c r="N310" i="21"/>
  <c r="I310" i="21" s="1"/>
  <c r="N312" i="21"/>
  <c r="I312" i="21" s="1"/>
  <c r="N314" i="21"/>
  <c r="I314" i="21" s="1"/>
  <c r="N316" i="21"/>
  <c r="I316" i="21" s="1"/>
  <c r="N318" i="21"/>
  <c r="I318" i="21" s="1"/>
  <c r="N320" i="21"/>
  <c r="I320" i="21" s="1"/>
  <c r="N322" i="21"/>
  <c r="I322" i="21" s="1"/>
  <c r="N324" i="21"/>
  <c r="I324" i="21" s="1"/>
  <c r="N326" i="21"/>
  <c r="I326" i="21" s="1"/>
  <c r="N328" i="21"/>
  <c r="I328" i="21" s="1"/>
  <c r="N330" i="21"/>
  <c r="I330" i="21" s="1"/>
  <c r="N332" i="21"/>
  <c r="I332" i="21" s="1"/>
  <c r="N334" i="21"/>
  <c r="I334" i="21" s="1"/>
  <c r="N336" i="21"/>
  <c r="I336" i="21" s="1"/>
  <c r="N338" i="21"/>
  <c r="I338" i="21" s="1"/>
  <c r="N340" i="21"/>
  <c r="I340" i="21" s="1"/>
  <c r="N342" i="21"/>
  <c r="I342" i="21" s="1"/>
  <c r="N344" i="21"/>
  <c r="I344" i="21" s="1"/>
  <c r="N346" i="21"/>
  <c r="I346" i="21" s="1"/>
  <c r="N348" i="21"/>
  <c r="I348" i="21" s="1"/>
  <c r="N350" i="21"/>
  <c r="I350" i="21" s="1"/>
  <c r="N352" i="21"/>
  <c r="I352" i="21" s="1"/>
  <c r="N354" i="21"/>
  <c r="I354" i="21" s="1"/>
  <c r="N356" i="21"/>
  <c r="I356" i="21" s="1"/>
  <c r="N358" i="21"/>
  <c r="I358" i="21" s="1"/>
  <c r="N360" i="21"/>
  <c r="I360" i="21" s="1"/>
  <c r="N362" i="21"/>
  <c r="I362" i="21" s="1"/>
  <c r="N364" i="21"/>
  <c r="I364" i="21" s="1"/>
  <c r="N366" i="21"/>
  <c r="I366" i="21" s="1"/>
  <c r="N368" i="21"/>
  <c r="I368" i="21" s="1"/>
  <c r="N370" i="21"/>
  <c r="I370" i="21" s="1"/>
  <c r="N372" i="21"/>
  <c r="I372" i="21" s="1"/>
  <c r="N374" i="21"/>
  <c r="I374" i="21" s="1"/>
  <c r="N376" i="21"/>
  <c r="I376" i="21" s="1"/>
  <c r="N378" i="21"/>
  <c r="I378" i="21" s="1"/>
  <c r="N380" i="21"/>
  <c r="I380" i="21" s="1"/>
  <c r="N382" i="21"/>
  <c r="I382" i="21" s="1"/>
  <c r="N384" i="21"/>
  <c r="I384" i="21" s="1"/>
  <c r="N386" i="21"/>
  <c r="I386" i="21" s="1"/>
  <c r="N388" i="21"/>
  <c r="I388" i="21" s="1"/>
  <c r="N390" i="21"/>
  <c r="I390" i="21" s="1"/>
  <c r="N392" i="21"/>
  <c r="I392" i="21" s="1"/>
  <c r="N394" i="21"/>
  <c r="I394" i="21" s="1"/>
  <c r="N396" i="21"/>
  <c r="I396" i="21" s="1"/>
  <c r="N398" i="21"/>
  <c r="I398" i="21" s="1"/>
  <c r="N400" i="21"/>
  <c r="I400" i="21" s="1"/>
  <c r="N402" i="21"/>
  <c r="I402" i="21" s="1"/>
  <c r="N404" i="21"/>
  <c r="I404" i="21" s="1"/>
  <c r="N406" i="21"/>
  <c r="I406" i="21" s="1"/>
  <c r="N408" i="21"/>
  <c r="I408" i="21" s="1"/>
  <c r="N410" i="21"/>
  <c r="I410" i="21" s="1"/>
  <c r="N412" i="21"/>
  <c r="I412" i="21" s="1"/>
  <c r="N414" i="21"/>
  <c r="I414" i="21" s="1"/>
  <c r="N416" i="21"/>
  <c r="I416" i="21" s="1"/>
  <c r="N418" i="21"/>
  <c r="I418" i="21" s="1"/>
  <c r="N420" i="21"/>
  <c r="I420" i="21" s="1"/>
  <c r="N422" i="21"/>
  <c r="I422" i="21" s="1"/>
  <c r="N424" i="21"/>
  <c r="I424" i="21" s="1"/>
  <c r="N426" i="21"/>
  <c r="I426" i="21" s="1"/>
  <c r="N428" i="21"/>
  <c r="I428" i="21" s="1"/>
  <c r="N430" i="21"/>
  <c r="I430" i="21" s="1"/>
  <c r="N432" i="21"/>
  <c r="I432" i="21" s="1"/>
  <c r="N434" i="21"/>
  <c r="I434" i="21" s="1"/>
  <c r="N436" i="21"/>
  <c r="I436" i="21" s="1"/>
  <c r="N438" i="21"/>
  <c r="I438" i="21" s="1"/>
  <c r="N440" i="21"/>
  <c r="I440" i="21" s="1"/>
  <c r="N442" i="21"/>
  <c r="I442" i="21" s="1"/>
  <c r="N444" i="21"/>
  <c r="I444" i="21" s="1"/>
  <c r="N446" i="21"/>
  <c r="I446" i="21" s="1"/>
  <c r="N448" i="21"/>
  <c r="I448" i="21" s="1"/>
  <c r="N450" i="21"/>
  <c r="I450" i="21" s="1"/>
  <c r="N452" i="21"/>
  <c r="I452" i="21" s="1"/>
  <c r="N454" i="21"/>
  <c r="I454" i="21" s="1"/>
  <c r="N456" i="21"/>
  <c r="I456" i="21" s="1"/>
  <c r="N458" i="21"/>
  <c r="I458" i="21" s="1"/>
  <c r="N460" i="21"/>
  <c r="I460" i="21" s="1"/>
  <c r="N462" i="21"/>
  <c r="I462" i="21" s="1"/>
  <c r="N464" i="21"/>
  <c r="I464" i="21" s="1"/>
  <c r="N466" i="21"/>
  <c r="I466" i="21" s="1"/>
  <c r="N468" i="21"/>
  <c r="I468" i="21" s="1"/>
  <c r="N470" i="21"/>
  <c r="I470" i="21" s="1"/>
  <c r="N472" i="21"/>
  <c r="I472" i="21" s="1"/>
  <c r="N474" i="21"/>
  <c r="I474" i="21" s="1"/>
  <c r="N476" i="21"/>
  <c r="I476" i="21" s="1"/>
  <c r="N478" i="21"/>
  <c r="I478" i="21" s="1"/>
  <c r="N480" i="21"/>
  <c r="I480" i="21" s="1"/>
  <c r="N482" i="21"/>
  <c r="I482" i="21" s="1"/>
  <c r="N484" i="21"/>
  <c r="I484" i="21" s="1"/>
  <c r="N486" i="21"/>
  <c r="I486" i="21" s="1"/>
  <c r="N488" i="21"/>
  <c r="I488" i="21" s="1"/>
  <c r="N490" i="21"/>
  <c r="I490" i="21" s="1"/>
  <c r="N492" i="21"/>
  <c r="I492" i="21" s="1"/>
  <c r="N494" i="21"/>
  <c r="I494" i="21" s="1"/>
  <c r="N496" i="21"/>
  <c r="I496" i="21" s="1"/>
  <c r="N498" i="21"/>
  <c r="I498" i="21" s="1"/>
  <c r="N500" i="21"/>
  <c r="I500" i="21" s="1"/>
  <c r="N502" i="21"/>
  <c r="I502" i="21" s="1"/>
  <c r="N504" i="21"/>
  <c r="I504" i="21" s="1"/>
  <c r="N506" i="21"/>
  <c r="I506" i="21" s="1"/>
  <c r="N508" i="21"/>
  <c r="I508" i="21" s="1"/>
  <c r="N510" i="21"/>
  <c r="I510" i="21" s="1"/>
  <c r="N512" i="21"/>
  <c r="I512" i="21" s="1"/>
  <c r="N514" i="21"/>
  <c r="I514" i="21" s="1"/>
  <c r="N516" i="21"/>
  <c r="I516" i="21" s="1"/>
  <c r="N518" i="21"/>
  <c r="I518" i="21" s="1"/>
  <c r="N520" i="21"/>
  <c r="I520" i="21" s="1"/>
  <c r="N522" i="21"/>
  <c r="I522" i="21" s="1"/>
  <c r="N524" i="21"/>
  <c r="I524" i="21" s="1"/>
  <c r="N526" i="21"/>
  <c r="I526" i="21" s="1"/>
  <c r="N528" i="21"/>
  <c r="I528" i="21" s="1"/>
  <c r="N530" i="21"/>
  <c r="I530" i="21" s="1"/>
  <c r="N532" i="21"/>
  <c r="I532" i="21" s="1"/>
  <c r="N534" i="21"/>
  <c r="I534" i="21" s="1"/>
  <c r="N536" i="21"/>
  <c r="I536" i="21" s="1"/>
  <c r="N538" i="21"/>
  <c r="I538" i="21" s="1"/>
  <c r="N540" i="21"/>
  <c r="I540" i="21" s="1"/>
  <c r="N542" i="21"/>
  <c r="I542" i="21" s="1"/>
  <c r="N544" i="21"/>
  <c r="I544" i="21" s="1"/>
  <c r="N546" i="21"/>
  <c r="I546" i="21" s="1"/>
  <c r="N548" i="21"/>
  <c r="I548" i="21" s="1"/>
  <c r="N550" i="21"/>
  <c r="I550" i="21" s="1"/>
  <c r="N552" i="21"/>
  <c r="I552" i="21" s="1"/>
  <c r="N554" i="21"/>
  <c r="I554" i="21" s="1"/>
  <c r="N556" i="21"/>
  <c r="I556" i="21" s="1"/>
  <c r="N558" i="21"/>
  <c r="I558" i="21" s="1"/>
  <c r="N560" i="21"/>
  <c r="I560" i="21" s="1"/>
  <c r="N562" i="21"/>
  <c r="I562" i="21" s="1"/>
  <c r="N564" i="21"/>
  <c r="I564" i="21" s="1"/>
  <c r="N566" i="21"/>
  <c r="I566" i="21" s="1"/>
  <c r="N568" i="21"/>
  <c r="I568" i="21" s="1"/>
  <c r="N570" i="21"/>
  <c r="I570" i="21" s="1"/>
  <c r="N572" i="21"/>
  <c r="I572" i="21" s="1"/>
  <c r="N574" i="21"/>
  <c r="I574" i="21" s="1"/>
  <c r="N576" i="21"/>
  <c r="I576" i="21" s="1"/>
  <c r="N578" i="21"/>
  <c r="I578" i="21" s="1"/>
  <c r="N580" i="21"/>
  <c r="I580" i="21" s="1"/>
  <c r="N582" i="21"/>
  <c r="I582" i="21" s="1"/>
  <c r="N584" i="21"/>
  <c r="I584" i="21" s="1"/>
  <c r="N586" i="21"/>
  <c r="I586" i="21" s="1"/>
  <c r="N588" i="21"/>
  <c r="I588" i="21" s="1"/>
  <c r="N687" i="21"/>
  <c r="I687" i="21" s="1"/>
  <c r="N689" i="21"/>
  <c r="I689" i="21" s="1"/>
  <c r="N691" i="21"/>
  <c r="I691" i="21" s="1"/>
  <c r="N693" i="21"/>
  <c r="I693" i="21" s="1"/>
  <c r="N695" i="21"/>
  <c r="I695" i="21" s="1"/>
  <c r="N697" i="21"/>
  <c r="I697" i="21" s="1"/>
  <c r="N699" i="21"/>
  <c r="I699" i="21" s="1"/>
  <c r="N701" i="21"/>
  <c r="I701" i="21" s="1"/>
  <c r="N703" i="21"/>
  <c r="I703" i="21" s="1"/>
  <c r="N705" i="21"/>
  <c r="I705" i="21" s="1"/>
  <c r="N707" i="21"/>
  <c r="I707" i="21" s="1"/>
  <c r="N709" i="21"/>
  <c r="I709" i="21" s="1"/>
  <c r="N711" i="21"/>
  <c r="I711" i="21" s="1"/>
  <c r="N713" i="21"/>
  <c r="I713" i="21" s="1"/>
  <c r="N715" i="21"/>
  <c r="I715" i="21" s="1"/>
  <c r="N717" i="21"/>
  <c r="I717" i="21" s="1"/>
  <c r="AQ720" i="21"/>
  <c r="AR720" i="21" s="1"/>
  <c r="AQ728" i="21"/>
  <c r="AR728" i="21" s="1"/>
  <c r="AQ736" i="21"/>
  <c r="AR736" i="21" s="1"/>
  <c r="AQ744" i="21"/>
  <c r="AR744" i="21" s="1"/>
  <c r="AQ752" i="21"/>
  <c r="AR752" i="21" s="1"/>
  <c r="N758" i="21"/>
  <c r="I758" i="21" s="1"/>
  <c r="AQ760" i="21"/>
  <c r="AR760" i="21" s="1"/>
  <c r="AQ767" i="21"/>
  <c r="AR767" i="21" s="1"/>
  <c r="N773" i="21"/>
  <c r="I773" i="21" s="1"/>
  <c r="AQ785" i="21"/>
  <c r="AR785" i="21" s="1"/>
  <c r="N790" i="21"/>
  <c r="I790" i="21" s="1"/>
  <c r="AQ792" i="21"/>
  <c r="AR792" i="21" s="1"/>
  <c r="AQ799" i="21"/>
  <c r="AR799" i="21" s="1"/>
  <c r="N805" i="21"/>
  <c r="I805" i="21" s="1"/>
  <c r="AQ817" i="21"/>
  <c r="AR817" i="21" s="1"/>
  <c r="N822" i="21"/>
  <c r="I822" i="21" s="1"/>
  <c r="AQ824" i="21"/>
  <c r="AR824" i="21" s="1"/>
  <c r="AQ831" i="21"/>
  <c r="AR831" i="21" s="1"/>
  <c r="N837" i="21"/>
  <c r="I837" i="21" s="1"/>
  <c r="AQ844" i="21"/>
  <c r="AR844" i="21" s="1"/>
  <c r="AQ864" i="21"/>
  <c r="AR864" i="21" s="1"/>
  <c r="AQ876" i="21"/>
  <c r="AR876" i="21" s="1"/>
  <c r="AQ912" i="21"/>
  <c r="AR912" i="21" s="1"/>
  <c r="AQ916" i="21"/>
  <c r="AR916" i="21" s="1"/>
  <c r="AQ935" i="21"/>
  <c r="AR935" i="21" s="1"/>
  <c r="AQ944" i="21"/>
  <c r="AR944" i="21" s="1"/>
  <c r="AQ948" i="21"/>
  <c r="AR948" i="21" s="1"/>
  <c r="AQ967" i="21"/>
  <c r="AR967" i="21" s="1"/>
  <c r="AQ1078" i="21"/>
  <c r="AR1078" i="21" s="1"/>
  <c r="AQ1096" i="21"/>
  <c r="AR1096" i="21" s="1"/>
  <c r="AQ1130" i="21"/>
  <c r="AR1130" i="21" s="1"/>
  <c r="AN44" i="17"/>
  <c r="AO44" i="17" s="1"/>
  <c r="AN60" i="17"/>
  <c r="AO60" i="17" s="1"/>
  <c r="AQ726" i="21"/>
  <c r="AR726" i="21" s="1"/>
  <c r="AQ734" i="21"/>
  <c r="AR734" i="21" s="1"/>
  <c r="AQ742" i="21"/>
  <c r="AR742" i="21" s="1"/>
  <c r="AQ750" i="21"/>
  <c r="AR750" i="21" s="1"/>
  <c r="AQ761" i="21"/>
  <c r="AR761" i="21" s="1"/>
  <c r="AQ768" i="21"/>
  <c r="AR768" i="21" s="1"/>
  <c r="AQ775" i="21"/>
  <c r="AR775" i="21" s="1"/>
  <c r="AQ793" i="21"/>
  <c r="AR793" i="21" s="1"/>
  <c r="AQ800" i="21"/>
  <c r="AR800" i="21" s="1"/>
  <c r="AQ807" i="21"/>
  <c r="AR807" i="21" s="1"/>
  <c r="AQ825" i="21"/>
  <c r="AR825" i="21" s="1"/>
  <c r="AQ832" i="21"/>
  <c r="AR832" i="21" s="1"/>
  <c r="AQ839" i="21"/>
  <c r="AR839" i="21" s="1"/>
  <c r="AQ854" i="21"/>
  <c r="AR854" i="21" s="1"/>
  <c r="AQ856" i="21"/>
  <c r="AR856" i="21" s="1"/>
  <c r="AQ871" i="21"/>
  <c r="AR871" i="21" s="1"/>
  <c r="AQ886" i="21"/>
  <c r="AR886" i="21" s="1"/>
  <c r="AQ888" i="21"/>
  <c r="AR888" i="21" s="1"/>
  <c r="AQ892" i="21"/>
  <c r="AR892" i="21" s="1"/>
  <c r="AQ903" i="21"/>
  <c r="AR903" i="21" s="1"/>
  <c r="AQ924" i="21"/>
  <c r="AR924" i="21" s="1"/>
  <c r="AQ956" i="21"/>
  <c r="AR956" i="21" s="1"/>
  <c r="AQ1036" i="21"/>
  <c r="AR1036" i="21" s="1"/>
  <c r="AQ591" i="21"/>
  <c r="AR591" i="21" s="1"/>
  <c r="AQ595" i="21"/>
  <c r="AR595" i="21" s="1"/>
  <c r="AQ599" i="21"/>
  <c r="AR599" i="21" s="1"/>
  <c r="AQ603" i="21"/>
  <c r="AR603" i="21" s="1"/>
  <c r="AQ607" i="21"/>
  <c r="AR607" i="21" s="1"/>
  <c r="AQ611" i="21"/>
  <c r="AR611" i="21" s="1"/>
  <c r="AQ615" i="21"/>
  <c r="AR615" i="21" s="1"/>
  <c r="AQ619" i="21"/>
  <c r="AR619" i="21" s="1"/>
  <c r="AQ623" i="21"/>
  <c r="AR623" i="21" s="1"/>
  <c r="AQ627" i="21"/>
  <c r="AR627" i="21" s="1"/>
  <c r="AQ631" i="21"/>
  <c r="AR631" i="21" s="1"/>
  <c r="AQ635" i="21"/>
  <c r="AR635" i="21" s="1"/>
  <c r="AQ639" i="21"/>
  <c r="AR639" i="21" s="1"/>
  <c r="AQ643" i="21"/>
  <c r="AR643" i="21" s="1"/>
  <c r="AQ647" i="21"/>
  <c r="AR647" i="21" s="1"/>
  <c r="AQ651" i="21"/>
  <c r="AR651" i="21" s="1"/>
  <c r="AQ655" i="21"/>
  <c r="AR655" i="21" s="1"/>
  <c r="AQ659" i="21"/>
  <c r="AR659" i="21" s="1"/>
  <c r="AQ663" i="21"/>
  <c r="AR663" i="21" s="1"/>
  <c r="AQ667" i="21"/>
  <c r="AR667" i="21" s="1"/>
  <c r="AQ671" i="21"/>
  <c r="AR671" i="21" s="1"/>
  <c r="AQ675" i="21"/>
  <c r="AR675" i="21" s="1"/>
  <c r="AQ679" i="21"/>
  <c r="AR679" i="21" s="1"/>
  <c r="AQ683" i="21"/>
  <c r="AR683" i="21" s="1"/>
  <c r="AQ724" i="21"/>
  <c r="AR724" i="21" s="1"/>
  <c r="AQ732" i="21"/>
  <c r="AR732" i="21" s="1"/>
  <c r="AQ740" i="21"/>
  <c r="AR740" i="21" s="1"/>
  <c r="AQ748" i="21"/>
  <c r="AR748" i="21" s="1"/>
  <c r="AQ756" i="21"/>
  <c r="AR756" i="21" s="1"/>
  <c r="AQ769" i="21"/>
  <c r="AR769" i="21" s="1"/>
  <c r="N774" i="21"/>
  <c r="I774" i="21" s="1"/>
  <c r="AQ776" i="21"/>
  <c r="AR776" i="21" s="1"/>
  <c r="AQ783" i="21"/>
  <c r="AR783" i="21" s="1"/>
  <c r="N789" i="21"/>
  <c r="I789" i="21" s="1"/>
  <c r="AQ801" i="21"/>
  <c r="AR801" i="21" s="1"/>
  <c r="N806" i="21"/>
  <c r="I806" i="21" s="1"/>
  <c r="AQ808" i="21"/>
  <c r="AR808" i="21" s="1"/>
  <c r="N810" i="21"/>
  <c r="I810" i="21" s="1"/>
  <c r="AQ815" i="21"/>
  <c r="AR815" i="21" s="1"/>
  <c r="N821" i="21"/>
  <c r="I821" i="21" s="1"/>
  <c r="N827" i="21"/>
  <c r="I827" i="21" s="1"/>
  <c r="AQ833" i="21"/>
  <c r="AR833" i="21" s="1"/>
  <c r="N838" i="21"/>
  <c r="I838" i="21" s="1"/>
  <c r="AQ848" i="21"/>
  <c r="AR848" i="21" s="1"/>
  <c r="AQ860" i="21"/>
  <c r="AR860" i="21" s="1"/>
  <c r="AQ880" i="21"/>
  <c r="AR880" i="21" s="1"/>
  <c r="AQ919" i="21"/>
  <c r="AR919" i="21" s="1"/>
  <c r="AQ928" i="21"/>
  <c r="AR928" i="21" s="1"/>
  <c r="AQ932" i="21"/>
  <c r="AR932" i="21" s="1"/>
  <c r="AQ951" i="21"/>
  <c r="AR951" i="21" s="1"/>
  <c r="AQ960" i="21"/>
  <c r="AR960" i="21" s="1"/>
  <c r="AQ964" i="21"/>
  <c r="AR964" i="21" s="1"/>
  <c r="AQ1004" i="21"/>
  <c r="AR1004" i="21" s="1"/>
  <c r="AQ1031" i="21"/>
  <c r="AR1031" i="21" s="1"/>
  <c r="AQ1060" i="21"/>
  <c r="AR1060" i="21" s="1"/>
  <c r="AQ1066" i="21"/>
  <c r="AR1066" i="21" s="1"/>
  <c r="AQ1068" i="21"/>
  <c r="AR1068" i="21" s="1"/>
  <c r="AQ1099" i="21"/>
  <c r="AR1099" i="21" s="1"/>
  <c r="N850" i="21"/>
  <c r="I850" i="21" s="1"/>
  <c r="N866" i="21"/>
  <c r="I866" i="21" s="1"/>
  <c r="N882" i="21"/>
  <c r="I882" i="21" s="1"/>
  <c r="AQ970" i="21"/>
  <c r="AR970" i="21" s="1"/>
  <c r="AQ987" i="21"/>
  <c r="AR987" i="21" s="1"/>
  <c r="AQ992" i="21"/>
  <c r="AR992" i="21" s="1"/>
  <c r="AQ998" i="21"/>
  <c r="AR998" i="21" s="1"/>
  <c r="AQ1002" i="21"/>
  <c r="AR1002" i="21" s="1"/>
  <c r="AQ1019" i="21"/>
  <c r="AR1019" i="21" s="1"/>
  <c r="AQ1024" i="21"/>
  <c r="AR1024" i="21" s="1"/>
  <c r="AQ1030" i="21"/>
  <c r="AR1030" i="21" s="1"/>
  <c r="AQ1034" i="21"/>
  <c r="AR1034" i="21" s="1"/>
  <c r="AQ1051" i="21"/>
  <c r="AR1051" i="21" s="1"/>
  <c r="AQ1056" i="21"/>
  <c r="AR1056" i="21" s="1"/>
  <c r="AQ1072" i="21"/>
  <c r="AR1072" i="21" s="1"/>
  <c r="AQ1092" i="21"/>
  <c r="AR1092" i="21" s="1"/>
  <c r="AQ1108" i="21"/>
  <c r="AR1108" i="21" s="1"/>
  <c r="AQ1116" i="21"/>
  <c r="AR1116" i="21" s="1"/>
  <c r="AQ1126" i="21"/>
  <c r="AR1126" i="21" s="1"/>
  <c r="AN74" i="17"/>
  <c r="AO74" i="17" s="1"/>
  <c r="AN110" i="17"/>
  <c r="AO110" i="17" s="1"/>
  <c r="AN176" i="17"/>
  <c r="AO176" i="17" s="1"/>
  <c r="AO193" i="17"/>
  <c r="K193" i="17"/>
  <c r="F193" i="17" s="1"/>
  <c r="AQ843" i="21"/>
  <c r="AR843" i="21" s="1"/>
  <c r="N847" i="21"/>
  <c r="I847" i="21" s="1"/>
  <c r="AQ859" i="21"/>
  <c r="AR859" i="21" s="1"/>
  <c r="N863" i="21"/>
  <c r="I863" i="21" s="1"/>
  <c r="AQ875" i="21"/>
  <c r="AR875" i="21" s="1"/>
  <c r="N879" i="21"/>
  <c r="I879" i="21" s="1"/>
  <c r="AQ891" i="21"/>
  <c r="AR891" i="21" s="1"/>
  <c r="N895" i="21"/>
  <c r="I895" i="21" s="1"/>
  <c r="AQ907" i="21"/>
  <c r="AR907" i="21" s="1"/>
  <c r="N911" i="21"/>
  <c r="I911" i="21" s="1"/>
  <c r="AQ915" i="21"/>
  <c r="AR915" i="21" s="1"/>
  <c r="N927" i="21"/>
  <c r="I927" i="21" s="1"/>
  <c r="AQ931" i="21"/>
  <c r="AR931" i="21" s="1"/>
  <c r="N943" i="21"/>
  <c r="I943" i="21" s="1"/>
  <c r="AQ947" i="21"/>
  <c r="AR947" i="21" s="1"/>
  <c r="N959" i="21"/>
  <c r="I959" i="21" s="1"/>
  <c r="AQ963" i="21"/>
  <c r="AR963" i="21" s="1"/>
  <c r="N983" i="21"/>
  <c r="I983" i="21" s="1"/>
  <c r="N984" i="21"/>
  <c r="I984" i="21" s="1"/>
  <c r="N1015" i="21"/>
  <c r="I1015" i="21" s="1"/>
  <c r="N1016" i="21"/>
  <c r="I1016" i="21" s="1"/>
  <c r="N1047" i="21"/>
  <c r="I1047" i="21" s="1"/>
  <c r="N1048" i="21"/>
  <c r="I1048" i="21" s="1"/>
  <c r="AQ1067" i="21"/>
  <c r="AR1067" i="21" s="1"/>
  <c r="AQ1084" i="21"/>
  <c r="AR1084" i="21" s="1"/>
  <c r="AQ1087" i="21"/>
  <c r="AR1087" i="21" s="1"/>
  <c r="AQ1100" i="21"/>
  <c r="AR1100" i="21" s="1"/>
  <c r="AQ1103" i="21"/>
  <c r="AR1103" i="21" s="1"/>
  <c r="AQ1112" i="21"/>
  <c r="AR1112" i="21" s="1"/>
  <c r="AQ1124" i="21"/>
  <c r="AR1124" i="21" s="1"/>
  <c r="N851" i="21"/>
  <c r="I851" i="21" s="1"/>
  <c r="N867" i="21"/>
  <c r="I867" i="21" s="1"/>
  <c r="N883" i="21"/>
  <c r="I883" i="21" s="1"/>
  <c r="N890" i="21"/>
  <c r="I890" i="21" s="1"/>
  <c r="N899" i="21"/>
  <c r="I899" i="21" s="1"/>
  <c r="N906" i="21"/>
  <c r="I906" i="21" s="1"/>
  <c r="AQ920" i="21"/>
  <c r="AR920" i="21" s="1"/>
  <c r="N923" i="21"/>
  <c r="I923" i="21" s="1"/>
  <c r="AQ936" i="21"/>
  <c r="AR936" i="21" s="1"/>
  <c r="N939" i="21"/>
  <c r="I939" i="21" s="1"/>
  <c r="AQ952" i="21"/>
  <c r="AR952" i="21" s="1"/>
  <c r="N955" i="21"/>
  <c r="I955" i="21" s="1"/>
  <c r="AQ971" i="21"/>
  <c r="AR971" i="21" s="1"/>
  <c r="AQ976" i="21"/>
  <c r="AR976" i="21" s="1"/>
  <c r="AQ982" i="21"/>
  <c r="AR982" i="21" s="1"/>
  <c r="AQ986" i="21"/>
  <c r="AR986" i="21" s="1"/>
  <c r="N986" i="21"/>
  <c r="I986" i="21" s="1"/>
  <c r="AQ988" i="21"/>
  <c r="AR988" i="21" s="1"/>
  <c r="AQ1003" i="21"/>
  <c r="AR1003" i="21" s="1"/>
  <c r="AQ1008" i="21"/>
  <c r="AR1008" i="21" s="1"/>
  <c r="AQ1014" i="21"/>
  <c r="AR1014" i="21" s="1"/>
  <c r="AQ1018" i="21"/>
  <c r="AR1018" i="21" s="1"/>
  <c r="AQ1020" i="21"/>
  <c r="AR1020" i="21" s="1"/>
  <c r="AQ1035" i="21"/>
  <c r="AR1035" i="21" s="1"/>
  <c r="AQ1040" i="21"/>
  <c r="AR1040" i="21" s="1"/>
  <c r="AQ1046" i="21"/>
  <c r="AR1046" i="21" s="1"/>
  <c r="AQ1050" i="21"/>
  <c r="AR1050" i="21" s="1"/>
  <c r="AQ1052" i="21"/>
  <c r="AR1052" i="21" s="1"/>
  <c r="N1063" i="21"/>
  <c r="I1063" i="21" s="1"/>
  <c r="N1079" i="21"/>
  <c r="I1079" i="21" s="1"/>
  <c r="AQ1088" i="21"/>
  <c r="AR1088" i="21" s="1"/>
  <c r="AQ1104" i="21"/>
  <c r="AR1104" i="21" s="1"/>
  <c r="AQ1120" i="21"/>
  <c r="AR1120" i="21" s="1"/>
  <c r="N841" i="21"/>
  <c r="I841" i="21" s="1"/>
  <c r="N845" i="21"/>
  <c r="I845" i="21" s="1"/>
  <c r="N849" i="21"/>
  <c r="I849" i="21" s="1"/>
  <c r="N853" i="21"/>
  <c r="I853" i="21" s="1"/>
  <c r="N857" i="21"/>
  <c r="I857" i="21" s="1"/>
  <c r="N861" i="21"/>
  <c r="I861" i="21" s="1"/>
  <c r="N865" i="21"/>
  <c r="I865" i="21" s="1"/>
  <c r="N869" i="21"/>
  <c r="I869" i="21" s="1"/>
  <c r="N873" i="21"/>
  <c r="I873" i="21" s="1"/>
  <c r="N877" i="21"/>
  <c r="I877" i="21" s="1"/>
  <c r="N881" i="21"/>
  <c r="I881" i="21" s="1"/>
  <c r="N885" i="21"/>
  <c r="I885" i="21" s="1"/>
  <c r="N889" i="21"/>
  <c r="I889" i="21" s="1"/>
  <c r="N893" i="21"/>
  <c r="I893" i="21" s="1"/>
  <c r="N897" i="21"/>
  <c r="I897" i="21" s="1"/>
  <c r="N901" i="21"/>
  <c r="I901" i="21" s="1"/>
  <c r="N905" i="21"/>
  <c r="I905" i="21" s="1"/>
  <c r="N909" i="21"/>
  <c r="I909" i="21" s="1"/>
  <c r="N913" i="21"/>
  <c r="I913" i="21" s="1"/>
  <c r="N917" i="21"/>
  <c r="I917" i="21" s="1"/>
  <c r="N921" i="21"/>
  <c r="I921" i="21" s="1"/>
  <c r="N925" i="21"/>
  <c r="I925" i="21" s="1"/>
  <c r="N929" i="21"/>
  <c r="I929" i="21" s="1"/>
  <c r="N933" i="21"/>
  <c r="I933" i="21" s="1"/>
  <c r="N937" i="21"/>
  <c r="I937" i="21" s="1"/>
  <c r="N941" i="21"/>
  <c r="I941" i="21" s="1"/>
  <c r="N945" i="21"/>
  <c r="I945" i="21" s="1"/>
  <c r="N949" i="21"/>
  <c r="I949" i="21" s="1"/>
  <c r="N953" i="21"/>
  <c r="I953" i="21" s="1"/>
  <c r="N957" i="21"/>
  <c r="I957" i="21" s="1"/>
  <c r="N961" i="21"/>
  <c r="I961" i="21" s="1"/>
  <c r="N965" i="21"/>
  <c r="I965" i="21" s="1"/>
  <c r="N975" i="21"/>
  <c r="I975" i="21" s="1"/>
  <c r="N991" i="21"/>
  <c r="I991" i="21" s="1"/>
  <c r="N1007" i="21"/>
  <c r="I1007" i="21" s="1"/>
  <c r="N1023" i="21"/>
  <c r="I1023" i="21" s="1"/>
  <c r="N1039" i="21"/>
  <c r="I1039" i="21" s="1"/>
  <c r="N1055" i="21"/>
  <c r="I1055" i="21" s="1"/>
  <c r="N1071" i="21"/>
  <c r="I1071" i="21" s="1"/>
  <c r="AQ1117" i="21"/>
  <c r="AR1117" i="21" s="1"/>
  <c r="AN16" i="17"/>
  <c r="AO16" i="17" s="1"/>
  <c r="AN36" i="17"/>
  <c r="AO36" i="17" s="1"/>
  <c r="AN52" i="17"/>
  <c r="AO52" i="17" s="1"/>
  <c r="AN87" i="17"/>
  <c r="AO87" i="17" s="1"/>
  <c r="N979" i="21"/>
  <c r="I979" i="21" s="1"/>
  <c r="N995" i="21"/>
  <c r="I995" i="21" s="1"/>
  <c r="N1011" i="21"/>
  <c r="I1011" i="21" s="1"/>
  <c r="N1027" i="21"/>
  <c r="I1027" i="21" s="1"/>
  <c r="N1043" i="21"/>
  <c r="I1043" i="21" s="1"/>
  <c r="N1059" i="21"/>
  <c r="I1059" i="21" s="1"/>
  <c r="N1075" i="21"/>
  <c r="I1075" i="21" s="1"/>
  <c r="N1091" i="21"/>
  <c r="I1091" i="21" s="1"/>
  <c r="AQ1095" i="21"/>
  <c r="AR1095" i="21" s="1"/>
  <c r="N1107" i="21"/>
  <c r="I1107" i="21" s="1"/>
  <c r="AR1111" i="21"/>
  <c r="AQ1119" i="21"/>
  <c r="AR1119" i="21" s="1"/>
  <c r="AQ1127" i="21"/>
  <c r="AR1127" i="21" s="1"/>
  <c r="AQ1129" i="21"/>
  <c r="AR1129" i="21" s="1"/>
  <c r="AN119" i="17"/>
  <c r="AO119" i="17" s="1"/>
  <c r="N969" i="21"/>
  <c r="I969" i="21" s="1"/>
  <c r="N973" i="21"/>
  <c r="I973" i="21" s="1"/>
  <c r="N977" i="21"/>
  <c r="I977" i="21" s="1"/>
  <c r="N981" i="21"/>
  <c r="I981" i="21" s="1"/>
  <c r="N985" i="21"/>
  <c r="I985" i="21" s="1"/>
  <c r="N989" i="21"/>
  <c r="I989" i="21" s="1"/>
  <c r="N993" i="21"/>
  <c r="I993" i="21" s="1"/>
  <c r="N997" i="21"/>
  <c r="I997" i="21" s="1"/>
  <c r="N1001" i="21"/>
  <c r="I1001" i="21" s="1"/>
  <c r="N1005" i="21"/>
  <c r="I1005" i="21" s="1"/>
  <c r="N1009" i="21"/>
  <c r="I1009" i="21" s="1"/>
  <c r="N1013" i="21"/>
  <c r="I1013" i="21" s="1"/>
  <c r="N1017" i="21"/>
  <c r="I1017" i="21" s="1"/>
  <c r="N1021" i="21"/>
  <c r="I1021" i="21" s="1"/>
  <c r="N1025" i="21"/>
  <c r="I1025" i="21" s="1"/>
  <c r="N1029" i="21"/>
  <c r="I1029" i="21" s="1"/>
  <c r="N1033" i="21"/>
  <c r="I1033" i="21" s="1"/>
  <c r="N1037" i="21"/>
  <c r="I1037" i="21" s="1"/>
  <c r="N1041" i="21"/>
  <c r="I1041" i="21" s="1"/>
  <c r="N1045" i="21"/>
  <c r="I1045" i="21" s="1"/>
  <c r="N1049" i="21"/>
  <c r="I1049" i="21" s="1"/>
  <c r="N1053" i="21"/>
  <c r="I1053" i="21" s="1"/>
  <c r="N1057" i="21"/>
  <c r="I1057" i="21" s="1"/>
  <c r="N1061" i="21"/>
  <c r="I1061" i="21" s="1"/>
  <c r="N1065" i="21"/>
  <c r="I1065" i="21" s="1"/>
  <c r="N1069" i="21"/>
  <c r="I1069" i="21" s="1"/>
  <c r="N1073" i="21"/>
  <c r="I1073" i="21" s="1"/>
  <c r="N1077" i="21"/>
  <c r="I1077" i="21" s="1"/>
  <c r="N1081" i="21"/>
  <c r="I1081" i="21" s="1"/>
  <c r="N1085" i="21"/>
  <c r="I1085" i="21" s="1"/>
  <c r="N1089" i="21"/>
  <c r="I1089" i="21" s="1"/>
  <c r="N1093" i="21"/>
  <c r="I1093" i="21" s="1"/>
  <c r="N1097" i="21"/>
  <c r="I1097" i="21" s="1"/>
  <c r="N1101" i="21"/>
  <c r="I1101" i="21" s="1"/>
  <c r="N1105" i="21"/>
  <c r="I1105" i="21" s="1"/>
  <c r="N1109" i="21"/>
  <c r="I1109" i="21" s="1"/>
  <c r="N1121" i="21"/>
  <c r="I1121" i="21" s="1"/>
  <c r="AQ1133" i="21"/>
  <c r="AR1133" i="21" s="1"/>
  <c r="AN11" i="17"/>
  <c r="AO11" i="17" s="1"/>
  <c r="AN27" i="17"/>
  <c r="AO27" i="17" s="1"/>
  <c r="AN68" i="17"/>
  <c r="AO68" i="17" s="1"/>
  <c r="AN89" i="17"/>
  <c r="AO89" i="17" s="1"/>
  <c r="AN101" i="17"/>
  <c r="AO101" i="17" s="1"/>
  <c r="AN106" i="17"/>
  <c r="AO106" i="17" s="1"/>
  <c r="AN121" i="17"/>
  <c r="AO121" i="17" s="1"/>
  <c r="AN142" i="17"/>
  <c r="AO142" i="17" s="1"/>
  <c r="AN166" i="17"/>
  <c r="AO166" i="17" s="1"/>
  <c r="K205" i="17"/>
  <c r="F205" i="17" s="1"/>
  <c r="AO205" i="17"/>
  <c r="N1113" i="21"/>
  <c r="I1113" i="21" s="1"/>
  <c r="AQ1118" i="21"/>
  <c r="AR1118" i="21" s="1"/>
  <c r="AQ1125" i="21"/>
  <c r="AR1125" i="21" s="1"/>
  <c r="AN4" i="17"/>
  <c r="AO4" i="17" s="1"/>
  <c r="K15" i="17"/>
  <c r="F15" i="17" s="1"/>
  <c r="AN20" i="17"/>
  <c r="AO20" i="17" s="1"/>
  <c r="AN35" i="17"/>
  <c r="AO35" i="17" s="1"/>
  <c r="AN43" i="17"/>
  <c r="AO43" i="17" s="1"/>
  <c r="AN51" i="17"/>
  <c r="AO51" i="17" s="1"/>
  <c r="AN59" i="17"/>
  <c r="AO59" i="17" s="1"/>
  <c r="K83" i="17"/>
  <c r="F83" i="17" s="1"/>
  <c r="AN94" i="17"/>
  <c r="AO94" i="17" s="1"/>
  <c r="AN103" i="17"/>
  <c r="AO103" i="17" s="1"/>
  <c r="K115" i="17"/>
  <c r="F115" i="17" s="1"/>
  <c r="AN126" i="17"/>
  <c r="AO126" i="17" s="1"/>
  <c r="AN162" i="17"/>
  <c r="AO162" i="17" s="1"/>
  <c r="AN164" i="17"/>
  <c r="AO164" i="17" s="1"/>
  <c r="AN8" i="17"/>
  <c r="AO8" i="17" s="1"/>
  <c r="AN12" i="17"/>
  <c r="AO12" i="17" s="1"/>
  <c r="AN24" i="17"/>
  <c r="AO24" i="17" s="1"/>
  <c r="AN28" i="17"/>
  <c r="AO28" i="17" s="1"/>
  <c r="AO32" i="17"/>
  <c r="K32" i="17"/>
  <c r="F32" i="17" s="1"/>
  <c r="AO40" i="17"/>
  <c r="K40" i="17"/>
  <c r="F40" i="17" s="1"/>
  <c r="AO48" i="17"/>
  <c r="K48" i="17"/>
  <c r="F48" i="17" s="1"/>
  <c r="AO56" i="17"/>
  <c r="K56" i="17"/>
  <c r="F56" i="17" s="1"/>
  <c r="AO64" i="17"/>
  <c r="K64" i="17"/>
  <c r="F64" i="17" s="1"/>
  <c r="AN76" i="17"/>
  <c r="AO76" i="17" s="1"/>
  <c r="K79" i="17"/>
  <c r="F79" i="17" s="1"/>
  <c r="AN85" i="17"/>
  <c r="AO85" i="17" s="1"/>
  <c r="AN90" i="17"/>
  <c r="AO90" i="17" s="1"/>
  <c r="AN105" i="17"/>
  <c r="AO105" i="17" s="1"/>
  <c r="AN117" i="17"/>
  <c r="AO117" i="17" s="1"/>
  <c r="AN122" i="17"/>
  <c r="AO122" i="17" s="1"/>
  <c r="AN133" i="17"/>
  <c r="AO133" i="17" s="1"/>
  <c r="AN185" i="17"/>
  <c r="AO185" i="17" s="1"/>
  <c r="AN154" i="17"/>
  <c r="AO154" i="17" s="1"/>
  <c r="AO174" i="17"/>
  <c r="K174" i="17"/>
  <c r="F174" i="17" s="1"/>
  <c r="AN186" i="17"/>
  <c r="AO186" i="17" s="1"/>
  <c r="AN216" i="17"/>
  <c r="AO216" i="17" s="1"/>
  <c r="AN67" i="17"/>
  <c r="AO67" i="17" s="1"/>
  <c r="AN82" i="17"/>
  <c r="AO82" i="17" s="1"/>
  <c r="AN93" i="17"/>
  <c r="AO93" i="17" s="1"/>
  <c r="AN98" i="17"/>
  <c r="AO98" i="17" s="1"/>
  <c r="AN109" i="17"/>
  <c r="AO109" i="17" s="1"/>
  <c r="AN114" i="17"/>
  <c r="AO114" i="17" s="1"/>
  <c r="AN125" i="17"/>
  <c r="AO125" i="17" s="1"/>
  <c r="AN134" i="17"/>
  <c r="AO134" i="17" s="1"/>
  <c r="AN141" i="17"/>
  <c r="AO141" i="17" s="1"/>
  <c r="AN143" i="17"/>
  <c r="AO143" i="17" s="1"/>
  <c r="AN147" i="17"/>
  <c r="AO147" i="17" s="1"/>
  <c r="AN157" i="17"/>
  <c r="AO157" i="17" s="1"/>
  <c r="AN159" i="17"/>
  <c r="AO159" i="17" s="1"/>
  <c r="K163" i="17"/>
  <c r="F163" i="17" s="1"/>
  <c r="AO163" i="17"/>
  <c r="K169" i="17"/>
  <c r="F169" i="17" s="1"/>
  <c r="AN187" i="17"/>
  <c r="AO187" i="17" s="1"/>
  <c r="AN190" i="17"/>
  <c r="AO190" i="17" s="1"/>
  <c r="K197" i="17"/>
  <c r="F197" i="17" s="1"/>
  <c r="AO197" i="17"/>
  <c r="AN19" i="18"/>
  <c r="AO19" i="18" s="1"/>
  <c r="N1115" i="21"/>
  <c r="I1115" i="21" s="1"/>
  <c r="N1123" i="21"/>
  <c r="I1123" i="21" s="1"/>
  <c r="N1131" i="21"/>
  <c r="I1131" i="21" s="1"/>
  <c r="AN7" i="17"/>
  <c r="AO7" i="17" s="1"/>
  <c r="K19" i="17"/>
  <c r="F19" i="17" s="1"/>
  <c r="AN23" i="17"/>
  <c r="AO23" i="17" s="1"/>
  <c r="K33" i="17"/>
  <c r="F33" i="17" s="1"/>
  <c r="K34" i="17"/>
  <c r="F34" i="17" s="1"/>
  <c r="K37" i="17"/>
  <c r="F37" i="17" s="1"/>
  <c r="K41" i="17"/>
  <c r="F41" i="17" s="1"/>
  <c r="K42" i="17"/>
  <c r="F42" i="17" s="1"/>
  <c r="K45" i="17"/>
  <c r="F45" i="17" s="1"/>
  <c r="K49" i="17"/>
  <c r="F49" i="17" s="1"/>
  <c r="K50" i="17"/>
  <c r="F50" i="17" s="1"/>
  <c r="K53" i="17"/>
  <c r="F53" i="17" s="1"/>
  <c r="K57" i="17"/>
  <c r="F57" i="17" s="1"/>
  <c r="K58" i="17"/>
  <c r="F58" i="17" s="1"/>
  <c r="K61" i="17"/>
  <c r="F61" i="17" s="1"/>
  <c r="K65" i="17"/>
  <c r="F65" i="17" s="1"/>
  <c r="AN71" i="17"/>
  <c r="AO71" i="17" s="1"/>
  <c r="K78" i="17"/>
  <c r="F78" i="17" s="1"/>
  <c r="AN81" i="17"/>
  <c r="AO81" i="17" s="1"/>
  <c r="AN86" i="17"/>
  <c r="AO86" i="17" s="1"/>
  <c r="K91" i="17"/>
  <c r="F91" i="17" s="1"/>
  <c r="AN97" i="17"/>
  <c r="AO97" i="17" s="1"/>
  <c r="AN102" i="17"/>
  <c r="AO102" i="17" s="1"/>
  <c r="K107" i="17"/>
  <c r="F107" i="17" s="1"/>
  <c r="AN113" i="17"/>
  <c r="AO113" i="17" s="1"/>
  <c r="AN118" i="17"/>
  <c r="AO118" i="17" s="1"/>
  <c r="K123" i="17"/>
  <c r="F123" i="17" s="1"/>
  <c r="AN135" i="17"/>
  <c r="AO135" i="17" s="1"/>
  <c r="AN136" i="17"/>
  <c r="AO136" i="17" s="1"/>
  <c r="AN168" i="17"/>
  <c r="AO168" i="17" s="1"/>
  <c r="AN178" i="17"/>
  <c r="AO178" i="17" s="1"/>
  <c r="AN195" i="17"/>
  <c r="AO195" i="17" s="1"/>
  <c r="AN202" i="17"/>
  <c r="AO202" i="17" s="1"/>
  <c r="AO217" i="17"/>
  <c r="K217" i="17"/>
  <c r="F217" i="17" s="1"/>
  <c r="K5" i="17"/>
  <c r="F5" i="17" s="1"/>
  <c r="K9" i="17"/>
  <c r="F9" i="17" s="1"/>
  <c r="K13" i="17"/>
  <c r="F13" i="17" s="1"/>
  <c r="K17" i="17"/>
  <c r="F17" i="17" s="1"/>
  <c r="K21" i="17"/>
  <c r="F21" i="17" s="1"/>
  <c r="K25" i="17"/>
  <c r="F25" i="17" s="1"/>
  <c r="K29" i="17"/>
  <c r="F29" i="17" s="1"/>
  <c r="K132" i="17"/>
  <c r="F132" i="17" s="1"/>
  <c r="K140" i="17"/>
  <c r="F140" i="17" s="1"/>
  <c r="AN146" i="17"/>
  <c r="AO146" i="17" s="1"/>
  <c r="AN151" i="17"/>
  <c r="AO151" i="17" s="1"/>
  <c r="K156" i="17"/>
  <c r="F156" i="17" s="1"/>
  <c r="AN204" i="17"/>
  <c r="AO204" i="17" s="1"/>
  <c r="AN220" i="17"/>
  <c r="AO220" i="17" s="1"/>
  <c r="AN11" i="18"/>
  <c r="AO11" i="18" s="1"/>
  <c r="AN27" i="18"/>
  <c r="AO27" i="18" s="1"/>
  <c r="K70" i="17"/>
  <c r="F70" i="17" s="1"/>
  <c r="K84" i="17"/>
  <c r="F84" i="17" s="1"/>
  <c r="K88" i="17"/>
  <c r="F88" i="17" s="1"/>
  <c r="K92" i="17"/>
  <c r="F92" i="17" s="1"/>
  <c r="K96" i="17"/>
  <c r="F96" i="17" s="1"/>
  <c r="K100" i="17"/>
  <c r="F100" i="17" s="1"/>
  <c r="K104" i="17"/>
  <c r="F104" i="17" s="1"/>
  <c r="K108" i="17"/>
  <c r="F108" i="17" s="1"/>
  <c r="K112" i="17"/>
  <c r="F112" i="17" s="1"/>
  <c r="K116" i="17"/>
  <c r="F116" i="17" s="1"/>
  <c r="K120" i="17"/>
  <c r="F120" i="17" s="1"/>
  <c r="K124" i="17"/>
  <c r="K128" i="17"/>
  <c r="F128" i="17" s="1"/>
  <c r="K130" i="17"/>
  <c r="F130" i="17" s="1"/>
  <c r="K138" i="17"/>
  <c r="F138" i="17" s="1"/>
  <c r="AN150" i="17"/>
  <c r="AO150" i="17" s="1"/>
  <c r="AN158" i="17"/>
  <c r="AO158" i="17" s="1"/>
  <c r="AN165" i="17"/>
  <c r="AO165" i="17" s="1"/>
  <c r="AN167" i="17"/>
  <c r="AO167" i="17" s="1"/>
  <c r="K170" i="17"/>
  <c r="F170" i="17" s="1"/>
  <c r="AN172" i="17"/>
  <c r="AO172" i="17" s="1"/>
  <c r="AN175" i="17"/>
  <c r="AO175" i="17" s="1"/>
  <c r="AN177" i="17"/>
  <c r="AO177" i="17" s="1"/>
  <c r="K180" i="17"/>
  <c r="F180" i="17" s="1"/>
  <c r="AN184" i="17"/>
  <c r="AO184" i="17" s="1"/>
  <c r="AO189" i="17"/>
  <c r="AN192" i="17"/>
  <c r="AO192" i="17" s="1"/>
  <c r="AN194" i="17"/>
  <c r="AO194" i="17" s="1"/>
  <c r="AN196" i="17"/>
  <c r="AO196" i="17" s="1"/>
  <c r="AN198" i="17"/>
  <c r="AO198" i="17" s="1"/>
  <c r="AN206" i="17"/>
  <c r="AO206" i="17" s="1"/>
  <c r="AN212" i="17"/>
  <c r="AO212" i="17" s="1"/>
  <c r="AN5" i="18"/>
  <c r="AO5" i="18" s="1"/>
  <c r="AN13" i="18"/>
  <c r="AO13" i="18" s="1"/>
  <c r="AN21" i="18"/>
  <c r="AO21" i="18" s="1"/>
  <c r="AN29" i="18"/>
  <c r="AO29" i="18" s="1"/>
  <c r="K145" i="17"/>
  <c r="F145" i="17" s="1"/>
  <c r="K149" i="17"/>
  <c r="F149" i="17" s="1"/>
  <c r="K153" i="17"/>
  <c r="F153" i="17" s="1"/>
  <c r="AN183" i="17"/>
  <c r="AO183" i="17" s="1"/>
  <c r="K191" i="17"/>
  <c r="F191" i="17" s="1"/>
  <c r="K200" i="17"/>
  <c r="F200" i="17" s="1"/>
  <c r="K201" i="17"/>
  <c r="F201" i="17" s="1"/>
  <c r="AN203" i="17"/>
  <c r="AO203" i="17" s="1"/>
  <c r="AN207" i="17"/>
  <c r="AO207" i="17" s="1"/>
  <c r="AN208" i="17"/>
  <c r="AO208" i="17" s="1"/>
  <c r="K209" i="17"/>
  <c r="F209" i="17" s="1"/>
  <c r="AN215" i="17"/>
  <c r="AO215" i="17" s="1"/>
  <c r="AO3" i="22"/>
  <c r="L5" i="14"/>
  <c r="L10" i="14"/>
  <c r="L46" i="14"/>
  <c r="L133" i="14"/>
  <c r="L138" i="14"/>
  <c r="L174" i="14"/>
  <c r="K199" i="17"/>
  <c r="F199" i="17" s="1"/>
  <c r="AN7" i="18"/>
  <c r="AO7" i="18" s="1"/>
  <c r="AN15" i="18"/>
  <c r="AO15" i="18" s="1"/>
  <c r="AN23" i="18"/>
  <c r="AO23" i="18" s="1"/>
  <c r="AN9" i="18"/>
  <c r="AO9" i="18" s="1"/>
  <c r="AN17" i="18"/>
  <c r="AO17" i="18" s="1"/>
  <c r="AN25" i="18"/>
  <c r="AO25" i="18" s="1"/>
  <c r="L33" i="14"/>
  <c r="L161" i="14"/>
  <c r="K3" i="22"/>
  <c r="L17" i="14"/>
  <c r="L53" i="14"/>
  <c r="L58" i="14"/>
  <c r="L81" i="14"/>
  <c r="L117" i="14"/>
  <c r="L122" i="14"/>
  <c r="L145" i="14"/>
  <c r="L181" i="14"/>
  <c r="L186" i="14"/>
  <c r="L209" i="14"/>
  <c r="AN4" i="18"/>
  <c r="AO4" i="18" s="1"/>
  <c r="K6" i="18"/>
  <c r="F6" i="18" s="1"/>
  <c r="AN8" i="18"/>
  <c r="AO8" i="18" s="1"/>
  <c r="K10" i="18"/>
  <c r="F10" i="18" s="1"/>
  <c r="AN12" i="18"/>
  <c r="AO12" i="18" s="1"/>
  <c r="K14" i="18"/>
  <c r="F14" i="18" s="1"/>
  <c r="AN16" i="18"/>
  <c r="AO16" i="18" s="1"/>
  <c r="K18" i="18"/>
  <c r="F18" i="18" s="1"/>
  <c r="AN20" i="18"/>
  <c r="AO20" i="18" s="1"/>
  <c r="K22" i="18"/>
  <c r="F22" i="18" s="1"/>
  <c r="AN24" i="18"/>
  <c r="AO24" i="18" s="1"/>
  <c r="K26" i="18"/>
  <c r="F26" i="18" s="1"/>
  <c r="AN28" i="18"/>
  <c r="AO28" i="18" s="1"/>
  <c r="L9" i="14"/>
  <c r="L25" i="14"/>
  <c r="L41" i="14"/>
  <c r="L57" i="14"/>
  <c r="L73" i="14"/>
  <c r="L89" i="14"/>
  <c r="L105" i="14"/>
  <c r="L121" i="14"/>
  <c r="L137" i="14"/>
  <c r="L153" i="14"/>
  <c r="L169" i="14"/>
  <c r="L185" i="14"/>
  <c r="L201" i="14"/>
  <c r="N507" i="21" l="1"/>
  <c r="I507" i="21" s="1"/>
  <c r="N557" i="21"/>
  <c r="I557" i="21" s="1"/>
  <c r="N301" i="21"/>
  <c r="I301" i="21" s="1"/>
  <c r="N111" i="21"/>
  <c r="I111" i="21" s="1"/>
  <c r="N1086" i="21"/>
  <c r="I1086" i="21" s="1"/>
  <c r="N1082" i="21"/>
  <c r="I1082" i="21" s="1"/>
  <c r="N1040" i="21"/>
  <c r="I1040" i="21" s="1"/>
  <c r="N589" i="21"/>
  <c r="I589" i="21" s="1"/>
  <c r="N213" i="21"/>
  <c r="I213" i="21" s="1"/>
  <c r="N892" i="21"/>
  <c r="I892" i="21" s="1"/>
  <c r="N333" i="21"/>
  <c r="I333" i="21" s="1"/>
  <c r="N791" i="21"/>
  <c r="I791" i="21" s="1"/>
  <c r="N1122" i="21"/>
  <c r="I1122" i="21" s="1"/>
  <c r="N886" i="21"/>
  <c r="I886" i="21" s="1"/>
  <c r="N435" i="21"/>
  <c r="I435" i="21" s="1"/>
  <c r="N71" i="21"/>
  <c r="I71" i="21" s="1"/>
  <c r="N798" i="21"/>
  <c r="I798" i="21" s="1"/>
  <c r="N938" i="21"/>
  <c r="I938" i="21" s="1"/>
  <c r="N858" i="21"/>
  <c r="I858" i="21" s="1"/>
  <c r="N874" i="21"/>
  <c r="I874" i="21" s="1"/>
  <c r="N1030" i="21"/>
  <c r="I1030" i="21" s="1"/>
  <c r="N843" i="21"/>
  <c r="I843" i="21" s="1"/>
  <c r="N461" i="21"/>
  <c r="I461" i="21" s="1"/>
  <c r="N563" i="21"/>
  <c r="I563" i="21" s="1"/>
  <c r="N307" i="21"/>
  <c r="I307" i="21" s="1"/>
  <c r="N429" i="21"/>
  <c r="I429" i="21" s="1"/>
  <c r="N379" i="21"/>
  <c r="I379" i="21" s="1"/>
  <c r="N1032" i="21"/>
  <c r="I1032" i="21" s="1"/>
  <c r="N920" i="21"/>
  <c r="I920" i="21" s="1"/>
  <c r="N1124" i="21"/>
  <c r="I1124" i="21" s="1"/>
  <c r="N1100" i="21"/>
  <c r="I1100" i="21" s="1"/>
  <c r="N1092" i="21"/>
  <c r="I1092" i="21" s="1"/>
  <c r="N888" i="21"/>
  <c r="I888" i="21" s="1"/>
  <c r="N667" i="21"/>
  <c r="I667" i="21" s="1"/>
  <c r="N632" i="21"/>
  <c r="I632" i="21" s="1"/>
  <c r="N493" i="21"/>
  <c r="I493" i="21" s="1"/>
  <c r="N365" i="21"/>
  <c r="I365" i="21" s="1"/>
  <c r="N148" i="21"/>
  <c r="I148" i="21" s="1"/>
  <c r="N499" i="21"/>
  <c r="I499" i="21" s="1"/>
  <c r="N371" i="21"/>
  <c r="I371" i="21" s="1"/>
  <c r="N694" i="21"/>
  <c r="I694" i="21" s="1"/>
  <c r="N636" i="21"/>
  <c r="I636" i="21" s="1"/>
  <c r="N187" i="21"/>
  <c r="I187" i="21" s="1"/>
  <c r="N91" i="21"/>
  <c r="I91" i="21" s="1"/>
  <c r="N51" i="21"/>
  <c r="I51" i="21" s="1"/>
  <c r="N1012" i="21"/>
  <c r="I1012" i="21" s="1"/>
  <c r="N968" i="21"/>
  <c r="I968" i="21" s="1"/>
  <c r="N980" i="21"/>
  <c r="I980" i="21" s="1"/>
  <c r="N682" i="21"/>
  <c r="I682" i="21" s="1"/>
  <c r="N738" i="21"/>
  <c r="I738" i="21" s="1"/>
  <c r="N105" i="21"/>
  <c r="I105" i="21" s="1"/>
  <c r="N115" i="21"/>
  <c r="I115" i="21" s="1"/>
  <c r="N19" i="21"/>
  <c r="I19" i="21" s="1"/>
  <c r="N143" i="21"/>
  <c r="I143" i="21" s="1"/>
  <c r="N974" i="21"/>
  <c r="I974" i="21" s="1"/>
  <c r="N830" i="21"/>
  <c r="I830" i="21" s="1"/>
  <c r="N894" i="21"/>
  <c r="I894" i="21" s="1"/>
  <c r="N958" i="21"/>
  <c r="I958" i="21" s="1"/>
  <c r="N1010" i="21"/>
  <c r="I1010" i="21" s="1"/>
  <c r="N919" i="21"/>
  <c r="I919" i="21" s="1"/>
  <c r="N525" i="21"/>
  <c r="I525" i="21" s="1"/>
  <c r="N397" i="21"/>
  <c r="I397" i="21" s="1"/>
  <c r="N571" i="21"/>
  <c r="I571" i="21" s="1"/>
  <c r="N443" i="21"/>
  <c r="I443" i="21" s="1"/>
  <c r="N315" i="21"/>
  <c r="I315" i="21" s="1"/>
  <c r="N690" i="21"/>
  <c r="I690" i="21" s="1"/>
  <c r="N622" i="21"/>
  <c r="I622" i="21" s="1"/>
  <c r="N222" i="21"/>
  <c r="I222" i="21" s="1"/>
  <c r="N33" i="21"/>
  <c r="I33" i="21" s="1"/>
  <c r="N85" i="21"/>
  <c r="I85" i="21" s="1"/>
  <c r="N1118" i="21"/>
  <c r="I1118" i="21" s="1"/>
  <c r="N952" i="21"/>
  <c r="I952" i="21" s="1"/>
  <c r="N848" i="21"/>
  <c r="I848" i="21" s="1"/>
  <c r="N635" i="21"/>
  <c r="I635" i="21" s="1"/>
  <c r="N1130" i="21"/>
  <c r="I1130" i="21" s="1"/>
  <c r="N1078" i="21"/>
  <c r="I1078" i="21" s="1"/>
  <c r="N912" i="21"/>
  <c r="I912" i="21" s="1"/>
  <c r="N864" i="21"/>
  <c r="I864" i="21" s="1"/>
  <c r="N759" i="21"/>
  <c r="I759" i="21" s="1"/>
  <c r="N541" i="21"/>
  <c r="I541" i="21" s="1"/>
  <c r="N477" i="21"/>
  <c r="I477" i="21" s="1"/>
  <c r="N413" i="21"/>
  <c r="I413" i="21" s="1"/>
  <c r="N349" i="21"/>
  <c r="I349" i="21" s="1"/>
  <c r="N285" i="21"/>
  <c r="I285" i="21" s="1"/>
  <c r="N116" i="21"/>
  <c r="I116" i="21" s="1"/>
  <c r="N677" i="21"/>
  <c r="I677" i="21" s="1"/>
  <c r="N531" i="21"/>
  <c r="I531" i="21" s="1"/>
  <c r="N467" i="21"/>
  <c r="I467" i="21" s="1"/>
  <c r="N403" i="21"/>
  <c r="I403" i="21" s="1"/>
  <c r="N339" i="21"/>
  <c r="I339" i="21" s="1"/>
  <c r="N275" i="21"/>
  <c r="I275" i="21" s="1"/>
  <c r="N273" i="21"/>
  <c r="I273" i="21" s="1"/>
  <c r="N271" i="21"/>
  <c r="I271" i="21" s="1"/>
  <c r="N269" i="21"/>
  <c r="I269" i="21" s="1"/>
  <c r="N267" i="21"/>
  <c r="I267" i="21" s="1"/>
  <c r="N265" i="21"/>
  <c r="I265" i="21" s="1"/>
  <c r="N263" i="21"/>
  <c r="I263" i="21" s="1"/>
  <c r="N261" i="21"/>
  <c r="I261" i="21" s="1"/>
  <c r="N259" i="21"/>
  <c r="I259" i="21" s="1"/>
  <c r="N257" i="21"/>
  <c r="I257" i="21" s="1"/>
  <c r="N255" i="21"/>
  <c r="I255" i="21" s="1"/>
  <c r="N253" i="21"/>
  <c r="I253" i="21" s="1"/>
  <c r="N251" i="21"/>
  <c r="I251" i="21" s="1"/>
  <c r="N249" i="21"/>
  <c r="I249" i="21" s="1"/>
  <c r="N247" i="21"/>
  <c r="I247" i="21" s="1"/>
  <c r="N245" i="21"/>
  <c r="I245" i="21" s="1"/>
  <c r="N243" i="21"/>
  <c r="I243" i="21" s="1"/>
  <c r="N241" i="21"/>
  <c r="I241" i="21" s="1"/>
  <c r="N239" i="21"/>
  <c r="I239" i="21" s="1"/>
  <c r="N237" i="21"/>
  <c r="I237" i="21" s="1"/>
  <c r="N235" i="21"/>
  <c r="I235" i="21" s="1"/>
  <c r="N233" i="21"/>
  <c r="I233" i="21" s="1"/>
  <c r="N231" i="21"/>
  <c r="I231" i="21" s="1"/>
  <c r="N229" i="21"/>
  <c r="I229" i="21" s="1"/>
  <c r="N227" i="21"/>
  <c r="I227" i="21" s="1"/>
  <c r="N94" i="21"/>
  <c r="I94" i="21" s="1"/>
  <c r="N57" i="21"/>
  <c r="I57" i="21" s="1"/>
  <c r="N118" i="21"/>
  <c r="I118" i="21" s="1"/>
  <c r="N11" i="21"/>
  <c r="I11" i="21" s="1"/>
  <c r="N146" i="21"/>
  <c r="I146" i="21" s="1"/>
  <c r="N114" i="21"/>
  <c r="I114" i="21" s="1"/>
  <c r="N812" i="21"/>
  <c r="I812" i="21" s="1"/>
  <c r="N603" i="21"/>
  <c r="I603" i="21" s="1"/>
  <c r="N601" i="21"/>
  <c r="I601" i="21" s="1"/>
  <c r="N212" i="21"/>
  <c r="I212" i="21" s="1"/>
  <c r="N84" i="21"/>
  <c r="I84" i="21" s="1"/>
  <c r="N784" i="21"/>
  <c r="I784" i="21" s="1"/>
  <c r="N674" i="21"/>
  <c r="I674" i="21" s="1"/>
  <c r="N645" i="21"/>
  <c r="I645" i="21" s="1"/>
  <c r="N539" i="21"/>
  <c r="I539" i="21" s="1"/>
  <c r="N475" i="21"/>
  <c r="I475" i="21" s="1"/>
  <c r="N411" i="21"/>
  <c r="I411" i="21" s="1"/>
  <c r="N347" i="21"/>
  <c r="I347" i="21" s="1"/>
  <c r="N283" i="21"/>
  <c r="I283" i="21" s="1"/>
  <c r="N274" i="21"/>
  <c r="I274" i="21" s="1"/>
  <c r="N272" i="21"/>
  <c r="I272" i="21" s="1"/>
  <c r="N270" i="21"/>
  <c r="I270" i="21" s="1"/>
  <c r="N268" i="21"/>
  <c r="I268" i="21" s="1"/>
  <c r="N266" i="21"/>
  <c r="I266" i="21" s="1"/>
  <c r="N264" i="21"/>
  <c r="I264" i="21" s="1"/>
  <c r="N262" i="21"/>
  <c r="I262" i="21" s="1"/>
  <c r="N260" i="21"/>
  <c r="I260" i="21" s="1"/>
  <c r="N258" i="21"/>
  <c r="I258" i="21" s="1"/>
  <c r="N256" i="21"/>
  <c r="I256" i="21" s="1"/>
  <c r="N254" i="21"/>
  <c r="I254" i="21" s="1"/>
  <c r="N252" i="21"/>
  <c r="I252" i="21" s="1"/>
  <c r="N250" i="21"/>
  <c r="I250" i="21" s="1"/>
  <c r="N248" i="21"/>
  <c r="I248" i="21" s="1"/>
  <c r="N246" i="21"/>
  <c r="I246" i="21" s="1"/>
  <c r="N244" i="21"/>
  <c r="I244" i="21" s="1"/>
  <c r="N242" i="21"/>
  <c r="I242" i="21" s="1"/>
  <c r="N240" i="21"/>
  <c r="I240" i="21" s="1"/>
  <c r="N238" i="21"/>
  <c r="I238" i="21" s="1"/>
  <c r="N236" i="21"/>
  <c r="I236" i="21" s="1"/>
  <c r="N234" i="21"/>
  <c r="I234" i="21" s="1"/>
  <c r="N232" i="21"/>
  <c r="I232" i="21" s="1"/>
  <c r="N230" i="21"/>
  <c r="I230" i="21" s="1"/>
  <c r="N228" i="21"/>
  <c r="I228" i="21" s="1"/>
  <c r="N706" i="21"/>
  <c r="I706" i="21" s="1"/>
  <c r="N657" i="21"/>
  <c r="I657" i="21" s="1"/>
  <c r="N65" i="21"/>
  <c r="I65" i="21" s="1"/>
  <c r="N106" i="21"/>
  <c r="I106" i="21" s="1"/>
  <c r="N129" i="21"/>
  <c r="I129" i="21" s="1"/>
  <c r="N86" i="21"/>
  <c r="I86" i="21" s="1"/>
  <c r="N157" i="21"/>
  <c r="I157" i="21" s="1"/>
  <c r="N1106" i="21"/>
  <c r="I1106" i="21" s="1"/>
  <c r="N835" i="21"/>
  <c r="I835" i="21" s="1"/>
  <c r="N782" i="21"/>
  <c r="I782" i="21" s="1"/>
  <c r="N743" i="21"/>
  <c r="I743" i="21" s="1"/>
  <c r="N990" i="21"/>
  <c r="I990" i="21" s="1"/>
  <c r="N741" i="21"/>
  <c r="I741" i="21" s="1"/>
  <c r="N900" i="21"/>
  <c r="I900" i="21" s="1"/>
  <c r="N862" i="21"/>
  <c r="I862" i="21" s="1"/>
  <c r="N1028" i="21"/>
  <c r="I1028" i="21" s="1"/>
  <c r="N1090" i="21"/>
  <c r="I1090" i="21" s="1"/>
  <c r="N1020" i="21"/>
  <c r="I1020" i="21" s="1"/>
  <c r="N971" i="21"/>
  <c r="I971" i="21" s="1"/>
  <c r="N964" i="21"/>
  <c r="I964" i="21" s="1"/>
  <c r="N1096" i="21"/>
  <c r="I1096" i="21" s="1"/>
  <c r="N916" i="21"/>
  <c r="I916" i="21" s="1"/>
  <c r="N876" i="21"/>
  <c r="I876" i="21" s="1"/>
  <c r="N844" i="21"/>
  <c r="I844" i="21" s="1"/>
  <c r="N653" i="21"/>
  <c r="I653" i="21" s="1"/>
  <c r="N618" i="21"/>
  <c r="I618" i="21" s="1"/>
  <c r="N573" i="21"/>
  <c r="I573" i="21" s="1"/>
  <c r="N509" i="21"/>
  <c r="I509" i="21" s="1"/>
  <c r="N445" i="21"/>
  <c r="I445" i="21" s="1"/>
  <c r="N381" i="21"/>
  <c r="I381" i="21" s="1"/>
  <c r="N317" i="21"/>
  <c r="I317" i="21" s="1"/>
  <c r="N612" i="21"/>
  <c r="I612" i="21" s="1"/>
  <c r="N598" i="21"/>
  <c r="I598" i="21" s="1"/>
  <c r="N180" i="21"/>
  <c r="I180" i="21" s="1"/>
  <c r="N811" i="21"/>
  <c r="I811" i="21" s="1"/>
  <c r="N656" i="21"/>
  <c r="I656" i="21" s="1"/>
  <c r="N642" i="21"/>
  <c r="I642" i="21" s="1"/>
  <c r="N710" i="21"/>
  <c r="I710" i="21" s="1"/>
  <c r="N668" i="21"/>
  <c r="I668" i="21" s="1"/>
  <c r="N654" i="21"/>
  <c r="I654" i="21" s="1"/>
  <c r="N625" i="21"/>
  <c r="I625" i="21" s="1"/>
  <c r="N73" i="21"/>
  <c r="I73" i="21" s="1"/>
  <c r="N25" i="21"/>
  <c r="I25" i="21" s="1"/>
  <c r="N117" i="21"/>
  <c r="I117" i="21" s="1"/>
  <c r="N103" i="21"/>
  <c r="I103" i="21" s="1"/>
  <c r="N74" i="21"/>
  <c r="I74" i="21" s="1"/>
  <c r="N223" i="21"/>
  <c r="I223" i="21" s="1"/>
  <c r="N97" i="21"/>
  <c r="I97" i="21" s="1"/>
  <c r="N83" i="21"/>
  <c r="I83" i="21" s="1"/>
  <c r="N43" i="21"/>
  <c r="I43" i="21" s="1"/>
  <c r="N185" i="21"/>
  <c r="I185" i="21" s="1"/>
  <c r="N1132" i="21"/>
  <c r="I1132" i="21" s="1"/>
  <c r="N1080" i="21"/>
  <c r="I1080" i="21" s="1"/>
  <c r="N1110" i="21"/>
  <c r="I1110" i="21" s="1"/>
  <c r="N996" i="21"/>
  <c r="I996" i="21" s="1"/>
  <c r="N954" i="21"/>
  <c r="I954" i="21" s="1"/>
  <c r="N922" i="21"/>
  <c r="I922" i="21" s="1"/>
  <c r="N739" i="21"/>
  <c r="I739" i="21" s="1"/>
  <c r="N926" i="21"/>
  <c r="I926" i="21" s="1"/>
  <c r="N846" i="21"/>
  <c r="I846" i="21" s="1"/>
  <c r="N1006" i="21"/>
  <c r="I1006" i="21" s="1"/>
  <c r="N1114" i="21"/>
  <c r="I1114" i="21" s="1"/>
  <c r="N1064" i="21"/>
  <c r="I1064" i="21" s="1"/>
  <c r="N1119" i="21"/>
  <c r="I1119" i="21" s="1"/>
  <c r="N1127" i="21"/>
  <c r="I1127" i="21" s="1"/>
  <c r="N1050" i="21"/>
  <c r="I1050" i="21" s="1"/>
  <c r="N1084" i="21"/>
  <c r="I1084" i="21" s="1"/>
  <c r="N1116" i="21"/>
  <c r="I1116" i="21" s="1"/>
  <c r="N998" i="21"/>
  <c r="I998" i="21" s="1"/>
  <c r="N875" i="21"/>
  <c r="I875" i="21" s="1"/>
  <c r="N928" i="21"/>
  <c r="I928" i="21" s="1"/>
  <c r="N880" i="21"/>
  <c r="I880" i="21" s="1"/>
  <c r="N808" i="21"/>
  <c r="I808" i="21" s="1"/>
  <c r="N956" i="21"/>
  <c r="I956" i="21" s="1"/>
  <c r="N856" i="21"/>
  <c r="I856" i="21" s="1"/>
  <c r="N663" i="21"/>
  <c r="I663" i="21" s="1"/>
  <c r="N631" i="21"/>
  <c r="I631" i="21" s="1"/>
  <c r="N599" i="21"/>
  <c r="I599" i="21" s="1"/>
  <c r="N944" i="21"/>
  <c r="I944" i="21" s="1"/>
  <c r="N824" i="21"/>
  <c r="I824" i="21" s="1"/>
  <c r="N760" i="21"/>
  <c r="I760" i="21" s="1"/>
  <c r="N685" i="21"/>
  <c r="I685" i="21" s="1"/>
  <c r="N600" i="21"/>
  <c r="I600" i="21" s="1"/>
  <c r="N565" i="21"/>
  <c r="I565" i="21" s="1"/>
  <c r="N533" i="21"/>
  <c r="I533" i="21" s="1"/>
  <c r="N501" i="21"/>
  <c r="I501" i="21" s="1"/>
  <c r="N469" i="21"/>
  <c r="I469" i="21" s="1"/>
  <c r="N437" i="21"/>
  <c r="I437" i="21" s="1"/>
  <c r="N405" i="21"/>
  <c r="I405" i="21" s="1"/>
  <c r="N373" i="21"/>
  <c r="I373" i="21" s="1"/>
  <c r="N341" i="21"/>
  <c r="I341" i="21" s="1"/>
  <c r="N309" i="21"/>
  <c r="I309" i="21" s="1"/>
  <c r="N277" i="21"/>
  <c r="I277" i="21" s="1"/>
  <c r="N665" i="21"/>
  <c r="I665" i="21" s="1"/>
  <c r="N200" i="21"/>
  <c r="I200" i="21" s="1"/>
  <c r="N168" i="21"/>
  <c r="I168" i="21" s="1"/>
  <c r="N136" i="21"/>
  <c r="I136" i="21" s="1"/>
  <c r="N104" i="21"/>
  <c r="I104" i="21" s="1"/>
  <c r="N72" i="21"/>
  <c r="I72" i="21" s="1"/>
  <c r="N613" i="21"/>
  <c r="I613" i="21" s="1"/>
  <c r="N579" i="21"/>
  <c r="I579" i="21" s="1"/>
  <c r="N547" i="21"/>
  <c r="I547" i="21" s="1"/>
  <c r="N515" i="21"/>
  <c r="I515" i="21" s="1"/>
  <c r="N483" i="21"/>
  <c r="I483" i="21" s="1"/>
  <c r="N451" i="21"/>
  <c r="I451" i="21" s="1"/>
  <c r="N419" i="21"/>
  <c r="I419" i="21" s="1"/>
  <c r="N387" i="21"/>
  <c r="I387" i="21" s="1"/>
  <c r="N355" i="21"/>
  <c r="I355" i="21" s="1"/>
  <c r="N323" i="21"/>
  <c r="I323" i="21" s="1"/>
  <c r="N291" i="21"/>
  <c r="I291" i="21" s="1"/>
  <c r="N593" i="21"/>
  <c r="I593" i="21" s="1"/>
  <c r="N206" i="21"/>
  <c r="I206" i="21" s="1"/>
  <c r="N158" i="21"/>
  <c r="I158" i="21" s="1"/>
  <c r="N41" i="21"/>
  <c r="I41" i="21" s="1"/>
  <c r="N9" i="21"/>
  <c r="I9" i="21" s="1"/>
  <c r="N170" i="21"/>
  <c r="I170" i="21" s="1"/>
  <c r="N59" i="21"/>
  <c r="I59" i="21" s="1"/>
  <c r="N27" i="21"/>
  <c r="I27" i="21" s="1"/>
  <c r="N201" i="21"/>
  <c r="I201" i="21" s="1"/>
  <c r="N125" i="21"/>
  <c r="I125" i="21" s="1"/>
  <c r="N82" i="21"/>
  <c r="I82" i="21" s="1"/>
  <c r="N1026" i="21"/>
  <c r="I1026" i="21" s="1"/>
  <c r="N962" i="21"/>
  <c r="I962" i="21" s="1"/>
  <c r="N930" i="21"/>
  <c r="I930" i="21" s="1"/>
  <c r="N884" i="21"/>
  <c r="I884" i="21" s="1"/>
  <c r="N966" i="21"/>
  <c r="I966" i="21" s="1"/>
  <c r="N934" i="21"/>
  <c r="I934" i="21" s="1"/>
  <c r="N898" i="21"/>
  <c r="I898" i="21" s="1"/>
  <c r="N802" i="21"/>
  <c r="I802" i="21" s="1"/>
  <c r="N766" i="21"/>
  <c r="I766" i="21" s="1"/>
  <c r="N794" i="21"/>
  <c r="I794" i="21" s="1"/>
  <c r="N787" i="21"/>
  <c r="I787" i="21" s="1"/>
  <c r="N763" i="21"/>
  <c r="I763" i="21" s="1"/>
  <c r="N1128" i="21"/>
  <c r="I1128" i="21" s="1"/>
  <c r="N1022" i="21"/>
  <c r="I1022" i="21" s="1"/>
  <c r="N910" i="21"/>
  <c r="I910" i="21" s="1"/>
  <c r="N765" i="21"/>
  <c r="I765" i="21" s="1"/>
  <c r="N755" i="21"/>
  <c r="I755" i="21" s="1"/>
  <c r="N803" i="21"/>
  <c r="I803" i="21" s="1"/>
  <c r="N786" i="21"/>
  <c r="I786" i="21" s="1"/>
  <c r="N772" i="21"/>
  <c r="I772" i="21" s="1"/>
  <c r="N778" i="21"/>
  <c r="I778" i="21" s="1"/>
  <c r="N1087" i="21"/>
  <c r="I1087" i="21" s="1"/>
  <c r="N963" i="21"/>
  <c r="I963" i="21" s="1"/>
  <c r="N683" i="21"/>
  <c r="I683" i="21" s="1"/>
  <c r="N651" i="21"/>
  <c r="I651" i="21" s="1"/>
  <c r="N619" i="21"/>
  <c r="I619" i="21" s="1"/>
  <c r="N676" i="21"/>
  <c r="I676" i="21" s="1"/>
  <c r="N662" i="21"/>
  <c r="I662" i="21" s="1"/>
  <c r="N633" i="21"/>
  <c r="I633" i="21" s="1"/>
  <c r="N196" i="21"/>
  <c r="I196" i="21" s="1"/>
  <c r="N164" i="21"/>
  <c r="I164" i="21" s="1"/>
  <c r="N132" i="21"/>
  <c r="I132" i="21" s="1"/>
  <c r="N100" i="21"/>
  <c r="I100" i="21" s="1"/>
  <c r="N68" i="21"/>
  <c r="I68" i="21" s="1"/>
  <c r="N872" i="21"/>
  <c r="I872" i="21" s="1"/>
  <c r="N624" i="21"/>
  <c r="I624" i="21" s="1"/>
  <c r="N610" i="21"/>
  <c r="I610" i="21" s="1"/>
  <c r="N587" i="21"/>
  <c r="I587" i="21" s="1"/>
  <c r="N555" i="21"/>
  <c r="I555" i="21" s="1"/>
  <c r="N523" i="21"/>
  <c r="I523" i="21" s="1"/>
  <c r="N491" i="21"/>
  <c r="I491" i="21" s="1"/>
  <c r="N459" i="21"/>
  <c r="I459" i="21" s="1"/>
  <c r="N427" i="21"/>
  <c r="I427" i="21" s="1"/>
  <c r="N395" i="21"/>
  <c r="I395" i="21" s="1"/>
  <c r="N363" i="21"/>
  <c r="I363" i="21" s="1"/>
  <c r="N331" i="21"/>
  <c r="I331" i="21" s="1"/>
  <c r="N299" i="21"/>
  <c r="I299" i="21" s="1"/>
  <c r="N1083" i="21"/>
  <c r="I1083" i="21" s="1"/>
  <c r="N999" i="21"/>
  <c r="I999" i="21" s="1"/>
  <c r="N902" i="21"/>
  <c r="I902" i="21" s="1"/>
  <c r="N722" i="21"/>
  <c r="I722" i="21" s="1"/>
  <c r="N714" i="21"/>
  <c r="I714" i="21" s="1"/>
  <c r="N698" i="21"/>
  <c r="I698" i="21" s="1"/>
  <c r="N604" i="21"/>
  <c r="I604" i="21" s="1"/>
  <c r="N590" i="21"/>
  <c r="I590" i="21" s="1"/>
  <c r="N190" i="21"/>
  <c r="I190" i="21" s="1"/>
  <c r="N203" i="21"/>
  <c r="I203" i="21" s="1"/>
  <c r="N169" i="21"/>
  <c r="I169" i="21" s="1"/>
  <c r="N155" i="21"/>
  <c r="I155" i="21" s="1"/>
  <c r="N126" i="21"/>
  <c r="I126" i="21" s="1"/>
  <c r="N49" i="21"/>
  <c r="I49" i="21" s="1"/>
  <c r="N17" i="21"/>
  <c r="I17" i="21" s="1"/>
  <c r="N181" i="21"/>
  <c r="I181" i="21" s="1"/>
  <c r="N167" i="21"/>
  <c r="I167" i="21" s="1"/>
  <c r="N138" i="21"/>
  <c r="I138" i="21" s="1"/>
  <c r="N191" i="21"/>
  <c r="I191" i="21" s="1"/>
  <c r="N150" i="21"/>
  <c r="I150" i="21" s="1"/>
  <c r="N67" i="21"/>
  <c r="I67" i="21" s="1"/>
  <c r="N35" i="21"/>
  <c r="I35" i="21" s="1"/>
  <c r="N217" i="21"/>
  <c r="I217" i="21" s="1"/>
  <c r="N93" i="21"/>
  <c r="I93" i="21" s="1"/>
  <c r="N79" i="21"/>
  <c r="I79" i="21" s="1"/>
  <c r="N829" i="21"/>
  <c r="I829" i="21" s="1"/>
  <c r="N978" i="21"/>
  <c r="I978" i="21" s="1"/>
  <c r="N731" i="21"/>
  <c r="I731" i="21" s="1"/>
  <c r="N1133" i="21"/>
  <c r="I1133" i="21" s="1"/>
  <c r="N1104" i="21"/>
  <c r="I1104" i="21" s="1"/>
  <c r="N1035" i="21"/>
  <c r="I1035" i="21" s="1"/>
  <c r="N1014" i="21"/>
  <c r="I1014" i="21" s="1"/>
  <c r="N976" i="21"/>
  <c r="I976" i="21" s="1"/>
  <c r="N936" i="21"/>
  <c r="I936" i="21" s="1"/>
  <c r="N1072" i="21"/>
  <c r="I1072" i="21" s="1"/>
  <c r="N907" i="21"/>
  <c r="I907" i="21" s="1"/>
  <c r="N1066" i="21"/>
  <c r="I1066" i="21" s="1"/>
  <c r="N776" i="21"/>
  <c r="I776" i="21" s="1"/>
  <c r="N1036" i="21"/>
  <c r="I1036" i="21" s="1"/>
  <c r="N924" i="21"/>
  <c r="I924" i="21" s="1"/>
  <c r="N854" i="21"/>
  <c r="I854" i="21" s="1"/>
  <c r="N679" i="21"/>
  <c r="I679" i="21" s="1"/>
  <c r="N647" i="21"/>
  <c r="I647" i="21" s="1"/>
  <c r="N615" i="21"/>
  <c r="I615" i="21" s="1"/>
  <c r="N948" i="21"/>
  <c r="I948" i="21" s="1"/>
  <c r="N792" i="21"/>
  <c r="I792" i="21" s="1"/>
  <c r="N823" i="21"/>
  <c r="I823" i="21" s="1"/>
  <c r="N664" i="21"/>
  <c r="I664" i="21" s="1"/>
  <c r="N650" i="21"/>
  <c r="I650" i="21" s="1"/>
  <c r="N621" i="21"/>
  <c r="I621" i="21" s="1"/>
  <c r="N581" i="21"/>
  <c r="I581" i="21" s="1"/>
  <c r="N549" i="21"/>
  <c r="I549" i="21" s="1"/>
  <c r="N517" i="21"/>
  <c r="I517" i="21" s="1"/>
  <c r="N485" i="21"/>
  <c r="I485" i="21" s="1"/>
  <c r="N453" i="21"/>
  <c r="I453" i="21" s="1"/>
  <c r="N421" i="21"/>
  <c r="I421" i="21" s="1"/>
  <c r="N389" i="21"/>
  <c r="I389" i="21" s="1"/>
  <c r="N357" i="21"/>
  <c r="I357" i="21" s="1"/>
  <c r="N325" i="21"/>
  <c r="I325" i="21" s="1"/>
  <c r="N293" i="21"/>
  <c r="I293" i="21" s="1"/>
  <c r="N1062" i="21"/>
  <c r="I1062" i="21" s="1"/>
  <c r="N644" i="21"/>
  <c r="I644" i="21" s="1"/>
  <c r="N630" i="21"/>
  <c r="I630" i="21" s="1"/>
  <c r="N216" i="21"/>
  <c r="I216" i="21" s="1"/>
  <c r="N184" i="21"/>
  <c r="I184" i="21" s="1"/>
  <c r="N152" i="21"/>
  <c r="I152" i="21" s="1"/>
  <c r="N120" i="21"/>
  <c r="I120" i="21" s="1"/>
  <c r="N88" i="21"/>
  <c r="I88" i="21" s="1"/>
  <c r="N940" i="21"/>
  <c r="I940" i="21" s="1"/>
  <c r="N592" i="21"/>
  <c r="I592" i="21" s="1"/>
  <c r="N1076" i="21"/>
  <c r="I1076" i="21" s="1"/>
  <c r="N908" i="21"/>
  <c r="I908" i="21" s="1"/>
  <c r="N718" i="21"/>
  <c r="I718" i="21" s="1"/>
  <c r="N702" i="21"/>
  <c r="I702" i="21" s="1"/>
  <c r="N686" i="21"/>
  <c r="I686" i="21" s="1"/>
  <c r="N219" i="21"/>
  <c r="I219" i="21" s="1"/>
  <c r="N137" i="21"/>
  <c r="I137" i="21" s="1"/>
  <c r="N123" i="21"/>
  <c r="I123" i="21" s="1"/>
  <c r="N197" i="21"/>
  <c r="I197" i="21" s="1"/>
  <c r="N149" i="21"/>
  <c r="I149" i="21" s="1"/>
  <c r="N135" i="21"/>
  <c r="I135" i="21" s="1"/>
  <c r="N207" i="21"/>
  <c r="I207" i="21" s="1"/>
  <c r="N161" i="21"/>
  <c r="I161" i="21" s="1"/>
  <c r="N147" i="21"/>
  <c r="I147" i="21" s="1"/>
  <c r="N175" i="21"/>
  <c r="I175" i="21" s="1"/>
  <c r="N1098" i="21"/>
  <c r="I1098" i="21" s="1"/>
  <c r="N946" i="21"/>
  <c r="I946" i="21" s="1"/>
  <c r="N914" i="21"/>
  <c r="I914" i="21" s="1"/>
  <c r="N994" i="21"/>
  <c r="I994" i="21" s="1"/>
  <c r="N950" i="21"/>
  <c r="I950" i="21" s="1"/>
  <c r="N918" i="21"/>
  <c r="I918" i="21" s="1"/>
  <c r="N868" i="21"/>
  <c r="I868" i="21" s="1"/>
  <c r="N788" i="21"/>
  <c r="I788" i="21" s="1"/>
  <c r="N818" i="21"/>
  <c r="I818" i="21" s="1"/>
  <c r="N813" i="21"/>
  <c r="I813" i="21" s="1"/>
  <c r="N770" i="21"/>
  <c r="I770" i="21" s="1"/>
  <c r="N727" i="21"/>
  <c r="I727" i="21" s="1"/>
  <c r="N1044" i="21"/>
  <c r="I1044" i="21" s="1"/>
  <c r="N942" i="21"/>
  <c r="I942" i="21" s="1"/>
  <c r="N747" i="21"/>
  <c r="I747" i="21" s="1"/>
  <c r="N780" i="21"/>
  <c r="I780" i="21" s="1"/>
  <c r="N762" i="21"/>
  <c r="I762" i="21" s="1"/>
  <c r="N723" i="21"/>
  <c r="I723" i="21" s="1"/>
  <c r="N795" i="21"/>
  <c r="I795" i="21" s="1"/>
  <c r="N779" i="21"/>
  <c r="I779" i="21" s="1"/>
  <c r="N751" i="21"/>
  <c r="I751" i="21" s="1"/>
  <c r="N735" i="21"/>
  <c r="I735" i="21" s="1"/>
  <c r="N719" i="21"/>
  <c r="I719" i="21" s="1"/>
  <c r="N781" i="21"/>
  <c r="I781" i="21" s="1"/>
  <c r="N764" i="21"/>
  <c r="I764" i="21" s="1"/>
  <c r="N725" i="21"/>
  <c r="I725" i="21" s="1"/>
  <c r="F124" i="17"/>
  <c r="K29" i="18"/>
  <c r="F29" i="18" s="1"/>
  <c r="L63" i="11"/>
  <c r="H63" i="11" s="1"/>
  <c r="AN3" i="17"/>
  <c r="N105" i="16"/>
  <c r="N3" i="16"/>
  <c r="N142" i="16"/>
  <c r="I142" i="16" s="1"/>
  <c r="L224" i="11"/>
  <c r="H224" i="11" s="1"/>
  <c r="L87" i="11"/>
  <c r="H87" i="11" s="1"/>
  <c r="N51" i="16"/>
  <c r="I51" i="16" s="1"/>
  <c r="N286" i="16"/>
  <c r="I286" i="16" s="1"/>
  <c r="L249" i="11"/>
  <c r="H249" i="11" s="1"/>
  <c r="K30" i="17"/>
  <c r="K146" i="17"/>
  <c r="F146" i="17" s="1"/>
  <c r="L20" i="11"/>
  <c r="H20" i="11" s="1"/>
  <c r="L183" i="11"/>
  <c r="H183" i="11" s="1"/>
  <c r="N126" i="16"/>
  <c r="I126" i="16" s="1"/>
  <c r="N267" i="16"/>
  <c r="I267" i="16" s="1"/>
  <c r="N222" i="16"/>
  <c r="I222" i="16" s="1"/>
  <c r="K71" i="17"/>
  <c r="F71" i="17" s="1"/>
  <c r="K178" i="17"/>
  <c r="F178" i="17" s="1"/>
  <c r="K105" i="17"/>
  <c r="F105" i="17" s="1"/>
  <c r="K202" i="17"/>
  <c r="F202" i="17" s="1"/>
  <c r="K24" i="17"/>
  <c r="F24" i="17" s="1"/>
  <c r="K142" i="17"/>
  <c r="F142" i="17" s="1"/>
  <c r="K12" i="18"/>
  <c r="F12" i="18" s="1"/>
  <c r="K27" i="18"/>
  <c r="F27" i="18" s="1"/>
  <c r="K9" i="18"/>
  <c r="F9" i="18" s="1"/>
  <c r="K13" i="18"/>
  <c r="F13" i="18" s="1"/>
  <c r="K28" i="18"/>
  <c r="F28" i="18" s="1"/>
  <c r="K25" i="18"/>
  <c r="F25" i="18" s="1"/>
  <c r="K21" i="18"/>
  <c r="F21" i="18" s="1"/>
  <c r="K5" i="18"/>
  <c r="F5" i="18" s="1"/>
  <c r="K11" i="18"/>
  <c r="F11" i="18" s="1"/>
  <c r="K19" i="18"/>
  <c r="F19" i="18" s="1"/>
  <c r="K15" i="18"/>
  <c r="F15" i="18" s="1"/>
  <c r="K59" i="17"/>
  <c r="F59" i="17" s="1"/>
  <c r="K89" i="17"/>
  <c r="F89" i="17" s="1"/>
  <c r="K154" i="17"/>
  <c r="K218" i="17"/>
  <c r="F218" i="17" s="1"/>
  <c r="K113" i="17"/>
  <c r="F113" i="17" s="1"/>
  <c r="K102" i="17"/>
  <c r="F102" i="17" s="1"/>
  <c r="K166" i="17"/>
  <c r="F166" i="17" s="1"/>
  <c r="K18" i="17"/>
  <c r="F18" i="17" s="1"/>
  <c r="K215" i="17"/>
  <c r="F215" i="17" s="1"/>
  <c r="K220" i="17"/>
  <c r="F220" i="17" s="1"/>
  <c r="K214" i="17"/>
  <c r="F214" i="17" s="1"/>
  <c r="K167" i="17"/>
  <c r="F167" i="17" s="1"/>
  <c r="K187" i="17"/>
  <c r="F187" i="17" s="1"/>
  <c r="K186" i="17"/>
  <c r="F186" i="17" s="1"/>
  <c r="K141" i="17"/>
  <c r="F141" i="17" s="1"/>
  <c r="K117" i="17"/>
  <c r="F117" i="17" s="1"/>
  <c r="K188" i="17"/>
  <c r="F188" i="17" s="1"/>
  <c r="K133" i="17"/>
  <c r="F133" i="17" s="1"/>
  <c r="K85" i="17"/>
  <c r="F85" i="17" s="1"/>
  <c r="K119" i="17"/>
  <c r="F119" i="17" s="1"/>
  <c r="K97" i="17"/>
  <c r="F97" i="17" s="1"/>
  <c r="K81" i="17"/>
  <c r="F81" i="17" s="1"/>
  <c r="K87" i="17"/>
  <c r="F87" i="17" s="1"/>
  <c r="K26" i="17"/>
  <c r="F26" i="17" s="1"/>
  <c r="K10" i="17"/>
  <c r="F10" i="17" s="1"/>
  <c r="K11" i="17"/>
  <c r="F11" i="17" s="1"/>
  <c r="K16" i="17"/>
  <c r="F16" i="17" s="1"/>
  <c r="K14" i="17"/>
  <c r="F14" i="17" s="1"/>
  <c r="K216" i="17"/>
  <c r="F216" i="17" s="1"/>
  <c r="K126" i="17"/>
  <c r="F126" i="17" s="1"/>
  <c r="K68" i="17"/>
  <c r="F68" i="17" s="1"/>
  <c r="K198" i="17"/>
  <c r="F198" i="17" s="1"/>
  <c r="K164" i="17"/>
  <c r="F164" i="17" s="1"/>
  <c r="K110" i="17"/>
  <c r="F110" i="17" s="1"/>
  <c r="K55" i="17"/>
  <c r="F55" i="17" s="1"/>
  <c r="K203" i="17"/>
  <c r="F203" i="17" s="1"/>
  <c r="K194" i="17"/>
  <c r="F194" i="17" s="1"/>
  <c r="K204" i="17"/>
  <c r="F204" i="17" s="1"/>
  <c r="K151" i="17"/>
  <c r="F151" i="17" s="1"/>
  <c r="K195" i="17"/>
  <c r="F195" i="17" s="1"/>
  <c r="K136" i="17"/>
  <c r="F136" i="17" s="1"/>
  <c r="K8" i="17"/>
  <c r="F8" i="17" s="1"/>
  <c r="K103" i="17"/>
  <c r="F103" i="17" s="1"/>
  <c r="K43" i="17"/>
  <c r="F43" i="17" s="1"/>
  <c r="K4" i="17"/>
  <c r="F4" i="17" s="1"/>
  <c r="K39" i="17"/>
  <c r="F39" i="17" s="1"/>
  <c r="K182" i="17"/>
  <c r="F182" i="17" s="1"/>
  <c r="K22" i="17"/>
  <c r="F22" i="17" s="1"/>
  <c r="K6" i="17"/>
  <c r="F6" i="17" s="1"/>
  <c r="N35" i="16"/>
  <c r="I35" i="16" s="1"/>
  <c r="N190" i="16"/>
  <c r="I190" i="16" s="1"/>
  <c r="N110" i="16"/>
  <c r="I110" i="16" s="1"/>
  <c r="N41" i="16"/>
  <c r="I41" i="16" s="1"/>
  <c r="N19" i="16"/>
  <c r="I19" i="16" s="1"/>
  <c r="N174" i="16"/>
  <c r="I174" i="16" s="1"/>
  <c r="N203" i="16"/>
  <c r="I203" i="16" s="1"/>
  <c r="N9" i="16"/>
  <c r="I9" i="16" s="1"/>
  <c r="N139" i="16"/>
  <c r="I139" i="16" s="1"/>
  <c r="N57" i="16"/>
  <c r="I57" i="16" s="1"/>
  <c r="N25" i="16"/>
  <c r="I25" i="16" s="1"/>
  <c r="N254" i="16"/>
  <c r="I254" i="16" s="1"/>
  <c r="N158" i="16"/>
  <c r="I158" i="16" s="1"/>
  <c r="N88" i="16"/>
  <c r="I88" i="16" s="1"/>
  <c r="N399" i="16"/>
  <c r="I399" i="16" s="1"/>
  <c r="N251" i="16"/>
  <c r="I251" i="16" s="1"/>
  <c r="N187" i="16"/>
  <c r="I187" i="16" s="1"/>
  <c r="N123" i="16"/>
  <c r="I123" i="16" s="1"/>
  <c r="N97" i="16"/>
  <c r="I97" i="16" s="1"/>
  <c r="N315" i="16"/>
  <c r="I315" i="16" s="1"/>
  <c r="N407" i="16"/>
  <c r="I407" i="16" s="1"/>
  <c r="N299" i="16"/>
  <c r="I299" i="16" s="1"/>
  <c r="N235" i="16"/>
  <c r="I235" i="16" s="1"/>
  <c r="N171" i="16"/>
  <c r="I171" i="16" s="1"/>
  <c r="N343" i="16"/>
  <c r="I343" i="16" s="1"/>
  <c r="N283" i="16"/>
  <c r="I283" i="16" s="1"/>
  <c r="N219" i="16"/>
  <c r="I219" i="16" s="1"/>
  <c r="N155" i="16"/>
  <c r="I155" i="16" s="1"/>
  <c r="N379" i="16"/>
  <c r="I379" i="16" s="1"/>
  <c r="N294" i="16"/>
  <c r="I294" i="16" s="1"/>
  <c r="N262" i="16"/>
  <c r="I262" i="16" s="1"/>
  <c r="N230" i="16"/>
  <c r="I230" i="16" s="1"/>
  <c r="N198" i="16"/>
  <c r="I198" i="16" s="1"/>
  <c r="N166" i="16"/>
  <c r="I166" i="16" s="1"/>
  <c r="N134" i="16"/>
  <c r="I134" i="16" s="1"/>
  <c r="N96" i="16"/>
  <c r="I96" i="16" s="1"/>
  <c r="N291" i="16"/>
  <c r="I291" i="16" s="1"/>
  <c r="N259" i="16"/>
  <c r="I259" i="16" s="1"/>
  <c r="N227" i="16"/>
  <c r="I227" i="16" s="1"/>
  <c r="N195" i="16"/>
  <c r="I195" i="16" s="1"/>
  <c r="N163" i="16"/>
  <c r="I163" i="16" s="1"/>
  <c r="N131" i="16"/>
  <c r="I131" i="16" s="1"/>
  <c r="N366" i="16"/>
  <c r="I366" i="16" s="1"/>
  <c r="N59" i="16"/>
  <c r="I59" i="16" s="1"/>
  <c r="N43" i="16"/>
  <c r="I43" i="16" s="1"/>
  <c r="N27" i="16"/>
  <c r="I27" i="16" s="1"/>
  <c r="N11" i="16"/>
  <c r="I11" i="16" s="1"/>
  <c r="N278" i="16"/>
  <c r="I278" i="16" s="1"/>
  <c r="N246" i="16"/>
  <c r="I246" i="16" s="1"/>
  <c r="N214" i="16"/>
  <c r="I214" i="16" s="1"/>
  <c r="N182" i="16"/>
  <c r="I182" i="16" s="1"/>
  <c r="N150" i="16"/>
  <c r="I150" i="16" s="1"/>
  <c r="N118" i="16"/>
  <c r="I118" i="16" s="1"/>
  <c r="N335" i="16"/>
  <c r="I335" i="16" s="1"/>
  <c r="N275" i="16"/>
  <c r="I275" i="16" s="1"/>
  <c r="N243" i="16"/>
  <c r="I243" i="16" s="1"/>
  <c r="N211" i="16"/>
  <c r="I211" i="16" s="1"/>
  <c r="N179" i="16"/>
  <c r="I179" i="16" s="1"/>
  <c r="N147" i="16"/>
  <c r="I147" i="16" s="1"/>
  <c r="N115" i="16"/>
  <c r="I115" i="16" s="1"/>
  <c r="N65" i="16"/>
  <c r="I65" i="16" s="1"/>
  <c r="N49" i="16"/>
  <c r="I49" i="16" s="1"/>
  <c r="N33" i="16"/>
  <c r="I33" i="16" s="1"/>
  <c r="N17" i="16"/>
  <c r="I17" i="16" s="1"/>
  <c r="N302" i="16"/>
  <c r="I302" i="16" s="1"/>
  <c r="N270" i="16"/>
  <c r="I270" i="16" s="1"/>
  <c r="N238" i="16"/>
  <c r="I238" i="16" s="1"/>
  <c r="N206" i="16"/>
  <c r="I206" i="16" s="1"/>
  <c r="N107" i="16"/>
  <c r="I107" i="16" s="1"/>
  <c r="N70" i="16"/>
  <c r="I70" i="16" s="1"/>
  <c r="N85" i="16"/>
  <c r="I85" i="16" s="1"/>
  <c r="N414" i="16"/>
  <c r="I414" i="16" s="1"/>
  <c r="N350" i="16"/>
  <c r="I350" i="16" s="1"/>
  <c r="N347" i="16"/>
  <c r="I347" i="16" s="1"/>
  <c r="N311" i="16"/>
  <c r="I311" i="16" s="1"/>
  <c r="N290" i="16"/>
  <c r="I290" i="16" s="1"/>
  <c r="N274" i="16"/>
  <c r="I274" i="16" s="1"/>
  <c r="N258" i="16"/>
  <c r="I258" i="16" s="1"/>
  <c r="N242" i="16"/>
  <c r="I242" i="16" s="1"/>
  <c r="N226" i="16"/>
  <c r="I226" i="16" s="1"/>
  <c r="N210" i="16"/>
  <c r="I210" i="16" s="1"/>
  <c r="N194" i="16"/>
  <c r="I194" i="16" s="1"/>
  <c r="N178" i="16"/>
  <c r="I178" i="16" s="1"/>
  <c r="N162" i="16"/>
  <c r="I162" i="16" s="1"/>
  <c r="N146" i="16"/>
  <c r="I146" i="16" s="1"/>
  <c r="N130" i="16"/>
  <c r="I130" i="16" s="1"/>
  <c r="N114" i="16"/>
  <c r="I114" i="16" s="1"/>
  <c r="N92" i="16"/>
  <c r="I92" i="16" s="1"/>
  <c r="N79" i="16"/>
  <c r="I79" i="16" s="1"/>
  <c r="N367" i="16"/>
  <c r="I367" i="16" s="1"/>
  <c r="N295" i="16"/>
  <c r="I295" i="16" s="1"/>
  <c r="N279" i="16"/>
  <c r="I279" i="16" s="1"/>
  <c r="N263" i="16"/>
  <c r="I263" i="16" s="1"/>
  <c r="N247" i="16"/>
  <c r="I247" i="16" s="1"/>
  <c r="N231" i="16"/>
  <c r="I231" i="16" s="1"/>
  <c r="N215" i="16"/>
  <c r="I215" i="16" s="1"/>
  <c r="N199" i="16"/>
  <c r="I199" i="16" s="1"/>
  <c r="N183" i="16"/>
  <c r="I183" i="16" s="1"/>
  <c r="N167" i="16"/>
  <c r="I167" i="16" s="1"/>
  <c r="N151" i="16"/>
  <c r="I151" i="16" s="1"/>
  <c r="N135" i="16"/>
  <c r="I135" i="16" s="1"/>
  <c r="N119" i="16"/>
  <c r="I119" i="16" s="1"/>
  <c r="N93" i="16"/>
  <c r="I93" i="16" s="1"/>
  <c r="N398" i="16"/>
  <c r="I398" i="16" s="1"/>
  <c r="N334" i="16"/>
  <c r="I334" i="16" s="1"/>
  <c r="N53" i="16"/>
  <c r="I53" i="16" s="1"/>
  <c r="N45" i="16"/>
  <c r="I45" i="16" s="1"/>
  <c r="N37" i="16"/>
  <c r="I37" i="16" s="1"/>
  <c r="N29" i="16"/>
  <c r="I29" i="16" s="1"/>
  <c r="N21" i="16"/>
  <c r="I21" i="16" s="1"/>
  <c r="N13" i="16"/>
  <c r="I13" i="16" s="1"/>
  <c r="N5" i="16"/>
  <c r="I5" i="16" s="1"/>
  <c r="N86" i="16"/>
  <c r="I86" i="16" s="1"/>
  <c r="N61" i="16"/>
  <c r="I61" i="16" s="1"/>
  <c r="N382" i="16"/>
  <c r="I382" i="16" s="1"/>
  <c r="N318" i="16"/>
  <c r="I318" i="16" s="1"/>
  <c r="N63" i="16"/>
  <c r="I63" i="16" s="1"/>
  <c r="N55" i="16"/>
  <c r="I55" i="16" s="1"/>
  <c r="N47" i="16"/>
  <c r="I47" i="16" s="1"/>
  <c r="N39" i="16"/>
  <c r="I39" i="16" s="1"/>
  <c r="N31" i="16"/>
  <c r="I31" i="16" s="1"/>
  <c r="N23" i="16"/>
  <c r="I23" i="16" s="1"/>
  <c r="N15" i="16"/>
  <c r="I15" i="16" s="1"/>
  <c r="N7" i="16"/>
  <c r="I7" i="16" s="1"/>
  <c r="N411" i="16"/>
  <c r="I411" i="16" s="1"/>
  <c r="N375" i="16"/>
  <c r="I375" i="16" s="1"/>
  <c r="N298" i="16"/>
  <c r="I298" i="16" s="1"/>
  <c r="N282" i="16"/>
  <c r="I282" i="16" s="1"/>
  <c r="N266" i="16"/>
  <c r="I266" i="16" s="1"/>
  <c r="N250" i="16"/>
  <c r="I250" i="16" s="1"/>
  <c r="N234" i="16"/>
  <c r="I234" i="16" s="1"/>
  <c r="N218" i="16"/>
  <c r="I218" i="16" s="1"/>
  <c r="N202" i="16"/>
  <c r="I202" i="16" s="1"/>
  <c r="N186" i="16"/>
  <c r="I186" i="16" s="1"/>
  <c r="N170" i="16"/>
  <c r="I170" i="16" s="1"/>
  <c r="N154" i="16"/>
  <c r="I154" i="16" s="1"/>
  <c r="N138" i="16"/>
  <c r="I138" i="16" s="1"/>
  <c r="N122" i="16"/>
  <c r="I122" i="16" s="1"/>
  <c r="N106" i="16"/>
  <c r="I106" i="16" s="1"/>
  <c r="N75" i="16"/>
  <c r="I75" i="16" s="1"/>
  <c r="N303" i="16"/>
  <c r="I303" i="16" s="1"/>
  <c r="N287" i="16"/>
  <c r="I287" i="16" s="1"/>
  <c r="N271" i="16"/>
  <c r="I271" i="16" s="1"/>
  <c r="N255" i="16"/>
  <c r="I255" i="16" s="1"/>
  <c r="N239" i="16"/>
  <c r="I239" i="16" s="1"/>
  <c r="N223" i="16"/>
  <c r="I223" i="16" s="1"/>
  <c r="N207" i="16"/>
  <c r="I207" i="16" s="1"/>
  <c r="N191" i="16"/>
  <c r="I191" i="16" s="1"/>
  <c r="N175" i="16"/>
  <c r="I175" i="16" s="1"/>
  <c r="N159" i="16"/>
  <c r="I159" i="16" s="1"/>
  <c r="N143" i="16"/>
  <c r="I143" i="16" s="1"/>
  <c r="N127" i="16"/>
  <c r="I127" i="16" s="1"/>
  <c r="N111" i="16"/>
  <c r="I111" i="16" s="1"/>
  <c r="N82" i="16"/>
  <c r="I82" i="16" s="1"/>
  <c r="N89" i="16"/>
  <c r="I89" i="16" s="1"/>
  <c r="N74" i="16"/>
  <c r="I74" i="16" s="1"/>
  <c r="N78" i="16"/>
  <c r="I78" i="16" s="1"/>
  <c r="L107" i="11"/>
  <c r="H107" i="11" s="1"/>
  <c r="L179" i="11"/>
  <c r="H179" i="11" s="1"/>
  <c r="L117" i="11"/>
  <c r="H117" i="11" s="1"/>
  <c r="L25" i="11"/>
  <c r="H25" i="11" s="1"/>
  <c r="L35" i="11"/>
  <c r="H35" i="11" s="1"/>
  <c r="L247" i="11"/>
  <c r="H247" i="11" s="1"/>
  <c r="L52" i="11"/>
  <c r="H52" i="11" s="1"/>
  <c r="L191" i="11"/>
  <c r="H191" i="11" s="1"/>
  <c r="L235" i="11"/>
  <c r="H235" i="11" s="1"/>
  <c r="L155" i="11"/>
  <c r="H155" i="11" s="1"/>
  <c r="L236" i="11"/>
  <c r="H236" i="11" s="1"/>
  <c r="L263" i="11"/>
  <c r="H263" i="11" s="1"/>
  <c r="L259" i="11"/>
  <c r="H259" i="11" s="1"/>
  <c r="L137" i="11"/>
  <c r="H137" i="11" s="1"/>
  <c r="L199" i="11"/>
  <c r="H199" i="11" s="1"/>
  <c r="L187" i="11"/>
  <c r="H187" i="11" s="1"/>
  <c r="L201" i="11"/>
  <c r="H201" i="11" s="1"/>
  <c r="L232" i="11"/>
  <c r="H232" i="11" s="1"/>
  <c r="L167" i="11"/>
  <c r="H167" i="11" s="1"/>
  <c r="L195" i="11"/>
  <c r="H195" i="11" s="1"/>
  <c r="L115" i="11"/>
  <c r="H115" i="11" s="1"/>
  <c r="L95" i="11"/>
  <c r="H95" i="11" s="1"/>
  <c r="L119" i="11"/>
  <c r="H119" i="11" s="1"/>
  <c r="L99" i="11"/>
  <c r="H99" i="11" s="1"/>
  <c r="L112" i="11"/>
  <c r="H112" i="11" s="1"/>
  <c r="L68" i="11"/>
  <c r="H68" i="11" s="1"/>
  <c r="L57" i="11"/>
  <c r="H57" i="11" s="1"/>
  <c r="L61" i="11"/>
  <c r="H61" i="11" s="1"/>
  <c r="L55" i="11"/>
  <c r="H55" i="11" s="1"/>
  <c r="L29" i="11"/>
  <c r="H29" i="11" s="1"/>
  <c r="L74" i="11"/>
  <c r="H74" i="11" s="1"/>
  <c r="L40" i="11"/>
  <c r="H40" i="11" s="1"/>
  <c r="L8" i="11"/>
  <c r="H8" i="11" s="1"/>
  <c r="L265" i="11"/>
  <c r="H265" i="11" s="1"/>
  <c r="L70" i="11"/>
  <c r="H70" i="11" s="1"/>
  <c r="L36" i="11"/>
  <c r="H36" i="11" s="1"/>
  <c r="L4" i="11"/>
  <c r="H4" i="11" s="1"/>
  <c r="L168" i="11"/>
  <c r="H168" i="11" s="1"/>
  <c r="L228" i="11"/>
  <c r="H228" i="11" s="1"/>
  <c r="L110" i="11"/>
  <c r="H110" i="11" s="1"/>
  <c r="L85" i="11"/>
  <c r="H85" i="11" s="1"/>
  <c r="L41" i="11"/>
  <c r="H41" i="11" s="1"/>
  <c r="L111" i="11"/>
  <c r="H111" i="11" s="1"/>
  <c r="L19" i="11"/>
  <c r="H19" i="11" s="1"/>
  <c r="L31" i="11"/>
  <c r="H31" i="11" s="1"/>
  <c r="L45" i="11"/>
  <c r="H45" i="11" s="1"/>
  <c r="L185" i="11"/>
  <c r="H185" i="11" s="1"/>
  <c r="L125" i="11"/>
  <c r="H125" i="11" s="1"/>
  <c r="L24" i="11"/>
  <c r="H24" i="11" s="1"/>
  <c r="L193" i="11"/>
  <c r="H193" i="11" s="1"/>
  <c r="L56" i="11"/>
  <c r="H56" i="11" s="1"/>
  <c r="L172" i="11"/>
  <c r="H172" i="11" s="1"/>
  <c r="L141" i="11"/>
  <c r="H141" i="11" s="1"/>
  <c r="L257" i="11"/>
  <c r="H257" i="11" s="1"/>
  <c r="L212" i="11"/>
  <c r="H212" i="11" s="1"/>
  <c r="L75" i="11"/>
  <c r="H75" i="11" s="1"/>
  <c r="L9" i="11"/>
  <c r="H9" i="11" s="1"/>
  <c r="L15" i="11"/>
  <c r="H15" i="11" s="1"/>
  <c r="L51" i="11"/>
  <c r="H51" i="11" s="1"/>
  <c r="L79" i="11"/>
  <c r="H79" i="11" s="1"/>
  <c r="L13" i="11"/>
  <c r="H13" i="11" s="1"/>
  <c r="L23" i="11"/>
  <c r="H23" i="11" s="1"/>
  <c r="L163" i="11"/>
  <c r="H163" i="11" s="1"/>
  <c r="I105" i="16"/>
  <c r="K16" i="18"/>
  <c r="F16" i="18" s="1"/>
  <c r="K212" i="17"/>
  <c r="F212" i="17" s="1"/>
  <c r="K86" i="17"/>
  <c r="F86" i="17" s="1"/>
  <c r="K143" i="17"/>
  <c r="F143" i="17" s="1"/>
  <c r="K157" i="17"/>
  <c r="F157" i="17" s="1"/>
  <c r="K185" i="17"/>
  <c r="F185" i="17" s="1"/>
  <c r="K122" i="17"/>
  <c r="F122" i="17" s="1"/>
  <c r="N1125" i="21"/>
  <c r="I1125" i="21" s="1"/>
  <c r="N1129" i="21"/>
  <c r="I1129" i="21" s="1"/>
  <c r="N833" i="21"/>
  <c r="I833" i="21" s="1"/>
  <c r="N740" i="21"/>
  <c r="I740" i="21" s="1"/>
  <c r="N903" i="21"/>
  <c r="I903" i="21" s="1"/>
  <c r="N871" i="21"/>
  <c r="I871" i="21" s="1"/>
  <c r="N807" i="21"/>
  <c r="I807" i="21" s="1"/>
  <c r="N768" i="21"/>
  <c r="I768" i="21" s="1"/>
  <c r="N734" i="21"/>
  <c r="I734" i="21" s="1"/>
  <c r="K60" i="17"/>
  <c r="F60" i="17" s="1"/>
  <c r="N935" i="21"/>
  <c r="I935" i="21" s="1"/>
  <c r="N728" i="21"/>
  <c r="I728" i="21" s="1"/>
  <c r="K207" i="17"/>
  <c r="F207" i="17" s="1"/>
  <c r="K206" i="17"/>
  <c r="F206" i="17" s="1"/>
  <c r="K192" i="17"/>
  <c r="F192" i="17" s="1"/>
  <c r="K51" i="17"/>
  <c r="F51" i="17" s="1"/>
  <c r="K176" i="17"/>
  <c r="F176" i="17" s="1"/>
  <c r="K74" i="17"/>
  <c r="F74" i="17" s="1"/>
  <c r="N1051" i="21"/>
  <c r="I1051" i="21" s="1"/>
  <c r="N987" i="21"/>
  <c r="I987" i="21" s="1"/>
  <c r="N947" i="21"/>
  <c r="I947" i="21" s="1"/>
  <c r="N891" i="21"/>
  <c r="I891" i="21" s="1"/>
  <c r="N859" i="21"/>
  <c r="I859" i="21" s="1"/>
  <c r="N1099" i="21"/>
  <c r="I1099" i="21" s="1"/>
  <c r="N1031" i="21"/>
  <c r="I1031" i="21" s="1"/>
  <c r="N951" i="21"/>
  <c r="I951" i="21" s="1"/>
  <c r="N643" i="21"/>
  <c r="I643" i="21" s="1"/>
  <c r="N831" i="21"/>
  <c r="I831" i="21" s="1"/>
  <c r="N767" i="21"/>
  <c r="I767" i="21" s="1"/>
  <c r="N669" i="21"/>
  <c r="I669" i="21" s="1"/>
  <c r="N637" i="21"/>
  <c r="I637" i="21" s="1"/>
  <c r="N605" i="21"/>
  <c r="I605" i="21" s="1"/>
  <c r="N585" i="21"/>
  <c r="I585" i="21" s="1"/>
  <c r="N569" i="21"/>
  <c r="I569" i="21" s="1"/>
  <c r="N553" i="21"/>
  <c r="I553" i="21" s="1"/>
  <c r="N537" i="21"/>
  <c r="I537" i="21" s="1"/>
  <c r="N521" i="21"/>
  <c r="I521" i="21" s="1"/>
  <c r="N505" i="21"/>
  <c r="I505" i="21" s="1"/>
  <c r="N489" i="21"/>
  <c r="I489" i="21" s="1"/>
  <c r="N473" i="21"/>
  <c r="I473" i="21" s="1"/>
  <c r="N457" i="21"/>
  <c r="I457" i="21" s="1"/>
  <c r="N441" i="21"/>
  <c r="I441" i="21" s="1"/>
  <c r="N425" i="21"/>
  <c r="I425" i="21" s="1"/>
  <c r="N409" i="21"/>
  <c r="I409" i="21" s="1"/>
  <c r="N393" i="21"/>
  <c r="I393" i="21" s="1"/>
  <c r="N377" i="21"/>
  <c r="I377" i="21" s="1"/>
  <c r="N361" i="21"/>
  <c r="I361" i="21" s="1"/>
  <c r="N345" i="21"/>
  <c r="I345" i="21" s="1"/>
  <c r="N329" i="21"/>
  <c r="I329" i="21" s="1"/>
  <c r="N313" i="21"/>
  <c r="I313" i="21" s="1"/>
  <c r="N297" i="21"/>
  <c r="I297" i="21" s="1"/>
  <c r="N224" i="21"/>
  <c r="I224" i="21" s="1"/>
  <c r="N192" i="21"/>
  <c r="I192" i="21" s="1"/>
  <c r="N160" i="21"/>
  <c r="I160" i="21" s="1"/>
  <c r="N128" i="21"/>
  <c r="I128" i="21" s="1"/>
  <c r="N218" i="21"/>
  <c r="I218" i="21" s="1"/>
  <c r="N202" i="21"/>
  <c r="I202" i="21" s="1"/>
  <c r="N186" i="21"/>
  <c r="I186" i="21" s="1"/>
  <c r="K24" i="18"/>
  <c r="F24" i="18" s="1"/>
  <c r="K8" i="18"/>
  <c r="F8" i="18" s="1"/>
  <c r="K17" i="18"/>
  <c r="F17" i="18" s="1"/>
  <c r="K23" i="18"/>
  <c r="F23" i="18" s="1"/>
  <c r="K7" i="18"/>
  <c r="F7" i="18" s="1"/>
  <c r="K183" i="17"/>
  <c r="F183" i="17" s="1"/>
  <c r="K184" i="17"/>
  <c r="F184" i="17" s="1"/>
  <c r="K175" i="17"/>
  <c r="F175" i="17" s="1"/>
  <c r="K150" i="17"/>
  <c r="F150" i="17" s="1"/>
  <c r="K177" i="17"/>
  <c r="F177" i="17" s="1"/>
  <c r="K135" i="17"/>
  <c r="F135" i="17" s="1"/>
  <c r="K118" i="17"/>
  <c r="F118" i="17" s="1"/>
  <c r="K159" i="17"/>
  <c r="F159" i="17" s="1"/>
  <c r="K147" i="17"/>
  <c r="F147" i="17" s="1"/>
  <c r="K125" i="17"/>
  <c r="F125" i="17" s="1"/>
  <c r="K109" i="17"/>
  <c r="F109" i="17" s="1"/>
  <c r="K93" i="17"/>
  <c r="F93" i="17" s="1"/>
  <c r="K67" i="17"/>
  <c r="F67" i="17" s="1"/>
  <c r="K90" i="17"/>
  <c r="F90" i="17" s="1"/>
  <c r="K76" i="17"/>
  <c r="F76" i="17" s="1"/>
  <c r="K28" i="17"/>
  <c r="F28" i="17" s="1"/>
  <c r="K12" i="17"/>
  <c r="F12" i="17" s="1"/>
  <c r="K20" i="17"/>
  <c r="F20" i="17" s="1"/>
  <c r="K121" i="17"/>
  <c r="F121" i="17" s="1"/>
  <c r="K101" i="17"/>
  <c r="F101" i="17" s="1"/>
  <c r="K52" i="17"/>
  <c r="F52" i="17" s="1"/>
  <c r="N1095" i="21"/>
  <c r="I1095" i="21" s="1"/>
  <c r="N1120" i="21"/>
  <c r="I1120" i="21" s="1"/>
  <c r="N1088" i="21"/>
  <c r="I1088" i="21" s="1"/>
  <c r="N1052" i="21"/>
  <c r="I1052" i="21" s="1"/>
  <c r="N1046" i="21"/>
  <c r="I1046" i="21" s="1"/>
  <c r="N1018" i="21"/>
  <c r="I1018" i="21" s="1"/>
  <c r="N1008" i="21"/>
  <c r="I1008" i="21" s="1"/>
  <c r="N988" i="21"/>
  <c r="I988" i="21" s="1"/>
  <c r="N982" i="21"/>
  <c r="I982" i="21" s="1"/>
  <c r="N1112" i="21"/>
  <c r="I1112" i="21" s="1"/>
  <c r="N1067" i="21"/>
  <c r="I1067" i="21" s="1"/>
  <c r="N1126" i="21"/>
  <c r="I1126" i="21" s="1"/>
  <c r="N1108" i="21"/>
  <c r="I1108" i="21" s="1"/>
  <c r="N1056" i="21"/>
  <c r="I1056" i="21" s="1"/>
  <c r="N1034" i="21"/>
  <c r="I1034" i="21" s="1"/>
  <c r="N1024" i="21"/>
  <c r="I1024" i="21" s="1"/>
  <c r="N1002" i="21"/>
  <c r="I1002" i="21" s="1"/>
  <c r="N992" i="21"/>
  <c r="I992" i="21" s="1"/>
  <c r="N970" i="21"/>
  <c r="I970" i="21" s="1"/>
  <c r="N931" i="21"/>
  <c r="I931" i="21" s="1"/>
  <c r="N1068" i="21"/>
  <c r="I1068" i="21" s="1"/>
  <c r="N1060" i="21"/>
  <c r="I1060" i="21" s="1"/>
  <c r="N1004" i="21"/>
  <c r="I1004" i="21" s="1"/>
  <c r="N960" i="21"/>
  <c r="I960" i="21" s="1"/>
  <c r="N932" i="21"/>
  <c r="I932" i="21" s="1"/>
  <c r="N860" i="21"/>
  <c r="I860" i="21" s="1"/>
  <c r="N801" i="21"/>
  <c r="I801" i="21" s="1"/>
  <c r="N769" i="21"/>
  <c r="I769" i="21" s="1"/>
  <c r="N748" i="21"/>
  <c r="I748" i="21" s="1"/>
  <c r="N732" i="21"/>
  <c r="I732" i="21" s="1"/>
  <c r="N839" i="21"/>
  <c r="I839" i="21" s="1"/>
  <c r="N825" i="21"/>
  <c r="I825" i="21" s="1"/>
  <c r="N800" i="21"/>
  <c r="I800" i="21" s="1"/>
  <c r="N775" i="21"/>
  <c r="I775" i="21" s="1"/>
  <c r="N761" i="21"/>
  <c r="I761" i="21" s="1"/>
  <c r="N742" i="21"/>
  <c r="I742" i="21" s="1"/>
  <c r="N726" i="21"/>
  <c r="I726" i="21" s="1"/>
  <c r="N671" i="21"/>
  <c r="I671" i="21" s="1"/>
  <c r="N655" i="21"/>
  <c r="I655" i="21" s="1"/>
  <c r="N639" i="21"/>
  <c r="I639" i="21" s="1"/>
  <c r="N623" i="21"/>
  <c r="I623" i="21" s="1"/>
  <c r="N607" i="21"/>
  <c r="I607" i="21" s="1"/>
  <c r="N591" i="21"/>
  <c r="I591" i="21" s="1"/>
  <c r="K44" i="17"/>
  <c r="F44" i="17" s="1"/>
  <c r="N967" i="21"/>
  <c r="I967" i="21" s="1"/>
  <c r="N817" i="21"/>
  <c r="I817" i="21" s="1"/>
  <c r="N785" i="21"/>
  <c r="I785" i="21" s="1"/>
  <c r="N752" i="21"/>
  <c r="I752" i="21" s="1"/>
  <c r="N736" i="21"/>
  <c r="I736" i="21" s="1"/>
  <c r="N720" i="21"/>
  <c r="I720" i="21" s="1"/>
  <c r="N680" i="21"/>
  <c r="I680" i="21" s="1"/>
  <c r="N666" i="21"/>
  <c r="I666" i="21" s="1"/>
  <c r="N648" i="21"/>
  <c r="I648" i="21" s="1"/>
  <c r="N634" i="21"/>
  <c r="I634" i="21" s="1"/>
  <c r="N616" i="21"/>
  <c r="I616" i="21" s="1"/>
  <c r="N602" i="21"/>
  <c r="I602" i="21" s="1"/>
  <c r="N855" i="21"/>
  <c r="I855" i="21" s="1"/>
  <c r="N777" i="21"/>
  <c r="I777" i="21" s="1"/>
  <c r="N681" i="21"/>
  <c r="I681" i="21" s="1"/>
  <c r="N649" i="21"/>
  <c r="I649" i="21" s="1"/>
  <c r="N617" i="21"/>
  <c r="I617" i="21" s="1"/>
  <c r="N220" i="21"/>
  <c r="I220" i="21" s="1"/>
  <c r="N204" i="21"/>
  <c r="I204" i="21" s="1"/>
  <c r="N188" i="21"/>
  <c r="I188" i="21" s="1"/>
  <c r="N172" i="21"/>
  <c r="I172" i="21" s="1"/>
  <c r="N156" i="21"/>
  <c r="I156" i="21" s="1"/>
  <c r="N140" i="21"/>
  <c r="I140" i="21" s="1"/>
  <c r="N124" i="21"/>
  <c r="I124" i="21" s="1"/>
  <c r="N108" i="21"/>
  <c r="I108" i="21" s="1"/>
  <c r="N92" i="21"/>
  <c r="I92" i="21" s="1"/>
  <c r="N76" i="21"/>
  <c r="I76" i="21" s="1"/>
  <c r="N730" i="21"/>
  <c r="I730" i="21" s="1"/>
  <c r="N661" i="21"/>
  <c r="I661" i="21" s="1"/>
  <c r="N629" i="21"/>
  <c r="I629" i="21" s="1"/>
  <c r="N597" i="21"/>
  <c r="I597" i="21" s="1"/>
  <c r="N583" i="21"/>
  <c r="I583" i="21" s="1"/>
  <c r="N575" i="21"/>
  <c r="I575" i="21" s="1"/>
  <c r="N567" i="21"/>
  <c r="I567" i="21" s="1"/>
  <c r="N559" i="21"/>
  <c r="I559" i="21" s="1"/>
  <c r="N551" i="21"/>
  <c r="I551" i="21" s="1"/>
  <c r="N543" i="21"/>
  <c r="I543" i="21" s="1"/>
  <c r="N535" i="21"/>
  <c r="I535" i="21" s="1"/>
  <c r="N527" i="21"/>
  <c r="I527" i="21" s="1"/>
  <c r="N519" i="21"/>
  <c r="I519" i="21" s="1"/>
  <c r="N511" i="21"/>
  <c r="I511" i="21" s="1"/>
  <c r="N503" i="21"/>
  <c r="I503" i="21" s="1"/>
  <c r="N495" i="21"/>
  <c r="I495" i="21" s="1"/>
  <c r="N487" i="21"/>
  <c r="I487" i="21" s="1"/>
  <c r="N479" i="21"/>
  <c r="I479" i="21" s="1"/>
  <c r="N471" i="21"/>
  <c r="I471" i="21" s="1"/>
  <c r="N463" i="21"/>
  <c r="I463" i="21" s="1"/>
  <c r="N455" i="21"/>
  <c r="I455" i="21" s="1"/>
  <c r="N447" i="21"/>
  <c r="I447" i="21" s="1"/>
  <c r="N439" i="21"/>
  <c r="I439" i="21" s="1"/>
  <c r="N431" i="21"/>
  <c r="I431" i="21" s="1"/>
  <c r="N423" i="21"/>
  <c r="I423" i="21" s="1"/>
  <c r="N415" i="21"/>
  <c r="I415" i="21" s="1"/>
  <c r="N407" i="21"/>
  <c r="I407" i="21" s="1"/>
  <c r="N399" i="21"/>
  <c r="I399" i="21" s="1"/>
  <c r="N391" i="21"/>
  <c r="I391" i="21" s="1"/>
  <c r="N383" i="21"/>
  <c r="I383" i="21" s="1"/>
  <c r="N375" i="21"/>
  <c r="I375" i="21" s="1"/>
  <c r="N367" i="21"/>
  <c r="I367" i="21" s="1"/>
  <c r="N359" i="21"/>
  <c r="I359" i="21" s="1"/>
  <c r="N351" i="21"/>
  <c r="I351" i="21" s="1"/>
  <c r="N343" i="21"/>
  <c r="I343" i="21" s="1"/>
  <c r="N335" i="21"/>
  <c r="I335" i="21" s="1"/>
  <c r="N327" i="21"/>
  <c r="I327" i="21" s="1"/>
  <c r="N319" i="21"/>
  <c r="I319" i="21" s="1"/>
  <c r="N311" i="21"/>
  <c r="I311" i="21" s="1"/>
  <c r="N303" i="21"/>
  <c r="I303" i="21" s="1"/>
  <c r="N295" i="21"/>
  <c r="I295" i="21" s="1"/>
  <c r="N287" i="21"/>
  <c r="I287" i="21" s="1"/>
  <c r="N279" i="21"/>
  <c r="I279" i="21" s="1"/>
  <c r="N816" i="21"/>
  <c r="I816" i="21" s="1"/>
  <c r="N754" i="21"/>
  <c r="I754" i="21" s="1"/>
  <c r="N673" i="21"/>
  <c r="I673" i="21" s="1"/>
  <c r="N641" i="21"/>
  <c r="I641" i="21" s="1"/>
  <c r="N609" i="21"/>
  <c r="I609" i="21" s="1"/>
  <c r="N214" i="21"/>
  <c r="I214" i="21" s="1"/>
  <c r="N198" i="21"/>
  <c r="I198" i="21" s="1"/>
  <c r="N182" i="21"/>
  <c r="I182" i="21" s="1"/>
  <c r="N211" i="21"/>
  <c r="I211" i="21" s="1"/>
  <c r="N195" i="21"/>
  <c r="I195" i="21" s="1"/>
  <c r="N179" i="21"/>
  <c r="I179" i="21" s="1"/>
  <c r="N171" i="21"/>
  <c r="I171" i="21" s="1"/>
  <c r="N153" i="21"/>
  <c r="I153" i="21" s="1"/>
  <c r="N139" i="21"/>
  <c r="I139" i="21" s="1"/>
  <c r="N121" i="21"/>
  <c r="I121" i="21" s="1"/>
  <c r="N107" i="21"/>
  <c r="I107" i="21" s="1"/>
  <c r="N89" i="21"/>
  <c r="I89" i="21" s="1"/>
  <c r="N75" i="21"/>
  <c r="I75" i="21" s="1"/>
  <c r="N221" i="21"/>
  <c r="I221" i="21" s="1"/>
  <c r="N205" i="21"/>
  <c r="I205" i="21" s="1"/>
  <c r="N189" i="21"/>
  <c r="I189" i="21" s="1"/>
  <c r="N165" i="21"/>
  <c r="I165" i="21" s="1"/>
  <c r="N151" i="21"/>
  <c r="I151" i="21" s="1"/>
  <c r="N133" i="21"/>
  <c r="I133" i="21" s="1"/>
  <c r="N119" i="21"/>
  <c r="I119" i="21" s="1"/>
  <c r="N101" i="21"/>
  <c r="I101" i="21" s="1"/>
  <c r="N87" i="21"/>
  <c r="I87" i="21" s="1"/>
  <c r="N69" i="21"/>
  <c r="I69" i="21" s="1"/>
  <c r="N215" i="21"/>
  <c r="I215" i="21" s="1"/>
  <c r="N199" i="21"/>
  <c r="I199" i="21" s="1"/>
  <c r="N183" i="21"/>
  <c r="I183" i="21" s="1"/>
  <c r="N163" i="21"/>
  <c r="I163" i="21" s="1"/>
  <c r="N145" i="21"/>
  <c r="I145" i="21" s="1"/>
  <c r="N131" i="21"/>
  <c r="I131" i="21" s="1"/>
  <c r="N113" i="21"/>
  <c r="I113" i="21" s="1"/>
  <c r="N99" i="21"/>
  <c r="I99" i="21" s="1"/>
  <c r="N81" i="21"/>
  <c r="I81" i="21" s="1"/>
  <c r="AR3" i="21"/>
  <c r="N225" i="21"/>
  <c r="I225" i="21" s="1"/>
  <c r="N209" i="21"/>
  <c r="I209" i="21" s="1"/>
  <c r="N193" i="21"/>
  <c r="I193" i="21" s="1"/>
  <c r="N177" i="21"/>
  <c r="I177" i="21" s="1"/>
  <c r="N173" i="21"/>
  <c r="I173" i="21" s="1"/>
  <c r="N159" i="21"/>
  <c r="I159" i="21" s="1"/>
  <c r="N141" i="21"/>
  <c r="I141" i="21" s="1"/>
  <c r="N127" i="21"/>
  <c r="I127" i="21" s="1"/>
  <c r="N109" i="21"/>
  <c r="I109" i="21" s="1"/>
  <c r="N95" i="21"/>
  <c r="I95" i="21" s="1"/>
  <c r="N77" i="21"/>
  <c r="I77" i="21" s="1"/>
  <c r="N406" i="16"/>
  <c r="I406" i="16" s="1"/>
  <c r="N390" i="16"/>
  <c r="I390" i="16" s="1"/>
  <c r="N374" i="16"/>
  <c r="I374" i="16" s="1"/>
  <c r="N358" i="16"/>
  <c r="I358" i="16" s="1"/>
  <c r="N342" i="16"/>
  <c r="I342" i="16" s="1"/>
  <c r="N326" i="16"/>
  <c r="I326" i="16" s="1"/>
  <c r="N310" i="16"/>
  <c r="I310" i="16" s="1"/>
  <c r="N412" i="16"/>
  <c r="I412" i="16" s="1"/>
  <c r="N396" i="16"/>
  <c r="I396" i="16" s="1"/>
  <c r="N380" i="16"/>
  <c r="I380" i="16" s="1"/>
  <c r="N364" i="16"/>
  <c r="I364" i="16" s="1"/>
  <c r="N348" i="16"/>
  <c r="I348" i="16" s="1"/>
  <c r="N332" i="16"/>
  <c r="I332" i="16" s="1"/>
  <c r="N316" i="16"/>
  <c r="I316" i="16" s="1"/>
  <c r="N417" i="16"/>
  <c r="I417" i="16" s="1"/>
  <c r="N409" i="16"/>
  <c r="I409" i="16" s="1"/>
  <c r="N401" i="16"/>
  <c r="I401" i="16" s="1"/>
  <c r="N393" i="16"/>
  <c r="I393" i="16" s="1"/>
  <c r="N385" i="16"/>
  <c r="I385" i="16" s="1"/>
  <c r="N377" i="16"/>
  <c r="I377" i="16" s="1"/>
  <c r="N369" i="16"/>
  <c r="I369" i="16" s="1"/>
  <c r="N361" i="16"/>
  <c r="I361" i="16" s="1"/>
  <c r="N353" i="16"/>
  <c r="I353" i="16" s="1"/>
  <c r="N345" i="16"/>
  <c r="I345" i="16" s="1"/>
  <c r="N337" i="16"/>
  <c r="I337" i="16" s="1"/>
  <c r="N329" i="16"/>
  <c r="I329" i="16" s="1"/>
  <c r="N321" i="16"/>
  <c r="I321" i="16" s="1"/>
  <c r="N313" i="16"/>
  <c r="I313" i="16" s="1"/>
  <c r="N305" i="16"/>
  <c r="I305" i="16" s="1"/>
  <c r="AR3" i="16"/>
  <c r="L208" i="11"/>
  <c r="H208" i="11" s="1"/>
  <c r="N300" i="16"/>
  <c r="I300" i="16" s="1"/>
  <c r="N296" i="16"/>
  <c r="I296" i="16" s="1"/>
  <c r="N292" i="16"/>
  <c r="I292" i="16" s="1"/>
  <c r="N288" i="16"/>
  <c r="I288" i="16" s="1"/>
  <c r="N284" i="16"/>
  <c r="I284" i="16" s="1"/>
  <c r="N280" i="16"/>
  <c r="I280" i="16" s="1"/>
  <c r="N276" i="16"/>
  <c r="I276" i="16" s="1"/>
  <c r="N272" i="16"/>
  <c r="I272" i="16" s="1"/>
  <c r="N268" i="16"/>
  <c r="I268" i="16" s="1"/>
  <c r="N264" i="16"/>
  <c r="I264" i="16" s="1"/>
  <c r="N260" i="16"/>
  <c r="I260" i="16" s="1"/>
  <c r="N256" i="16"/>
  <c r="I256" i="16" s="1"/>
  <c r="N252" i="16"/>
  <c r="I252" i="16" s="1"/>
  <c r="N248" i="16"/>
  <c r="I248" i="16" s="1"/>
  <c r="N244" i="16"/>
  <c r="I244" i="16" s="1"/>
  <c r="N240" i="16"/>
  <c r="I240" i="16" s="1"/>
  <c r="N236" i="16"/>
  <c r="I236" i="16" s="1"/>
  <c r="N232" i="16"/>
  <c r="I232" i="16" s="1"/>
  <c r="N228" i="16"/>
  <c r="I228" i="16" s="1"/>
  <c r="N224" i="16"/>
  <c r="I224" i="16" s="1"/>
  <c r="N220" i="16"/>
  <c r="I220" i="16" s="1"/>
  <c r="N216" i="16"/>
  <c r="I216" i="16" s="1"/>
  <c r="N212" i="16"/>
  <c r="I212" i="16" s="1"/>
  <c r="N208" i="16"/>
  <c r="I208" i="16" s="1"/>
  <c r="N204" i="16"/>
  <c r="I204" i="16" s="1"/>
  <c r="N200" i="16"/>
  <c r="I200" i="16" s="1"/>
  <c r="N196" i="16"/>
  <c r="I196" i="16" s="1"/>
  <c r="N192" i="16"/>
  <c r="I192" i="16" s="1"/>
  <c r="N188" i="16"/>
  <c r="I188" i="16" s="1"/>
  <c r="N184" i="16"/>
  <c r="I184" i="16" s="1"/>
  <c r="N180" i="16"/>
  <c r="I180" i="16" s="1"/>
  <c r="N176" i="16"/>
  <c r="I176" i="16" s="1"/>
  <c r="N172" i="16"/>
  <c r="I172" i="16" s="1"/>
  <c r="N168" i="16"/>
  <c r="I168" i="16" s="1"/>
  <c r="N164" i="16"/>
  <c r="I164" i="16" s="1"/>
  <c r="N160" i="16"/>
  <c r="I160" i="16" s="1"/>
  <c r="N156" i="16"/>
  <c r="I156" i="16" s="1"/>
  <c r="N152" i="16"/>
  <c r="I152" i="16" s="1"/>
  <c r="N148" i="16"/>
  <c r="I148" i="16" s="1"/>
  <c r="N144" i="16"/>
  <c r="I144" i="16" s="1"/>
  <c r="N140" i="16"/>
  <c r="I140" i="16" s="1"/>
  <c r="N136" i="16"/>
  <c r="I136" i="16" s="1"/>
  <c r="N132" i="16"/>
  <c r="I132" i="16" s="1"/>
  <c r="N128" i="16"/>
  <c r="I128" i="16" s="1"/>
  <c r="N124" i="16"/>
  <c r="I124" i="16" s="1"/>
  <c r="N120" i="16"/>
  <c r="I120" i="16" s="1"/>
  <c r="N116" i="16"/>
  <c r="I116" i="16" s="1"/>
  <c r="N112" i="16"/>
  <c r="I112" i="16" s="1"/>
  <c r="N108" i="16"/>
  <c r="I108" i="16" s="1"/>
  <c r="N98" i="16"/>
  <c r="I98" i="16" s="1"/>
  <c r="N94" i="16"/>
  <c r="I94" i="16" s="1"/>
  <c r="N90" i="16"/>
  <c r="I90" i="16" s="1"/>
  <c r="AQ3" i="20"/>
  <c r="L252" i="11"/>
  <c r="H252" i="11" s="1"/>
  <c r="L217" i="11"/>
  <c r="H217" i="11" s="1"/>
  <c r="L188" i="11"/>
  <c r="H188" i="11" s="1"/>
  <c r="L151" i="11"/>
  <c r="H151" i="11" s="1"/>
  <c r="L133" i="11"/>
  <c r="H133" i="11" s="1"/>
  <c r="L82" i="11"/>
  <c r="H82" i="11" s="1"/>
  <c r="L64" i="11"/>
  <c r="H64" i="11" s="1"/>
  <c r="L48" i="11"/>
  <c r="H48" i="11" s="1"/>
  <c r="L32" i="11"/>
  <c r="H32" i="11" s="1"/>
  <c r="L16" i="11"/>
  <c r="H16" i="11" s="1"/>
  <c r="N403" i="16"/>
  <c r="I403" i="16" s="1"/>
  <c r="N371" i="16"/>
  <c r="I371" i="16" s="1"/>
  <c r="N339" i="16"/>
  <c r="I339" i="16" s="1"/>
  <c r="N307" i="16"/>
  <c r="I307" i="16" s="1"/>
  <c r="L216" i="11"/>
  <c r="H216" i="11" s="1"/>
  <c r="N415" i="16"/>
  <c r="I415" i="16" s="1"/>
  <c r="N383" i="16"/>
  <c r="I383" i="16" s="1"/>
  <c r="N351" i="16"/>
  <c r="I351" i="16" s="1"/>
  <c r="N319" i="16"/>
  <c r="I319" i="16" s="1"/>
  <c r="N301" i="16"/>
  <c r="I301" i="16" s="1"/>
  <c r="N297" i="16"/>
  <c r="I297" i="16" s="1"/>
  <c r="N293" i="16"/>
  <c r="I293" i="16" s="1"/>
  <c r="N289" i="16"/>
  <c r="I289" i="16" s="1"/>
  <c r="N285" i="16"/>
  <c r="I285" i="16" s="1"/>
  <c r="N281" i="16"/>
  <c r="I281" i="16" s="1"/>
  <c r="N277" i="16"/>
  <c r="I277" i="16" s="1"/>
  <c r="N273" i="16"/>
  <c r="I273" i="16" s="1"/>
  <c r="N269" i="16"/>
  <c r="I269" i="16" s="1"/>
  <c r="N265" i="16"/>
  <c r="I265" i="16" s="1"/>
  <c r="N261" i="16"/>
  <c r="I261" i="16" s="1"/>
  <c r="N257" i="16"/>
  <c r="I257" i="16" s="1"/>
  <c r="N253" i="16"/>
  <c r="I253" i="16" s="1"/>
  <c r="N249" i="16"/>
  <c r="I249" i="16" s="1"/>
  <c r="N245" i="16"/>
  <c r="I245" i="16" s="1"/>
  <c r="N241" i="16"/>
  <c r="I241" i="16" s="1"/>
  <c r="N237" i="16"/>
  <c r="I237" i="16" s="1"/>
  <c r="N233" i="16"/>
  <c r="I233" i="16" s="1"/>
  <c r="N229" i="16"/>
  <c r="I229" i="16" s="1"/>
  <c r="N225" i="16"/>
  <c r="I225" i="16" s="1"/>
  <c r="N221" i="16"/>
  <c r="I221" i="16" s="1"/>
  <c r="N217" i="16"/>
  <c r="I217" i="16" s="1"/>
  <c r="N213" i="16"/>
  <c r="I213" i="16" s="1"/>
  <c r="N209" i="16"/>
  <c r="I209" i="16" s="1"/>
  <c r="N205" i="16"/>
  <c r="I205" i="16" s="1"/>
  <c r="N201" i="16"/>
  <c r="I201" i="16" s="1"/>
  <c r="N197" i="16"/>
  <c r="I197" i="16" s="1"/>
  <c r="N193" i="16"/>
  <c r="I193" i="16" s="1"/>
  <c r="N189" i="16"/>
  <c r="I189" i="16" s="1"/>
  <c r="N185" i="16"/>
  <c r="I185" i="16" s="1"/>
  <c r="N181" i="16"/>
  <c r="I181" i="16" s="1"/>
  <c r="N177" i="16"/>
  <c r="I177" i="16" s="1"/>
  <c r="N173" i="16"/>
  <c r="I173" i="16" s="1"/>
  <c r="N169" i="16"/>
  <c r="I169" i="16" s="1"/>
  <c r="N165" i="16"/>
  <c r="I165" i="16" s="1"/>
  <c r="N161" i="16"/>
  <c r="I161" i="16" s="1"/>
  <c r="N157" i="16"/>
  <c r="I157" i="16" s="1"/>
  <c r="N153" i="16"/>
  <c r="I153" i="16" s="1"/>
  <c r="N149" i="16"/>
  <c r="I149" i="16" s="1"/>
  <c r="N145" i="16"/>
  <c r="I145" i="16" s="1"/>
  <c r="N141" i="16"/>
  <c r="I141" i="16" s="1"/>
  <c r="N137" i="16"/>
  <c r="I137" i="16" s="1"/>
  <c r="N133" i="16"/>
  <c r="I133" i="16" s="1"/>
  <c r="N129" i="16"/>
  <c r="I129" i="16" s="1"/>
  <c r="N125" i="16"/>
  <c r="I125" i="16" s="1"/>
  <c r="N121" i="16"/>
  <c r="I121" i="16" s="1"/>
  <c r="N117" i="16"/>
  <c r="I117" i="16" s="1"/>
  <c r="N113" i="16"/>
  <c r="I113" i="16" s="1"/>
  <c r="N109" i="16"/>
  <c r="I109" i="16" s="1"/>
  <c r="N71" i="16"/>
  <c r="I71" i="16" s="1"/>
  <c r="L244" i="11"/>
  <c r="H244" i="11" s="1"/>
  <c r="L209" i="11"/>
  <c r="H209" i="11" s="1"/>
  <c r="L180" i="11"/>
  <c r="H180" i="11" s="1"/>
  <c r="L129" i="11"/>
  <c r="H129" i="11" s="1"/>
  <c r="L76" i="11"/>
  <c r="H76" i="11" s="1"/>
  <c r="L58" i="11"/>
  <c r="H58" i="11" s="1"/>
  <c r="L42" i="11"/>
  <c r="H42" i="11" s="1"/>
  <c r="L26" i="11"/>
  <c r="H26" i="11" s="1"/>
  <c r="L10" i="11"/>
  <c r="H10" i="11" s="1"/>
  <c r="L103" i="11"/>
  <c r="H103" i="11" s="1"/>
  <c r="L83" i="11"/>
  <c r="H83" i="11" s="1"/>
  <c r="L65" i="11"/>
  <c r="H65" i="11" s="1"/>
  <c r="L49" i="11"/>
  <c r="H49" i="11" s="1"/>
  <c r="L33" i="11"/>
  <c r="H33" i="11" s="1"/>
  <c r="L17" i="11"/>
  <c r="H17" i="11" s="1"/>
  <c r="L118" i="11"/>
  <c r="H118" i="11" s="1"/>
  <c r="L39" i="11"/>
  <c r="H39" i="11" s="1"/>
  <c r="L109" i="11"/>
  <c r="H109" i="11" s="1"/>
  <c r="L77" i="11"/>
  <c r="H77" i="11" s="1"/>
  <c r="L59" i="11"/>
  <c r="H59" i="11" s="1"/>
  <c r="L43" i="11"/>
  <c r="H43" i="11" s="1"/>
  <c r="L27" i="11"/>
  <c r="H27" i="11" s="1"/>
  <c r="L11" i="11"/>
  <c r="H11" i="11" s="1"/>
  <c r="L73" i="11"/>
  <c r="H73" i="11" s="1"/>
  <c r="L101" i="11"/>
  <c r="H101" i="11" s="1"/>
  <c r="L71" i="11"/>
  <c r="H71" i="11" s="1"/>
  <c r="L53" i="11"/>
  <c r="H53" i="11" s="1"/>
  <c r="L37" i="11"/>
  <c r="H37" i="11" s="1"/>
  <c r="L21" i="11"/>
  <c r="H21" i="11" s="1"/>
  <c r="L5" i="11"/>
  <c r="H5" i="11" s="1"/>
  <c r="N972" i="21"/>
  <c r="I972" i="21" s="1"/>
  <c r="N678" i="21"/>
  <c r="I678" i="21" s="1"/>
  <c r="N660" i="21"/>
  <c r="I660" i="21" s="1"/>
  <c r="N646" i="21"/>
  <c r="I646" i="21" s="1"/>
  <c r="N628" i="21"/>
  <c r="I628" i="21" s="1"/>
  <c r="N614" i="21"/>
  <c r="I614" i="21" s="1"/>
  <c r="N596" i="21"/>
  <c r="I596" i="21" s="1"/>
  <c r="N896" i="21"/>
  <c r="I896" i="21" s="1"/>
  <c r="N870" i="21"/>
  <c r="I870" i="21" s="1"/>
  <c r="N672" i="21"/>
  <c r="I672" i="21" s="1"/>
  <c r="N658" i="21"/>
  <c r="I658" i="21" s="1"/>
  <c r="N640" i="21"/>
  <c r="I640" i="21" s="1"/>
  <c r="N626" i="21"/>
  <c r="I626" i="21" s="1"/>
  <c r="N608" i="21"/>
  <c r="I608" i="21" s="1"/>
  <c r="N594" i="21"/>
  <c r="I594" i="21" s="1"/>
  <c r="AN3" i="18"/>
  <c r="K3" i="18" s="1"/>
  <c r="N904" i="21"/>
  <c r="I904" i="21" s="1"/>
  <c r="N840" i="21"/>
  <c r="I840" i="21" s="1"/>
  <c r="N716" i="21"/>
  <c r="I716" i="21" s="1"/>
  <c r="N712" i="21"/>
  <c r="I712" i="21" s="1"/>
  <c r="N708" i="21"/>
  <c r="I708" i="21" s="1"/>
  <c r="N704" i="21"/>
  <c r="I704" i="21" s="1"/>
  <c r="N700" i="21"/>
  <c r="I700" i="21" s="1"/>
  <c r="N696" i="21"/>
  <c r="I696" i="21" s="1"/>
  <c r="N692" i="21"/>
  <c r="I692" i="21" s="1"/>
  <c r="N688" i="21"/>
  <c r="I688" i="21" s="1"/>
  <c r="N684" i="21"/>
  <c r="I684" i="21" s="1"/>
  <c r="N670" i="21"/>
  <c r="I670" i="21" s="1"/>
  <c r="N652" i="21"/>
  <c r="I652" i="21" s="1"/>
  <c r="N638" i="21"/>
  <c r="I638" i="21" s="1"/>
  <c r="N620" i="21"/>
  <c r="I620" i="21" s="1"/>
  <c r="N606" i="21"/>
  <c r="I606" i="21" s="1"/>
  <c r="N226" i="21"/>
  <c r="I226" i="21" s="1"/>
  <c r="N210" i="21"/>
  <c r="I210" i="21" s="1"/>
  <c r="N194" i="21"/>
  <c r="I194" i="21" s="1"/>
  <c r="N178" i="21"/>
  <c r="I178" i="21" s="1"/>
  <c r="I3" i="21"/>
  <c r="N402" i="16"/>
  <c r="I402" i="16" s="1"/>
  <c r="N386" i="16"/>
  <c r="I386" i="16" s="1"/>
  <c r="N370" i="16"/>
  <c r="I370" i="16" s="1"/>
  <c r="N354" i="16"/>
  <c r="I354" i="16" s="1"/>
  <c r="N338" i="16"/>
  <c r="I338" i="16" s="1"/>
  <c r="N322" i="16"/>
  <c r="I322" i="16" s="1"/>
  <c r="N306" i="16"/>
  <c r="I306" i="16" s="1"/>
  <c r="N408" i="16"/>
  <c r="I408" i="16" s="1"/>
  <c r="N392" i="16"/>
  <c r="I392" i="16" s="1"/>
  <c r="N376" i="16"/>
  <c r="I376" i="16" s="1"/>
  <c r="N360" i="16"/>
  <c r="I360" i="16" s="1"/>
  <c r="N344" i="16"/>
  <c r="I344" i="16" s="1"/>
  <c r="N328" i="16"/>
  <c r="I328" i="16" s="1"/>
  <c r="N312" i="16"/>
  <c r="I312" i="16" s="1"/>
  <c r="N395" i="16"/>
  <c r="I395" i="16" s="1"/>
  <c r="N363" i="16"/>
  <c r="I363" i="16" s="1"/>
  <c r="N331" i="16"/>
  <c r="I331" i="16" s="1"/>
  <c r="N83" i="16"/>
  <c r="I83" i="16" s="1"/>
  <c r="L256" i="11"/>
  <c r="H256" i="11" s="1"/>
  <c r="L192" i="11"/>
  <c r="H192" i="11" s="1"/>
  <c r="N391" i="16"/>
  <c r="I391" i="16" s="1"/>
  <c r="N359" i="16"/>
  <c r="I359" i="16" s="1"/>
  <c r="N327" i="16"/>
  <c r="I327" i="16" s="1"/>
  <c r="N76" i="16"/>
  <c r="I76" i="16" s="1"/>
  <c r="L233" i="11"/>
  <c r="H233" i="11" s="1"/>
  <c r="L204" i="11"/>
  <c r="H204" i="11" s="1"/>
  <c r="L169" i="11"/>
  <c r="H169" i="11" s="1"/>
  <c r="L78" i="11"/>
  <c r="H78" i="11" s="1"/>
  <c r="L60" i="11"/>
  <c r="H60" i="11" s="1"/>
  <c r="L44" i="11"/>
  <c r="H44" i="11" s="1"/>
  <c r="L28" i="11"/>
  <c r="H28" i="11" s="1"/>
  <c r="L12" i="11"/>
  <c r="H12" i="11" s="1"/>
  <c r="L264" i="11"/>
  <c r="H264" i="11" s="1"/>
  <c r="L200" i="11"/>
  <c r="H200" i="11" s="1"/>
  <c r="N95" i="16"/>
  <c r="I95" i="16" s="1"/>
  <c r="N91" i="16"/>
  <c r="I91" i="16" s="1"/>
  <c r="N87" i="16"/>
  <c r="L260" i="11"/>
  <c r="H260" i="11" s="1"/>
  <c r="L225" i="11"/>
  <c r="H225" i="11" s="1"/>
  <c r="L196" i="11"/>
  <c r="H196" i="11" s="1"/>
  <c r="L121" i="11"/>
  <c r="H121" i="11" s="1"/>
  <c r="L72" i="11"/>
  <c r="H72" i="11" s="1"/>
  <c r="L54" i="11"/>
  <c r="H54" i="11" s="1"/>
  <c r="L38" i="11"/>
  <c r="H38" i="11" s="1"/>
  <c r="L22" i="11"/>
  <c r="H22" i="11" s="1"/>
  <c r="L6" i="11"/>
  <c r="H6" i="11" s="1"/>
  <c r="L86" i="11"/>
  <c r="H86" i="11" s="1"/>
  <c r="L93" i="11"/>
  <c r="H93" i="11" s="1"/>
  <c r="K172" i="17"/>
  <c r="F172" i="17" s="1"/>
  <c r="K165" i="17"/>
  <c r="F165" i="17" s="1"/>
  <c r="N756" i="21"/>
  <c r="I756" i="21" s="1"/>
  <c r="N724" i="21"/>
  <c r="I724" i="21" s="1"/>
  <c r="N744" i="21"/>
  <c r="I744" i="21" s="1"/>
  <c r="N404" i="16"/>
  <c r="I404" i="16" s="1"/>
  <c r="N388" i="16"/>
  <c r="I388" i="16" s="1"/>
  <c r="N372" i="16"/>
  <c r="I372" i="16" s="1"/>
  <c r="N356" i="16"/>
  <c r="I356" i="16" s="1"/>
  <c r="N340" i="16"/>
  <c r="I340" i="16" s="1"/>
  <c r="N324" i="16"/>
  <c r="I324" i="16" s="1"/>
  <c r="N308" i="16"/>
  <c r="I308" i="16" s="1"/>
  <c r="N413" i="16"/>
  <c r="I413" i="16" s="1"/>
  <c r="N405" i="16"/>
  <c r="I405" i="16" s="1"/>
  <c r="N397" i="16"/>
  <c r="I397" i="16" s="1"/>
  <c r="N389" i="16"/>
  <c r="I389" i="16" s="1"/>
  <c r="N381" i="16"/>
  <c r="I381" i="16" s="1"/>
  <c r="N373" i="16"/>
  <c r="I373" i="16" s="1"/>
  <c r="N365" i="16"/>
  <c r="I365" i="16" s="1"/>
  <c r="N357" i="16"/>
  <c r="I357" i="16" s="1"/>
  <c r="N349" i="16"/>
  <c r="I349" i="16" s="1"/>
  <c r="N341" i="16"/>
  <c r="I341" i="16" s="1"/>
  <c r="N333" i="16"/>
  <c r="I333" i="16" s="1"/>
  <c r="N325" i="16"/>
  <c r="I325" i="16" s="1"/>
  <c r="N317" i="16"/>
  <c r="I317" i="16" s="1"/>
  <c r="N309" i="16"/>
  <c r="I309" i="16" s="1"/>
  <c r="N66" i="16"/>
  <c r="N64" i="16"/>
  <c r="I64" i="16" s="1"/>
  <c r="N62" i="16"/>
  <c r="I62" i="16" s="1"/>
  <c r="N60" i="16"/>
  <c r="I60" i="16" s="1"/>
  <c r="N58" i="16"/>
  <c r="I58" i="16" s="1"/>
  <c r="N56" i="16"/>
  <c r="I56" i="16" s="1"/>
  <c r="N54" i="16"/>
  <c r="I54" i="16" s="1"/>
  <c r="N52" i="16"/>
  <c r="I52" i="16" s="1"/>
  <c r="N50" i="16"/>
  <c r="I50" i="16" s="1"/>
  <c r="N48" i="16"/>
  <c r="I48" i="16" s="1"/>
  <c r="N46" i="16"/>
  <c r="I46" i="16" s="1"/>
  <c r="N44" i="16"/>
  <c r="I44" i="16" s="1"/>
  <c r="N42" i="16"/>
  <c r="I42" i="16" s="1"/>
  <c r="N40" i="16"/>
  <c r="I40" i="16" s="1"/>
  <c r="N38" i="16"/>
  <c r="I38" i="16" s="1"/>
  <c r="N36" i="16"/>
  <c r="I36" i="16" s="1"/>
  <c r="N34" i="16"/>
  <c r="I34" i="16" s="1"/>
  <c r="N32" i="16"/>
  <c r="I32" i="16" s="1"/>
  <c r="N30" i="16"/>
  <c r="I30" i="16" s="1"/>
  <c r="N28" i="16"/>
  <c r="I28" i="16" s="1"/>
  <c r="N26" i="16"/>
  <c r="I26" i="16" s="1"/>
  <c r="N24" i="16"/>
  <c r="I24" i="16" s="1"/>
  <c r="N22" i="16"/>
  <c r="I22" i="16" s="1"/>
  <c r="N20" i="16"/>
  <c r="I20" i="16" s="1"/>
  <c r="N18" i="16"/>
  <c r="I18" i="16" s="1"/>
  <c r="N16" i="16"/>
  <c r="I16" i="16" s="1"/>
  <c r="N14" i="16"/>
  <c r="I14" i="16" s="1"/>
  <c r="N12" i="16"/>
  <c r="I12" i="16" s="1"/>
  <c r="N10" i="16"/>
  <c r="I10" i="16" s="1"/>
  <c r="N8" i="16"/>
  <c r="I8" i="16" s="1"/>
  <c r="N6" i="16"/>
  <c r="I6" i="16" s="1"/>
  <c r="N4" i="16"/>
  <c r="I4" i="16" s="1"/>
  <c r="I3" i="16"/>
  <c r="N67" i="16"/>
  <c r="I67" i="16" s="1"/>
  <c r="L240" i="11"/>
  <c r="H240" i="11" s="1"/>
  <c r="L176" i="11"/>
  <c r="H176" i="11" s="1"/>
  <c r="L220" i="11"/>
  <c r="H220" i="11" s="1"/>
  <c r="L159" i="11"/>
  <c r="H159" i="11" s="1"/>
  <c r="N387" i="16"/>
  <c r="I387" i="16" s="1"/>
  <c r="N355" i="16"/>
  <c r="I355" i="16" s="1"/>
  <c r="N323" i="16"/>
  <c r="I323" i="16" s="1"/>
  <c r="L248" i="11"/>
  <c r="H248" i="11" s="1"/>
  <c r="L184" i="11"/>
  <c r="H184" i="11" s="1"/>
  <c r="AO3" i="11"/>
  <c r="AR105" i="16"/>
  <c r="N68" i="16"/>
  <c r="I68" i="16" s="1"/>
  <c r="L241" i="11"/>
  <c r="H241" i="11" s="1"/>
  <c r="L177" i="11"/>
  <c r="H177" i="11" s="1"/>
  <c r="L84" i="11"/>
  <c r="L66" i="11"/>
  <c r="H66" i="11" s="1"/>
  <c r="L50" i="11"/>
  <c r="H50" i="11" s="1"/>
  <c r="L34" i="11"/>
  <c r="H34" i="11" s="1"/>
  <c r="L18" i="11"/>
  <c r="H18" i="11" s="1"/>
  <c r="N915" i="21"/>
  <c r="I915" i="21" s="1"/>
  <c r="K208" i="17"/>
  <c r="F208" i="17" s="1"/>
  <c r="K196" i="17"/>
  <c r="F196" i="17" s="1"/>
  <c r="K168" i="17"/>
  <c r="F168" i="17" s="1"/>
  <c r="K190" i="17"/>
  <c r="F190" i="17" s="1"/>
  <c r="K23" i="17"/>
  <c r="F23" i="17" s="1"/>
  <c r="K94" i="17"/>
  <c r="F94" i="17" s="1"/>
  <c r="K36" i="17"/>
  <c r="F36" i="17" s="1"/>
  <c r="N1103" i="21"/>
  <c r="I1103" i="21" s="1"/>
  <c r="N815" i="21"/>
  <c r="I815" i="21" s="1"/>
  <c r="N832" i="21"/>
  <c r="I832" i="21" s="1"/>
  <c r="N793" i="21"/>
  <c r="I793" i="21" s="1"/>
  <c r="N750" i="21"/>
  <c r="I750" i="21" s="1"/>
  <c r="K20" i="18"/>
  <c r="F20" i="18" s="1"/>
  <c r="K4" i="18"/>
  <c r="F4" i="18" s="1"/>
  <c r="F3" i="22"/>
  <c r="K158" i="17"/>
  <c r="F158" i="17" s="1"/>
  <c r="K134" i="17"/>
  <c r="F134" i="17" s="1"/>
  <c r="K114" i="17"/>
  <c r="F114" i="17" s="1"/>
  <c r="K98" i="17"/>
  <c r="F98" i="17" s="1"/>
  <c r="K82" i="17"/>
  <c r="F82" i="17" s="1"/>
  <c r="K7" i="17"/>
  <c r="F7" i="17" s="1"/>
  <c r="K162" i="17"/>
  <c r="F162" i="17" s="1"/>
  <c r="K35" i="17"/>
  <c r="F35" i="17" s="1"/>
  <c r="K106" i="17"/>
  <c r="F106" i="17" s="1"/>
  <c r="K27" i="17"/>
  <c r="F27" i="17" s="1"/>
  <c r="N1117" i="21"/>
  <c r="I1117" i="21" s="1"/>
  <c r="N1003" i="21"/>
  <c r="I1003" i="21" s="1"/>
  <c r="N1019" i="21"/>
  <c r="I1019" i="21" s="1"/>
  <c r="N783" i="21"/>
  <c r="I783" i="21" s="1"/>
  <c r="N675" i="21"/>
  <c r="I675" i="21" s="1"/>
  <c r="N659" i="21"/>
  <c r="I659" i="21" s="1"/>
  <c r="N627" i="21"/>
  <c r="I627" i="21" s="1"/>
  <c r="N611" i="21"/>
  <c r="I611" i="21" s="1"/>
  <c r="N595" i="21"/>
  <c r="I595" i="21" s="1"/>
  <c r="N799" i="21"/>
  <c r="I799" i="21" s="1"/>
  <c r="N887" i="21"/>
  <c r="I887" i="21" s="1"/>
  <c r="N809" i="21"/>
  <c r="I809" i="21" s="1"/>
  <c r="N746" i="21"/>
  <c r="I746" i="21" s="1"/>
  <c r="N577" i="21"/>
  <c r="I577" i="21" s="1"/>
  <c r="N561" i="21"/>
  <c r="I561" i="21" s="1"/>
  <c r="N545" i="21"/>
  <c r="I545" i="21" s="1"/>
  <c r="N529" i="21"/>
  <c r="I529" i="21" s="1"/>
  <c r="N513" i="21"/>
  <c r="I513" i="21" s="1"/>
  <c r="N497" i="21"/>
  <c r="I497" i="21" s="1"/>
  <c r="N481" i="21"/>
  <c r="I481" i="21" s="1"/>
  <c r="N465" i="21"/>
  <c r="I465" i="21" s="1"/>
  <c r="N449" i="21"/>
  <c r="I449" i="21" s="1"/>
  <c r="N433" i="21"/>
  <c r="I433" i="21" s="1"/>
  <c r="N417" i="21"/>
  <c r="I417" i="21" s="1"/>
  <c r="N401" i="21"/>
  <c r="I401" i="21" s="1"/>
  <c r="N385" i="21"/>
  <c r="I385" i="21" s="1"/>
  <c r="N369" i="21"/>
  <c r="I369" i="21" s="1"/>
  <c r="N353" i="21"/>
  <c r="I353" i="21" s="1"/>
  <c r="N337" i="21"/>
  <c r="I337" i="21" s="1"/>
  <c r="N321" i="21"/>
  <c r="I321" i="21" s="1"/>
  <c r="N305" i="21"/>
  <c r="I305" i="21" s="1"/>
  <c r="N289" i="21"/>
  <c r="I289" i="21" s="1"/>
  <c r="N281" i="21"/>
  <c r="I281" i="21" s="1"/>
  <c r="N208" i="21"/>
  <c r="I208" i="21" s="1"/>
  <c r="N176" i="21"/>
  <c r="I176" i="21" s="1"/>
  <c r="N144" i="21"/>
  <c r="I144" i="21" s="1"/>
  <c r="N112" i="21"/>
  <c r="I112" i="21" s="1"/>
  <c r="N96" i="21"/>
  <c r="I96" i="21" s="1"/>
  <c r="N80" i="21"/>
  <c r="I80" i="21" s="1"/>
  <c r="N174" i="21"/>
  <c r="I174" i="21" s="1"/>
  <c r="N142" i="21"/>
  <c r="I142" i="21" s="1"/>
  <c r="N110" i="21"/>
  <c r="I110" i="21" s="1"/>
  <c r="N78" i="21"/>
  <c r="I78" i="21" s="1"/>
  <c r="N61" i="21"/>
  <c r="I61" i="21" s="1"/>
  <c r="N53" i="21"/>
  <c r="I53" i="21" s="1"/>
  <c r="N45" i="21"/>
  <c r="I45" i="21" s="1"/>
  <c r="N37" i="21"/>
  <c r="I37" i="21" s="1"/>
  <c r="N29" i="21"/>
  <c r="I29" i="21" s="1"/>
  <c r="N21" i="21"/>
  <c r="I21" i="21" s="1"/>
  <c r="N13" i="21"/>
  <c r="I13" i="21" s="1"/>
  <c r="N5" i="21"/>
  <c r="I5" i="21" s="1"/>
  <c r="N154" i="21"/>
  <c r="I154" i="21" s="1"/>
  <c r="N122" i="21"/>
  <c r="I122" i="21" s="1"/>
  <c r="N90" i="21"/>
  <c r="I90" i="21" s="1"/>
  <c r="N166" i="21"/>
  <c r="I166" i="21" s="1"/>
  <c r="N134" i="21"/>
  <c r="I134" i="21" s="1"/>
  <c r="N102" i="21"/>
  <c r="I102" i="21" s="1"/>
  <c r="N70" i="21"/>
  <c r="I70" i="21" s="1"/>
  <c r="N63" i="21"/>
  <c r="I63" i="21" s="1"/>
  <c r="N55" i="21"/>
  <c r="I55" i="21" s="1"/>
  <c r="N47" i="21"/>
  <c r="I47" i="21" s="1"/>
  <c r="N39" i="21"/>
  <c r="I39" i="21" s="1"/>
  <c r="N31" i="21"/>
  <c r="I31" i="21" s="1"/>
  <c r="N23" i="21"/>
  <c r="I23" i="21" s="1"/>
  <c r="N15" i="21"/>
  <c r="I15" i="21" s="1"/>
  <c r="N7" i="21"/>
  <c r="I7" i="21" s="1"/>
  <c r="N162" i="21"/>
  <c r="I162" i="21" s="1"/>
  <c r="N130" i="21"/>
  <c r="I130" i="21" s="1"/>
  <c r="N98" i="21"/>
  <c r="I98" i="21" s="1"/>
  <c r="N410" i="16"/>
  <c r="I410" i="16" s="1"/>
  <c r="N394" i="16"/>
  <c r="I394" i="16" s="1"/>
  <c r="N378" i="16"/>
  <c r="I378" i="16" s="1"/>
  <c r="N362" i="16"/>
  <c r="I362" i="16" s="1"/>
  <c r="N346" i="16"/>
  <c r="I346" i="16" s="1"/>
  <c r="N330" i="16"/>
  <c r="I330" i="16" s="1"/>
  <c r="N314" i="16"/>
  <c r="I314" i="16" s="1"/>
  <c r="N416" i="16"/>
  <c r="I416" i="16" s="1"/>
  <c r="N400" i="16"/>
  <c r="I400" i="16" s="1"/>
  <c r="N384" i="16"/>
  <c r="I384" i="16" s="1"/>
  <c r="N368" i="16"/>
  <c r="I368" i="16" s="1"/>
  <c r="N352" i="16"/>
  <c r="I352" i="16" s="1"/>
  <c r="N336" i="16"/>
  <c r="I336" i="16" s="1"/>
  <c r="N320" i="16"/>
  <c r="I320" i="16" s="1"/>
  <c r="N304" i="16"/>
  <c r="I304" i="16" s="1"/>
  <c r="N84" i="16"/>
  <c r="I84" i="16" s="1"/>
  <c r="L80" i="11"/>
  <c r="H80" i="11" s="1"/>
  <c r="L62" i="11"/>
  <c r="H62" i="11" s="1"/>
  <c r="L46" i="11"/>
  <c r="H46" i="11" s="1"/>
  <c r="L30" i="11"/>
  <c r="H30" i="11" s="1"/>
  <c r="L14" i="11"/>
  <c r="H14" i="11" s="1"/>
  <c r="L102" i="11"/>
  <c r="H102" i="11" s="1"/>
  <c r="L91" i="11"/>
  <c r="H91" i="11" s="1"/>
  <c r="L94" i="11"/>
  <c r="H94" i="11" s="1"/>
  <c r="L81" i="11"/>
  <c r="H81" i="11" s="1"/>
  <c r="L47" i="11"/>
  <c r="H47" i="11" s="1"/>
  <c r="L7" i="11"/>
  <c r="H7" i="11" s="1"/>
  <c r="L3" i="11" l="1"/>
  <c r="AO303" i="11"/>
  <c r="K3" i="17"/>
  <c r="AO3" i="17"/>
  <c r="H3" i="11"/>
  <c r="F3" i="18"/>
  <c r="M3" i="20"/>
  <c r="AP3" i="11"/>
  <c r="AP303" i="11" s="1"/>
  <c r="AO3" i="18"/>
  <c r="F3" i="17" l="1"/>
  <c r="I3" i="20"/>
</calcChain>
</file>

<file path=xl/comments1.xml><?xml version="1.0" encoding="utf-8"?>
<comments xmlns="http://schemas.openxmlformats.org/spreadsheetml/2006/main">
  <authors>
    <author>M.SHOUJI</author>
  </authors>
  <commentList>
    <comment ref="AO16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最終評価額を用いて償却計算をする。
</t>
        </r>
      </text>
    </comment>
  </commentList>
</comments>
</file>

<file path=xl/comments2.xml><?xml version="1.0" encoding="utf-8"?>
<comments xmlns="http://schemas.openxmlformats.org/spreadsheetml/2006/main">
  <authors>
    <author>M.SHOUJI</author>
  </authors>
  <commentList>
    <comment ref="S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償却率0.056→0.055</t>
        </r>
      </text>
    </comment>
  </commentList>
</comments>
</file>

<file path=xl/comments3.xml><?xml version="1.0" encoding="utf-8"?>
<comments xmlns="http://schemas.openxmlformats.org/spreadsheetml/2006/main">
  <authors>
    <author>M.SHOUJI</author>
  </authors>
  <commentList>
    <comment ref="V40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最終帳簿原価ゼロなので償却限度額をゼロとする。</t>
        </r>
      </text>
    </comment>
  </commentList>
</comments>
</file>

<file path=xl/comments4.xml><?xml version="1.0" encoding="utf-8"?>
<comments xmlns="http://schemas.openxmlformats.org/spreadsheetml/2006/main">
  <authors>
    <author>M.SHOUJI</author>
    <author>takeda.airi</author>
    <author>kishita takahiro</author>
  </authors>
  <commentList>
    <comment ref="Q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償却率0.167→0.166</t>
        </r>
      </text>
    </comment>
    <comment ref="S5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最終帳簿原価ゼロなので償却限度額をゼロとする。</t>
        </r>
      </text>
    </comment>
    <comment ref="Q6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償却率0.167→0.166</t>
        </r>
      </text>
    </comment>
    <comment ref="S6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最終帳簿原価ゼロなので償却限度額をゼロとする。</t>
        </r>
      </text>
    </comment>
    <comment ref="AN6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最終評価額を用いて償却計算する。</t>
        </r>
      </text>
    </comment>
    <comment ref="S7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最終帳簿原価ゼロなので償却限度額をゼロとする。</t>
        </r>
      </text>
    </comment>
    <comment ref="Q7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償却率0.167→0.166</t>
        </r>
      </text>
    </comment>
    <comment ref="Q7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償却率0.167→0.166</t>
        </r>
      </text>
    </comment>
    <comment ref="C80" authorId="1" shapeId="0">
      <text>
        <r>
          <rPr>
            <sz val="11"/>
            <color theme="1"/>
            <rFont val="ＭＳ Ｐゴシック"/>
            <family val="3"/>
            <charset val="128"/>
          </rPr>
          <t>takeda.airi:
廃車</t>
        </r>
      </text>
    </comment>
    <comment ref="Q8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償却率0.334→0.333</t>
        </r>
      </text>
    </comment>
    <comment ref="Q8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償却率0.334→0.333</t>
        </r>
      </text>
    </comment>
    <comment ref="D90" authorId="1" shapeId="0">
      <text>
        <r>
          <rPr>
            <sz val="11"/>
            <color theme="1"/>
            <rFont val="ＭＳ Ｐゴシック"/>
            <family val="3"/>
            <charset val="128"/>
          </rPr>
          <t>takeda.airi:
取得日修正</t>
        </r>
      </text>
    </comment>
    <comment ref="S9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最終帳簿原価ゼロなので償却限度額をゼロとする。</t>
        </r>
      </text>
    </comment>
    <comment ref="S9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最終帳簿原価ゼロなので償却限度額をゼロとする。</t>
        </r>
      </text>
    </comment>
    <comment ref="Q9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償却率0.167→0.166</t>
        </r>
      </text>
    </comment>
    <comment ref="S9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最終帳簿原価ゼロなので償却限度額をゼロとする。</t>
        </r>
      </text>
    </comment>
    <comment ref="AN9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最終評価額を用いて償却計算する。</t>
        </r>
      </text>
    </comment>
    <comment ref="Q10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償却率0.334→0.333</t>
        </r>
      </text>
    </comment>
    <comment ref="Q10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償却率0.334→0.333</t>
        </r>
      </text>
    </comment>
    <comment ref="Q10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償却率0.334→0.333</t>
        </r>
      </text>
    </comment>
    <comment ref="Q110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償却率0.334→0.333</t>
        </r>
      </text>
    </comment>
    <comment ref="Q11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償却率0.334→0.333</t>
        </r>
      </text>
    </comment>
    <comment ref="Q11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償却率0.334→0.333</t>
        </r>
      </text>
    </comment>
    <comment ref="Q11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償却率0.334→0.333</t>
        </r>
      </text>
    </comment>
    <comment ref="Q11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償却率0.334→0.333</t>
        </r>
      </text>
    </comment>
    <comment ref="Q11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償却率0.334→0.333</t>
        </r>
      </text>
    </comment>
    <comment ref="Q11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償却率0.334→0.333</t>
        </r>
      </text>
    </comment>
    <comment ref="S11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最終帳簿原価ゼロなので償却限度額をゼロとする。</t>
        </r>
      </text>
    </comment>
    <comment ref="C124" authorId="1" shapeId="0">
      <text>
        <r>
          <rPr>
            <sz val="11"/>
            <color theme="1"/>
            <rFont val="ＭＳ Ｐゴシック"/>
            <family val="3"/>
            <charset val="128"/>
          </rPr>
          <t xml:space="preserve">takeda.airi:
廃棄
</t>
        </r>
      </text>
    </comment>
    <comment ref="Q12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償却率0.067→0.066</t>
        </r>
      </text>
    </comment>
    <comment ref="Q12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償却率0.167→0.166</t>
        </r>
      </text>
    </comment>
    <comment ref="C134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kishita takahiro:</t>
        </r>
        <r>
          <rPr>
            <sz val="9"/>
            <color indexed="81"/>
            <rFont val="MS P ゴシック"/>
            <family val="3"/>
            <charset val="128"/>
          </rPr>
          <t xml:space="preserve">
一部廃棄（情報機器等）により、光ケーブル等のみ残存
※詳細別紙のとおり
【名称変更】
　変更前　光ケーブル・情報機器等
　変更後　光ケーブル等</t>
        </r>
      </text>
    </comment>
    <comment ref="Q13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償却率0.167→0.166</t>
        </r>
      </text>
    </comment>
    <comment ref="Q14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償却率0.167→0.166</t>
        </r>
      </text>
    </comment>
    <comment ref="Q14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償却率0.167→0.166</t>
        </r>
      </text>
    </comment>
    <comment ref="Q14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償却率0.167→0.166</t>
        </r>
      </text>
    </comment>
    <comment ref="Q14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償却率0.167→0.166</t>
        </r>
      </text>
    </comment>
    <comment ref="Q16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償却率0.167→0.166</t>
        </r>
      </text>
    </comment>
    <comment ref="C175" authorId="1" shapeId="0">
      <text>
        <r>
          <rPr>
            <sz val="11"/>
            <color theme="1"/>
            <rFont val="ＭＳ Ｐゴシック"/>
            <family val="3"/>
            <charset val="128"/>
          </rPr>
          <t>takeda.airi:
下取り</t>
        </r>
      </text>
    </comment>
    <comment ref="Q17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償却率0.143→0.142</t>
        </r>
      </text>
    </comment>
    <comment ref="Q19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償却率0.167→0.166</t>
        </r>
      </text>
    </comment>
    <comment ref="Q19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償却率0.167→0.166</t>
        </r>
      </text>
    </comment>
    <comment ref="C198" authorId="1" shapeId="0">
      <text>
        <r>
          <rPr>
            <sz val="11"/>
            <color theme="1"/>
            <rFont val="ＭＳ Ｐゴシック"/>
            <family val="3"/>
            <charset val="128"/>
          </rPr>
          <t>takeda.airi:
廃車</t>
        </r>
      </text>
    </comment>
    <comment ref="Q20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償却率0.143→0.142</t>
        </r>
      </text>
    </comment>
    <comment ref="Q21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償却率0.167→0.166</t>
        </r>
      </text>
    </comment>
    <comment ref="Q21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償却率0.167→0.166</t>
        </r>
      </text>
    </comment>
  </commentList>
</comments>
</file>

<file path=xl/comments5.xml><?xml version="1.0" encoding="utf-8"?>
<comments xmlns="http://schemas.openxmlformats.org/spreadsheetml/2006/main">
  <authors>
    <author>M.SHOUJI</author>
  </authors>
  <commentList>
    <comment ref="Q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償却率0.143→0.142</t>
        </r>
      </text>
    </comment>
  </commentList>
</comments>
</file>

<file path=xl/sharedStrings.xml><?xml version="1.0" encoding="utf-8"?>
<sst xmlns="http://schemas.openxmlformats.org/spreadsheetml/2006/main" count="38231" uniqueCount="5536">
  <si>
    <t>月形町1008番地546</t>
  </si>
  <si>
    <t>月形町66番地60</t>
  </si>
  <si>
    <t>月形町1034番地4</t>
    <rPh sb="0" eb="3">
      <t>ツキガタチョウ</t>
    </rPh>
    <rPh sb="7" eb="9">
      <t>バンチ</t>
    </rPh>
    <phoneticPr fontId="1"/>
  </si>
  <si>
    <t>月形町字南耕地1471番地</t>
  </si>
  <si>
    <t>道路用地（町道豊郷四号線）</t>
  </si>
  <si>
    <t>月形町字豊ヶ丘1596番地11</t>
  </si>
  <si>
    <t>前年度
残高</t>
    <rPh sb="0" eb="3">
      <t>ゼンネンド</t>
    </rPh>
    <phoneticPr fontId="1"/>
  </si>
  <si>
    <t>穀類乾燥調製施設（色彩選別設備）</t>
    <rPh sb="0" eb="2">
      <t>コクルイ</t>
    </rPh>
    <rPh sb="2" eb="4">
      <t>カンソウ</t>
    </rPh>
    <rPh sb="4" eb="6">
      <t>チョウセイ</t>
    </rPh>
    <rPh sb="6" eb="8">
      <t>シセツ</t>
    </rPh>
    <rPh sb="9" eb="11">
      <t>シキサイ</t>
    </rPh>
    <rPh sb="11" eb="13">
      <t>センベツ</t>
    </rPh>
    <rPh sb="13" eb="15">
      <t>セツビ</t>
    </rPh>
    <phoneticPr fontId="1"/>
  </si>
  <si>
    <t>月形町字知来乙166番地35</t>
  </si>
  <si>
    <t>月形町1077番地25</t>
  </si>
  <si>
    <t>月形町1010番地446</t>
  </si>
  <si>
    <t>道路用地（町道中央線）</t>
  </si>
  <si>
    <t>月形町字札比内1123番地7</t>
  </si>
  <si>
    <t>月形町字知来乙370番地26</t>
  </si>
  <si>
    <t>月形町字篠津原野1760番地17</t>
  </si>
  <si>
    <t>月形町1010番地681</t>
  </si>
  <si>
    <t>月形町999番地627</t>
  </si>
  <si>
    <t>月形町347番地21</t>
  </si>
  <si>
    <t>月形町字当別原野548番地11</t>
  </si>
  <si>
    <t>月形町字知来乙166番地43</t>
  </si>
  <si>
    <t>月形町字月形1468番地23</t>
  </si>
  <si>
    <t>月形町1010番地583</t>
  </si>
  <si>
    <t>雁里１０号線</t>
  </si>
  <si>
    <t>【耐用年数】物品　前掲のもの以外のもの　その他/可搬式動力ポンプ</t>
  </si>
  <si>
    <t>月形町1064番地3（その２）</t>
  </si>
  <si>
    <t>月形町1018番地8</t>
  </si>
  <si>
    <t>月形町999番地716</t>
  </si>
  <si>
    <t>月形町1013番地34</t>
  </si>
  <si>
    <t>月形町1006番地614</t>
  </si>
  <si>
    <t>月形町45番地42</t>
  </si>
  <si>
    <t>月形町字知来乙310番地20</t>
  </si>
  <si>
    <t>月形町91番地46</t>
  </si>
  <si>
    <t>月形町1010番地649</t>
  </si>
  <si>
    <t>月形町字南耕地3620番地52</t>
  </si>
  <si>
    <t>月形町字知来乙167番地13</t>
  </si>
  <si>
    <t>月形町52番地84</t>
  </si>
  <si>
    <t>月形町81番地84</t>
  </si>
  <si>
    <t>蒸し器セットＳＲ－１</t>
  </si>
  <si>
    <t>月形町1061番地17</t>
  </si>
  <si>
    <t>月形町字当別原野1745番地2</t>
  </si>
  <si>
    <t>月形町1010番地679</t>
  </si>
  <si>
    <t>町営住宅用地（白鳥団地）</t>
  </si>
  <si>
    <t>南地区広域集落会館敷地</t>
  </si>
  <si>
    <t>月形町1006番地649</t>
  </si>
  <si>
    <t>月形町字知来乙684番地5</t>
  </si>
  <si>
    <t>月形町1008番地530</t>
  </si>
  <si>
    <t>月形町字チクシベツ203番地78</t>
  </si>
  <si>
    <t>月形町字厚軽臼内800番地10</t>
  </si>
  <si>
    <t>月形町347番地19</t>
  </si>
  <si>
    <t>道路用地（町道新宮西線）</t>
  </si>
  <si>
    <t>月形町1070番地20</t>
  </si>
  <si>
    <t>その他の施設</t>
  </si>
  <si>
    <t>月形町1011番地201</t>
  </si>
  <si>
    <t>月形町1006番地175</t>
  </si>
  <si>
    <t>月形町999番地778</t>
  </si>
  <si>
    <t>月形町1010番地689</t>
  </si>
  <si>
    <t>月形町1010番地677</t>
  </si>
  <si>
    <t>月形町字知来乙889番地5</t>
  </si>
  <si>
    <t>知来乙団地敷地</t>
  </si>
  <si>
    <t>月形町1006番地564</t>
  </si>
  <si>
    <t>普通財産（赤川４雪捨て場）</t>
  </si>
  <si>
    <t>月形町347番地20</t>
  </si>
  <si>
    <t>図書消毒器　LIVA　2冊用</t>
    <rPh sb="0" eb="2">
      <t>トショ</t>
    </rPh>
    <rPh sb="2" eb="4">
      <t>ショウドク</t>
    </rPh>
    <rPh sb="4" eb="5">
      <t>キ</t>
    </rPh>
    <rPh sb="12" eb="13">
      <t>サツ</t>
    </rPh>
    <rPh sb="13" eb="14">
      <t>ヨウ</t>
    </rPh>
    <phoneticPr fontId="1"/>
  </si>
  <si>
    <t>月形町1011番地193</t>
  </si>
  <si>
    <t>月形町字当別原野1800番地10</t>
  </si>
  <si>
    <t>月形町52番地81</t>
  </si>
  <si>
    <t>普通財産（北陽団地児童公園）</t>
  </si>
  <si>
    <t>月形町字当別原野418番地16</t>
  </si>
  <si>
    <t>月形町66番地39</t>
  </si>
  <si>
    <t>用水路敷地（コテージＡＰ付近）</t>
  </si>
  <si>
    <t>電子黒板機能付き地上デジタルテレビ</t>
  </si>
  <si>
    <t>月形町字ポンベツ702番地2</t>
  </si>
  <si>
    <t>月形町字札比内1160番地12</t>
  </si>
  <si>
    <t>月形町字知来乙261番地94</t>
  </si>
  <si>
    <t>月形町字札比内1259番地21</t>
  </si>
  <si>
    <t>月形町字札比内1154番地15</t>
  </si>
  <si>
    <t>月形町81番地47</t>
  </si>
  <si>
    <t>月形町97番地28</t>
  </si>
  <si>
    <t>月形町字豊ヶ丘1585番地6</t>
  </si>
  <si>
    <t>月形町1番地45</t>
  </si>
  <si>
    <t>月形町字知来乙1841番地10</t>
  </si>
  <si>
    <t>月形町1010番地701</t>
  </si>
  <si>
    <t>月形町1010番地572</t>
  </si>
  <si>
    <t>月形町1009番地177</t>
  </si>
  <si>
    <t>月形町字篠津原野1799番地44</t>
  </si>
  <si>
    <t>月形町1006番地570</t>
  </si>
  <si>
    <t>月形町字知来乙819番地3</t>
  </si>
  <si>
    <t>道路用地（町道新宮中央第二線）</t>
  </si>
  <si>
    <t>月形町1056番地118</t>
  </si>
  <si>
    <t>月形町字札比内1336番地7</t>
  </si>
  <si>
    <t>月形町1006番地681</t>
  </si>
  <si>
    <t>月形町1009番地4</t>
  </si>
  <si>
    <t>月形町字篠津原野1819番地2</t>
  </si>
  <si>
    <t>取得価格</t>
  </si>
  <si>
    <t>月形町1006番地844</t>
  </si>
  <si>
    <t>町営住宅用地（ひまわり団地）</t>
  </si>
  <si>
    <t>月形町字当別原野1827番地1</t>
  </si>
  <si>
    <t>月形町1006番地673</t>
  </si>
  <si>
    <t>月形町1056番地98</t>
  </si>
  <si>
    <t>月形町1003番地30</t>
  </si>
  <si>
    <t>月形町91番地23</t>
  </si>
  <si>
    <t>月形町字篠津原野1660番地5</t>
  </si>
  <si>
    <t>月形町1008番地557</t>
  </si>
  <si>
    <t>月形町1036番地112</t>
  </si>
  <si>
    <t>札比内コミュニティセンター（駐車場７）</t>
  </si>
  <si>
    <t>豊新橋</t>
  </si>
  <si>
    <t>月形町字知来乙506番地8</t>
  </si>
  <si>
    <t>月形町1055番地14</t>
  </si>
  <si>
    <t>月形町1066番地28</t>
  </si>
  <si>
    <t>月浜中央線</t>
  </si>
  <si>
    <t>月形町1002番地56</t>
  </si>
  <si>
    <t>月形町字茶志内25番地24</t>
  </si>
  <si>
    <t>ビニールハウス３</t>
  </si>
  <si>
    <t>月形町字豊ヶ丘1592番地8</t>
  </si>
  <si>
    <t>月形町字知来乙3602番地56</t>
  </si>
  <si>
    <t>道路用地（町道赤川北郷線）</t>
  </si>
  <si>
    <t>市北６車庫</t>
  </si>
  <si>
    <t>月形町1037番地50</t>
  </si>
  <si>
    <t>北農場終末処理場【農集会計】</t>
  </si>
  <si>
    <t>月形町1025番地41</t>
  </si>
  <si>
    <t>月形町字知来乙141番地214</t>
  </si>
  <si>
    <t>月形町1008番地602</t>
  </si>
  <si>
    <t>m</t>
  </si>
  <si>
    <t>月形町506番地10</t>
  </si>
  <si>
    <t>月形町1010番地604</t>
  </si>
  <si>
    <t>月形町字札比内1107番地18</t>
  </si>
  <si>
    <t>月形町字南耕地1482番地2</t>
  </si>
  <si>
    <t>月形町字篠津原野1646番地18</t>
  </si>
  <si>
    <t>月形町90番地5</t>
  </si>
  <si>
    <t>つち工房敷地（北農場倉庫向い）</t>
  </si>
  <si>
    <t>月形町字知来乙3641番地4</t>
  </si>
  <si>
    <t>月形町字赤川107番地4</t>
  </si>
  <si>
    <t>道路用地（町道皆楽公園一号線）</t>
  </si>
  <si>
    <t>月形町字豊ヶ丘1571番地6</t>
  </si>
  <si>
    <t>月形町字知来乙3594番地15</t>
  </si>
  <si>
    <t>月形町81番地106</t>
  </si>
  <si>
    <t>月形町字南耕地3620番地40</t>
  </si>
  <si>
    <t>月形町1009番地216</t>
  </si>
  <si>
    <t>月形町字南耕地1485番地2</t>
  </si>
  <si>
    <t>教育：小学校</t>
  </si>
  <si>
    <t>人工林</t>
  </si>
  <si>
    <t>月形町字札比内1123番地34</t>
  </si>
  <si>
    <t>月形町1011番地206</t>
  </si>
  <si>
    <t>月形町999番地1030</t>
  </si>
  <si>
    <t>月形町字豊ヶ丘1619番地2</t>
  </si>
  <si>
    <t>月形町字知来乙954番地2</t>
  </si>
  <si>
    <t>月形町23番地14</t>
  </si>
  <si>
    <t>月形町999番地832</t>
  </si>
  <si>
    <t>月形町字知来乙371番地10</t>
  </si>
  <si>
    <t>管理区分１</t>
  </si>
  <si>
    <t>普通財産（旧赤川４公住跡）</t>
  </si>
  <si>
    <t>月形町字知来乙141番地54</t>
  </si>
  <si>
    <t>月形町1008番地583</t>
  </si>
  <si>
    <t>道路用地（町道新宮線）</t>
  </si>
  <si>
    <t>月形町66番地57</t>
  </si>
  <si>
    <t>月形町字札比内1108番地3</t>
  </si>
  <si>
    <t>月形町字知来乙3577番地6</t>
  </si>
  <si>
    <t>管理区分２</t>
  </si>
  <si>
    <t>月形町25番地31</t>
  </si>
  <si>
    <t>篠津山火葬場待合所（衛生器具設備工事）</t>
    <rPh sb="10" eb="12">
      <t>エイセイ</t>
    </rPh>
    <rPh sb="12" eb="14">
      <t>キグ</t>
    </rPh>
    <rPh sb="14" eb="16">
      <t>セツビ</t>
    </rPh>
    <rPh sb="16" eb="18">
      <t>コウジ</t>
    </rPh>
    <phoneticPr fontId="1"/>
  </si>
  <si>
    <t>月形町字豊ヶ丘1637番地</t>
  </si>
  <si>
    <t>管理区分３</t>
  </si>
  <si>
    <t>月形町1051番地1</t>
  </si>
  <si>
    <t>月形町1006番地697</t>
  </si>
  <si>
    <t>調理殺菌機ＳＧＣ８０/１０ＳＡ</t>
  </si>
  <si>
    <t>月形町1010番地688</t>
  </si>
  <si>
    <t>月形町字豊ヶ丘3557番地</t>
  </si>
  <si>
    <t>月形町字知来乙160番地125</t>
  </si>
  <si>
    <t>月形町字赤川106番地1</t>
  </si>
  <si>
    <t>月形町字赤川401番地8</t>
  </si>
  <si>
    <t>月形温泉ゆりかご（駐車場２）</t>
  </si>
  <si>
    <t>月形町1003番地24</t>
  </si>
  <si>
    <t>役場庁舎（駐車場６）</t>
  </si>
  <si>
    <t>固有名称</t>
  </si>
  <si>
    <t>月形町1006番地840</t>
  </si>
  <si>
    <t>月形町997番地7</t>
  </si>
  <si>
    <t>月形町字札比内1162番地19</t>
  </si>
  <si>
    <t>月形町字札比内1109番地8</t>
  </si>
  <si>
    <t>月形町999番地659</t>
  </si>
  <si>
    <t>月形町81番地91</t>
  </si>
  <si>
    <t>月形町字知来乙3594番地11</t>
  </si>
  <si>
    <t>月形町字札比内1118番地4</t>
  </si>
  <si>
    <t>月形町97番地24</t>
  </si>
  <si>
    <t>道路用地（町道北農場東線）</t>
  </si>
  <si>
    <t>つち工房車庫</t>
    <rPh sb="4" eb="6">
      <t>シャコ</t>
    </rPh>
    <phoneticPr fontId="1"/>
  </si>
  <si>
    <t>旧札比内小学校避難施設（体育館本体）</t>
  </si>
  <si>
    <t>月形町字札比内1109番地9</t>
  </si>
  <si>
    <t>月形町13番地21</t>
  </si>
  <si>
    <t>皆楽公園トイレ（棟）</t>
  </si>
  <si>
    <t>道路用地（町道北郷線）</t>
  </si>
  <si>
    <t>月形町1008番地531</t>
  </si>
  <si>
    <t>月ヶ岡４４号線</t>
  </si>
  <si>
    <t>月形町999番地666</t>
  </si>
  <si>
    <t>所在(地)名称</t>
  </si>
  <si>
    <t>月形町字チクシベツ203番地325</t>
  </si>
  <si>
    <t>月形町字札比内1148番地9</t>
  </si>
  <si>
    <t>樺戸郡月形町字農事会２－６</t>
  </si>
  <si>
    <t>月形町字本町5番地</t>
  </si>
  <si>
    <t>教職員住宅（市北６）３－１</t>
  </si>
  <si>
    <t>月形町999番地302</t>
  </si>
  <si>
    <t>南耕地月ヶ岡線</t>
  </si>
  <si>
    <t>普通財産（旧中野小川向かい）</t>
  </si>
  <si>
    <t>月形町字知来乙166番地44</t>
  </si>
  <si>
    <t>道路用地（町道新宮横一号線）</t>
  </si>
  <si>
    <t>月形町1026番地19</t>
  </si>
  <si>
    <t>南耕地８４号線</t>
  </si>
  <si>
    <t>月形町999番地983</t>
  </si>
  <si>
    <t>月形町字知来乙544番地5</t>
  </si>
  <si>
    <t>生活インフラ・国土保全：都市計画：その他</t>
  </si>
  <si>
    <t>月形町字知来乙310番地21</t>
  </si>
  <si>
    <t>月形町1008番地696</t>
  </si>
  <si>
    <t>月形町字豊ヶ丘1553番地10</t>
  </si>
  <si>
    <t>道路用地（町道五耕地山線）</t>
  </si>
  <si>
    <t>月形町字知来乙3598番地23</t>
  </si>
  <si>
    <t>月形町999番地651</t>
  </si>
  <si>
    <t>北農場７号線</t>
  </si>
  <si>
    <t>月形町81番地10</t>
  </si>
  <si>
    <t>樺戸郡月形町字雁里８－５</t>
  </si>
  <si>
    <t>取得日</t>
  </si>
  <si>
    <t>月形町1025番地48</t>
  </si>
  <si>
    <t>教職員住宅（麻生）５－６</t>
  </si>
  <si>
    <t>月形町81番地97</t>
  </si>
  <si>
    <t>月形町字表霞町211番地2</t>
  </si>
  <si>
    <t>月形町字知来乙161番地98</t>
  </si>
  <si>
    <t>月形町999番地13</t>
  </si>
  <si>
    <t>取得事由</t>
  </si>
  <si>
    <t>月形町</t>
  </si>
  <si>
    <t>月形町字札比内1106番地12</t>
  </si>
  <si>
    <t>月形町81番地88</t>
  </si>
  <si>
    <t>取得価格算出内訳</t>
  </si>
  <si>
    <t>月形町字豊ヶ丘1549番地10</t>
  </si>
  <si>
    <t>月形町字札比内1119番地11</t>
  </si>
  <si>
    <t>月形町1001番地57</t>
  </si>
  <si>
    <t>目的区分</t>
  </si>
  <si>
    <t>月形町字豊ヶ丘1574番地7</t>
  </si>
  <si>
    <t>月形町字札比内1287番地8</t>
  </si>
  <si>
    <t>月形町97番地29</t>
  </si>
  <si>
    <t>月形町1010番地614</t>
  </si>
  <si>
    <t>月形町字篠津原野1799番地49</t>
  </si>
  <si>
    <t>月形町1010番地188</t>
  </si>
  <si>
    <t>月形町60番地59</t>
  </si>
  <si>
    <t>月形町1010番地631</t>
  </si>
  <si>
    <t>月形町字当別原野422番地6</t>
  </si>
  <si>
    <t>月形町81番地92</t>
  </si>
  <si>
    <t>月形町字札比内1269番地24</t>
  </si>
  <si>
    <t>月形町218番地12</t>
  </si>
  <si>
    <t>月形町字裏小柳町3番地</t>
  </si>
  <si>
    <t>日産　ＫＣ－ＣＦ５２ＡＧＨ札幌　８００　は　　４－３９</t>
  </si>
  <si>
    <t>月形町1006番地818</t>
  </si>
  <si>
    <t>04:農林業用</t>
  </si>
  <si>
    <t>月形町1056番地96</t>
  </si>
  <si>
    <t>月形町1006番地628</t>
  </si>
  <si>
    <t>月形町字知来乙1913番地2</t>
  </si>
  <si>
    <t>月形町1010番地702</t>
  </si>
  <si>
    <t>月形町字知来乙506番地9</t>
  </si>
  <si>
    <t>月形町999番地845</t>
  </si>
  <si>
    <t>普通財産（旧加工場跡地・北農場倉庫横）</t>
  </si>
  <si>
    <t>月形町字札比内1159番地15</t>
  </si>
  <si>
    <t>月形町字札比内1123番地36</t>
  </si>
  <si>
    <t>道路用地（旧札幌ＣＣ下付近）</t>
  </si>
  <si>
    <t>月形町1010番地665</t>
  </si>
  <si>
    <t>月形町北農場１（旧石狩川河川敷）</t>
  </si>
  <si>
    <t>月形町91番地36</t>
  </si>
  <si>
    <t>月形町字市南13番地</t>
  </si>
  <si>
    <t>月形町1006番地627</t>
  </si>
  <si>
    <t>月形町1062番地10</t>
  </si>
  <si>
    <t>月形町81番地103</t>
  </si>
  <si>
    <t>月形町字豊ヶ丘1549番地6</t>
  </si>
  <si>
    <t>月形町999番地844</t>
  </si>
  <si>
    <t>月形町字豊ヶ丘1620番地3</t>
  </si>
  <si>
    <t>月形町999番地623</t>
  </si>
  <si>
    <t>月形町字札比内1202番地19</t>
  </si>
  <si>
    <t>月形町1033番地21</t>
  </si>
  <si>
    <t>月形町字篠津原野1804番地4</t>
  </si>
  <si>
    <t>月形町1008番地605</t>
  </si>
  <si>
    <t>学校用地（月形小学校）</t>
    <rPh sb="0" eb="2">
      <t>ガッコウ</t>
    </rPh>
    <rPh sb="2" eb="4">
      <t>ヨウチ</t>
    </rPh>
    <rPh sb="5" eb="7">
      <t>ツキガタ</t>
    </rPh>
    <rPh sb="7" eb="10">
      <t>ショウガッコウ</t>
    </rPh>
    <phoneticPr fontId="1"/>
  </si>
  <si>
    <t>月形町字篠津原野3525番地</t>
  </si>
  <si>
    <t>月形町91番地22</t>
  </si>
  <si>
    <t>月形町字当別原野548番地7</t>
  </si>
  <si>
    <t>月形町字旭町145番地12</t>
  </si>
  <si>
    <t>知来乙五耕地山線</t>
  </si>
  <si>
    <t>月形町1006番地695</t>
  </si>
  <si>
    <t>月形町1006番地857</t>
  </si>
  <si>
    <t>月形町1033番地25</t>
  </si>
  <si>
    <t>月形町字篠津原野3522番地</t>
  </si>
  <si>
    <t>月形町999番地957</t>
  </si>
  <si>
    <t>月形町字当別原野3612番地24</t>
  </si>
  <si>
    <t>月形町1011番地213</t>
  </si>
  <si>
    <t>月形町字篠津原野1732番地16</t>
  </si>
  <si>
    <t>月形町字札比内1105番地8</t>
  </si>
  <si>
    <t>月形町1009番地219</t>
  </si>
  <si>
    <t>月形町1066番地31</t>
  </si>
  <si>
    <t>役場庁舎（駐車場７）</t>
  </si>
  <si>
    <t>行政財産（消防前町有地）</t>
    <rPh sb="0" eb="2">
      <t>ギョウセイ</t>
    </rPh>
    <phoneticPr fontId="1"/>
  </si>
  <si>
    <t>道路用地（町道新田北線）</t>
  </si>
  <si>
    <t>道路用地（町道南耕地川沿線）</t>
  </si>
  <si>
    <t>取得価格
算出内訳</t>
  </si>
  <si>
    <t>月形町1055番地16</t>
  </si>
  <si>
    <t>月形町66番地56</t>
  </si>
  <si>
    <t>月形町字知来乙3602番地47</t>
  </si>
  <si>
    <t>穀類乾燥調製施設（集排塵設備）</t>
    <rPh sb="0" eb="2">
      <t>コクルイ</t>
    </rPh>
    <rPh sb="2" eb="4">
      <t>カンソウ</t>
    </rPh>
    <rPh sb="4" eb="6">
      <t>チョウセイ</t>
    </rPh>
    <rPh sb="6" eb="8">
      <t>シセツ</t>
    </rPh>
    <rPh sb="9" eb="10">
      <t>シュウ</t>
    </rPh>
    <rPh sb="10" eb="11">
      <t>ハイ</t>
    </rPh>
    <rPh sb="11" eb="12">
      <t>チリ</t>
    </rPh>
    <rPh sb="12" eb="14">
      <t>セツビ</t>
    </rPh>
    <phoneticPr fontId="1"/>
  </si>
  <si>
    <t>月形町字知来乙890番地10</t>
  </si>
  <si>
    <t>月形町1028番地13</t>
  </si>
  <si>
    <t>月形町1010番地765</t>
  </si>
  <si>
    <t>月形町1006番地186</t>
  </si>
  <si>
    <t>月形町字豊ヶ丘1575番地8</t>
  </si>
  <si>
    <t>月形町字知来乙320番地6</t>
  </si>
  <si>
    <t>月形町字篠津原野1758番地6</t>
  </si>
  <si>
    <t>月形町12番地17</t>
  </si>
  <si>
    <t>樺戸郡月形町字市南１３</t>
  </si>
  <si>
    <t>月形町1011番地146</t>
  </si>
  <si>
    <t>月形町字厚軽臼内801番地11</t>
  </si>
  <si>
    <t>北農場観光線</t>
  </si>
  <si>
    <t>町有林（旧スキー場上付近）</t>
  </si>
  <si>
    <t>月形町1006番地556</t>
  </si>
  <si>
    <t>月形町1036番地101</t>
  </si>
  <si>
    <t>月形町52番地89</t>
  </si>
  <si>
    <t>教職員住宅　９－２</t>
  </si>
  <si>
    <t>月形町45番地56</t>
  </si>
  <si>
    <t>月形町字表霞町206番地3</t>
  </si>
  <si>
    <t>旧札幌沼田線</t>
  </si>
  <si>
    <t>月形町字豊ヶ丘1549番地8</t>
  </si>
  <si>
    <t>月形町1005番地30</t>
  </si>
  <si>
    <t>月形町字南耕地1361番地8</t>
  </si>
  <si>
    <t>月形町1010番地284</t>
  </si>
  <si>
    <t>月形町字知来乙261番地85</t>
  </si>
  <si>
    <t>月形町1006番地494</t>
  </si>
  <si>
    <t>保健センター敷地</t>
  </si>
  <si>
    <t>月形町字豊ヶ丘1555番地12</t>
  </si>
  <si>
    <t>月形町3686番地</t>
  </si>
  <si>
    <t>月形町40番地2</t>
  </si>
  <si>
    <t>月形町66番地59</t>
  </si>
  <si>
    <t>月形町字篠津原野1650番地5</t>
  </si>
  <si>
    <t>月形町字知来乙141番地226</t>
  </si>
  <si>
    <t>道路用地（町道北農場団地一号線）</t>
  </si>
  <si>
    <t>月形町907番地7</t>
  </si>
  <si>
    <t>月形町字札比内1119番地8</t>
  </si>
  <si>
    <t>月形町1051番地4</t>
  </si>
  <si>
    <t>月形町字札比内1142番地25</t>
  </si>
  <si>
    <t>月形町字知来乙261番地55</t>
  </si>
  <si>
    <t>月形町1061番地11</t>
  </si>
  <si>
    <t>月形町998番地25</t>
  </si>
  <si>
    <t>月形町字豊ヶ丘1579番地12</t>
  </si>
  <si>
    <t>庁用ソフトウエア（JL-Government JUST他）</t>
    <rPh sb="0" eb="2">
      <t>チョウヨウ</t>
    </rPh>
    <rPh sb="27" eb="28">
      <t>ホカ</t>
    </rPh>
    <phoneticPr fontId="1"/>
  </si>
  <si>
    <t>月形町字月形1468番地17</t>
  </si>
  <si>
    <t>月形町字知来乙261番地63</t>
  </si>
  <si>
    <t>月形町1008番地258</t>
  </si>
  <si>
    <t>月形町999番地1003</t>
  </si>
  <si>
    <t>月形町字赤川401番地11</t>
  </si>
  <si>
    <t>月形町字豊ヶ丘1573番地9</t>
  </si>
  <si>
    <t>月形町1003番地27</t>
  </si>
  <si>
    <t>月形町999番地624</t>
  </si>
  <si>
    <t>月形町999番地1019</t>
  </si>
  <si>
    <t>山林</t>
  </si>
  <si>
    <t>月形町1029番地3</t>
  </si>
  <si>
    <t>農事会５３号線</t>
  </si>
  <si>
    <t>月形町字札比内1155番地14</t>
  </si>
  <si>
    <t>月形町1036番地125</t>
  </si>
  <si>
    <t>月形町字知来乙3647番地</t>
  </si>
  <si>
    <t>旧昭栄小学校（住宅２）</t>
  </si>
  <si>
    <t>月形町字知来乙1798番地41</t>
  </si>
  <si>
    <t>月形町字知来乙337番地9</t>
  </si>
  <si>
    <t>月形町60番地63</t>
  </si>
  <si>
    <t>月形町字厚軽臼内288番地8</t>
  </si>
  <si>
    <t>月形町999番地771</t>
  </si>
  <si>
    <t>月形町1010番地737</t>
  </si>
  <si>
    <t>月形町字札比内1337番地15</t>
  </si>
  <si>
    <t>旧昭栄小学校（体育館）</t>
  </si>
  <si>
    <t>月形町1010番地630</t>
  </si>
  <si>
    <t>月形町1227番地</t>
  </si>
  <si>
    <t>【耐用年数】物品　器具、備品/家具、電気機器　冷凍庫</t>
  </si>
  <si>
    <t>月形町1011番地393</t>
  </si>
  <si>
    <t>樺戸郡月形町字農事会３－１１</t>
  </si>
  <si>
    <t>月形町999番地828</t>
  </si>
  <si>
    <t>月形町字当別原野1751番地6</t>
  </si>
  <si>
    <t>公的認証ｻｰﾋﾞｽ受付窓口4点セット</t>
  </si>
  <si>
    <t>月形町字札比内1156番地6</t>
  </si>
  <si>
    <t>月形町字知来乙457番地2</t>
  </si>
  <si>
    <t>月形町字札比内1176番地20</t>
  </si>
  <si>
    <t>月形町91番地41</t>
  </si>
  <si>
    <t>月形町1010番地644</t>
  </si>
  <si>
    <t>多目的アリーナ（駐車場）</t>
  </si>
  <si>
    <t>月形町97番地35</t>
  </si>
  <si>
    <t>月形町1011番地262</t>
  </si>
  <si>
    <t>月形町字札比内1335番地11</t>
  </si>
  <si>
    <t>用水路敷地（知来乙小野宅前）</t>
  </si>
  <si>
    <t>月形町999番地795</t>
  </si>
  <si>
    <t>月形町1010番地160</t>
  </si>
  <si>
    <t>月形町字札比内1131番地17</t>
  </si>
  <si>
    <t>月形町字豊ヶ丘1731番地15</t>
  </si>
  <si>
    <t>教員住宅敷地（月小）</t>
    <rPh sb="0" eb="2">
      <t>キョウイン</t>
    </rPh>
    <rPh sb="2" eb="4">
      <t>ジュウタク</t>
    </rPh>
    <rPh sb="4" eb="6">
      <t>シキチ</t>
    </rPh>
    <rPh sb="7" eb="8">
      <t>ツキ</t>
    </rPh>
    <rPh sb="8" eb="9">
      <t>ショウ</t>
    </rPh>
    <phoneticPr fontId="1"/>
  </si>
  <si>
    <t>月形町45番地62</t>
  </si>
  <si>
    <t>月形町22番地6</t>
  </si>
  <si>
    <t>月形町字知来乙261番地67</t>
  </si>
  <si>
    <t>月形町字札比内1257番地10</t>
  </si>
  <si>
    <t>月形町字旭町145番地14</t>
  </si>
  <si>
    <t>月形町12番地14</t>
  </si>
  <si>
    <t>月形町字札比内1117番地4</t>
  </si>
  <si>
    <t>月形町1011番地329</t>
  </si>
  <si>
    <t>月形町1032番地13</t>
  </si>
  <si>
    <t>月形町1010番地727</t>
  </si>
  <si>
    <t>月形町字表霞町208番地3</t>
  </si>
  <si>
    <t>月形町1051番地2</t>
  </si>
  <si>
    <t>上下水道施設</t>
  </si>
  <si>
    <t>月形町1010番地617</t>
  </si>
  <si>
    <t>月形町1034番地16</t>
  </si>
  <si>
    <t>月形町1056番地109</t>
  </si>
  <si>
    <t>月形町1062番地24</t>
  </si>
  <si>
    <t>普通財産（知来乙駅待合所）</t>
  </si>
  <si>
    <t>月形町字知来乙370番地27</t>
  </si>
  <si>
    <t>月形町66番地47</t>
  </si>
  <si>
    <t>月形町999番地961</t>
  </si>
  <si>
    <t>札比内コミュニティセンター敷地</t>
  </si>
  <si>
    <t>北農場８号線</t>
  </si>
  <si>
    <t>月形町11番地7</t>
  </si>
  <si>
    <t>月形町字新生53番地2</t>
  </si>
  <si>
    <t>月形町1005番地32</t>
  </si>
  <si>
    <t>月形町字知来乙3576番地28</t>
  </si>
  <si>
    <t>月形町1055番地29</t>
  </si>
  <si>
    <t>月形町字篠津原野1798番地37</t>
  </si>
  <si>
    <t>月形町字札比内1337番地14</t>
  </si>
  <si>
    <t>普通財産（赤川３入口町有地）</t>
  </si>
  <si>
    <t>月形町998番地23</t>
  </si>
  <si>
    <t>月形町字階楽町1517番地16</t>
  </si>
  <si>
    <t>道路用地（町道市北第一線）</t>
  </si>
  <si>
    <t>月形町字知来乙160番地132</t>
  </si>
  <si>
    <t>ルクソール　チェストプレスBK1000</t>
  </si>
  <si>
    <t>月形町347番地13</t>
  </si>
  <si>
    <t>月形町1010番地533</t>
  </si>
  <si>
    <t>月形町1010番地503</t>
  </si>
  <si>
    <t>月形町97番地23</t>
  </si>
  <si>
    <t>月形町1008番地704</t>
  </si>
  <si>
    <t>月形町45番地19</t>
  </si>
  <si>
    <t>月形町字豊ヶ丘1590番地14</t>
  </si>
  <si>
    <t>液晶プロジェクターパナソニック　ＴＨ－ｌ797Ｊ</t>
  </si>
  <si>
    <t>月形町1010番地690</t>
  </si>
  <si>
    <t>月形町12番地16</t>
  </si>
  <si>
    <t>月形町1073番地25</t>
  </si>
  <si>
    <t>月形町字篠津原野1645番地9</t>
  </si>
  <si>
    <t>月形町字知来乙261番地51</t>
  </si>
  <si>
    <t>月形町60番地65</t>
  </si>
  <si>
    <t>月形町1006番地46</t>
  </si>
  <si>
    <t>月形町1029番地36</t>
  </si>
  <si>
    <t>月形町1008番地479</t>
  </si>
  <si>
    <t>月形町字豊ヶ丘1640番地18</t>
  </si>
  <si>
    <t>月形町1011番地202</t>
  </si>
  <si>
    <t>月形町12番地18</t>
  </si>
  <si>
    <t>月形町字当別原野423番地12</t>
  </si>
  <si>
    <t>月形町1074番地2</t>
  </si>
  <si>
    <t>月形町999番地848</t>
  </si>
  <si>
    <t>月形町字知来乙1528番地2</t>
  </si>
  <si>
    <t>月形町1006番地639</t>
  </si>
  <si>
    <t>月形町1008番地541</t>
  </si>
  <si>
    <t>道路用地（霊園線下付近）</t>
  </si>
  <si>
    <t>月形町999番地835</t>
  </si>
  <si>
    <t>月形町999番地838</t>
  </si>
  <si>
    <t>月形町字知来乙141番地65</t>
  </si>
  <si>
    <t>用水路敷地（南耕地大丸運輸向い）</t>
  </si>
  <si>
    <t>月形町1006番地856</t>
  </si>
  <si>
    <t>月形町字篠津原野1735番地16</t>
  </si>
  <si>
    <t>月形町字知来乙1321番地29</t>
  </si>
  <si>
    <t>中学校用ソフトウエア（Windows Education他）</t>
    <rPh sb="0" eb="3">
      <t>チュウガッコウ</t>
    </rPh>
    <rPh sb="3" eb="4">
      <t>ヨウ</t>
    </rPh>
    <rPh sb="28" eb="29">
      <t>ホカ</t>
    </rPh>
    <phoneticPr fontId="1"/>
  </si>
  <si>
    <t>北農場団地線</t>
  </si>
  <si>
    <t>月形町81番地96</t>
  </si>
  <si>
    <t>月形町字豊ヶ丘1609番地5</t>
  </si>
  <si>
    <t>月形町506番地12</t>
  </si>
  <si>
    <t>月形町字知来乙3587番地14</t>
  </si>
  <si>
    <t>月形町999番地830</t>
  </si>
  <si>
    <t>月形町字旭町213番地6</t>
  </si>
  <si>
    <t>月形町1008番地595</t>
  </si>
  <si>
    <t>月形町1008番地567</t>
  </si>
  <si>
    <t>月形町字篠津原野1760番地18</t>
  </si>
  <si>
    <t>月形町1548番地2</t>
  </si>
  <si>
    <t>月形町1230番地</t>
  </si>
  <si>
    <t>月形町字知来乙141番地90</t>
  </si>
  <si>
    <t>月形町字知来乙436番地11</t>
  </si>
  <si>
    <t>月形町字南耕地1397番地</t>
  </si>
  <si>
    <t>月形町1008番地708</t>
  </si>
  <si>
    <t>札比内霊園敷地</t>
  </si>
  <si>
    <t>月形町91番地38</t>
  </si>
  <si>
    <t>月形町1010番地647</t>
  </si>
  <si>
    <t>草地乾燥施設敷地</t>
  </si>
  <si>
    <t>道路用地（カントリーバイオ付近）</t>
  </si>
  <si>
    <t>月形町字知来乙3641番地5</t>
  </si>
  <si>
    <t>樺戸郡月形町字南耕地３６２６－１８</t>
  </si>
  <si>
    <t>月形町1006番地788</t>
  </si>
  <si>
    <t>月形町1036番地113</t>
  </si>
  <si>
    <t>月形町40番地9</t>
  </si>
  <si>
    <t>樺戸郡月形町字南耕地３６２２－１２</t>
  </si>
  <si>
    <t>雁里２号線</t>
  </si>
  <si>
    <t>月形町字知来乙141番地116</t>
  </si>
  <si>
    <t>月形町1006番地698</t>
  </si>
  <si>
    <t>月形町81番地13</t>
  </si>
  <si>
    <t>月形町999番地713</t>
  </si>
  <si>
    <t>月形町字知来乙141番地80</t>
  </si>
  <si>
    <t>月形町60番地54</t>
  </si>
  <si>
    <t>月形町字知来乙261番地77</t>
  </si>
  <si>
    <t>月形町999番地648</t>
  </si>
  <si>
    <t>月形町字知来乙1844番地2</t>
  </si>
  <si>
    <t>樺戸郡月形町字農事会５－１１</t>
  </si>
  <si>
    <t>雁里会館</t>
  </si>
  <si>
    <t>月形町81番地68</t>
  </si>
  <si>
    <t>月形町161番地90</t>
  </si>
  <si>
    <t>月形町999番地836</t>
  </si>
  <si>
    <t>月形町字知来乙366番地12</t>
  </si>
  <si>
    <t>月形町1006番地495</t>
  </si>
  <si>
    <t>月形町字札比内1107番地7</t>
  </si>
  <si>
    <t>月形町1055番地13</t>
  </si>
  <si>
    <t>月形町字知来乙1321番地21</t>
  </si>
  <si>
    <t>月形町字豊ヶ丘1571番地5</t>
  </si>
  <si>
    <t>月形町1064番地38</t>
  </si>
  <si>
    <t>月形町1011番地357</t>
  </si>
  <si>
    <t>月形町998番地3</t>
  </si>
  <si>
    <t>月形町999番地826</t>
  </si>
  <si>
    <t>月形町1006番地500</t>
  </si>
  <si>
    <t>月形町999番地770</t>
  </si>
  <si>
    <t>月形町1010番地543</t>
  </si>
  <si>
    <t>月形町字赤川104番地32</t>
  </si>
  <si>
    <t>月形町1006番地161</t>
  </si>
  <si>
    <t>月形町66番地46</t>
  </si>
  <si>
    <t>月形町字札比内1287番地5</t>
  </si>
  <si>
    <t>月形町999番地664</t>
  </si>
  <si>
    <t>月形町字知来乙261番地93</t>
  </si>
  <si>
    <t>月形町1010番地732</t>
  </si>
  <si>
    <t>月形町字赤川113番地1</t>
  </si>
  <si>
    <t>道路用地（札比内２打田宅付近）</t>
  </si>
  <si>
    <t>月形町字当別原野305番地57</t>
  </si>
  <si>
    <t>農事会中央線</t>
  </si>
  <si>
    <t>衛生センター汚水処理施設</t>
  </si>
  <si>
    <t>月形町1006番地851</t>
  </si>
  <si>
    <t>LIFEBOOK A574/H</t>
  </si>
  <si>
    <t>月形町1055番地35</t>
  </si>
  <si>
    <t>月形町字知来乙3598番地21</t>
  </si>
  <si>
    <t>月形町91番地28</t>
  </si>
  <si>
    <t>月形町字札比内1105番地6</t>
  </si>
  <si>
    <t>月形町1006番地653</t>
  </si>
  <si>
    <t>月形町字当別原野1756番地8</t>
  </si>
  <si>
    <t>月形町1006番地671</t>
  </si>
  <si>
    <t>介護保険事業システム</t>
  </si>
  <si>
    <t>月形町字札比内1105番地12</t>
  </si>
  <si>
    <t>月形町999番地1007</t>
  </si>
  <si>
    <t>月形町1029番地48</t>
  </si>
  <si>
    <t>月形町1008番地588</t>
  </si>
  <si>
    <t>月形町90番地21</t>
  </si>
  <si>
    <t>月形町字豊ヶ丘1596番地18</t>
  </si>
  <si>
    <t>月形町1062番地25</t>
  </si>
  <si>
    <t>月形町1003番地22</t>
  </si>
  <si>
    <t>月形町字知来乙1928番地</t>
  </si>
  <si>
    <t>月形町999番地589</t>
  </si>
  <si>
    <t>月形町1011番地54</t>
  </si>
  <si>
    <t>当期増加
無償所管替増</t>
  </si>
  <si>
    <t>月形町1046番地1</t>
  </si>
  <si>
    <t>月形町66番地35</t>
  </si>
  <si>
    <t>月形町字札比内1132番地10</t>
  </si>
  <si>
    <t>月形町1059番地1</t>
  </si>
  <si>
    <t>月形町303番地8</t>
  </si>
  <si>
    <t>用水路敷地（南耕地吉田宅下付近）</t>
  </si>
  <si>
    <t>月形町1030番地11</t>
  </si>
  <si>
    <t>月形町999番地620</t>
  </si>
  <si>
    <t>月形町999番地671</t>
  </si>
  <si>
    <t>月形町字南耕地1488番地2</t>
  </si>
  <si>
    <t>月形町1010番地600</t>
  </si>
  <si>
    <t>月形町字チクシベツ203番地75</t>
  </si>
  <si>
    <t>つち工房敷地（管理棟付近）</t>
  </si>
  <si>
    <t>月形町13番地12</t>
  </si>
  <si>
    <t>月形町字知来乙141番地208</t>
  </si>
  <si>
    <t>知来乙神社敷地</t>
  </si>
  <si>
    <t>月形町字篠津原野1770番地14</t>
  </si>
  <si>
    <t>月形町字札比内1201番地3</t>
  </si>
  <si>
    <t>花の里橋</t>
  </si>
  <si>
    <t>道路用地（町道緑町横一号線）</t>
  </si>
  <si>
    <t>月形町字当別原野1748番地4</t>
  </si>
  <si>
    <t>月形町999番地852</t>
  </si>
  <si>
    <t>普通財産（北農場倉庫国道側）</t>
  </si>
  <si>
    <t>月形町1006番地75</t>
  </si>
  <si>
    <t>月形町999番地956</t>
  </si>
  <si>
    <t>月形町1055番地36</t>
  </si>
  <si>
    <t>月形町字篠津原野1796番地19</t>
  </si>
  <si>
    <t>道路用地（北農場中継線）</t>
  </si>
  <si>
    <t>月形町10番地9</t>
  </si>
  <si>
    <t>道路用地（町道赤川第三線）</t>
  </si>
  <si>
    <t>月形町字札比内1176番地12</t>
  </si>
  <si>
    <t>月形町1008番地568</t>
  </si>
  <si>
    <t>月形町字札比内1133番地9</t>
  </si>
  <si>
    <t>日産　モコ　札幌５０８い５４－０４</t>
  </si>
  <si>
    <t>月形町字篠津原野4007番</t>
    <rPh sb="0" eb="3">
      <t>ツキガタチョウ</t>
    </rPh>
    <rPh sb="3" eb="4">
      <t>アザ</t>
    </rPh>
    <rPh sb="4" eb="6">
      <t>シノツ</t>
    </rPh>
    <rPh sb="6" eb="8">
      <t>ゲンヤ</t>
    </rPh>
    <rPh sb="12" eb="13">
      <t>バン</t>
    </rPh>
    <phoneticPr fontId="1"/>
  </si>
  <si>
    <t>月形町999番地814</t>
  </si>
  <si>
    <t>地域包括支援システム　地域包括支援センターシステムLAN版5年使用権　サーバーFUJITSU　PYT1322ZFY</t>
    <rPh sb="0" eb="2">
      <t>チイキ</t>
    </rPh>
    <rPh sb="2" eb="4">
      <t>ホウカツ</t>
    </rPh>
    <rPh sb="4" eb="6">
      <t>シエン</t>
    </rPh>
    <rPh sb="11" eb="13">
      <t>チイキ</t>
    </rPh>
    <rPh sb="13" eb="15">
      <t>ホウカツ</t>
    </rPh>
    <rPh sb="15" eb="17">
      <t>シエン</t>
    </rPh>
    <rPh sb="28" eb="29">
      <t>バン</t>
    </rPh>
    <rPh sb="30" eb="31">
      <t>ネン</t>
    </rPh>
    <rPh sb="31" eb="34">
      <t>シヨウケン</t>
    </rPh>
    <phoneticPr fontId="1"/>
  </si>
  <si>
    <t>普通財産</t>
  </si>
  <si>
    <t>月形町字篠津原野1782番地11</t>
  </si>
  <si>
    <t>月形町字知来乙1321番地20</t>
  </si>
  <si>
    <t>月形町999番地861</t>
  </si>
  <si>
    <t>月形町12番地12</t>
  </si>
  <si>
    <t>月形町85番地1</t>
  </si>
  <si>
    <t>温泉ホテル（本体）</t>
  </si>
  <si>
    <t>町営住宅用地（さくらコーポ２）</t>
  </si>
  <si>
    <t>月形町1033番地24</t>
  </si>
  <si>
    <t>月形町1013番地36</t>
  </si>
  <si>
    <t>月形町999番地976</t>
  </si>
  <si>
    <t>月形町字知来乙330番地15</t>
  </si>
  <si>
    <t>月形町1005番地58</t>
  </si>
  <si>
    <t>月形町1035番地30</t>
  </si>
  <si>
    <t>南札比内川沿線</t>
  </si>
  <si>
    <t>月形町字知来乙685番地6</t>
  </si>
  <si>
    <t>月形町60番地56</t>
  </si>
  <si>
    <t>教職員住宅（麻生）５－５</t>
  </si>
  <si>
    <t>月形町999番地610</t>
  </si>
  <si>
    <t>月形町字札比内1154番地8</t>
  </si>
  <si>
    <t>月形町字札比内1154番地9</t>
  </si>
  <si>
    <t>月形町字新生62番地</t>
  </si>
  <si>
    <t>月形町999番地997</t>
  </si>
  <si>
    <t>月形町1011番地298</t>
  </si>
  <si>
    <t>月形町字知来乙371番地14</t>
  </si>
  <si>
    <t>月形町1008番地500</t>
  </si>
  <si>
    <t>月形町999番地615</t>
  </si>
  <si>
    <t>月形町字札比内1113番地23</t>
  </si>
  <si>
    <t>月形町字豊ヶ丘1631番地1</t>
  </si>
  <si>
    <t>南耕地８３号線</t>
  </si>
  <si>
    <t>月形町999番地611</t>
  </si>
  <si>
    <t>未立木地</t>
  </si>
  <si>
    <t>こすもす団地（Ｅ棟）</t>
  </si>
  <si>
    <t>月形町999番地794</t>
  </si>
  <si>
    <t>月形町字アッカルシュナイ1358番地27</t>
  </si>
  <si>
    <t>月形町1036番地119</t>
  </si>
  <si>
    <t>月形町字篠津原野1734番地11</t>
  </si>
  <si>
    <t>月形町1010番地696</t>
  </si>
  <si>
    <t>月形町218番地15</t>
  </si>
  <si>
    <t>月形町字知来乙3616番地</t>
  </si>
  <si>
    <t>篠津山火葬場待合所（換気設備工事）</t>
    <rPh sb="10" eb="12">
      <t>カンキ</t>
    </rPh>
    <rPh sb="12" eb="14">
      <t>セツビ</t>
    </rPh>
    <rPh sb="14" eb="16">
      <t>コウジ</t>
    </rPh>
    <phoneticPr fontId="1"/>
  </si>
  <si>
    <t>月形町1008番地608</t>
  </si>
  <si>
    <t>月形町66番地37</t>
  </si>
  <si>
    <t>北農場１１号線</t>
  </si>
  <si>
    <t>道路用地（豊ヶ丘石森宅付近）</t>
  </si>
  <si>
    <t>月形町字知来乙263番地1</t>
    <rPh sb="0" eb="3">
      <t>ツキガタチョウ</t>
    </rPh>
    <rPh sb="3" eb="4">
      <t>アザ</t>
    </rPh>
    <rPh sb="4" eb="7">
      <t>チライオツ</t>
    </rPh>
    <rPh sb="10" eb="12">
      <t>バンチ</t>
    </rPh>
    <phoneticPr fontId="1"/>
  </si>
  <si>
    <t>月形町999番地658</t>
  </si>
  <si>
    <t>月形町字豊ヶ丘1627番地10</t>
  </si>
  <si>
    <t>月形町1006番地347</t>
  </si>
  <si>
    <t>月形町1066番地27</t>
  </si>
  <si>
    <t>月形町1047番地12</t>
  </si>
  <si>
    <t>月形町字札比内1114番地17</t>
  </si>
  <si>
    <t>月形町999番地784</t>
  </si>
  <si>
    <t>月形町字札比内1330番地4</t>
  </si>
  <si>
    <t>天然林</t>
  </si>
  <si>
    <t>月形町1036番地133</t>
  </si>
  <si>
    <t>月形町4番地8</t>
  </si>
  <si>
    <t>月形町1005番地49</t>
  </si>
  <si>
    <t>月形町1010番地58</t>
  </si>
  <si>
    <t>月形町字札比内1434番地5</t>
  </si>
  <si>
    <t>月形町45番地3</t>
  </si>
  <si>
    <t>月形町90番地15</t>
  </si>
  <si>
    <t>月形町11番地5</t>
  </si>
  <si>
    <t>月形町字札比内1259番地14</t>
  </si>
  <si>
    <t>月形町字知来乙332番地21</t>
  </si>
  <si>
    <t>月形町999番地843</t>
  </si>
  <si>
    <t>月形町字知来乙392番地2</t>
  </si>
  <si>
    <t>月形町字豊ヶ丘3506番地2</t>
  </si>
  <si>
    <t>おにぎり形成機（新型ＰＯＮ）</t>
  </si>
  <si>
    <t>月形町字ポンベツ703番地3</t>
  </si>
  <si>
    <t>月形町1010番地518</t>
  </si>
  <si>
    <t>月形町字知来乙551番地2</t>
  </si>
  <si>
    <t>月形町1006番地687</t>
  </si>
  <si>
    <t>数量</t>
  </si>
  <si>
    <t>月形町字知来乙465番地21</t>
  </si>
  <si>
    <t>道路用地（町道月形札比内線）</t>
  </si>
  <si>
    <t>月形町999番地817</t>
  </si>
  <si>
    <t>日産　ADバン　札幌４００な７５－３０</t>
  </si>
  <si>
    <t>月形町1006番地596</t>
  </si>
  <si>
    <t>月形町1011番地254</t>
  </si>
  <si>
    <t>道路用地（町道二線）</t>
  </si>
  <si>
    <t>月形町24番地22</t>
  </si>
  <si>
    <t>月形町字豊ヶ丘3501番地</t>
  </si>
  <si>
    <t>月形町字南耕地1番地1</t>
  </si>
  <si>
    <t>月形町13番地11</t>
  </si>
  <si>
    <t>月形町999番地868</t>
  </si>
  <si>
    <t>月形町字厚軽臼内641番地20</t>
  </si>
  <si>
    <t>月形町97番地34</t>
  </si>
  <si>
    <t>月形町66番地58</t>
  </si>
  <si>
    <t>月形町字札比内1202番地21</t>
  </si>
  <si>
    <t>南耕地月浜線</t>
  </si>
  <si>
    <t>川崎　７０Ｃ５　１３ｔ汎用札幌　０００　る　８１－８１</t>
  </si>
  <si>
    <t>月形町998番地26</t>
  </si>
  <si>
    <t>月形町1010番地592</t>
  </si>
  <si>
    <t>月形町1223番地</t>
  </si>
  <si>
    <t>月形町1008番地703</t>
  </si>
  <si>
    <t>林道用地（トロッコ沢横付近）</t>
  </si>
  <si>
    <t>月形町52番地83</t>
  </si>
  <si>
    <t>月形町999番地601</t>
  </si>
  <si>
    <t>月形町字札比内1133番地8</t>
  </si>
  <si>
    <t>樺戸郡月形町字月ヶ岡３５９８－８</t>
  </si>
  <si>
    <t>月形町13番地13</t>
  </si>
  <si>
    <t>月形町字チクシベツ203番地80</t>
  </si>
  <si>
    <t>月形町999番地591</t>
  </si>
  <si>
    <t>公共用財産</t>
  </si>
  <si>
    <t>月形町字知来乙584番地5</t>
  </si>
  <si>
    <t>月形町999番地837</t>
  </si>
  <si>
    <t>ボイラーＮＢＯ－７５０Ｎ</t>
  </si>
  <si>
    <t>道路用地（町道新田南耕地線）</t>
  </si>
  <si>
    <t>月形町1013番地55</t>
  </si>
  <si>
    <t>月形町999番地800</t>
  </si>
  <si>
    <t>月形町52番地12</t>
  </si>
  <si>
    <t>道路用地（町道四十三線）</t>
  </si>
  <si>
    <t>月形町4番地7</t>
  </si>
  <si>
    <t>月形町字札比内1107番地17</t>
  </si>
  <si>
    <t>月形町1030番地18</t>
  </si>
  <si>
    <t>月形町1034番地15</t>
  </si>
  <si>
    <t>月形町1006番地339</t>
  </si>
  <si>
    <t>月形町字知来乙1322番地25</t>
  </si>
  <si>
    <t>つち工房敷地（町道皆楽公園一号線付近）</t>
    <rPh sb="2" eb="4">
      <t>コウボウ</t>
    </rPh>
    <rPh sb="4" eb="6">
      <t>シキチ</t>
    </rPh>
    <rPh sb="16" eb="18">
      <t>フキン</t>
    </rPh>
    <phoneticPr fontId="1"/>
  </si>
  <si>
    <t>道路用地（町道札比内墓地線）</t>
  </si>
  <si>
    <t>月形町1006番地843</t>
  </si>
  <si>
    <t>穀類乾燥調製施設用地</t>
  </si>
  <si>
    <t>月形町字豊ヶ丘1573番地11</t>
  </si>
  <si>
    <t>有償</t>
  </si>
  <si>
    <t>月形町字札比内1130番地11</t>
  </si>
  <si>
    <t>生活インフラ・国土保全：道路</t>
  </si>
  <si>
    <t>月形町1046番地2</t>
  </si>
  <si>
    <t>取得価格不明のため０円とした</t>
  </si>
  <si>
    <t>月形町字知来乙3602番地5</t>
  </si>
  <si>
    <t>月形町字市南1番地4</t>
  </si>
  <si>
    <t>月形町1011番地270</t>
  </si>
  <si>
    <t>月形町字豊ヶ丘1577番地8</t>
  </si>
  <si>
    <t>月形町字裏小柳町2番地2</t>
  </si>
  <si>
    <t>月形町999番地708</t>
  </si>
  <si>
    <t>月形町字知来乙330番地16</t>
  </si>
  <si>
    <t>月形町字豊ヶ丘3509番地</t>
  </si>
  <si>
    <t>月形町17番地38</t>
  </si>
  <si>
    <t>月形町字南耕地1453番地2</t>
  </si>
  <si>
    <t>樺戸郡月形町字南耕地３６２５－１</t>
  </si>
  <si>
    <t>皆楽公園敷地（水辺の家）</t>
  </si>
  <si>
    <t>月形町字札比内1202番地24</t>
  </si>
  <si>
    <t>月形町66番地50</t>
  </si>
  <si>
    <t>月形町999番地782</t>
  </si>
  <si>
    <t>月形町字札比内1336番地10</t>
  </si>
  <si>
    <t>月形町字当別原野240番地22</t>
  </si>
  <si>
    <t>月形町字札比内1252番地6</t>
  </si>
  <si>
    <t>月形町1006番地597</t>
  </si>
  <si>
    <t>月形町字チクシベツ203番地326</t>
  </si>
  <si>
    <t>月形町1011番地246</t>
  </si>
  <si>
    <t>月形町48番地7</t>
  </si>
  <si>
    <t>Ｊ－ＡＬＥＲＴ受信機ＪＡＫ－１０００</t>
  </si>
  <si>
    <t>月形町161番地91</t>
  </si>
  <si>
    <t>月形町1066番地32</t>
  </si>
  <si>
    <t>月形町字札比内1106番地11</t>
  </si>
  <si>
    <t>月形町字チクシベツ203番地370</t>
  </si>
  <si>
    <t>月形町字札比内1164番地10</t>
  </si>
  <si>
    <t>月形町字当別原野240番地24</t>
  </si>
  <si>
    <t>野球場用地</t>
  </si>
  <si>
    <t>農事会４７号線</t>
  </si>
  <si>
    <t>その他</t>
  </si>
  <si>
    <t>当期増加
調査判明</t>
  </si>
  <si>
    <t>月形町1054番地1</t>
    <rPh sb="0" eb="3">
      <t>ツキガタチョウ</t>
    </rPh>
    <rPh sb="7" eb="9">
      <t>バンチ</t>
    </rPh>
    <phoneticPr fontId="1"/>
  </si>
  <si>
    <t>道路用地（町道中野線）</t>
  </si>
  <si>
    <t>月形町字札比内1176番地14</t>
  </si>
  <si>
    <t>月形町1006番地675</t>
  </si>
  <si>
    <t>月形町1008番地590</t>
  </si>
  <si>
    <t>月形町字札比内1273番地9</t>
  </si>
  <si>
    <t>月形町字知来乙3563番地4</t>
  </si>
  <si>
    <t>月形町3番地9</t>
  </si>
  <si>
    <t>月形町1033番地18</t>
  </si>
  <si>
    <t>人工林-ケヤマハンノキ</t>
  </si>
  <si>
    <t>月形町999番地720</t>
  </si>
  <si>
    <t>月形町1010番地728</t>
  </si>
  <si>
    <t>月形町字豊ヶ丘1549番地9</t>
  </si>
  <si>
    <t>コンビネーション滑り台ネイチャービルダー</t>
  </si>
  <si>
    <t>普通財産（林間住宅　分譲地）</t>
  </si>
  <si>
    <t>総務：その他</t>
  </si>
  <si>
    <t>月形町字知来乙600番地5</t>
  </si>
  <si>
    <t>月形町999番地1022</t>
  </si>
  <si>
    <t>月形町1010番地99</t>
  </si>
  <si>
    <t>月形町字札比内1140番地12</t>
  </si>
  <si>
    <t>月形町1006番地680</t>
  </si>
  <si>
    <t>月形町字月形原野816番地4</t>
  </si>
  <si>
    <t>月形町97番地26</t>
  </si>
  <si>
    <t>月形町3番地10</t>
  </si>
  <si>
    <t>月形町字当別原野241番地9</t>
  </si>
  <si>
    <t>月形町1062番地22</t>
  </si>
  <si>
    <t>月形町3番地11</t>
  </si>
  <si>
    <t>月形町52番地54</t>
  </si>
  <si>
    <t>月形町1008番地520</t>
  </si>
  <si>
    <t>月形町字豊ヶ丘1559番地10</t>
  </si>
  <si>
    <t>月形町1008番地533</t>
  </si>
  <si>
    <t>旧知来乙小学校敷地</t>
  </si>
  <si>
    <t>月形町字南耕地1483番地2</t>
  </si>
  <si>
    <t>月形町1006番地693</t>
  </si>
  <si>
    <t>月形町3番地12</t>
  </si>
  <si>
    <t>月形町字知来乙1322番地36</t>
  </si>
  <si>
    <t>月形町字知来乙404番地6</t>
  </si>
  <si>
    <t>月形町3番地13</t>
  </si>
  <si>
    <t>月形町52番地88</t>
  </si>
  <si>
    <t>新宮橋</t>
  </si>
  <si>
    <t>月形町3番地14</t>
  </si>
  <si>
    <t>月形町4番地9</t>
  </si>
  <si>
    <t>役場庁舎（駐車場４）</t>
  </si>
  <si>
    <t>普通財産（赤川　岡村宅西側）</t>
    <rPh sb="8" eb="10">
      <t>オカムラ</t>
    </rPh>
    <rPh sb="10" eb="11">
      <t>タク</t>
    </rPh>
    <rPh sb="11" eb="13">
      <t>ニシガワ</t>
    </rPh>
    <phoneticPr fontId="1"/>
  </si>
  <si>
    <t>月形町字豊ヶ丘1590番地16</t>
  </si>
  <si>
    <t>脱着ボデートラック専用コンテナ特注</t>
  </si>
  <si>
    <t>月形町999番地663</t>
  </si>
  <si>
    <t>道路用地（中野集落道路用地）</t>
  </si>
  <si>
    <t>月形町字札比内1129番地10</t>
  </si>
  <si>
    <t>月形町81番地108</t>
  </si>
  <si>
    <t>生活インフラ・国土保全</t>
  </si>
  <si>
    <t>月形町81番地102</t>
  </si>
  <si>
    <t>月形町字ポンベツ1518番地4</t>
  </si>
  <si>
    <t>月形町字当別原野1809番地4</t>
  </si>
  <si>
    <t>道路用地（町道左二号線）</t>
  </si>
  <si>
    <t>月形町999番地849</t>
  </si>
  <si>
    <t>北農場倉庫敷地</t>
  </si>
  <si>
    <t>月形町10番地10</t>
  </si>
  <si>
    <t>月形町999番地851</t>
  </si>
  <si>
    <t>月形町10番地11</t>
  </si>
  <si>
    <t>月形町字知来乙358番地8</t>
  </si>
  <si>
    <t>月形町1005番地48</t>
  </si>
  <si>
    <t>月形町字知来乙1922番地</t>
  </si>
  <si>
    <t>篠津山火葬場（改修・機械設備）</t>
    <rPh sb="7" eb="9">
      <t>カイシュウ</t>
    </rPh>
    <rPh sb="10" eb="12">
      <t>キカイ</t>
    </rPh>
    <rPh sb="12" eb="14">
      <t>セツビ</t>
    </rPh>
    <phoneticPr fontId="1"/>
  </si>
  <si>
    <t>月形町66番地52</t>
  </si>
  <si>
    <t>月形町字札比内1175番地12</t>
  </si>
  <si>
    <t>月形町10番地12</t>
  </si>
  <si>
    <t>月形町1006番地553</t>
  </si>
  <si>
    <t>月形町11番地6</t>
  </si>
  <si>
    <t>樺戸郡月形町字南耕地１４２６－１</t>
  </si>
  <si>
    <t>スズキ　キャリー　札幌　４８０　せ　６６－０４</t>
    <rPh sb="9" eb="11">
      <t>サッポロ</t>
    </rPh>
    <phoneticPr fontId="1"/>
  </si>
  <si>
    <t>月形町999番地971</t>
  </si>
  <si>
    <t>月形町1008番地538</t>
  </si>
  <si>
    <t>月形町11番地8</t>
  </si>
  <si>
    <t>月形町1029番地40</t>
  </si>
  <si>
    <t>月形町1029番地35</t>
  </si>
  <si>
    <t>月形町11番地12</t>
  </si>
  <si>
    <t>月形町字知来乙1322番地24</t>
  </si>
  <si>
    <t>月形町字知来乙476番地6</t>
  </si>
  <si>
    <t>河川用地（熊谷沢川）</t>
  </si>
  <si>
    <t>月形町1025番地36</t>
  </si>
  <si>
    <t>月形町字厚軽臼内641番地18</t>
  </si>
  <si>
    <t>月形町999番地685</t>
  </si>
  <si>
    <t>月形町12番地6</t>
  </si>
  <si>
    <t>月形町1005番地60</t>
  </si>
  <si>
    <t>月形町60番地64</t>
  </si>
  <si>
    <t>月形町字札比内1154番地14</t>
  </si>
  <si>
    <t>月形町字当別原野425番地12</t>
  </si>
  <si>
    <t>つち工房研修棟</t>
  </si>
  <si>
    <t>月形町1025番地38</t>
  </si>
  <si>
    <t>月形町字札比内1154番地12</t>
  </si>
  <si>
    <t>月形町字赤川104番地18</t>
  </si>
  <si>
    <t>つち工房敷地（学習田横国道側）</t>
  </si>
  <si>
    <t>月形町1010番地558</t>
  </si>
  <si>
    <t>月形町1027番地35</t>
  </si>
  <si>
    <t>月形町48番地9</t>
  </si>
  <si>
    <t>月形町1022番地9</t>
  </si>
  <si>
    <t>道路用地（町道豊ヶ丘第二線）</t>
  </si>
  <si>
    <t>月形町999番地628</t>
  </si>
  <si>
    <t>生活インフラ・国土保全：河川</t>
  </si>
  <si>
    <t>月形町1025番地16</t>
  </si>
  <si>
    <t>月形町17番地31</t>
  </si>
  <si>
    <t>月形町字知来乙1324番地13</t>
  </si>
  <si>
    <t>月形町1009番地254</t>
  </si>
  <si>
    <t>さくらコーポⅡ</t>
  </si>
  <si>
    <t>月形町12番地13</t>
  </si>
  <si>
    <t>豊郷二号線</t>
  </si>
  <si>
    <t>月形町1010番地695</t>
  </si>
  <si>
    <t>月形町1025番地21</t>
  </si>
  <si>
    <t>月形町字篠津原野1799番地47</t>
  </si>
  <si>
    <t>月形町12番地15</t>
  </si>
  <si>
    <t>月形町999番地819</t>
  </si>
  <si>
    <t>月形町字豊ヶ丘1560番地6</t>
  </si>
  <si>
    <t>月形町字札比内1259番地18</t>
  </si>
  <si>
    <t>月形町45番地15</t>
  </si>
  <si>
    <t>月形町75番地23</t>
  </si>
  <si>
    <t>月形町1006番地791</t>
  </si>
  <si>
    <t>月形町999番地1004</t>
  </si>
  <si>
    <t>月形町23番地16</t>
  </si>
  <si>
    <t>月形町字当別原野1821番地1</t>
  </si>
  <si>
    <t>当期末
残高</t>
  </si>
  <si>
    <t>月形町12番地19</t>
  </si>
  <si>
    <t>月形町1010番地467</t>
  </si>
  <si>
    <t>四十六線橋</t>
  </si>
  <si>
    <t>衛生センター敷地</t>
  </si>
  <si>
    <t>月形町999番地954</t>
  </si>
  <si>
    <t>月形町46番地13</t>
  </si>
  <si>
    <t>月形町12番地20</t>
  </si>
  <si>
    <t>月形町23番地13</t>
  </si>
  <si>
    <t>当期減少
売却</t>
  </si>
  <si>
    <t>普通財産（新宮２　旧廃棄物処理場）</t>
  </si>
  <si>
    <t>円山植樹景観施設（トイレ）</t>
    <rPh sb="0" eb="2">
      <t>マルヤマ</t>
    </rPh>
    <rPh sb="2" eb="4">
      <t>ショクジュ</t>
    </rPh>
    <rPh sb="4" eb="6">
      <t>ケイカン</t>
    </rPh>
    <rPh sb="6" eb="8">
      <t>シセツ</t>
    </rPh>
    <phoneticPr fontId="1"/>
  </si>
  <si>
    <t>月形町字札比内1158番地17</t>
  </si>
  <si>
    <t>月形町13番地15</t>
  </si>
  <si>
    <t>月形町999番地1010</t>
  </si>
  <si>
    <t>台</t>
  </si>
  <si>
    <t>月形町字札比内1252番地8</t>
  </si>
  <si>
    <t>月形町13番地16</t>
  </si>
  <si>
    <t>月形町字知来乙337番地11</t>
  </si>
  <si>
    <t>月形町字知来乙141番地110</t>
  </si>
  <si>
    <t>月形町字札比内1132番地16</t>
  </si>
  <si>
    <t>月形町13番地17</t>
  </si>
  <si>
    <t>月形町字札比内1289番地6</t>
  </si>
  <si>
    <t>月形町1002番地55</t>
  </si>
  <si>
    <t>月形町13番地18</t>
  </si>
  <si>
    <t>林道用地（旧リッチＣ上付近）</t>
  </si>
  <si>
    <t>月形町字豊ヶ丘1596番地12</t>
  </si>
  <si>
    <t>月形町字札比内1337番地19</t>
  </si>
  <si>
    <t>月形町999番地974</t>
  </si>
  <si>
    <t>月形町1011番地226</t>
  </si>
  <si>
    <t>月形町字チクシベツ203番地366</t>
  </si>
  <si>
    <t>月形町13番地19</t>
  </si>
  <si>
    <t>月形町字札比内1268番地18</t>
  </si>
  <si>
    <t>月形町13番地20</t>
  </si>
  <si>
    <t>月形町字南耕地1463番地1</t>
  </si>
  <si>
    <t>月形町1006番地672</t>
  </si>
  <si>
    <t>月形町字チクシベツ203番地204</t>
  </si>
  <si>
    <t>月形町字札比内1272番地9</t>
  </si>
  <si>
    <t>月形町13番地22</t>
  </si>
  <si>
    <t>月形町字知来乙1850番地4</t>
  </si>
  <si>
    <t>月形町999番地656</t>
  </si>
  <si>
    <t>月形町字当別原野240番地20</t>
  </si>
  <si>
    <t>青北橋</t>
  </si>
  <si>
    <t>月形町17番地32</t>
  </si>
  <si>
    <t>みのり工房敷地（川側）</t>
  </si>
  <si>
    <t>月形町17番地33</t>
  </si>
  <si>
    <t>月形町字札比内1337番地13</t>
  </si>
  <si>
    <t>月形町1006番地616</t>
  </si>
  <si>
    <t>月形町1010番地648</t>
  </si>
  <si>
    <t>月形町999番地775</t>
  </si>
  <si>
    <t>月形町17番地34</t>
  </si>
  <si>
    <t>月形町字チクシベツ203番地333</t>
  </si>
  <si>
    <t>月形町999番地649</t>
  </si>
  <si>
    <t>月形町字札比内1108番地5</t>
  </si>
  <si>
    <t>月形町17番地37</t>
  </si>
  <si>
    <t>月形町1036番地96</t>
  </si>
  <si>
    <t>宮行造林（空知署7086い）立木カラマツ外15種7142本19.6.03㎥</t>
    <rPh sb="0" eb="1">
      <t>ミヤ</t>
    </rPh>
    <rPh sb="1" eb="2">
      <t>イキ</t>
    </rPh>
    <rPh sb="2" eb="4">
      <t>ゾウリン</t>
    </rPh>
    <rPh sb="5" eb="7">
      <t>ソラチ</t>
    </rPh>
    <rPh sb="7" eb="8">
      <t>ショ</t>
    </rPh>
    <rPh sb="14" eb="16">
      <t>タチキ</t>
    </rPh>
    <rPh sb="20" eb="21">
      <t>ガイ</t>
    </rPh>
    <rPh sb="23" eb="24">
      <t>シュ</t>
    </rPh>
    <rPh sb="28" eb="29">
      <t>ホン</t>
    </rPh>
    <phoneticPr fontId="1"/>
  </si>
  <si>
    <t>月形町1006番地632</t>
  </si>
  <si>
    <t>月形町81番地104</t>
  </si>
  <si>
    <t>月形町字札比内1284番地8</t>
  </si>
  <si>
    <t>普通財産（南耕地竹田宅向い）</t>
  </si>
  <si>
    <t>道路用地（町道月形駅前線）</t>
  </si>
  <si>
    <t>月形町字当別原野418番地25</t>
  </si>
  <si>
    <t>月形町1008番地518</t>
  </si>
  <si>
    <t>月形町999番地968</t>
  </si>
  <si>
    <t>月形町22番地3</t>
  </si>
  <si>
    <t>農事会３０号線</t>
  </si>
  <si>
    <t>月形町66番地29</t>
  </si>
  <si>
    <t>月形町999番地818</t>
  </si>
  <si>
    <t>月形町1010番地528</t>
  </si>
  <si>
    <t>用水路敷地（知来乙駅）</t>
  </si>
  <si>
    <t>月形町1013番地39</t>
  </si>
  <si>
    <t>月形町1006番地60</t>
  </si>
  <si>
    <t>月形町字豊ヶ丘1621番地10</t>
  </si>
  <si>
    <t>月形町字札比内1107番地19</t>
  </si>
  <si>
    <t>月形町1006番地792</t>
  </si>
  <si>
    <t>月形町81番地63</t>
  </si>
  <si>
    <t>月形町1548番地14</t>
  </si>
  <si>
    <t>月形町字豊ヶ丘1592番地13</t>
  </si>
  <si>
    <t>樺戸郡月形町３８２０番地</t>
  </si>
  <si>
    <t>月形町1011番地253</t>
  </si>
  <si>
    <t>月形町字篠津原野1668番地21</t>
  </si>
  <si>
    <t>道路用地（町道旧札幌沼田線）</t>
  </si>
  <si>
    <t>月形町字篠津原野3521番地</t>
  </si>
  <si>
    <t>篠津山火葬場待合所（テレビ共同受信設備）</t>
    <rPh sb="13" eb="15">
      <t>キョウドウ</t>
    </rPh>
    <rPh sb="15" eb="17">
      <t>ジュシン</t>
    </rPh>
    <rPh sb="17" eb="19">
      <t>セツビ</t>
    </rPh>
    <phoneticPr fontId="1"/>
  </si>
  <si>
    <t>月形町75番地22</t>
  </si>
  <si>
    <t>月形町999番地788</t>
  </si>
  <si>
    <t>月形町字豊ヶ丘1620番地10</t>
  </si>
  <si>
    <t>月形町字当別原野548番地13</t>
  </si>
  <si>
    <t>月形町999番地662</t>
  </si>
  <si>
    <t>月形町23番地12</t>
  </si>
  <si>
    <t>月形町1009番地202</t>
  </si>
  <si>
    <t>皆楽公園トイレ（駐車場）</t>
  </si>
  <si>
    <t>新宮横二号線</t>
  </si>
  <si>
    <t>月形町999番地590</t>
  </si>
  <si>
    <t>市北第三線</t>
  </si>
  <si>
    <t>月形町字篠津原野1764番地3</t>
  </si>
  <si>
    <t>月形町90番地9</t>
  </si>
  <si>
    <t>月形町23番地15</t>
  </si>
  <si>
    <t>月形町1009番地217</t>
  </si>
  <si>
    <t>月形町字豊ヶ丘1577番地4</t>
  </si>
  <si>
    <t>月形町字アッカルシュナイ1192番地8</t>
  </si>
  <si>
    <t>月形町24番地11</t>
  </si>
  <si>
    <t>樺戸郡月形町字農事会６－１０</t>
  </si>
  <si>
    <t>つち工房敷地（学習田付近）</t>
  </si>
  <si>
    <t>月形町字月形1468番地25</t>
  </si>
  <si>
    <t>月形町24番地23</t>
  </si>
  <si>
    <t>月形町字チクシベツ203番地216</t>
  </si>
  <si>
    <t>月形町24番地24</t>
  </si>
  <si>
    <t>月形町52番地91</t>
  </si>
  <si>
    <t>月形町1006番地685</t>
  </si>
  <si>
    <t>交流センター（駐車場３）</t>
  </si>
  <si>
    <t>生活インフラ・国土保全：住宅</t>
  </si>
  <si>
    <t>月形町24番地30</t>
  </si>
  <si>
    <t>月形町字豊ヶ丘1549番地7</t>
  </si>
  <si>
    <t>月形町25番地11</t>
  </si>
  <si>
    <t>月形町字札比内1123番地21</t>
  </si>
  <si>
    <t>月形町1034番地14</t>
  </si>
  <si>
    <t>月形町1010番地735</t>
  </si>
  <si>
    <t>月形町字南耕地3620番地36</t>
  </si>
  <si>
    <t>月形町字知来乙1854番地2</t>
  </si>
  <si>
    <t>月形町1073番地6</t>
  </si>
  <si>
    <t>月形町字篠津原野4003番地</t>
  </si>
  <si>
    <t>月形町1006番地529</t>
  </si>
  <si>
    <t>月形町81番地101</t>
  </si>
  <si>
    <t>月形町1032番地14</t>
  </si>
  <si>
    <t>月形町26番地15</t>
  </si>
  <si>
    <t>月形町字南耕地3621番地44</t>
  </si>
  <si>
    <t>月形町38番地4</t>
  </si>
  <si>
    <t>月形町1010番地545</t>
  </si>
  <si>
    <t>月形町字チクシベツ203番地304</t>
  </si>
  <si>
    <t>月形町字知来乙503番地7</t>
  </si>
  <si>
    <t>月形町字知来乙6番地16</t>
  </si>
  <si>
    <t>道路用地（町道農事会南線）</t>
  </si>
  <si>
    <t>月形町字知来乙298番地6</t>
  </si>
  <si>
    <t>月形町字篠津原野1732番地17</t>
  </si>
  <si>
    <t>月形町1002番地50</t>
  </si>
  <si>
    <t>月形町字知来乙368番地24</t>
  </si>
  <si>
    <t>月形町字知来乙261番地102</t>
  </si>
  <si>
    <t>月形町40番地12</t>
  </si>
  <si>
    <t>月形町字知来乙370番地21</t>
  </si>
  <si>
    <t>月形町1006番地546</t>
  </si>
  <si>
    <t>月形町45番地1</t>
  </si>
  <si>
    <t>月形町字知来乙3610番地8</t>
  </si>
  <si>
    <t>月形町81番地105</t>
  </si>
  <si>
    <t>農事会２４号線</t>
  </si>
  <si>
    <t>産業振興：農林水産業</t>
  </si>
  <si>
    <t>月形町字札比内1254番地25</t>
  </si>
  <si>
    <t>月形町1010番地734</t>
  </si>
  <si>
    <t>道路用地（篠津四十五線横）</t>
  </si>
  <si>
    <t>月形町字篠津原野1820番地2</t>
  </si>
  <si>
    <t>月形町91番地31</t>
  </si>
  <si>
    <t>月形町1010番地611</t>
  </si>
  <si>
    <t>月形町字知来乙2番地2</t>
  </si>
  <si>
    <t>月形町字厚軽臼内288番地12</t>
  </si>
  <si>
    <t>月形町1036番地129</t>
  </si>
  <si>
    <t>道路用地（町道南耕地線）</t>
  </si>
  <si>
    <t>月形町45番地4</t>
  </si>
  <si>
    <t>月形町字札比内1177番地4</t>
  </si>
  <si>
    <t>道路用地（町道月形駅横通り線）</t>
  </si>
  <si>
    <t>月形町1036番地104</t>
  </si>
  <si>
    <t>月形町字札比内1164番地11</t>
  </si>
  <si>
    <t>月形町45番地8</t>
  </si>
  <si>
    <t>月形町1056番地97</t>
  </si>
  <si>
    <t>樺戸郡月形町字雁里５番９地先</t>
  </si>
  <si>
    <t>月形町45番地14</t>
  </si>
  <si>
    <t>月形町1006番地816</t>
  </si>
  <si>
    <t>月形町1025番地30</t>
  </si>
  <si>
    <t>月形町60番地58</t>
  </si>
  <si>
    <t>林道用地（青北林道）</t>
  </si>
  <si>
    <t>月形町506番地11</t>
  </si>
  <si>
    <t>月形町字知来乙160番地131</t>
  </si>
  <si>
    <t>月形町45番地33</t>
  </si>
  <si>
    <t>月形町字豊ヶ丘1585番地7</t>
  </si>
  <si>
    <t>月形町1010番地398</t>
  </si>
  <si>
    <t>月形町字篠津原野1799番地39</t>
  </si>
  <si>
    <t>月形町字知来乙553番地10</t>
  </si>
  <si>
    <t>月形町1010番地578</t>
  </si>
  <si>
    <t>月形町45番地36</t>
  </si>
  <si>
    <t>はな工房（電気設備）</t>
  </si>
  <si>
    <t>【耐用年数】物品　器具、備品/家具、電気機器　ラジオ、テレビジョン、テープレコーダー</t>
  </si>
  <si>
    <t>月形町1013番地38</t>
  </si>
  <si>
    <t>月形町字豊ヶ丘1581番地3</t>
  </si>
  <si>
    <t>月形町90番地20</t>
  </si>
  <si>
    <t>月形町字旭町6番地3</t>
  </si>
  <si>
    <t>月形町999番地860</t>
  </si>
  <si>
    <t>月形町1010番地704</t>
  </si>
  <si>
    <t>樺戸郡月形町３８００番地</t>
  </si>
  <si>
    <t>月形町45番地44</t>
  </si>
  <si>
    <t>月形町45番地51</t>
  </si>
  <si>
    <t>月形町1010番地714</t>
  </si>
  <si>
    <t>月形町1231番地</t>
  </si>
  <si>
    <t>月形町字当別原野3518番地</t>
  </si>
  <si>
    <t>月形町45番地55</t>
  </si>
  <si>
    <t>パルパーフィニッシャーＭＣ－ＰＦ</t>
  </si>
  <si>
    <t>電解水生成装置ﾎｼｻﾞｷ電気　ＲＯＸ‐20ＴＡ‐Ｕ</t>
  </si>
  <si>
    <t>月形町字札比内1114番地9</t>
  </si>
  <si>
    <t>月形町999番地827</t>
  </si>
  <si>
    <t>月形町45番地57</t>
  </si>
  <si>
    <t>月形町1006番地689</t>
  </si>
  <si>
    <t>月形町66番地31</t>
  </si>
  <si>
    <t>月形町1010番地585</t>
  </si>
  <si>
    <t>月形町999番地869</t>
  </si>
  <si>
    <t>月形町91番地40</t>
  </si>
  <si>
    <t>月形町字札比内1206番地17</t>
  </si>
  <si>
    <t>㈱三興製作所　ＵＣＴ‐1500</t>
  </si>
  <si>
    <t>月形町91番地45</t>
  </si>
  <si>
    <t>月形町45番地58</t>
  </si>
  <si>
    <t>月形町45番地59</t>
  </si>
  <si>
    <t>道路用地（町道中札比内線）</t>
  </si>
  <si>
    <t>月形町1029番地27</t>
  </si>
  <si>
    <t>月形町45番地60</t>
  </si>
  <si>
    <t>月形町52番地85</t>
  </si>
  <si>
    <t>月形町字南耕地1089番地9</t>
  </si>
  <si>
    <t>月形町45番地61</t>
  </si>
  <si>
    <t>月形町字当別原野361番地10</t>
  </si>
  <si>
    <t>月形町字旭町1414番地2</t>
  </si>
  <si>
    <t>月形町46番地1</t>
  </si>
  <si>
    <t>月形町999番地1005</t>
  </si>
  <si>
    <t>道路用地（町道須部都橋線）</t>
  </si>
  <si>
    <t>月形町字豊ヶ丘1625番地1</t>
  </si>
  <si>
    <t>月形町999番地824</t>
  </si>
  <si>
    <t>月形町46番地3</t>
  </si>
  <si>
    <t>月形町1013番地21</t>
  </si>
  <si>
    <t>南耕地集落会館（本体）</t>
  </si>
  <si>
    <t>月形町46番地4</t>
  </si>
  <si>
    <t>道路用地（町道円山一号線）</t>
  </si>
  <si>
    <t>消毒保管庫中西製作所　ＣＭＷ－３０ＳＴ</t>
  </si>
  <si>
    <t>月形町1235番地</t>
  </si>
  <si>
    <t>月形町字知来乙261番地62</t>
  </si>
  <si>
    <t>月形町46番地31</t>
  </si>
  <si>
    <t>月形町字豊ヶ丘1576番地5</t>
  </si>
  <si>
    <t>月形町46番地32</t>
  </si>
  <si>
    <t>増反地１号橋</t>
  </si>
  <si>
    <t>月形町48番地8</t>
  </si>
  <si>
    <t>月形町1010番地158</t>
  </si>
  <si>
    <t>月形町字知来乙141番地197</t>
  </si>
  <si>
    <t>月形町1010番地715</t>
  </si>
  <si>
    <t>月形町1056番地115</t>
  </si>
  <si>
    <t>月形町48番地10</t>
  </si>
  <si>
    <t>月形町1010番地593</t>
  </si>
  <si>
    <t>月形町48番地11</t>
  </si>
  <si>
    <t>月形町字厚軽臼内602番地14</t>
  </si>
  <si>
    <t>月形町字札比内1206番地14</t>
  </si>
  <si>
    <t>月形町48番地12</t>
  </si>
  <si>
    <t>パークゴルフ場管理棟</t>
  </si>
  <si>
    <t>月形町字篠津原野1770番地15</t>
  </si>
  <si>
    <t>用水路敷地（ローソン裏手）</t>
  </si>
  <si>
    <t>月形町字豊ヶ丘1579番地9</t>
  </si>
  <si>
    <t>月形町字知来乙1834番地3</t>
  </si>
  <si>
    <t>南耕地１号函渠</t>
  </si>
  <si>
    <t>月形町52番地3</t>
  </si>
  <si>
    <t>月形町字南耕地3619番地27</t>
  </si>
  <si>
    <t>月形町999番地952</t>
  </si>
  <si>
    <t>月形町字表霞町18番地4</t>
  </si>
  <si>
    <t>月形町字篠津原野3529番地</t>
  </si>
  <si>
    <t>月形町999番地599</t>
  </si>
  <si>
    <t>月形町字南耕地1089番地8</t>
  </si>
  <si>
    <t>月形町字赤川113番地8</t>
  </si>
  <si>
    <t>普通財産（北農場看板用地）</t>
  </si>
  <si>
    <t>月形町1011番地274</t>
  </si>
  <si>
    <t>月形町52番地73</t>
  </si>
  <si>
    <t>月形町字当別原野423番地20</t>
  </si>
  <si>
    <t>月形町字知来乙1917番地</t>
  </si>
  <si>
    <t>月形町81番地2</t>
  </si>
  <si>
    <t>月形町字知来乙433番地5</t>
  </si>
  <si>
    <t>普通財産（北陽団地内残地）</t>
  </si>
  <si>
    <t>月形町字豊ヶ丘1586番地</t>
  </si>
  <si>
    <t>月形町1033番地27</t>
  </si>
  <si>
    <t>月形町81番地65</t>
  </si>
  <si>
    <t>月形町1011番地362</t>
  </si>
  <si>
    <t>月形町字知来乙1835番地5</t>
  </si>
  <si>
    <t>月形町1862番地2</t>
  </si>
  <si>
    <t>月形町52番地82</t>
  </si>
  <si>
    <t>すずらん団地（８号棟）</t>
  </si>
  <si>
    <t>月形町999番地953</t>
  </si>
  <si>
    <t>月形町字赤川3679番地</t>
  </si>
  <si>
    <t>月形町字札比内1167番地8</t>
  </si>
  <si>
    <t>月形町52番地90</t>
  </si>
  <si>
    <t>月形町1224番地</t>
  </si>
  <si>
    <t>月形町52番地92</t>
  </si>
  <si>
    <t>用水路敷地（北農場神社横）</t>
  </si>
  <si>
    <t>月形町60番地61</t>
  </si>
  <si>
    <t>月形町字知来乙261番地56</t>
  </si>
  <si>
    <t>道路用地（町道円山三号線）</t>
  </si>
  <si>
    <t>篠津山火葬場待合所</t>
  </si>
  <si>
    <t>月形町字篠津原野1798番地43</t>
  </si>
  <si>
    <t>月形町1010番地575</t>
  </si>
  <si>
    <t>月形町60番地8</t>
  </si>
  <si>
    <t>月形町1010番地557</t>
  </si>
  <si>
    <t>道路用地（町道北農場中央線）</t>
  </si>
  <si>
    <t>月形町1061番地18</t>
  </si>
  <si>
    <t>月形町字札比内1335番地13</t>
  </si>
  <si>
    <t>月形町字旭町1番地11</t>
  </si>
  <si>
    <t>みのり工房敷地</t>
  </si>
  <si>
    <t>月形町1056番地120</t>
  </si>
  <si>
    <t>月形町60番地57</t>
  </si>
  <si>
    <t>道路用地（町道南耕地月ヶ岡線）</t>
  </si>
  <si>
    <t>月形町1006番地497</t>
  </si>
  <si>
    <t>月形町字知来乙533番地10</t>
  </si>
  <si>
    <t>月形町字知来乙404番地11</t>
  </si>
  <si>
    <t>月形町60番地60</t>
  </si>
  <si>
    <t>月形町字旭町41番地7</t>
  </si>
  <si>
    <t>農事会４２号線</t>
  </si>
  <si>
    <t>役場庁舎敷地</t>
  </si>
  <si>
    <t>月形町字篠津原野1806番地10</t>
  </si>
  <si>
    <t>月形町字南耕地1089番地7</t>
  </si>
  <si>
    <t>月形町字枯木4009番</t>
    <rPh sb="0" eb="3">
      <t>ツキガタチョウ</t>
    </rPh>
    <rPh sb="3" eb="4">
      <t>アザ</t>
    </rPh>
    <rPh sb="4" eb="5">
      <t>カ</t>
    </rPh>
    <rPh sb="5" eb="6">
      <t>キ</t>
    </rPh>
    <rPh sb="10" eb="11">
      <t>バン</t>
    </rPh>
    <phoneticPr fontId="1"/>
  </si>
  <si>
    <t>月形町999番地382</t>
  </si>
  <si>
    <t>取得価格</t>
    <rPh sb="0" eb="2">
      <t>シュトク</t>
    </rPh>
    <rPh sb="2" eb="4">
      <t>カカク</t>
    </rPh>
    <phoneticPr fontId="1"/>
  </si>
  <si>
    <t>月形町字札比内1331番地18</t>
  </si>
  <si>
    <t>月形町60番地62</t>
  </si>
  <si>
    <t>月形町60番地66</t>
  </si>
  <si>
    <t>月形町1009番地204</t>
  </si>
  <si>
    <t>月形町60番地67</t>
  </si>
  <si>
    <t>月形町1008番地625</t>
  </si>
  <si>
    <t>月形町60番地68</t>
  </si>
  <si>
    <t>月形町字当別原野1751番地4</t>
  </si>
  <si>
    <t>月形町1005番地50</t>
  </si>
  <si>
    <t>月形町60番地87</t>
  </si>
  <si>
    <t>月形町1066番地26</t>
  </si>
  <si>
    <t>月形町999番地588</t>
  </si>
  <si>
    <t>月形町字豊ヶ丘1634番地1</t>
  </si>
  <si>
    <t>月形町1036番地76</t>
  </si>
  <si>
    <t>月形町60番地88</t>
  </si>
  <si>
    <t>月形町1006番地690</t>
  </si>
  <si>
    <t>道路用地（町道北農場旧国道線）</t>
  </si>
  <si>
    <t>南一線</t>
  </si>
  <si>
    <t>月形町字当別原野240番地27</t>
  </si>
  <si>
    <t>月形町60番地94</t>
  </si>
  <si>
    <t>グループウエアシステム</t>
  </si>
  <si>
    <t>月形町字当別原野548番地10</t>
  </si>
  <si>
    <t>月形町66番地27</t>
  </si>
  <si>
    <t>月形町1010番地550</t>
  </si>
  <si>
    <t>月形町1011番地308</t>
  </si>
  <si>
    <t>月形町1005番地8</t>
  </si>
  <si>
    <t>月形町1011番地205</t>
  </si>
  <si>
    <t>月形町字札比内1332番地24</t>
  </si>
  <si>
    <t>月形町1010番地621</t>
  </si>
  <si>
    <t>市北８職員住宅（２戸）</t>
  </si>
  <si>
    <t>月形町347番地23</t>
  </si>
  <si>
    <t>樺戸郡月形町字農事会２－２</t>
  </si>
  <si>
    <t>月形町66番地38</t>
  </si>
  <si>
    <t>月形町1011番地252</t>
  </si>
  <si>
    <t>コマツ　コンパクトホイール</t>
  </si>
  <si>
    <t>月形町字豊ヶ丘1592番地12</t>
  </si>
  <si>
    <t>道路用地（町道花山貯水池線）</t>
  </si>
  <si>
    <t>月形町字篠津原野1806番地8</t>
  </si>
  <si>
    <t>月形町1069番地8</t>
  </si>
  <si>
    <t>月形町字札比内1117番地7</t>
  </si>
  <si>
    <t>月形町1025番地20</t>
  </si>
  <si>
    <t>月形町1025番地39</t>
  </si>
  <si>
    <t>樺戸郡月形町字市南</t>
  </si>
  <si>
    <t>月形町66番地45</t>
  </si>
  <si>
    <t>月形町66番地48</t>
  </si>
  <si>
    <t>月形町66番地49</t>
  </si>
  <si>
    <t>月形町1010番地101</t>
  </si>
  <si>
    <t>月形町999番地1017</t>
  </si>
  <si>
    <t>月形町66番地51</t>
  </si>
  <si>
    <t>月形町字南耕地1422番地2</t>
  </si>
  <si>
    <t>月形町999番地595</t>
  </si>
  <si>
    <t>月形町999番地960</t>
  </si>
  <si>
    <t>月形町字知来乙141番地200</t>
  </si>
  <si>
    <t>北農場団地１号棟</t>
  </si>
  <si>
    <t>月形町66番地53</t>
  </si>
  <si>
    <t>月形町66番地54</t>
  </si>
  <si>
    <t>月形町66番地55</t>
  </si>
  <si>
    <t>月形中学校（校舎）</t>
  </si>
  <si>
    <t>月形町1006番地686</t>
  </si>
  <si>
    <t>月形町字札比内1343番地43</t>
  </si>
  <si>
    <t>月形町字札比内1140番地9</t>
  </si>
  <si>
    <t>月形町字知来乙141番地194</t>
  </si>
  <si>
    <t>月形町66番地64</t>
  </si>
  <si>
    <t>用水路敷地（南耕地旧村上宅付近）</t>
  </si>
  <si>
    <t>普通財産（北陽団地分譲地）</t>
  </si>
  <si>
    <t>円山公園線</t>
  </si>
  <si>
    <t>河川敷地（トレシップタウシナイ川）</t>
  </si>
  <si>
    <t>月形町66番地66</t>
  </si>
  <si>
    <t>月形町1036番地123</t>
  </si>
  <si>
    <t>月形町73番地4</t>
  </si>
  <si>
    <t>月形町1006番地852</t>
  </si>
  <si>
    <t>月形町81番地90</t>
  </si>
  <si>
    <t>月形町字札比内1153番地16</t>
  </si>
  <si>
    <t>月形町73番地7</t>
  </si>
  <si>
    <t>月形町999番地802</t>
  </si>
  <si>
    <t>月形町75番地7</t>
  </si>
  <si>
    <t>月形町81番地66</t>
  </si>
  <si>
    <t>月形町1006番地784</t>
  </si>
  <si>
    <t>月形町1010番地629</t>
  </si>
  <si>
    <t>月形町1011番地349</t>
  </si>
  <si>
    <t>月形町字篠津原野1726番地</t>
  </si>
  <si>
    <t>つち工房敷地（オーナー農園付近）</t>
  </si>
  <si>
    <t>月形町81番地3</t>
  </si>
  <si>
    <t>除雪センター（駐車場２）</t>
  </si>
  <si>
    <t>用水路用地（新宮　三線向側）</t>
  </si>
  <si>
    <t>月形町999番地958</t>
  </si>
  <si>
    <t>月形町字札比内1202番地14</t>
  </si>
  <si>
    <t>月形町1005番地33</t>
  </si>
  <si>
    <t>月形町1011番地243</t>
  </si>
  <si>
    <t>道路用地（町道南一線）</t>
  </si>
  <si>
    <t>月形町81番地4</t>
  </si>
  <si>
    <t>月形町字知来乙582番地11</t>
  </si>
  <si>
    <t>皆楽公園敷地（温泉付近）</t>
  </si>
  <si>
    <t>生活インフラ・国土保全：都市計画：公園</t>
  </si>
  <si>
    <t>月形町字南耕地1384番地10</t>
  </si>
  <si>
    <t>月形本管</t>
  </si>
  <si>
    <t>月形町字南耕地1362番地19</t>
  </si>
  <si>
    <t>月形町999番地1021</t>
  </si>
  <si>
    <t>旧知来乙小学校（駐車場）</t>
  </si>
  <si>
    <t>月形町81番地46</t>
  </si>
  <si>
    <t>月形町1006番地569</t>
  </si>
  <si>
    <t>市南福祉会館</t>
  </si>
  <si>
    <t>月形町1011番地279</t>
  </si>
  <si>
    <t>月形町字豊ヶ丘3503番地</t>
  </si>
  <si>
    <t>用水路敷地（南耕地長崎宅裏）</t>
  </si>
  <si>
    <t>月形町996番地15</t>
  </si>
  <si>
    <t>月形町81番地48</t>
  </si>
  <si>
    <t>月形町字豊ヶ丘1576番地4</t>
  </si>
  <si>
    <t>月形町998番地20</t>
  </si>
  <si>
    <t>道路用地（町道南札比内川沿線）</t>
  </si>
  <si>
    <t>道路用地（町道皆楽公園線）</t>
  </si>
  <si>
    <t>月形町字札比内1175番地10</t>
  </si>
  <si>
    <t>月形町999番地614</t>
  </si>
  <si>
    <t>月形町81番地64</t>
  </si>
  <si>
    <t>篠津山火葬場待合所（給油設備工事）</t>
    <rPh sb="10" eb="12">
      <t>キュウユ</t>
    </rPh>
    <rPh sb="12" eb="14">
      <t>セツビ</t>
    </rPh>
    <rPh sb="14" eb="16">
      <t>コウジ</t>
    </rPh>
    <phoneticPr fontId="1"/>
  </si>
  <si>
    <t>月形町999番地1001</t>
  </si>
  <si>
    <t>六線</t>
  </si>
  <si>
    <t>新宮横一号線</t>
  </si>
  <si>
    <t>公社運営敷地（アリーナ前駐車場）</t>
  </si>
  <si>
    <t>月形町1011番地267</t>
  </si>
  <si>
    <t>月形町91番地32</t>
  </si>
  <si>
    <t>野球場（スタンド）</t>
  </si>
  <si>
    <t>月形町字当別原野419番地7</t>
  </si>
  <si>
    <t>月形町999番地600</t>
  </si>
  <si>
    <t>公用財産</t>
  </si>
  <si>
    <t>月形町90番地3</t>
  </si>
  <si>
    <t>月形町1036番地4</t>
  </si>
  <si>
    <t>農事会４１号線</t>
  </si>
  <si>
    <t>月形町1010番地544</t>
  </si>
  <si>
    <t>月形町字知来乙1321番地35</t>
  </si>
  <si>
    <t>月形町81番地95</t>
  </si>
  <si>
    <t>月形町字札比内1206番地13</t>
  </si>
  <si>
    <t>月形町999番地593</t>
  </si>
  <si>
    <t>月形町字知来乙579番地19</t>
  </si>
  <si>
    <t>月形町1008番地616</t>
  </si>
  <si>
    <t>月形町81番地99</t>
  </si>
  <si>
    <t>月形町字アッカルシュナイ1358番地23</t>
  </si>
  <si>
    <t>月形町81番地107</t>
  </si>
  <si>
    <t>月形町字札比内1109番地11</t>
  </si>
  <si>
    <t>月形町字当別原野421番地12</t>
  </si>
  <si>
    <t>月形町1006番地176</t>
  </si>
  <si>
    <t>再調達価格</t>
  </si>
  <si>
    <t>月形町85番地5</t>
  </si>
  <si>
    <t>月形町字知来乙141番地224</t>
  </si>
  <si>
    <t>月形町88番地1</t>
  </si>
  <si>
    <t>06:ソフトウェア</t>
  </si>
  <si>
    <t>教育：その他</t>
  </si>
  <si>
    <t>月形町1036番地11</t>
  </si>
  <si>
    <t>月形町字豊ヶ丘1587番地9</t>
  </si>
  <si>
    <t>月形町字南耕地316番地52</t>
  </si>
  <si>
    <t>月形町字厚軽臼内641番地26</t>
  </si>
  <si>
    <t>月形町999番地999</t>
  </si>
  <si>
    <t>情報セキュリティ強化対策事業機器</t>
  </si>
  <si>
    <t>月形町字当別原野418番地27</t>
  </si>
  <si>
    <t>月形町90番地18</t>
  </si>
  <si>
    <t>月形町字知来乙6番地15</t>
  </si>
  <si>
    <t>月形町89番地1</t>
  </si>
  <si>
    <t>月形町90番地1</t>
  </si>
  <si>
    <t>月形町90番地8</t>
  </si>
  <si>
    <t>札富橋（補修工事）</t>
  </si>
  <si>
    <t>町職員住宅（麻生）５－４</t>
    <rPh sb="0" eb="1">
      <t>チョウ</t>
    </rPh>
    <rPh sb="1" eb="3">
      <t>ショクイン</t>
    </rPh>
    <phoneticPr fontId="1"/>
  </si>
  <si>
    <t>月形町90番地13</t>
  </si>
  <si>
    <t>足こぎボート　SC-2</t>
    <rPh sb="0" eb="1">
      <t>アシ</t>
    </rPh>
    <phoneticPr fontId="1"/>
  </si>
  <si>
    <t>月形町字札比内1141番地8</t>
  </si>
  <si>
    <t>月形町999番地867</t>
  </si>
  <si>
    <t>月形町90番地16</t>
  </si>
  <si>
    <t>月形町90番地17</t>
  </si>
  <si>
    <t>月形町1008番地586</t>
  </si>
  <si>
    <t>月形町字札比内1132番地15</t>
  </si>
  <si>
    <t>月形町字篠津原野1829番地1</t>
  </si>
  <si>
    <t>月形町90番地19</t>
  </si>
  <si>
    <t>月形町字知来乙141番地122</t>
  </si>
  <si>
    <t>月形町999番地672</t>
  </si>
  <si>
    <t>除雪センター（駐車場）</t>
  </si>
  <si>
    <t>用水路用地（野球場後側）</t>
  </si>
  <si>
    <t>月形町字豊ヶ丘3507番地</t>
  </si>
  <si>
    <t>月形町1006番地679</t>
  </si>
  <si>
    <t>北農場東線</t>
  </si>
  <si>
    <t>月形町91番地21</t>
  </si>
  <si>
    <t>月形町1011番地194</t>
  </si>
  <si>
    <t>月形町字南耕地316番地31</t>
  </si>
  <si>
    <t>月形町999番地625</t>
  </si>
  <si>
    <t>月形町1036番地124</t>
  </si>
  <si>
    <t>月形町字豊ヶ丘1550番地6</t>
  </si>
  <si>
    <t>月形町91番地26</t>
  </si>
  <si>
    <t>月形町1036番地132</t>
  </si>
  <si>
    <t>月形町字札比内1146番地12</t>
  </si>
  <si>
    <t>月形町字知来乙264番地2</t>
  </si>
  <si>
    <t>月形町91番地27</t>
  </si>
  <si>
    <t>月形町字札比内1107番地12</t>
  </si>
  <si>
    <t>月形町1057番地2</t>
  </si>
  <si>
    <t>用水路敷地（南耕地斧田晋宅付近）</t>
  </si>
  <si>
    <t>月形札比内線</t>
  </si>
  <si>
    <t>道路用地（町道貯水池線）</t>
  </si>
  <si>
    <t>月形町字豊ヶ丘3506番地3</t>
  </si>
  <si>
    <t>月形町字札比内1433番地5</t>
  </si>
  <si>
    <t>月形町91番地29</t>
  </si>
  <si>
    <t>人工林-トドマツ</t>
  </si>
  <si>
    <t>月形町91番地30</t>
  </si>
  <si>
    <t>月形町字知来乙1924番地</t>
  </si>
  <si>
    <t>月形町999番地1027</t>
  </si>
  <si>
    <t>月形町91番地33</t>
  </si>
  <si>
    <t>月形町字札比内1166番地6</t>
  </si>
  <si>
    <t>月形町1006番地682</t>
  </si>
  <si>
    <t>月形町998番地1</t>
  </si>
  <si>
    <t>月形町字豊ヶ丘1594番地7</t>
  </si>
  <si>
    <t>月形町91番地34</t>
  </si>
  <si>
    <t>学校用地（月形中学校）</t>
  </si>
  <si>
    <t>月形町91番地35</t>
  </si>
  <si>
    <t>月形町1008番地582</t>
  </si>
  <si>
    <t>札比内コミュニティセンター（駐車場６）</t>
  </si>
  <si>
    <t>月形町字篠津原野4006番</t>
    <rPh sb="0" eb="3">
      <t>ツキガタチョウ</t>
    </rPh>
    <rPh sb="3" eb="4">
      <t>アザ</t>
    </rPh>
    <rPh sb="4" eb="6">
      <t>シノツ</t>
    </rPh>
    <rPh sb="6" eb="8">
      <t>ゲンヤ</t>
    </rPh>
    <rPh sb="12" eb="13">
      <t>バン</t>
    </rPh>
    <phoneticPr fontId="1"/>
  </si>
  <si>
    <t>月形町91番地37</t>
  </si>
  <si>
    <t>月形町1010番地556</t>
  </si>
  <si>
    <t>月形町1056番地40</t>
  </si>
  <si>
    <t>月形町91番地39</t>
  </si>
  <si>
    <t>月形町字札比内1133番地14</t>
  </si>
  <si>
    <t>円山植樹景観施設</t>
    <rPh sb="0" eb="2">
      <t>マルヤマ</t>
    </rPh>
    <rPh sb="2" eb="4">
      <t>ショクジュ</t>
    </rPh>
    <rPh sb="4" eb="6">
      <t>ケイカン</t>
    </rPh>
    <rPh sb="6" eb="8">
      <t>シセツ</t>
    </rPh>
    <phoneticPr fontId="1"/>
  </si>
  <si>
    <t>月形町1009番地253</t>
  </si>
  <si>
    <t>月形町1002番地42</t>
  </si>
  <si>
    <t>用水路敷地（共和大和田宅向付近）</t>
  </si>
  <si>
    <t>月形町91番地42</t>
  </si>
  <si>
    <t>月形町1008番地597</t>
  </si>
  <si>
    <t>白鳥団地（１号棟）</t>
  </si>
  <si>
    <t>月形町97番地25</t>
  </si>
  <si>
    <t>月形町1029番地34</t>
  </si>
  <si>
    <t>月形町97番地27</t>
  </si>
  <si>
    <t>月形町1036番地77</t>
  </si>
  <si>
    <t>月形町97番地30</t>
  </si>
  <si>
    <t>月形町字知来乙1850番地5</t>
  </si>
  <si>
    <t>月形町97番地31</t>
  </si>
  <si>
    <t>月形町1006番地660</t>
  </si>
  <si>
    <t>月形町1029番地72</t>
  </si>
  <si>
    <t>月形町字知来乙261番地47</t>
  </si>
  <si>
    <t>月形町999番地1009</t>
  </si>
  <si>
    <t>農事会２８号線</t>
  </si>
  <si>
    <t>月形町字知来乙141番地100</t>
  </si>
  <si>
    <t>月形町97番地33</t>
  </si>
  <si>
    <t>月形町1062番地17</t>
  </si>
  <si>
    <t>月形町字篠津原野1733番地15</t>
  </si>
  <si>
    <t>月形町160番地89</t>
  </si>
  <si>
    <t>道路用地（町道南耕地中央線）</t>
  </si>
  <si>
    <t>月形町999番地298</t>
  </si>
  <si>
    <t>旧中和小学校（旧給食室）</t>
  </si>
  <si>
    <t>中型除雪機和同産業SX1811</t>
  </si>
  <si>
    <t>月形町字札比内1116番地9</t>
  </si>
  <si>
    <t>月形町161番地92</t>
  </si>
  <si>
    <t>月形町999番地773</t>
  </si>
  <si>
    <t>月形町161番地93</t>
  </si>
  <si>
    <t>月形町1056番地30</t>
  </si>
  <si>
    <t>月形町字知来乙476番地13</t>
  </si>
  <si>
    <t>月形町218番地13</t>
  </si>
  <si>
    <t>月形町字篠津原野1796番地22</t>
  </si>
  <si>
    <t>月形町字知来乙592番地5</t>
  </si>
  <si>
    <t>月形町999番地612</t>
  </si>
  <si>
    <t>ＵＤ　ＬＤＧ－ＣＺ５ＹＬ札幌　８００　は　３２－５８</t>
  </si>
  <si>
    <t>月形町字当別原野241番地7</t>
  </si>
  <si>
    <t>月形町字札比内1153番地12</t>
  </si>
  <si>
    <t>月形町218番地14</t>
  </si>
  <si>
    <t>災害用発電機　DGM1000MI</t>
  </si>
  <si>
    <t>月形町999番地857</t>
  </si>
  <si>
    <t>月形町999番地652</t>
  </si>
  <si>
    <t>道路用地（町道旭町線）</t>
  </si>
  <si>
    <t>月形町227番地2</t>
  </si>
  <si>
    <t>道路用地（町道新田西線）</t>
  </si>
  <si>
    <t>月形町347番地17</t>
  </si>
  <si>
    <t>庁内ネットワークサーバ‐リコージャパン</t>
  </si>
  <si>
    <t>つち工房温室４</t>
    <rPh sb="2" eb="4">
      <t>コウボウ</t>
    </rPh>
    <rPh sb="4" eb="6">
      <t>オンシツ</t>
    </rPh>
    <phoneticPr fontId="1"/>
  </si>
  <si>
    <t>月形町1008番地532</t>
  </si>
  <si>
    <t>月形町字アッカルシュナイ1358番地22</t>
  </si>
  <si>
    <t>月形町347番地18</t>
  </si>
  <si>
    <t>穀類乾燥調製施設（精選設備）</t>
    <rPh sb="0" eb="2">
      <t>コクルイ</t>
    </rPh>
    <rPh sb="2" eb="4">
      <t>カンソウ</t>
    </rPh>
    <rPh sb="4" eb="6">
      <t>チョウセイ</t>
    </rPh>
    <rPh sb="6" eb="8">
      <t>シセツ</t>
    </rPh>
    <rPh sb="9" eb="11">
      <t>セイセン</t>
    </rPh>
    <rPh sb="11" eb="13">
      <t>セツビ</t>
    </rPh>
    <phoneticPr fontId="1"/>
  </si>
  <si>
    <t>月形町999番地1020</t>
  </si>
  <si>
    <t>月形町347番地22</t>
  </si>
  <si>
    <t>月形町字知来乙954番地6</t>
  </si>
  <si>
    <t>用水路用地（南耕地平田宅山側）</t>
  </si>
  <si>
    <t>月形町348番地2</t>
  </si>
  <si>
    <t>月形町999番地781</t>
  </si>
  <si>
    <t>林道用地（花山林道）</t>
  </si>
  <si>
    <t>月形町字札比内1167番地9</t>
  </si>
  <si>
    <t>月形町348番地3</t>
  </si>
  <si>
    <t>町営住宅用地（札比内団地）</t>
  </si>
  <si>
    <t>月形町1006番地699</t>
  </si>
  <si>
    <t>月形町996番地16</t>
  </si>
  <si>
    <t>月形町北農場1（旧石狩川河川敷）</t>
  </si>
  <si>
    <t>月形町字札比内1255番地6</t>
  </si>
  <si>
    <t>月形町999番地667</t>
  </si>
  <si>
    <t>月形町1008番地553</t>
  </si>
  <si>
    <t>月形町1006番地629</t>
  </si>
  <si>
    <t>月形町字札比内1129番地11</t>
  </si>
  <si>
    <t>月形町字知来乙310番地18</t>
  </si>
  <si>
    <t>駅前パーク駐輪場</t>
  </si>
  <si>
    <t>麻生団地３号棟</t>
  </si>
  <si>
    <t>月形町997番地6</t>
  </si>
  <si>
    <t>月形町字夕栄町235番地15</t>
  </si>
  <si>
    <t>月形町998番地4</t>
  </si>
  <si>
    <t>月形町字南耕地3627番地20</t>
  </si>
  <si>
    <t>月形町998番地16</t>
  </si>
  <si>
    <t>月形町1013番地54</t>
  </si>
  <si>
    <t>月形町字豊ヶ丘1597番地3</t>
  </si>
  <si>
    <t>月形町998番地19</t>
  </si>
  <si>
    <t>道路用地（町道月ヶ岡北線）</t>
  </si>
  <si>
    <t>月形町998番地21</t>
  </si>
  <si>
    <t>月形町字赤川106番地17</t>
  </si>
  <si>
    <t>月形町998番地22</t>
  </si>
  <si>
    <t>三線</t>
  </si>
  <si>
    <t>月形町1228番地</t>
  </si>
  <si>
    <t>月形町字南耕地1362番地20</t>
  </si>
  <si>
    <t>月形町998番地24</t>
  </si>
  <si>
    <t>月形町1013番地35</t>
  </si>
  <si>
    <t>樺戸郡月形町字市南２０４－１</t>
  </si>
  <si>
    <t>月形町字知来乙141番地93</t>
  </si>
  <si>
    <t>月形町998番地27</t>
  </si>
  <si>
    <t>月形町字知来乙1319番地2</t>
  </si>
  <si>
    <t>教職員住宅（市北６）３－２</t>
  </si>
  <si>
    <t>月形町1006番地626</t>
  </si>
  <si>
    <t>月形町1003番地26</t>
  </si>
  <si>
    <t>月形町998番地28</t>
  </si>
  <si>
    <t>一号線</t>
  </si>
  <si>
    <t>月形町999番地847</t>
  </si>
  <si>
    <t>月形町1010番地9</t>
  </si>
  <si>
    <t>月形町字赤川113番地4</t>
  </si>
  <si>
    <t>月形町999番地1</t>
  </si>
  <si>
    <t>月形町字チクシベツ203番地79</t>
  </si>
  <si>
    <t>トヨタ　ライトエース札幌　４００　ね　４４－１９</t>
  </si>
  <si>
    <t>月形町999番地306</t>
  </si>
  <si>
    <t>月形町999番地383</t>
  </si>
  <si>
    <t>月形町字知来乙160番地142</t>
  </si>
  <si>
    <t>道路用地（新宮２の三線向い付近）</t>
  </si>
  <si>
    <t>月形町字豊ヶ丘1577番地5</t>
  </si>
  <si>
    <t>月形町999番地401</t>
  </si>
  <si>
    <t>豊ヶ丘第二線</t>
  </si>
  <si>
    <t>月形町字豊ヶ丘1563番地20</t>
  </si>
  <si>
    <t>式</t>
  </si>
  <si>
    <t>月形町999番地592</t>
  </si>
  <si>
    <t>月形町字当別原野420番地16</t>
  </si>
  <si>
    <t>月形町1064番地5</t>
  </si>
  <si>
    <t>月形町字南耕地1番地55</t>
  </si>
  <si>
    <t>月形町1005番地31</t>
  </si>
  <si>
    <t>道路用地（町道新宮横二号線）</t>
  </si>
  <si>
    <t>月形町字札比内1256番地11</t>
  </si>
  <si>
    <t>貯水池線</t>
  </si>
  <si>
    <t>月形町1006番地580</t>
  </si>
  <si>
    <t>食器・食缶洗浄機（移動台2台含）中西製作所ＥＯＫC－Ｍ３３ＳＡ－Ｌ</t>
  </si>
  <si>
    <t>月形町999番地594</t>
  </si>
  <si>
    <t>普通財産（市南１）</t>
  </si>
  <si>
    <t>月形町999番地596</t>
  </si>
  <si>
    <t>月形町字豊ヶ丘1596番地16</t>
  </si>
  <si>
    <t>月形町999番地598</t>
  </si>
  <si>
    <t>月形町字知来乙261番地58</t>
  </si>
  <si>
    <t>月形町1008番地502</t>
  </si>
  <si>
    <t>月形町字当別原野423番地19</t>
  </si>
  <si>
    <t>月形町999番地1011</t>
  </si>
  <si>
    <t>緑町横五号線</t>
  </si>
  <si>
    <t>林道用地（トロッコ沢上付近）</t>
  </si>
  <si>
    <t>月形町字札比内1123番地37</t>
  </si>
  <si>
    <t>月形町999番地602</t>
  </si>
  <si>
    <t>月形町999番地603</t>
  </si>
  <si>
    <t>月形町1056番地117</t>
  </si>
  <si>
    <t>月形町999番地604</t>
  </si>
  <si>
    <t>交流センター駐車場用地（社協車庫）</t>
  </si>
  <si>
    <t>月形町999番地609</t>
  </si>
  <si>
    <t>月形町1008番地536</t>
  </si>
  <si>
    <t>人工林-ミズナラ</t>
  </si>
  <si>
    <t>月形町999番地613</t>
  </si>
  <si>
    <t>月形町1010番地520</t>
  </si>
  <si>
    <t>月形町字赤川104番地7</t>
  </si>
  <si>
    <t>月形町999番地616</t>
  </si>
  <si>
    <t>月形町999番地769</t>
  </si>
  <si>
    <t>月形町1010番地687</t>
  </si>
  <si>
    <t>月形町字札比内1254番地29</t>
  </si>
  <si>
    <t>月形町1006番地783</t>
  </si>
  <si>
    <t>月形町1006番地491</t>
  </si>
  <si>
    <t>農事会１６号線</t>
  </si>
  <si>
    <t>月形町999番地617</t>
  </si>
  <si>
    <t>月形町999番地673</t>
  </si>
  <si>
    <t>月形町999番地618</t>
  </si>
  <si>
    <t>月形町999番地619</t>
  </si>
  <si>
    <t>普通財産（町道馬検場線付近）</t>
    <rPh sb="0" eb="2">
      <t>フツウ</t>
    </rPh>
    <rPh sb="2" eb="4">
      <t>ザイサン</t>
    </rPh>
    <rPh sb="11" eb="13">
      <t>フキン</t>
    </rPh>
    <phoneticPr fontId="1"/>
  </si>
  <si>
    <t>月形町999番地621</t>
  </si>
  <si>
    <t>月形町999番地622</t>
  </si>
  <si>
    <t>月形町999番地626</t>
  </si>
  <si>
    <t>月形町999番地710</t>
  </si>
  <si>
    <t>月形町1008番地723</t>
  </si>
  <si>
    <t>月形町999番地650</t>
  </si>
  <si>
    <t>月形町999番地653</t>
  </si>
  <si>
    <t>月形町字当別原野421番地13</t>
  </si>
  <si>
    <t>月形町1019番地9</t>
  </si>
  <si>
    <t>月形町999番地654</t>
  </si>
  <si>
    <t>花山</t>
  </si>
  <si>
    <t>月形町999番地655</t>
  </si>
  <si>
    <t>普通財産（水道遺跡道路残地）</t>
  </si>
  <si>
    <t>月形町1006番地841</t>
  </si>
  <si>
    <t>月形町字月形原野781番地4</t>
  </si>
  <si>
    <t>月形町字知来乙1849番地2</t>
  </si>
  <si>
    <t>四線</t>
  </si>
  <si>
    <t>月形町字知来乙3602番地50</t>
  </si>
  <si>
    <t>月形町999番地657</t>
  </si>
  <si>
    <t>月形町字チクシベツ203番地221</t>
  </si>
  <si>
    <t>月形町1062番地20</t>
  </si>
  <si>
    <t>樺戸郡月形町字雁里３－６</t>
  </si>
  <si>
    <t>月形町字篠津原野3681番地2</t>
  </si>
  <si>
    <t>月形町1037番地51</t>
  </si>
  <si>
    <t>月形町999番地660</t>
  </si>
  <si>
    <t>河川用地（ニイミ川）</t>
  </si>
  <si>
    <t>月形町字篠津原野1828番地</t>
  </si>
  <si>
    <t>月形町999番地661</t>
  </si>
  <si>
    <t>日野　レインボーバス札幌　２２　　た　１０－６４</t>
  </si>
  <si>
    <t>月形町字篠津原野3541番地</t>
  </si>
  <si>
    <t>月形町999番地665</t>
  </si>
  <si>
    <t>月形町999番地668</t>
  </si>
  <si>
    <t>月形町1036番地111</t>
  </si>
  <si>
    <t>月形町1036番地161</t>
  </si>
  <si>
    <t>赤川新団地（１号棟・葺替工事）</t>
  </si>
  <si>
    <t>月形町1006番地684</t>
  </si>
  <si>
    <t>月形町字篠津原野1647番地16</t>
  </si>
  <si>
    <t>月形町999番地669</t>
  </si>
  <si>
    <t>月形町字知来乙585番地12</t>
  </si>
  <si>
    <t>J-ALERT新型受信機　JARS-2000</t>
    <rPh sb="7" eb="9">
      <t>シンガタ</t>
    </rPh>
    <rPh sb="9" eb="12">
      <t>ジュシンキ</t>
    </rPh>
    <phoneticPr fontId="1"/>
  </si>
  <si>
    <t>月形町字知来乙141番地60</t>
  </si>
  <si>
    <t>月形町1006番地790</t>
  </si>
  <si>
    <t>月形町999番地670</t>
  </si>
  <si>
    <t>月形町1002番地54</t>
  </si>
  <si>
    <t>月形町999番地684</t>
  </si>
  <si>
    <t>月形町999番地703</t>
  </si>
  <si>
    <t>月形町999番地704</t>
  </si>
  <si>
    <t>月形町999番地705</t>
  </si>
  <si>
    <t>月形町1008番地519</t>
  </si>
  <si>
    <t>豊ヶ丘第一線</t>
  </si>
  <si>
    <t>月形町1006番地641</t>
  </si>
  <si>
    <t>月形町1008番地698</t>
  </si>
  <si>
    <t>月形町999番地706</t>
  </si>
  <si>
    <t>農事会７号線</t>
  </si>
  <si>
    <t>月形町1027番地33</t>
  </si>
  <si>
    <t>月形町1237番地</t>
  </si>
  <si>
    <t>月形町1006番地492</t>
  </si>
  <si>
    <t>月形町字豊ヶ丘3506番地7</t>
  </si>
  <si>
    <t>月形町999番地707</t>
  </si>
  <si>
    <t>月形町字豊ヶ丘3559番地</t>
  </si>
  <si>
    <t>月形町1003番地28</t>
  </si>
  <si>
    <t>カートイン消毒保管機　中西製作所CMCK-30D-eT</t>
    <rPh sb="11" eb="13">
      <t>ナカニシ</t>
    </rPh>
    <rPh sb="13" eb="16">
      <t>セイサクショ</t>
    </rPh>
    <phoneticPr fontId="1"/>
  </si>
  <si>
    <t>月形町字チクシベツ203番地285</t>
  </si>
  <si>
    <t>月形町999番地709</t>
  </si>
  <si>
    <t>月形町999番地711</t>
  </si>
  <si>
    <t>月形町999番地984</t>
  </si>
  <si>
    <t>月形町999番地714</t>
  </si>
  <si>
    <t>月形町999番地715</t>
  </si>
  <si>
    <t>月形町字豊ヶ丘1552番地7</t>
  </si>
  <si>
    <t>月形町999番地1012</t>
  </si>
  <si>
    <t>月形町999番地772</t>
  </si>
  <si>
    <t>月形町字知来乙371番地8</t>
  </si>
  <si>
    <t>月形町1001番地56</t>
  </si>
  <si>
    <t>月形町字豊ヶ丘1558番地10</t>
  </si>
  <si>
    <t>月形町999番地774</t>
  </si>
  <si>
    <t>月形町999番地776</t>
  </si>
  <si>
    <t>月形町字札比内1142番地20</t>
  </si>
  <si>
    <t>月形町999番地777</t>
  </si>
  <si>
    <t>月形町999番地779</t>
  </si>
  <si>
    <t>用水路用地</t>
  </si>
  <si>
    <t>月形町字豊ヶ丘1627番地11</t>
  </si>
  <si>
    <t>月形町999番地863</t>
  </si>
  <si>
    <t>月形町1008番地596</t>
  </si>
  <si>
    <t>月形町1008番地706</t>
  </si>
  <si>
    <t>月形町999番地780</t>
  </si>
  <si>
    <t>月形町999番地783</t>
  </si>
  <si>
    <t>月形町999番地785</t>
  </si>
  <si>
    <t>月形町999番地786</t>
  </si>
  <si>
    <t>月形町1005番地59</t>
  </si>
  <si>
    <t>月形町1054番地2</t>
  </si>
  <si>
    <t>月形町1011番地356</t>
  </si>
  <si>
    <t>月形町1008番地543</t>
  </si>
  <si>
    <t>道路用地（町道増反地一号線）</t>
  </si>
  <si>
    <t>月形町999番地787</t>
  </si>
  <si>
    <t>月形町999番地967</t>
  </si>
  <si>
    <t>月形町999番地790</t>
  </si>
  <si>
    <t>月形町字赤川113番地15</t>
  </si>
  <si>
    <t>月形町1522番地2</t>
  </si>
  <si>
    <t>町有林（中野入口付近）</t>
  </si>
  <si>
    <t>月形町1036番地88</t>
  </si>
  <si>
    <t>トヨタ　クラウン札幌　３００　ね　５６－４３</t>
  </si>
  <si>
    <t>月形町字厚軽臼内801番地16</t>
  </si>
  <si>
    <t>月形町999番地791</t>
  </si>
  <si>
    <t>月形町字南耕地1番地53</t>
  </si>
  <si>
    <t>皆楽公園バンガロー１</t>
    <rPh sb="0" eb="1">
      <t>ミナ</t>
    </rPh>
    <rPh sb="1" eb="2">
      <t>ラク</t>
    </rPh>
    <phoneticPr fontId="1"/>
  </si>
  <si>
    <t>月形町3496番地2</t>
  </si>
  <si>
    <t>月形町999番地792</t>
  </si>
  <si>
    <t>月形町1006番地845</t>
  </si>
  <si>
    <t>月形町1069番地7</t>
  </si>
  <si>
    <t>月形町999番地793</t>
  </si>
  <si>
    <t>月形町字知来乙1481番地2</t>
  </si>
  <si>
    <t>教職員住宅（麻生）５－７</t>
  </si>
  <si>
    <t>ＡＭ－９Ｄ－Ⅱ月形町特７８７</t>
  </si>
  <si>
    <t>月形町999番地855</t>
  </si>
  <si>
    <t>月形町1010番地616</t>
  </si>
  <si>
    <t>月形町999番地796</t>
  </si>
  <si>
    <t>月形町1011番地266</t>
  </si>
  <si>
    <t>月形温泉ゆりかご（本体・浴場増築）</t>
    <rPh sb="0" eb="2">
      <t>ツキガタ</t>
    </rPh>
    <rPh sb="2" eb="4">
      <t>オンセン</t>
    </rPh>
    <rPh sb="9" eb="11">
      <t>ホンタイ</t>
    </rPh>
    <rPh sb="12" eb="14">
      <t>ヨクジョウ</t>
    </rPh>
    <rPh sb="14" eb="16">
      <t>ゾウチク</t>
    </rPh>
    <phoneticPr fontId="1"/>
  </si>
  <si>
    <t>旧札比内小学校避難施設（渡廊下）</t>
  </si>
  <si>
    <t>月形町999番地797</t>
  </si>
  <si>
    <t>月形町字知来乙818番地27</t>
  </si>
  <si>
    <t>月形町字知来乙141番地236</t>
  </si>
  <si>
    <t>月形町字知来乙888番地3</t>
  </si>
  <si>
    <t>月形町1013番地28</t>
  </si>
  <si>
    <t>知来乙東線</t>
  </si>
  <si>
    <t>月形町999番地985</t>
  </si>
  <si>
    <t>原中橋</t>
  </si>
  <si>
    <t>月形町999番地798</t>
  </si>
  <si>
    <t>樺戸郡月形町字雁里７－５</t>
  </si>
  <si>
    <t>月形町字豊ヶ丘1555番地10</t>
  </si>
  <si>
    <t>月形町1006番地590</t>
  </si>
  <si>
    <t>月形町字赤川104番地1</t>
  </si>
  <si>
    <t>月形町1006番地95</t>
  </si>
  <si>
    <t>月形町1006番地842</t>
  </si>
  <si>
    <t>篠津山霊園敷地</t>
  </si>
  <si>
    <t>月形町字知来乙1850番地6</t>
  </si>
  <si>
    <t>月形町字豊ヶ丘1590番地13</t>
  </si>
  <si>
    <t>月形町999番地799</t>
  </si>
  <si>
    <t>月形町1047番地11</t>
  </si>
  <si>
    <t>月形町字知来乙310番地5</t>
  </si>
  <si>
    <t>すずらん団地（７号棟）</t>
  </si>
  <si>
    <t>月形町999番地801</t>
  </si>
  <si>
    <t>トマトジュース巻締機セミオートマチックシーマ</t>
  </si>
  <si>
    <t>中札比内一号線</t>
  </si>
  <si>
    <t>月形町字知来乙3610番地19</t>
  </si>
  <si>
    <t>人工林-ストローブマツ</t>
  </si>
  <si>
    <t>須部都橋</t>
  </si>
  <si>
    <t>月形町999番地803</t>
  </si>
  <si>
    <t>月形町1006番地174</t>
  </si>
  <si>
    <t>月形町字豊ヶ丘1579番地7</t>
  </si>
  <si>
    <t>一号橋</t>
  </si>
  <si>
    <t>月形町1006番地554</t>
  </si>
  <si>
    <t>月形町字豊ヶ丘1626番地2</t>
  </si>
  <si>
    <t>月形町999番地804</t>
  </si>
  <si>
    <t>月形町999番地815</t>
  </si>
  <si>
    <t>月形町999番地816</t>
  </si>
  <si>
    <t>月形町字知来乙370番地28</t>
  </si>
  <si>
    <t>月形町999番地821</t>
  </si>
  <si>
    <t>月形町1006番地49</t>
  </si>
  <si>
    <t>月形町字当別原野416番地5</t>
  </si>
  <si>
    <t>月形町字札比内1155番地19</t>
  </si>
  <si>
    <t>月形町999番地822</t>
  </si>
  <si>
    <t>月形町字豊ヶ丘1581番地7</t>
  </si>
  <si>
    <t>【耐用年数】物品　.事務機器及び通信機器/謄写機器及びタイプライター/その他のもの</t>
  </si>
  <si>
    <t>月形町999番地823</t>
  </si>
  <si>
    <t>月形町字知来乙1921番地</t>
  </si>
  <si>
    <t>月形町1009番地264</t>
  </si>
  <si>
    <t>月形町999番地825</t>
  </si>
  <si>
    <t>月形町字知来乙582番地7</t>
  </si>
  <si>
    <t>月形町999番地829</t>
  </si>
  <si>
    <t>月形町字札比内1114番地14</t>
  </si>
  <si>
    <t>月形町1036番地92</t>
  </si>
  <si>
    <t>月形町1013番地17</t>
  </si>
  <si>
    <t>月形町999番地831</t>
  </si>
  <si>
    <t>月形町1032番地1</t>
  </si>
  <si>
    <t>月形町999番地833</t>
  </si>
  <si>
    <t>月形町字知来乙3591番地24</t>
  </si>
  <si>
    <t>月形町字アッカルシュナイ1863番地10</t>
  </si>
  <si>
    <t>月形町999番地834</t>
  </si>
  <si>
    <t>月形町1006番地691</t>
  </si>
  <si>
    <t>月形町999番地839</t>
  </si>
  <si>
    <t>月形町999番地846</t>
  </si>
  <si>
    <t>月形町1011番地392</t>
  </si>
  <si>
    <t>月形町字知来乙354番地6</t>
  </si>
  <si>
    <t>月形町字南耕地1437番地8</t>
  </si>
  <si>
    <t>札比内コミュニティセンター（駐車場１１）</t>
  </si>
  <si>
    <t>月形町999番地840</t>
  </si>
  <si>
    <t>月形町999番地1014</t>
  </si>
  <si>
    <t>月形町字知来乙141番地106</t>
  </si>
  <si>
    <t>月形町999番地841</t>
  </si>
  <si>
    <t>月形町3499番地</t>
  </si>
  <si>
    <t>月形町字知来乙3600番地5</t>
  </si>
  <si>
    <t>月形町字札比内1132番地11</t>
  </si>
  <si>
    <t>月形町999番地842</t>
  </si>
  <si>
    <t>月形町1025番地24</t>
  </si>
  <si>
    <t>月形町字南耕地316番地58</t>
  </si>
  <si>
    <t>月形町999番地850</t>
  </si>
  <si>
    <t>月形町999番地982</t>
  </si>
  <si>
    <t>月形町999番地856</t>
  </si>
  <si>
    <t>月形町999番地858</t>
  </si>
  <si>
    <t>月形町999番地859</t>
  </si>
  <si>
    <t>月形町1056番地3</t>
  </si>
  <si>
    <t>月形町1011番地214</t>
  </si>
  <si>
    <t>月形町字知来乙141番地193</t>
  </si>
  <si>
    <t>月形町1005番地28</t>
  </si>
  <si>
    <t>皆楽公園バンガロー６</t>
  </si>
  <si>
    <t>月形町999番地862</t>
  </si>
  <si>
    <t>あじさい団地（駐車場）</t>
  </si>
  <si>
    <t>野球場（本部）</t>
  </si>
  <si>
    <t>月形町999番地864</t>
  </si>
  <si>
    <t>月形町999番地866</t>
  </si>
  <si>
    <t>月形町1035番地24</t>
  </si>
  <si>
    <t>月形町字篠津原野3540番地1</t>
  </si>
  <si>
    <t>当期減少
無償譲渡</t>
  </si>
  <si>
    <t>月形町999番地951</t>
  </si>
  <si>
    <t>月形町1548番地6</t>
  </si>
  <si>
    <t>月形町字当別原野240番地25</t>
  </si>
  <si>
    <t>月形町999番地955</t>
  </si>
  <si>
    <t>月形町字篠津原野1667番地6</t>
  </si>
  <si>
    <t>月形町999番地959</t>
  </si>
  <si>
    <t>取得状況
有償／無償</t>
  </si>
  <si>
    <t>月形町字豊ヶ丘1609番地3</t>
  </si>
  <si>
    <t>月形町1006番地493</t>
  </si>
  <si>
    <t>月形町1056番地100</t>
  </si>
  <si>
    <t>道路用地（町道公住線）</t>
  </si>
  <si>
    <t>月形町字当別原野241番地6</t>
  </si>
  <si>
    <t>月形町字札比内1860番地4</t>
  </si>
  <si>
    <t>月形町999番地963</t>
  </si>
  <si>
    <t>月形町999番地965</t>
  </si>
  <si>
    <t>月形町999番地966</t>
  </si>
  <si>
    <t>月形町字篠津原野1760番地19</t>
  </si>
  <si>
    <t>月形町字札比内1343番地47</t>
  </si>
  <si>
    <t>月形町1006番地694</t>
  </si>
  <si>
    <t>月形町字札比内1154番地13</t>
  </si>
  <si>
    <t>月形町999番地972</t>
  </si>
  <si>
    <t>月形町999番地975</t>
  </si>
  <si>
    <t>月形町999番地992</t>
  </si>
  <si>
    <t>月形町字知来乙141番地73</t>
  </si>
  <si>
    <t>月形町1003番地29</t>
  </si>
  <si>
    <t>用水路敷地（月形江別線今野農場付近）</t>
  </si>
  <si>
    <t>月形町999番地993</t>
  </si>
  <si>
    <t>道路用地（町道南耕地一号線）</t>
  </si>
  <si>
    <t>普通財産（林間住宅　残地の山林）</t>
    <rPh sb="13" eb="15">
      <t>サンリン</t>
    </rPh>
    <phoneticPr fontId="1"/>
  </si>
  <si>
    <t>月形町1029番地42</t>
  </si>
  <si>
    <t>月形町1006番地817</t>
  </si>
  <si>
    <t>月形町字知来乙949番地2</t>
  </si>
  <si>
    <t>月形町999番地994</t>
  </si>
  <si>
    <t>月形町字知来乙310番地23</t>
  </si>
  <si>
    <t>多目的研修センター敷地</t>
  </si>
  <si>
    <t>月形町字当別原野421番地11</t>
  </si>
  <si>
    <t>月形町999番地995</t>
  </si>
  <si>
    <t>月形町1064番地41</t>
  </si>
  <si>
    <t>昭栄開拓婦人ホーム（本体）</t>
  </si>
  <si>
    <t>月形町999番地996</t>
  </si>
  <si>
    <t>北農場第２団地　５</t>
  </si>
  <si>
    <t>月形町1009番地222</t>
  </si>
  <si>
    <t>月形町999番地998</t>
  </si>
  <si>
    <t>月形町字八重垣町218番地4</t>
  </si>
  <si>
    <t>月形町1011番地56</t>
  </si>
  <si>
    <t>月形町999番地1000</t>
  </si>
  <si>
    <t>外国人住民に係る住民記録システム機器一式</t>
  </si>
  <si>
    <t>月形町字スベツ太2番地48</t>
  </si>
  <si>
    <t>月形町999番地1002</t>
  </si>
  <si>
    <t>月形町1066番地6</t>
  </si>
  <si>
    <t>月形町999番地1006</t>
  </si>
  <si>
    <t>月形町字知来乙141番地213</t>
  </si>
  <si>
    <t>月形町1056番地108</t>
  </si>
  <si>
    <t>総合体育館アリーナ（本体）</t>
  </si>
  <si>
    <t>月形町字札比内1203番地6</t>
  </si>
  <si>
    <t>月形町999番地1008</t>
  </si>
  <si>
    <t>月形町字豊ヶ丘3558番地</t>
  </si>
  <si>
    <t>月形町999番地1013</t>
  </si>
  <si>
    <t>月形町字知来乙333番地9</t>
  </si>
  <si>
    <t>月形町999番地1015</t>
  </si>
  <si>
    <t>月形町字豊ヶ丘1638番地2</t>
  </si>
  <si>
    <t>月形町1010番地403</t>
  </si>
  <si>
    <t>月形町999番地1016</t>
  </si>
  <si>
    <t>月形町1011番地145</t>
  </si>
  <si>
    <t>月形町999番地1018</t>
  </si>
  <si>
    <t>月形町1006番地795</t>
  </si>
  <si>
    <t>月形町999番地1023</t>
  </si>
  <si>
    <t>月形町999番地1024</t>
  </si>
  <si>
    <t>月形町字篠津原野1798番地35</t>
  </si>
  <si>
    <t>月形町999番地1025</t>
  </si>
  <si>
    <t>月形町999番地1028</t>
  </si>
  <si>
    <t>月形町1005番地61</t>
  </si>
  <si>
    <t>03:飲食物加工用製造設備</t>
  </si>
  <si>
    <t>月形町999番地1029</t>
  </si>
  <si>
    <t>月形町字知来乙141番地75</t>
  </si>
  <si>
    <t>月形町1009番地179</t>
  </si>
  <si>
    <t>1885/11/27</t>
  </si>
  <si>
    <t>月形町字知来乙888番地4</t>
  </si>
  <si>
    <t>月形町999番地1034</t>
  </si>
  <si>
    <t>樺戸郡月形町字知来乙２１－２５</t>
  </si>
  <si>
    <t>月形町1000番地9</t>
  </si>
  <si>
    <t>月形町字札比内1121番地32</t>
  </si>
  <si>
    <t>月形町字枯木327番地6</t>
  </si>
  <si>
    <t>月形町1006番地678</t>
  </si>
  <si>
    <t>月形町1055番地17</t>
  </si>
  <si>
    <t>月形町1021番地4</t>
  </si>
  <si>
    <t>月形町1009番地172</t>
  </si>
  <si>
    <t>道路用地（札比内２山本宅付近）</t>
  </si>
  <si>
    <t>月形町字豊ヶ丘1557番地10</t>
  </si>
  <si>
    <t>UDトラックス　2DG-CF5AL　札幌　８００　は　５０－２１</t>
    <rPh sb="18" eb="20">
      <t>サッポロ</t>
    </rPh>
    <phoneticPr fontId="1"/>
  </si>
  <si>
    <t>月形町1006番地860</t>
  </si>
  <si>
    <t>月形町1001番地54</t>
  </si>
  <si>
    <t>町営住宅用地（赤川新団地）</t>
  </si>
  <si>
    <t>穀類乾燥調製施設（荷受設備）</t>
    <rPh sb="0" eb="2">
      <t>コクルイ</t>
    </rPh>
    <rPh sb="2" eb="4">
      <t>カンソウ</t>
    </rPh>
    <rPh sb="4" eb="6">
      <t>チョウセイ</t>
    </rPh>
    <rPh sb="6" eb="8">
      <t>シセツ</t>
    </rPh>
    <rPh sb="9" eb="11">
      <t>ニウケ</t>
    </rPh>
    <rPh sb="11" eb="13">
      <t>セツビ</t>
    </rPh>
    <phoneticPr fontId="1"/>
  </si>
  <si>
    <t>月形町1001番地55</t>
  </si>
  <si>
    <t>月形町1002番地48</t>
  </si>
  <si>
    <t>月形町字知来乙6番地13</t>
  </si>
  <si>
    <t>【耐用年数】物品　車両、運搬具/特殊自動車　モータースィーパー、除雪車</t>
  </si>
  <si>
    <t>月形町1002番地51</t>
  </si>
  <si>
    <t>月形町1036番地78</t>
  </si>
  <si>
    <t>月形町1002番地52</t>
  </si>
  <si>
    <t>月形町字南耕地1359番地5</t>
  </si>
  <si>
    <t>月形町1002番地53</t>
  </si>
  <si>
    <t>新田東線</t>
  </si>
  <si>
    <t>月形町1002番地57</t>
  </si>
  <si>
    <t>月形町1002番地58</t>
  </si>
  <si>
    <t>月形町1003番地23</t>
  </si>
  <si>
    <t>十六号線</t>
  </si>
  <si>
    <t>月形町1036番地93</t>
  </si>
  <si>
    <t>月形町1003番地25</t>
  </si>
  <si>
    <t>道路用地（町道豊ヶ丘二号線）</t>
  </si>
  <si>
    <t>月形町1006番地683</t>
  </si>
  <si>
    <t>月形町字チクシベツ203番地295</t>
  </si>
  <si>
    <t>月形町1005番地29</t>
  </si>
  <si>
    <t>月形町1008番地528</t>
  </si>
  <si>
    <t>いすゞ 脱着ボデートラック札幌　１００　は　８０－６９</t>
  </si>
  <si>
    <t>月形町1005番地34</t>
  </si>
  <si>
    <t>月形町字赤川3678番地</t>
    <rPh sb="0" eb="3">
      <t>ツキガタチョウ</t>
    </rPh>
    <rPh sb="3" eb="4">
      <t>アザ</t>
    </rPh>
    <rPh sb="4" eb="6">
      <t>アカガワ</t>
    </rPh>
    <rPh sb="10" eb="12">
      <t>バンチ</t>
    </rPh>
    <phoneticPr fontId="1"/>
  </si>
  <si>
    <t>月形町字知来乙3640番地1</t>
  </si>
  <si>
    <t>月形町字札比内1287番地9</t>
  </si>
  <si>
    <t>普通財産（旧高校同窓会館）</t>
  </si>
  <si>
    <t>月形町1006番地34</t>
  </si>
  <si>
    <t>月形町1006番地62</t>
  </si>
  <si>
    <t>町有林（新栄防風林）</t>
  </si>
  <si>
    <t>月形町1010番地697</t>
  </si>
  <si>
    <t>月形町1006番地838</t>
  </si>
  <si>
    <t>月形町1006番地86</t>
  </si>
  <si>
    <t>月形町1010番地608</t>
  </si>
  <si>
    <t>月形町1006番地138</t>
  </si>
  <si>
    <t>月形中学校</t>
    <rPh sb="0" eb="2">
      <t>ツキガタ</t>
    </rPh>
    <rPh sb="2" eb="5">
      <t>チュウガッコウ</t>
    </rPh>
    <phoneticPr fontId="1"/>
  </si>
  <si>
    <t>月形町1006番地160</t>
  </si>
  <si>
    <t>道路用地（町道札比内中央線）</t>
  </si>
  <si>
    <t>月形町字豊ヶ丘1585番地11</t>
  </si>
  <si>
    <t>月形町1006番地177</t>
  </si>
  <si>
    <t>月形町字札比内1130番地12</t>
  </si>
  <si>
    <t>月形町1006番地192</t>
  </si>
  <si>
    <t>赤川新団地（３号棟）</t>
  </si>
  <si>
    <t>月形町1006番地823</t>
  </si>
  <si>
    <t>月形町1006番地198</t>
  </si>
  <si>
    <t>月形町1006番地338</t>
  </si>
  <si>
    <t>月形町字知来乙141番地111</t>
  </si>
  <si>
    <t>月形町1006番地340</t>
  </si>
  <si>
    <t>産業振興：商工：その他</t>
  </si>
  <si>
    <t>月形町字知来乙160番地124</t>
  </si>
  <si>
    <t>月形町1010番地662</t>
  </si>
  <si>
    <t>月形町1010番地540</t>
  </si>
  <si>
    <t>月形町字赤川104番地39</t>
  </si>
  <si>
    <t>月形町1006番地341</t>
  </si>
  <si>
    <t>月形町1035番地29</t>
  </si>
  <si>
    <t>月形町1009番地203</t>
  </si>
  <si>
    <t>月形町1006番地342</t>
  </si>
  <si>
    <t>月形町1006番地343</t>
  </si>
  <si>
    <t>月形町1006番地488</t>
  </si>
  <si>
    <t>月形町1006番地489</t>
  </si>
  <si>
    <t>月形町1006番地490</t>
  </si>
  <si>
    <t>月形町1006番地496</t>
  </si>
  <si>
    <t>月形町1006番地498</t>
  </si>
  <si>
    <t>【耐用年数】物品　器具、備品/家具、電気機器　ガス機器及び家庭用品/電機冷蔵庫、電気洗濯機その他これらに類する電気又はガス機器</t>
    <rPh sb="25" eb="27">
      <t>キキ</t>
    </rPh>
    <rPh sb="27" eb="28">
      <t>オヨ</t>
    </rPh>
    <rPh sb="29" eb="31">
      <t>カテイ</t>
    </rPh>
    <rPh sb="31" eb="33">
      <t>ヨウヒン</t>
    </rPh>
    <rPh sb="34" eb="36">
      <t>デンキ</t>
    </rPh>
    <rPh sb="36" eb="39">
      <t>レイゾウコ</t>
    </rPh>
    <rPh sb="40" eb="42">
      <t>デンキ</t>
    </rPh>
    <rPh sb="42" eb="45">
      <t>センタクキ</t>
    </rPh>
    <rPh sb="47" eb="48">
      <t>タ</t>
    </rPh>
    <rPh sb="52" eb="53">
      <t>ルイ</t>
    </rPh>
    <rPh sb="55" eb="57">
      <t>デンキ</t>
    </rPh>
    <rPh sb="57" eb="58">
      <t>マタ</t>
    </rPh>
    <rPh sb="61" eb="63">
      <t>キキ</t>
    </rPh>
    <phoneticPr fontId="1"/>
  </si>
  <si>
    <t>月形町1006番地499</t>
  </si>
  <si>
    <t>月形町1006番地528</t>
  </si>
  <si>
    <t>月形町1006番地555</t>
  </si>
  <si>
    <t>月形町1006番地563</t>
  </si>
  <si>
    <t>月形町1006番地598</t>
  </si>
  <si>
    <t>札比内コミュニティセンター（駐車場１０）</t>
  </si>
  <si>
    <t>月形町字豊ヶ丘1585番地5</t>
  </si>
  <si>
    <t>月形町1006番地565</t>
  </si>
  <si>
    <t>空缶圧縮機新富士理工㈱　ｼﾞｬｲｱﾝﾄ10</t>
  </si>
  <si>
    <t>月形町字札比内1287番地17</t>
  </si>
  <si>
    <t>月形町1006番地566</t>
  </si>
  <si>
    <t>交流センター（駐車場）</t>
  </si>
  <si>
    <t>月形町1006番地567</t>
  </si>
  <si>
    <t>月形町1009番地218</t>
  </si>
  <si>
    <t>月形町1006番地568</t>
  </si>
  <si>
    <t>農事会南線</t>
  </si>
  <si>
    <t>道路用地（町道南耕地月浜線）</t>
  </si>
  <si>
    <t>二線</t>
  </si>
  <si>
    <t>月形町1014番地21</t>
  </si>
  <si>
    <t>月形町1010番地584</t>
  </si>
  <si>
    <t>月形町1006番地588</t>
  </si>
  <si>
    <t>月形町1051番地3</t>
  </si>
  <si>
    <t>月形町1006番地599</t>
  </si>
  <si>
    <t>月形町1010番地624</t>
  </si>
  <si>
    <t>月形町字南耕地3620番地55</t>
  </si>
  <si>
    <t>月形町1006番地607</t>
  </si>
  <si>
    <t>月形町1238番地</t>
  </si>
  <si>
    <t>月形町1006番地608</t>
  </si>
  <si>
    <t>月形町1006番地837</t>
  </si>
  <si>
    <t>樺戸</t>
  </si>
  <si>
    <t>道路用地（町道札比内停車場線底地）</t>
  </si>
  <si>
    <t>月形町1006番地669</t>
  </si>
  <si>
    <t>月形町1006番地609</t>
  </si>
  <si>
    <t>月形町1006番地610</t>
  </si>
  <si>
    <t>月形町1006番地625</t>
  </si>
  <si>
    <t>月形町1006番地630</t>
  </si>
  <si>
    <t>月形町1011番地348</t>
  </si>
  <si>
    <t>月形町1006番地635</t>
  </si>
  <si>
    <t>月形町1006番地638</t>
  </si>
  <si>
    <t>月形中学校（暖房設備）</t>
  </si>
  <si>
    <t>月形町1006番地640</t>
  </si>
  <si>
    <t>月形町字南耕地1423番地2</t>
  </si>
  <si>
    <t>月形町1028番地19</t>
  </si>
  <si>
    <t>月形町1006番地646</t>
  </si>
  <si>
    <t>月形町1006番地647</t>
  </si>
  <si>
    <t>月形町1010番地718</t>
  </si>
  <si>
    <t>月形町1006番地650</t>
  </si>
  <si>
    <t>月形町字知来乙261番地87</t>
  </si>
  <si>
    <t>月形町字チクシベツ203番地373</t>
  </si>
  <si>
    <t>普通財産（円山資材置場）</t>
  </si>
  <si>
    <t>償却前
簿価</t>
    <rPh sb="0" eb="2">
      <t>ショウキャク</t>
    </rPh>
    <rPh sb="2" eb="3">
      <t>マエ</t>
    </rPh>
    <rPh sb="4" eb="6">
      <t>ボカ</t>
    </rPh>
    <phoneticPr fontId="1"/>
  </si>
  <si>
    <t>月形町字知来乙1323番地23</t>
  </si>
  <si>
    <t>月形町1010番地381</t>
  </si>
  <si>
    <t>月形町1006番地652</t>
  </si>
  <si>
    <t>月形町字札比内1125番地16</t>
  </si>
  <si>
    <t>月形町1006番地654</t>
  </si>
  <si>
    <t>月形町字札比内1289番地5</t>
  </si>
  <si>
    <t>教職員住宅（月中）４－４</t>
  </si>
  <si>
    <t>月形町1006番地655</t>
  </si>
  <si>
    <t>月形町字知来乙141番地210</t>
  </si>
  <si>
    <t>月形町1006番地656</t>
  </si>
  <si>
    <t>月形町1036番地75</t>
  </si>
  <si>
    <t>月形町字知来乙435番地8</t>
  </si>
  <si>
    <t>月形町1006番地657</t>
  </si>
  <si>
    <t>月形町1010番地547</t>
  </si>
  <si>
    <t>月形町1006番地658</t>
  </si>
  <si>
    <t>月形町1006番地659</t>
  </si>
  <si>
    <t>月形町1006番地661</t>
  </si>
  <si>
    <t>月形町1006番地663</t>
  </si>
  <si>
    <t>月形町字南耕地1426番地4</t>
  </si>
  <si>
    <t>月形町1006番地718</t>
  </si>
  <si>
    <t>月形町1006番地664</t>
  </si>
  <si>
    <t>月形町1006番地670</t>
  </si>
  <si>
    <t>月形町字知来乙371番地15</t>
  </si>
  <si>
    <t>月形町1077番地1</t>
  </si>
  <si>
    <t>つち工房敷地（アリーナ駐車場付近）</t>
  </si>
  <si>
    <t>月形町1006番地674</t>
  </si>
  <si>
    <t>月形町字知来乙261番地57</t>
  </si>
  <si>
    <t>月形町字篠津原野1716番地3</t>
  </si>
  <si>
    <t>月形町字篠津原野1721番地1</t>
  </si>
  <si>
    <t>月形町1006番地676</t>
  </si>
  <si>
    <t>麻生団地２号棟</t>
  </si>
  <si>
    <t>月形町1006番地677</t>
  </si>
  <si>
    <t>月形町字旭町1413番地4</t>
  </si>
  <si>
    <t>月形町1006番地688</t>
  </si>
  <si>
    <t>月形町字豊ヶ丘1628番地3</t>
  </si>
  <si>
    <t>野球場（駐車場）</t>
  </si>
  <si>
    <t>月形町1006番地692</t>
  </si>
  <si>
    <t>月形町1008番地539</t>
  </si>
  <si>
    <t>月形中学校（駐車場）</t>
  </si>
  <si>
    <t>月形町字札比内1118番地6</t>
  </si>
  <si>
    <t>月形町1006番地696</t>
  </si>
  <si>
    <t>月形町字篠津原野1818番地1</t>
  </si>
  <si>
    <t>月形町1027番地36</t>
  </si>
  <si>
    <t>月形町1010番地546</t>
  </si>
  <si>
    <t>北農場９号線</t>
  </si>
  <si>
    <t>月形町1006番地700</t>
  </si>
  <si>
    <t>樺戸郡月形町字市南４－４</t>
  </si>
  <si>
    <t>月形町字旭町10番地1</t>
  </si>
  <si>
    <t>月形町1013番地42</t>
  </si>
  <si>
    <t>月形町1009番地181</t>
  </si>
  <si>
    <t>ポケットパーク清進敷地</t>
    <rPh sb="7" eb="8">
      <t>キヨシ</t>
    </rPh>
    <rPh sb="8" eb="9">
      <t>ススム</t>
    </rPh>
    <rPh sb="9" eb="11">
      <t>シキチ</t>
    </rPh>
    <phoneticPr fontId="1"/>
  </si>
  <si>
    <t>月形町1006番地725</t>
  </si>
  <si>
    <t>月形町1008番地552</t>
  </si>
  <si>
    <t>月形町1006番地726</t>
  </si>
  <si>
    <t>月形町1006番地731</t>
  </si>
  <si>
    <t>月形町字札比内1105番地5</t>
  </si>
  <si>
    <t>月形町1006番地789</t>
  </si>
  <si>
    <t>月形町字知来乙278番地32</t>
  </si>
  <si>
    <t>月形町1006番地793</t>
  </si>
  <si>
    <t>月形町1006番地794</t>
  </si>
  <si>
    <t>月形町字知来乙261番地66</t>
  </si>
  <si>
    <t>月形町1010番地684</t>
  </si>
  <si>
    <t>月形町字知来乙162番地59</t>
  </si>
  <si>
    <t>月形町1006番地815</t>
  </si>
  <si>
    <t>月形町字知来乙389番地81</t>
  </si>
  <si>
    <t>月形町1225番地</t>
  </si>
  <si>
    <t>月形町1006番地819</t>
  </si>
  <si>
    <t>皆楽公園トイレ（メロン型）</t>
  </si>
  <si>
    <t>月形町字豊ヶ丘1638番地3</t>
  </si>
  <si>
    <t>月形町1011番地134</t>
  </si>
  <si>
    <t>月形町1006番地820</t>
  </si>
  <si>
    <t>月形町1008番地576</t>
  </si>
  <si>
    <t>月形町1006番地821</t>
  </si>
  <si>
    <t>月形町1009番地265</t>
  </si>
  <si>
    <t>月形町1006番地822</t>
  </si>
  <si>
    <t>月形町1006番地836</t>
  </si>
  <si>
    <t>月形町1064番地42</t>
  </si>
  <si>
    <t>札比内コミュニティセンター（駐車場１２）</t>
  </si>
  <si>
    <t>月形町1011番地34</t>
  </si>
  <si>
    <t>月形町1006番地839</t>
  </si>
  <si>
    <t>月形町1006番地846</t>
  </si>
  <si>
    <t>月形町字知来乙334番地10</t>
  </si>
  <si>
    <t>用水路敷地（白陽団地内）</t>
  </si>
  <si>
    <t>月形町1006番地853</t>
  </si>
  <si>
    <t>月形町1006番地854</t>
  </si>
  <si>
    <t>月形町1029番地31</t>
  </si>
  <si>
    <t>月形町1006番地855</t>
  </si>
  <si>
    <t>月形町字札比内1119番地12</t>
  </si>
  <si>
    <t>月形町字札比内1168番地13</t>
  </si>
  <si>
    <t>用水路敷地（札比内石積用水路）</t>
  </si>
  <si>
    <t>月形町1011番地261</t>
  </si>
  <si>
    <t>普通財産（町道中野線横空き地）</t>
  </si>
  <si>
    <t>月形町1006番地858</t>
  </si>
  <si>
    <t>道路用地（町道昭栄新栄線）</t>
  </si>
  <si>
    <t>月形町1010番地594</t>
  </si>
  <si>
    <t>月形町字札比内1153番地17</t>
  </si>
  <si>
    <t>月形町1006番地859</t>
  </si>
  <si>
    <t>普通財産（旧札比内小学校）</t>
  </si>
  <si>
    <t>月形町1008番地4</t>
  </si>
  <si>
    <t>月形町1009番地209</t>
  </si>
  <si>
    <t>月形町1008番地80</t>
  </si>
  <si>
    <t>樺戸郡月形町３８２５番地</t>
  </si>
  <si>
    <t>環境衛生：その他</t>
  </si>
  <si>
    <t>月形町1008番地551</t>
  </si>
  <si>
    <t>月形町字知来乙586番地30</t>
  </si>
  <si>
    <t>月形町1008番地317</t>
  </si>
  <si>
    <t>月形町1008番地501</t>
  </si>
  <si>
    <t>月形町1008番地503</t>
  </si>
  <si>
    <t>月形町字知来乙3610番地20</t>
  </si>
  <si>
    <t>普通財産（新富１会館敷地）</t>
  </si>
  <si>
    <t>月形町1008番地504</t>
  </si>
  <si>
    <t>月形町字知来乙1481番地3</t>
  </si>
  <si>
    <t>月形町1025番地23</t>
  </si>
  <si>
    <t>月形町字知来乙160番地91</t>
  </si>
  <si>
    <t>月形町字知来乙354番地7</t>
  </si>
  <si>
    <t>月形町1008番地513</t>
  </si>
  <si>
    <t>月形町1025番地47</t>
  </si>
  <si>
    <t>月形町1008番地517</t>
  </si>
  <si>
    <t>月形町1008番地527</t>
  </si>
  <si>
    <t>月形町1008番地529</t>
  </si>
  <si>
    <t>月形町字篠津原野1650番地4</t>
  </si>
  <si>
    <t>月形町1008番地534</t>
  </si>
  <si>
    <t>月形町1010番地454</t>
  </si>
  <si>
    <t>月形町1008番地535</t>
  </si>
  <si>
    <t>月形町1008番地537</t>
  </si>
  <si>
    <t>月形町1008番地540</t>
  </si>
  <si>
    <t>月形町1008番地542</t>
  </si>
  <si>
    <t>月形町1008番地544</t>
  </si>
  <si>
    <t>月形町1008番地545</t>
  </si>
  <si>
    <t>月形町1008番地547</t>
  </si>
  <si>
    <t>月形町字赤川104番地31</t>
  </si>
  <si>
    <t>月形町1008番地548</t>
  </si>
  <si>
    <t>月形町字豊ヶ丘1731番地14</t>
  </si>
  <si>
    <t>月形町1036番地157</t>
  </si>
  <si>
    <t>月形町1008番地549</t>
  </si>
  <si>
    <t>月形町1008番地550</t>
  </si>
  <si>
    <t>月形町1061番地19</t>
  </si>
  <si>
    <t>月形町字札比内1290番地5</t>
  </si>
  <si>
    <t>月形町1056番地111</t>
  </si>
  <si>
    <t>月形町1008番地554</t>
  </si>
  <si>
    <t>月形町1008番地555</t>
  </si>
  <si>
    <t>月形町1008番地556</t>
  </si>
  <si>
    <t>月形町1033番地16</t>
  </si>
  <si>
    <t>月形町1008番地558</t>
  </si>
  <si>
    <t>道路用地（町道北農場南線）</t>
  </si>
  <si>
    <t>月形町1008番地559</t>
  </si>
  <si>
    <t>月形町1008番地560</t>
  </si>
  <si>
    <t>月形町字知来乙510番地4</t>
  </si>
  <si>
    <t>月形町字札比内1284番地5</t>
  </si>
  <si>
    <t>月形町1056番地106</t>
  </si>
  <si>
    <t>町営住宅用地（さくらコーポ）</t>
  </si>
  <si>
    <t>月形町1008番地624</t>
  </si>
  <si>
    <t>月形町1008番地561</t>
  </si>
  <si>
    <t>月形町1036番地82</t>
  </si>
  <si>
    <t>月形町1008番地562</t>
  </si>
  <si>
    <t>月形町字札比内1123番地７</t>
  </si>
  <si>
    <t>普通財産（赤川土堆積場）</t>
  </si>
  <si>
    <t>月形町1008番地563</t>
  </si>
  <si>
    <t>月形町字篠津原野1649番地19</t>
  </si>
  <si>
    <t>月形町字札比内1165番地8</t>
  </si>
  <si>
    <t>下部（平成2年2月9日完成）137,505,000円
本体（平成3年3月14日完成）102,794,103円</t>
  </si>
  <si>
    <t>月形町1008番地564</t>
  </si>
  <si>
    <t>月形町1008番地565</t>
  </si>
  <si>
    <t>月形町字知来乙160番地127</t>
  </si>
  <si>
    <t>月形町1010番地668</t>
  </si>
  <si>
    <t>月形町字知来乙3603番地23</t>
  </si>
  <si>
    <t>月形町1008番地566</t>
  </si>
  <si>
    <t>月形町1008番地569</t>
  </si>
  <si>
    <t>赤川新団地（２号棟）</t>
  </si>
  <si>
    <t>月形町1008番地570</t>
  </si>
  <si>
    <t>月形町1025番地29</t>
  </si>
  <si>
    <t>月形町1008番地571</t>
  </si>
  <si>
    <t>月形町字知来乙1480番地4</t>
  </si>
  <si>
    <t>月形町字南耕地1番地25</t>
  </si>
  <si>
    <t>月形町字アッカルシュナイ1192番地10</t>
  </si>
  <si>
    <t>月形町1010番地730</t>
  </si>
  <si>
    <t>月形町字知来乙310番地14</t>
  </si>
  <si>
    <t>道路用地（町道南耕地新篠津線）</t>
  </si>
  <si>
    <t>月形町1008番地572</t>
  </si>
  <si>
    <t>月形町1008番地573</t>
  </si>
  <si>
    <t>月形町1056番地113</t>
  </si>
  <si>
    <t>月形町字南耕地1412番地1</t>
  </si>
  <si>
    <t>月形町1008番地574</t>
  </si>
  <si>
    <t>月形町字豊ヶ丘1581番地4</t>
  </si>
  <si>
    <t>月形町1008番地575</t>
  </si>
  <si>
    <t>月形町字知来乙3591番地18</t>
  </si>
  <si>
    <t>月形町1008番地577</t>
  </si>
  <si>
    <t>月形町字ポンベツ1518番地3</t>
  </si>
  <si>
    <t>月形町字豊ヶ丘1577番地6</t>
  </si>
  <si>
    <t>月形町1008番地578</t>
  </si>
  <si>
    <t>月形町字知来乙141番地86</t>
  </si>
  <si>
    <t>月形中学校（増築）</t>
  </si>
  <si>
    <t>月形町1013番地82</t>
  </si>
  <si>
    <t>月形町1008番地579</t>
  </si>
  <si>
    <t>月形町1008番地580</t>
  </si>
  <si>
    <t>月形町1008番地581</t>
  </si>
  <si>
    <t>月形町字札比内1203番地5</t>
  </si>
  <si>
    <t>月形町1008番地584</t>
  </si>
  <si>
    <t>月形町字知来乙3610番地11</t>
  </si>
  <si>
    <t>月形町字札比内1136番地8</t>
  </si>
  <si>
    <t>月形町1008番地585</t>
  </si>
  <si>
    <t>月形町1008番地587</t>
  </si>
  <si>
    <t>月形町1008番地589</t>
  </si>
  <si>
    <t>月形町1008番地591</t>
  </si>
  <si>
    <t>月形町1010番地708</t>
  </si>
  <si>
    <t>月形町字札比内1202番地16</t>
  </si>
  <si>
    <t>月形町1008番地592</t>
  </si>
  <si>
    <t>小型除雪機ヤナセ　8-13G</t>
  </si>
  <si>
    <t>【耐用年数】物品　器具、備品/家具、電気機器　冷房用、暖房用機器</t>
  </si>
  <si>
    <t>月形町字赤川111番地15</t>
  </si>
  <si>
    <t>月形町1010番地628</t>
  </si>
  <si>
    <t>月形町字知来乙506番地3</t>
  </si>
  <si>
    <t>月形町1008番地593</t>
  </si>
  <si>
    <t>月形町1010番地739</t>
  </si>
  <si>
    <t>月形町字知来乙330番地12</t>
  </si>
  <si>
    <t>トランポリン　吉田体機工業TP-201</t>
    <rPh sb="7" eb="9">
      <t>ヨシダ</t>
    </rPh>
    <rPh sb="9" eb="10">
      <t>タイ</t>
    </rPh>
    <rPh sb="10" eb="11">
      <t>キ</t>
    </rPh>
    <rPh sb="11" eb="13">
      <t>コウギョウ</t>
    </rPh>
    <phoneticPr fontId="1"/>
  </si>
  <si>
    <t>月形町1008番地594</t>
  </si>
  <si>
    <t>月形町字知来乙582番地10</t>
  </si>
  <si>
    <t>月形町1008番地598</t>
  </si>
  <si>
    <t>月形町1008番地599</t>
  </si>
  <si>
    <t>旧知来乙小学校（旧増築・物置）</t>
  </si>
  <si>
    <t>月形町1008番地600</t>
  </si>
  <si>
    <t>月形町字知来乙261番地52</t>
  </si>
  <si>
    <t>月形町1008番地601</t>
  </si>
  <si>
    <t>月形町字知来乙3614番地6</t>
  </si>
  <si>
    <t>月形町1010番地717</t>
  </si>
  <si>
    <t>月形町1008番地603</t>
  </si>
  <si>
    <t>月形町1008番地604</t>
  </si>
  <si>
    <t>月形町字知来乙261番地80</t>
  </si>
  <si>
    <t>青北橋（補修工事）</t>
  </si>
  <si>
    <t>道路用地（町道増反地一号線の上）</t>
  </si>
  <si>
    <t>学校用地（月形小学校）</t>
  </si>
  <si>
    <t>月形町1008番地607</t>
  </si>
  <si>
    <t>月形町字札比内1273番地13</t>
  </si>
  <si>
    <t>月形町1061番地20</t>
  </si>
  <si>
    <t>月形町字当別原野423番地18</t>
  </si>
  <si>
    <t>月形町1008番地617</t>
  </si>
  <si>
    <t>月形町1008番地697</t>
  </si>
  <si>
    <t>月形町字知来乙166番地45</t>
  </si>
  <si>
    <t>月形町字当別原野1784番地12</t>
  </si>
  <si>
    <t>月形町1008番地699</t>
  </si>
  <si>
    <t>月形町字知来乙387番地5</t>
  </si>
  <si>
    <t>月形町1008番地700</t>
  </si>
  <si>
    <t>役場庁舎（本体）</t>
  </si>
  <si>
    <t>月形町字南耕地1384番地8</t>
  </si>
  <si>
    <t>月形町字知来乙3660番地</t>
  </si>
  <si>
    <t>月形町1010番地374</t>
  </si>
  <si>
    <t>月形町字札比内1162番地21</t>
  </si>
  <si>
    <t>月形町1008番地701</t>
  </si>
  <si>
    <t>月形町1025番地27</t>
  </si>
  <si>
    <t>月形町字市南1番地10</t>
  </si>
  <si>
    <t>月形町1008番地702</t>
  </si>
  <si>
    <t>月形町1008番地705</t>
  </si>
  <si>
    <t>月形町1013番地79</t>
  </si>
  <si>
    <t>月形町字札比内1202番地15</t>
  </si>
  <si>
    <t>月形町1008番地707</t>
  </si>
  <si>
    <t>町有林（水道遺跡上付近）</t>
  </si>
  <si>
    <t>月形町1008番地722</t>
  </si>
  <si>
    <t>月形町1008番地724</t>
  </si>
  <si>
    <t>生活インフラ・国土保全：その他</t>
  </si>
  <si>
    <t>林道用地（樺戸林道　入口）</t>
  </si>
  <si>
    <t>月形町字赤川104番地21</t>
  </si>
  <si>
    <t>月形町1009番地171</t>
  </si>
  <si>
    <t>月形町字札比内1175番地14</t>
  </si>
  <si>
    <t>月形町1009番地173</t>
  </si>
  <si>
    <t>月形町1009番地174</t>
  </si>
  <si>
    <t>月形町字知来乙166番地39</t>
  </si>
  <si>
    <t>月形町1009番地175</t>
  </si>
  <si>
    <t>月形町字厚軽臼内602番地16</t>
  </si>
  <si>
    <t>月形町1009番地176</t>
  </si>
  <si>
    <t>月形町1009番地178</t>
  </si>
  <si>
    <t>三菱ふそう　ローザ　札幌２００　さ　３３－５０</t>
  </si>
  <si>
    <t>月形町1009番地180</t>
  </si>
  <si>
    <t>月形町字南耕地1446番地1</t>
  </si>
  <si>
    <t>月形町1009番地182</t>
  </si>
  <si>
    <t>月形町1009番地201</t>
  </si>
  <si>
    <t>月形町字知来乙1936番地4</t>
  </si>
  <si>
    <t>月形町1009番地205</t>
  </si>
  <si>
    <t>月形町1009番地206</t>
  </si>
  <si>
    <t>月形町字月形1468番地31</t>
  </si>
  <si>
    <t>月形町1009番地210</t>
  </si>
  <si>
    <t>月形町1009番地207</t>
  </si>
  <si>
    <t>月形町1009番地208</t>
  </si>
  <si>
    <t>月形町字知来乙586番地23</t>
  </si>
  <si>
    <t>月形町字篠津原野1645番地11</t>
  </si>
  <si>
    <t>図書館（駐車場２）</t>
  </si>
  <si>
    <t>月形町1009番地211</t>
  </si>
  <si>
    <t>月形町字知来乙435番地10</t>
  </si>
  <si>
    <t>道路用地（町道豊ヶ丘三号線）</t>
  </si>
  <si>
    <t>月形町1009番地212</t>
  </si>
  <si>
    <t>月形町1029番地30</t>
  </si>
  <si>
    <t>月形町1010番地633</t>
  </si>
  <si>
    <t>月形町1009番地213</t>
  </si>
  <si>
    <t>月形町字知来乙503番地6</t>
  </si>
  <si>
    <t>月形町字厚軽臼内641番地24</t>
  </si>
  <si>
    <t>月形町1009番地214</t>
  </si>
  <si>
    <t>月形町字知来乙1841番地8</t>
  </si>
  <si>
    <t>月形町1026番地20</t>
  </si>
  <si>
    <t>月形町1010番地542</t>
  </si>
  <si>
    <t>月形町1009番地215</t>
  </si>
  <si>
    <t>月形町1025番地18</t>
  </si>
  <si>
    <t>月形町字札比内1107番地16</t>
  </si>
  <si>
    <t>道路用地（町道観光線）</t>
  </si>
  <si>
    <t>生活インフラ・国土保全：橋りょう</t>
  </si>
  <si>
    <t>月形町1009番地220</t>
  </si>
  <si>
    <t>月形町字知来乙141番地238</t>
  </si>
  <si>
    <t>月形町字篠津原野1796番地21</t>
  </si>
  <si>
    <t>月形町1009番地221</t>
  </si>
  <si>
    <t>バナナジャングルジムニットメンテナンス60011</t>
  </si>
  <si>
    <t>道路用地（町道豊ヶ丘一号線）</t>
  </si>
  <si>
    <t>月形町字知来乙141番地207</t>
  </si>
  <si>
    <t>月形町1009番地255</t>
  </si>
  <si>
    <t>月形町1009番地256</t>
  </si>
  <si>
    <t>月形町字表霞町210番地2</t>
  </si>
  <si>
    <t>月形町1025番地17</t>
  </si>
  <si>
    <t>月形町1009番地257</t>
  </si>
  <si>
    <t>月形町字チクシベツ203番地222</t>
  </si>
  <si>
    <t>月形町1025番地37</t>
  </si>
  <si>
    <t>月形町1009番地258</t>
  </si>
  <si>
    <t>月形町字篠津原野1782番地10</t>
  </si>
  <si>
    <t>小学校用ソフトウエア（Windows Education他）</t>
    <rPh sb="0" eb="4">
      <t>ショウガッコウヨウ</t>
    </rPh>
    <rPh sb="28" eb="29">
      <t>ホカ</t>
    </rPh>
    <phoneticPr fontId="1"/>
  </si>
  <si>
    <t>月形町1009番地259</t>
  </si>
  <si>
    <t>月形町字知来乙6番地14</t>
  </si>
  <si>
    <t>月形町1009番地260</t>
  </si>
  <si>
    <t>福祉：その他</t>
  </si>
  <si>
    <t>月形町1009番地261</t>
  </si>
  <si>
    <t>月形町1009番地262</t>
  </si>
  <si>
    <t>月形町1009番地266</t>
  </si>
  <si>
    <t>月形町1009番地271</t>
  </si>
  <si>
    <t>月形町字札比内1142番地26</t>
  </si>
  <si>
    <t>月形町1011番地189</t>
  </si>
  <si>
    <t>月形町1009番地272</t>
  </si>
  <si>
    <t>月形町1010番地113</t>
  </si>
  <si>
    <t>月形町字知来乙3577番地23</t>
  </si>
  <si>
    <t>月形町字チクシベツ203番地141</t>
  </si>
  <si>
    <t>交流センター駐車場用地</t>
  </si>
  <si>
    <t>月形町字南耕地3620番地33</t>
  </si>
  <si>
    <t>月形町1010番地159</t>
  </si>
  <si>
    <t>月形町1055番地34</t>
  </si>
  <si>
    <t>月形町字篠津原野1899番地2</t>
  </si>
  <si>
    <t>道路用地（豊ヶ岡駅道路）</t>
  </si>
  <si>
    <t>道路用地（町道豊ヶ丘第一線）</t>
  </si>
  <si>
    <t>月形町字チクシベツ203番地266</t>
  </si>
  <si>
    <t>図書館敷地</t>
  </si>
  <si>
    <t>月形町字赤川106番地7</t>
  </si>
  <si>
    <t>月形町1010番地256</t>
  </si>
  <si>
    <t>月形町字篠津原野1649番地17</t>
  </si>
  <si>
    <t>月形町字当別原野418番地26</t>
  </si>
  <si>
    <t>月形町1010番地267</t>
  </si>
  <si>
    <t>月形町字知来乙818番地70</t>
  </si>
  <si>
    <t>月形町1010番地286</t>
  </si>
  <si>
    <t>用水路敷地（北郷滝本宅付近）</t>
  </si>
  <si>
    <t>月形町1010番地385</t>
  </si>
  <si>
    <t>トロッコ沢橋</t>
  </si>
  <si>
    <t>月形町字札比内1133番地11</t>
  </si>
  <si>
    <t>月形町1010番地406</t>
  </si>
  <si>
    <t>月形町字豊ヶ丘1596番地15</t>
  </si>
  <si>
    <t>月形町1010番地449</t>
  </si>
  <si>
    <t>月形町字知来乙338番地6</t>
  </si>
  <si>
    <t>家屋評価システム</t>
  </si>
  <si>
    <t>月形町1062番地14</t>
  </si>
  <si>
    <t>月形町1010番地491</t>
  </si>
  <si>
    <t>月形町字知来乙160番地133</t>
  </si>
  <si>
    <t>月形町1010番地494</t>
  </si>
  <si>
    <t>月形町字札比内1277番地3</t>
  </si>
  <si>
    <t>月形町1010番地511</t>
  </si>
  <si>
    <t>月形町字知来乙332番地22</t>
  </si>
  <si>
    <t>月形町1010番地529</t>
  </si>
  <si>
    <t>月形町字知来乙261番地44</t>
  </si>
  <si>
    <t>月形町1025番地40</t>
  </si>
  <si>
    <t>月形町1036番地126</t>
  </si>
  <si>
    <t>月形町1011番地244</t>
  </si>
  <si>
    <t>月形町字札比内1254番地30</t>
  </si>
  <si>
    <t>道路用地（町道豊ヶ丘第三線）</t>
  </si>
  <si>
    <t>月形町1010番地530</t>
  </si>
  <si>
    <t>月形町1010番地680</t>
  </si>
  <si>
    <t>月形町字知来乙818番地56</t>
  </si>
  <si>
    <t>月形町字南耕地316番地56</t>
  </si>
  <si>
    <t>月形町1026番地17</t>
  </si>
  <si>
    <t>月形町1010番地531</t>
  </si>
  <si>
    <t>月形町字知来乙3591番地16</t>
  </si>
  <si>
    <t>月形町字月形原野816番地9</t>
  </si>
  <si>
    <t>月形町1011番地153</t>
  </si>
  <si>
    <t>月形町1010番地532</t>
  </si>
  <si>
    <t>月ヶ岡農村公園（駐車場２）</t>
  </si>
  <si>
    <t>月形町1011番地296</t>
  </si>
  <si>
    <t>月形町1010番地541</t>
  </si>
  <si>
    <t>月形町1010番地548</t>
  </si>
  <si>
    <t>月ヶ岡農村公園（駐車場）</t>
  </si>
  <si>
    <t>町有林（花山林道付近）</t>
  </si>
  <si>
    <t>定量充填機ＦＥ－１０００　Ｓ－ＶＣ</t>
  </si>
  <si>
    <t>月形町1010番地549</t>
  </si>
  <si>
    <t>月形町字チクシベツ203番地267</t>
  </si>
  <si>
    <t>月形町1010番地563</t>
  </si>
  <si>
    <t>月形町1010番地564</t>
  </si>
  <si>
    <t>月形町1010番地565</t>
  </si>
  <si>
    <t>月形町1010番地566</t>
  </si>
  <si>
    <t>月形町字札比内1201番地4</t>
  </si>
  <si>
    <t>月形町1011番地149</t>
  </si>
  <si>
    <t>温泉ホテル（本体・渡り廊下機械室増築）</t>
    <rPh sb="0" eb="2">
      <t>オンセン</t>
    </rPh>
    <rPh sb="6" eb="8">
      <t>ホンタイ</t>
    </rPh>
    <rPh sb="9" eb="10">
      <t>ワタ</t>
    </rPh>
    <rPh sb="11" eb="13">
      <t>ロウカ</t>
    </rPh>
    <rPh sb="13" eb="16">
      <t>キカイシツ</t>
    </rPh>
    <rPh sb="16" eb="18">
      <t>ゾウチク</t>
    </rPh>
    <phoneticPr fontId="1"/>
  </si>
  <si>
    <t>月形町1010番地567</t>
  </si>
  <si>
    <t>月形町1010番地568</t>
  </si>
  <si>
    <t>月形町字札比内1129番地6</t>
  </si>
  <si>
    <t>月形町1010番地569</t>
  </si>
  <si>
    <t>月形町1036番地74</t>
  </si>
  <si>
    <t>農事会４９号線</t>
  </si>
  <si>
    <t>月形町1010番地570</t>
  </si>
  <si>
    <t>樺戸郡月形町字南耕地１４６５－１</t>
  </si>
  <si>
    <t>道路用地（町道北農場団地線）</t>
  </si>
  <si>
    <t>月形町字当別原野1756番地9</t>
  </si>
  <si>
    <t>月形町1010番地571</t>
  </si>
  <si>
    <t>月形町1036番地127</t>
  </si>
  <si>
    <t>道路用地（町道林間住宅一号線・二号線）</t>
  </si>
  <si>
    <t>月形町字知来乙1797番地14</t>
  </si>
  <si>
    <t>月形町1010番地573</t>
  </si>
  <si>
    <t>月形町字当別原野548番地14</t>
  </si>
  <si>
    <t>月形町1010番地574</t>
  </si>
  <si>
    <t>月形町字知来乙473番地30</t>
  </si>
  <si>
    <t>月形町字豊ヶ丘1596番地17</t>
  </si>
  <si>
    <t>月形町1010番地576</t>
  </si>
  <si>
    <t>道路用地（町道四線）</t>
  </si>
  <si>
    <t>月形町1036番地17</t>
  </si>
  <si>
    <t>月形町字チクシベツ203番地368</t>
  </si>
  <si>
    <t>月形町1011番地314</t>
  </si>
  <si>
    <t>月形町1010番地577</t>
  </si>
  <si>
    <t>月形町1010番地582</t>
  </si>
  <si>
    <t>月形町1010番地595</t>
  </si>
  <si>
    <t>月形町字月形原野816番地3</t>
  </si>
  <si>
    <t>月形町字旭町5番地3</t>
  </si>
  <si>
    <t>普通財産（旧赤川職員住宅跡）</t>
  </si>
  <si>
    <t>月形町1010番地596</t>
  </si>
  <si>
    <t>月形町1010番地597</t>
  </si>
  <si>
    <t>月形町字ヌッパオマナイ1079番地7</t>
  </si>
  <si>
    <t>月形町1011番地257</t>
  </si>
  <si>
    <t>月形町1010番地598</t>
  </si>
  <si>
    <t>月形町1010番地599</t>
  </si>
  <si>
    <t>月形町字豊ヶ丘1590番地17</t>
  </si>
  <si>
    <t>月形町1010番地602</t>
  </si>
  <si>
    <t>月形町1064番地13</t>
  </si>
  <si>
    <t>月形町字豊ヶ丘1590番地12</t>
  </si>
  <si>
    <t>月形町1010番地606</t>
  </si>
  <si>
    <t>月形町1010番地607</t>
  </si>
  <si>
    <t>新宮第二線</t>
  </si>
  <si>
    <t>月形町1010番地609</t>
  </si>
  <si>
    <t>月形町字知来乙141番地88</t>
  </si>
  <si>
    <t>月形町字豊ヶ丘1579番地8</t>
  </si>
  <si>
    <t>月形町1010番地610</t>
  </si>
  <si>
    <t>月形町1036番地139</t>
  </si>
  <si>
    <t>月形町1010番地612</t>
  </si>
  <si>
    <t>月形町1010番地613</t>
  </si>
  <si>
    <t>月形町1010番地618</t>
  </si>
  <si>
    <t>月形町字知来乙1320番地1</t>
  </si>
  <si>
    <t>月形町1010番地620</t>
  </si>
  <si>
    <t>月形町1010番地622</t>
  </si>
  <si>
    <t>月形町字知来乙582番地6</t>
  </si>
  <si>
    <t>月形町1010番地623</t>
  </si>
  <si>
    <t>【耐用年数】物品　汚水処理用　機械、装置</t>
  </si>
  <si>
    <t>月形町1010番地625</t>
  </si>
  <si>
    <t>月形町1010番地626</t>
  </si>
  <si>
    <t>月形町字篠津原野3995番地1</t>
  </si>
  <si>
    <t>月形町字当別原野1827番地4</t>
  </si>
  <si>
    <t>月形町1010番地627</t>
  </si>
  <si>
    <t>月形町字知来乙162番地76</t>
  </si>
  <si>
    <t>月形町1010番地632</t>
  </si>
  <si>
    <t>月形町字知来乙261番地103</t>
  </si>
  <si>
    <t>普通財産（旧加藤長吉宅跡）</t>
  </si>
  <si>
    <t>月形町字知来乙437番地12</t>
  </si>
  <si>
    <t>ルクソール　ラットアイソレータBK1300</t>
  </si>
  <si>
    <t>月形町1010番地634</t>
  </si>
  <si>
    <t>月形町字豊ヶ丘1581番地6</t>
  </si>
  <si>
    <t>月形町1010番地635</t>
  </si>
  <si>
    <t>月形町1010番地636</t>
  </si>
  <si>
    <t>月形町1010番地637</t>
  </si>
  <si>
    <t>月形町3496番地4</t>
  </si>
  <si>
    <t>月形町1010番地641</t>
  </si>
  <si>
    <t>南耕地８９号線</t>
  </si>
  <si>
    <t>月形町1010番地643</t>
  </si>
  <si>
    <t>月形町1010番地645</t>
  </si>
  <si>
    <t>月形町1010番地646</t>
  </si>
  <si>
    <t>月形町字赤川105番地8</t>
  </si>
  <si>
    <t>月形町1010番地664</t>
  </si>
  <si>
    <t>月形町字知来乙465番地20</t>
  </si>
  <si>
    <t>月形町1010番地666</t>
  </si>
  <si>
    <t>月形町1010番地667</t>
  </si>
  <si>
    <t>はな工房（本体・渡廊下）</t>
    <rPh sb="8" eb="9">
      <t>ワタ</t>
    </rPh>
    <rPh sb="9" eb="11">
      <t>ロウカ</t>
    </rPh>
    <phoneticPr fontId="1"/>
  </si>
  <si>
    <t>月形町字豊ヶ丘3555番地</t>
  </si>
  <si>
    <t>月形町字赤川104番地27</t>
  </si>
  <si>
    <t>月形町1010番地669</t>
  </si>
  <si>
    <t>月形町1010番地670</t>
  </si>
  <si>
    <t>月形町字札比内1122番地17</t>
  </si>
  <si>
    <t>月形町1062番地19</t>
  </si>
  <si>
    <t>月形町1029番地29</t>
  </si>
  <si>
    <t>月形町1010番地671</t>
  </si>
  <si>
    <t>月形町字南耕地1417番地</t>
  </si>
  <si>
    <t>月形町1010番地672</t>
  </si>
  <si>
    <t>月形町字知来乙1505番地3</t>
  </si>
  <si>
    <t>ルクソール　シーテッドローBK1100</t>
  </si>
  <si>
    <t>月形町1010番地673</t>
  </si>
  <si>
    <t>普通財産（南耕地竹田宅付近）</t>
  </si>
  <si>
    <t>月形町字南耕地3629番地</t>
  </si>
  <si>
    <t>最終
帳簿原価</t>
  </si>
  <si>
    <t>月形町1010番地676</t>
  </si>
  <si>
    <t>月形町1010番地678</t>
  </si>
  <si>
    <t>月形町1010番地682</t>
  </si>
  <si>
    <t>図書館（駐車場３）</t>
  </si>
  <si>
    <t>月形町1010番地685</t>
  </si>
  <si>
    <t>財務会計システム</t>
  </si>
  <si>
    <t>月形町字知来乙141番地67</t>
  </si>
  <si>
    <t>月形町1034番地4</t>
  </si>
  <si>
    <t>道路用地（北農場中央線）</t>
  </si>
  <si>
    <t>月形町1010番地691</t>
  </si>
  <si>
    <t>神社横ため池</t>
  </si>
  <si>
    <t>月形町1010番地692</t>
  </si>
  <si>
    <t>月形町字札比内1336番地11</t>
  </si>
  <si>
    <t>月形町1010番地693</t>
  </si>
  <si>
    <t>月形町1010番地694</t>
  </si>
  <si>
    <t>河川敷地（厚軽臼内川）</t>
  </si>
  <si>
    <t>月形町1027番地32</t>
  </si>
  <si>
    <t>豊郷三号線</t>
  </si>
  <si>
    <t>月形町1010番地698</t>
  </si>
  <si>
    <t>月形町1010番地699</t>
  </si>
  <si>
    <t>月形町字札比内1129番地7</t>
  </si>
  <si>
    <t>普通財産（交流センター裏）</t>
  </si>
  <si>
    <t>月形町1010番地700</t>
  </si>
  <si>
    <t>月形町1010番地703</t>
  </si>
  <si>
    <t>月形町1011番地190</t>
  </si>
  <si>
    <t>月形町1010番地705</t>
  </si>
  <si>
    <t>月形町字知来乙167番地15</t>
  </si>
  <si>
    <t>月形町1047番地15</t>
  </si>
  <si>
    <t>月形町1010番地706</t>
  </si>
  <si>
    <t>月形町1010番地707</t>
  </si>
  <si>
    <t>月形町字知来乙435番地14</t>
  </si>
  <si>
    <t>樺戸郡月形町字月ヶ岡３５８５－１</t>
  </si>
  <si>
    <t>月形町字当別原野418番地28</t>
  </si>
  <si>
    <t>月形町1010番地709</t>
  </si>
  <si>
    <t>月形町1056番地95</t>
  </si>
  <si>
    <t>月形町1010番地710</t>
  </si>
  <si>
    <t>月形町1010番地712</t>
  </si>
  <si>
    <t>月形町字知来乙160番地151</t>
  </si>
  <si>
    <t>月形町1010番地713</t>
  </si>
  <si>
    <t>月形町1010番地716</t>
  </si>
  <si>
    <t>月形町1010番地719</t>
  </si>
  <si>
    <t>月形町1010番地720</t>
  </si>
  <si>
    <t>月形町字豊ヶ丘1564番地9</t>
  </si>
  <si>
    <t>月形町1010番地729</t>
  </si>
  <si>
    <t>月ヶ岡農村公園用地</t>
  </si>
  <si>
    <t>月形町字南耕地3628番地</t>
  </si>
  <si>
    <t>月形町字豊ヶ丘1590番地15</t>
  </si>
  <si>
    <t>月形町1010番地731</t>
  </si>
  <si>
    <t>月形町1010番地733</t>
  </si>
  <si>
    <t>月形町1010番地736</t>
  </si>
  <si>
    <t>月形町1036番地121</t>
  </si>
  <si>
    <t>月形町1010番地738</t>
  </si>
  <si>
    <t>月形町1010番地764</t>
  </si>
  <si>
    <t>月形町字旭町4番地4</t>
  </si>
  <si>
    <t>月形町字知来乙704番地5</t>
  </si>
  <si>
    <t>町営住宅敷地（北農場団地）</t>
  </si>
  <si>
    <t>月形町1011番地40</t>
  </si>
  <si>
    <t>月形町1011番地137</t>
  </si>
  <si>
    <t>月形町字篠津原野1714番地11</t>
  </si>
  <si>
    <t>月形町字豊ヶ丘1587番地5</t>
  </si>
  <si>
    <t>月形町字1066番地5</t>
  </si>
  <si>
    <t>月形町1011番地138</t>
  </si>
  <si>
    <t>月形町1011番地140</t>
  </si>
  <si>
    <t>道路用地（町道篠津山霊園線）</t>
  </si>
  <si>
    <t>月形町1011番地142</t>
  </si>
  <si>
    <t>農事会４３号線</t>
  </si>
  <si>
    <t>月形町1037番地49</t>
  </si>
  <si>
    <t>月形町字知来乙378番地6</t>
  </si>
  <si>
    <t>月形町1011番地147</t>
  </si>
  <si>
    <t>月形町1011番地180</t>
  </si>
  <si>
    <t>月形町字知来乙3584番地4</t>
  </si>
  <si>
    <t>月形町1011番地187</t>
  </si>
  <si>
    <t>月形町字豊ヶ丘1573番地10</t>
  </si>
  <si>
    <t>当期減少
誤記載減</t>
  </si>
  <si>
    <t>道路用地（町道北農場団地三号線）</t>
  </si>
  <si>
    <t>道路用地（町道北農場観光線）</t>
  </si>
  <si>
    <t>月形町字市南14番地</t>
  </si>
  <si>
    <t>月形町1011番地195</t>
  </si>
  <si>
    <t>道路用地（町道豊郷三号線）</t>
  </si>
  <si>
    <t>月形町1011番地196</t>
  </si>
  <si>
    <t>月形町1011番地200</t>
  </si>
  <si>
    <t>月形町1056番地99</t>
  </si>
  <si>
    <t>月形町1011番地203</t>
  </si>
  <si>
    <t>籾殻処理施設（電気設備）</t>
    <rPh sb="0" eb="2">
      <t>モミガラ</t>
    </rPh>
    <rPh sb="2" eb="6">
      <t>ショリシセツ</t>
    </rPh>
    <rPh sb="7" eb="9">
      <t>デンキ</t>
    </rPh>
    <rPh sb="9" eb="11">
      <t>セツビ</t>
    </rPh>
    <phoneticPr fontId="1"/>
  </si>
  <si>
    <t>月形町字知来乙687番地3</t>
  </si>
  <si>
    <t>月形町1011番地204</t>
  </si>
  <si>
    <t>月形町字豊ヶ丘1574番地6</t>
  </si>
  <si>
    <t>月形町字札比内1155番地21</t>
  </si>
  <si>
    <t>月形町1011番地207</t>
  </si>
  <si>
    <t>月形町1011番地208</t>
  </si>
  <si>
    <t>月形町字札比内1163番地9</t>
  </si>
  <si>
    <t>月形町1011番地212</t>
  </si>
  <si>
    <t>月形町字札比内1140番地10</t>
  </si>
  <si>
    <t>河川敷地（北農沢川上流部）</t>
  </si>
  <si>
    <t>道路用地（町道北農場団地二号線）</t>
  </si>
  <si>
    <t>新規就農実習農場用地</t>
  </si>
  <si>
    <t>月形町字南耕地3621番地41</t>
  </si>
  <si>
    <t>月形町1028番地16</t>
  </si>
  <si>
    <t>月形町1011番地215</t>
  </si>
  <si>
    <t>月形町1019番地10</t>
  </si>
  <si>
    <t>ニッセキ　R09C-0061札幌　９００　る　２０ー１０</t>
  </si>
  <si>
    <t>月形町字知来乙3642番地5</t>
  </si>
  <si>
    <t>月形町1011番地227</t>
  </si>
  <si>
    <t>月形町字南耕地3620番地50</t>
  </si>
  <si>
    <t>月形町1036番地135</t>
  </si>
  <si>
    <t>月形町字札比内1338番地8</t>
  </si>
  <si>
    <t>月形町1011番地231</t>
  </si>
  <si>
    <t>札比内団地（旧小学校）</t>
  </si>
  <si>
    <t>月形町1011番地237</t>
  </si>
  <si>
    <t>職員住宅用地（市北８）</t>
  </si>
  <si>
    <t>月形町字知来乙460番地4</t>
  </si>
  <si>
    <t>月形町1064番地6</t>
  </si>
  <si>
    <t>月形町1027番地23</t>
  </si>
  <si>
    <t>月形町1011番地242</t>
  </si>
  <si>
    <t>月形町1011番地245</t>
  </si>
  <si>
    <t>月形町字札比内1107番地6</t>
  </si>
  <si>
    <t>スクールバス格納庫</t>
  </si>
  <si>
    <t>月形町1011番地247</t>
  </si>
  <si>
    <t>月形町字当別原野548番地22</t>
  </si>
  <si>
    <t>月形町字チクシベツ203番地328</t>
  </si>
  <si>
    <t>月形町1011番地248</t>
  </si>
  <si>
    <t>月形町字篠津原野1798番地40</t>
  </si>
  <si>
    <t>月形町字旭町1413番地6</t>
  </si>
  <si>
    <t>道路用地（町道豊郷二号線）</t>
  </si>
  <si>
    <t>保健福祉総合センター　エアコン　ダイキンSZRC112BFX</t>
    <rPh sb="0" eb="4">
      <t>ホケンフクシ</t>
    </rPh>
    <rPh sb="4" eb="6">
      <t>ソウゴウ</t>
    </rPh>
    <phoneticPr fontId="1"/>
  </si>
  <si>
    <t>月形町字篠津原野1644番地10</t>
  </si>
  <si>
    <t>月形町1036番地79</t>
  </si>
  <si>
    <t>月形町1011番地319</t>
  </si>
  <si>
    <t>月形町1011番地250</t>
  </si>
  <si>
    <t>月形町1014番地19</t>
  </si>
  <si>
    <t>月形町1011番地251</t>
  </si>
  <si>
    <t>月形町字知来乙506番地6</t>
  </si>
  <si>
    <t>台帳
番号</t>
  </si>
  <si>
    <t>雁里中央線</t>
  </si>
  <si>
    <t>月形町1011番地255</t>
  </si>
  <si>
    <t>月形町字赤川113番地11</t>
  </si>
  <si>
    <t>月形町1011番地256</t>
  </si>
  <si>
    <t>月形町字知来乙296番地12</t>
  </si>
  <si>
    <t>日産　モコ　札幌　５８０　い　５４－０５</t>
    <rPh sb="0" eb="2">
      <t>ニッサン</t>
    </rPh>
    <rPh sb="6" eb="8">
      <t>サッポロ</t>
    </rPh>
    <phoneticPr fontId="1"/>
  </si>
  <si>
    <t>月形町字篠津原野3526番地1</t>
  </si>
  <si>
    <t>月形町1011番地258</t>
  </si>
  <si>
    <t>月形町字赤川104番地35</t>
  </si>
  <si>
    <t>月形町字豊ヶ丘1579番地5</t>
  </si>
  <si>
    <t>麻生団地４号棟</t>
  </si>
  <si>
    <t>学校用地（月中自転車小屋）</t>
  </si>
  <si>
    <t>月形町字知来乙480番地4</t>
  </si>
  <si>
    <t>月形町字知来乙3600番地12</t>
  </si>
  <si>
    <t>月形町1011番地259</t>
  </si>
  <si>
    <t>月形町字篠津原野3531番地</t>
  </si>
  <si>
    <t>月形町1011番地260</t>
  </si>
  <si>
    <t>月形町字知来乙330番地17</t>
  </si>
  <si>
    <t>月形町1011番地263</t>
  </si>
  <si>
    <t>真空冷却機ＣＭＪ－２０ＱＸ</t>
  </si>
  <si>
    <t>月形町字篠津原野1644番地14</t>
  </si>
  <si>
    <t>用水路敷地（南耕地石尾宅裏）</t>
  </si>
  <si>
    <t>月形町1011番地268</t>
  </si>
  <si>
    <t>普通財産（円山団地鉄塔敷地）</t>
  </si>
  <si>
    <t>月形町1011番地272</t>
  </si>
  <si>
    <t>穀類乾燥調製施設（杭打）</t>
    <rPh sb="0" eb="2">
      <t>コクルイ</t>
    </rPh>
    <rPh sb="2" eb="4">
      <t>カンソウ</t>
    </rPh>
    <rPh sb="4" eb="6">
      <t>チョウセイ</t>
    </rPh>
    <rPh sb="6" eb="8">
      <t>シセツ</t>
    </rPh>
    <rPh sb="9" eb="10">
      <t>クイ</t>
    </rPh>
    <rPh sb="10" eb="11">
      <t>ウ</t>
    </rPh>
    <phoneticPr fontId="1"/>
  </si>
  <si>
    <t>月形町1011番地273</t>
  </si>
  <si>
    <t>南耕地８６号線</t>
  </si>
  <si>
    <t>月形町1011番地277</t>
  </si>
  <si>
    <t>月形町字月形1468番地21</t>
  </si>
  <si>
    <t>月形町1011番地280</t>
  </si>
  <si>
    <t>05:汚水処理用</t>
  </si>
  <si>
    <t>月形町1011番地285</t>
  </si>
  <si>
    <t>月形町1011番地288</t>
  </si>
  <si>
    <t>月形町字篠津原野1819番地4</t>
  </si>
  <si>
    <t>月形町字当別原野3517番地</t>
  </si>
  <si>
    <t>月形町1011番地294</t>
  </si>
  <si>
    <t>月形町字知来乙3640番地3</t>
  </si>
  <si>
    <t>月形町1075番地9</t>
  </si>
  <si>
    <t>月形町1011番地295</t>
  </si>
  <si>
    <t>月形町1233番地</t>
  </si>
  <si>
    <t>月形町1011番地300</t>
  </si>
  <si>
    <t>月形町字赤川122番地4</t>
  </si>
  <si>
    <t>月形町1011番地315</t>
  </si>
  <si>
    <t>月形町1011番地316</t>
  </si>
  <si>
    <t>月形町字知来乙141番地98</t>
  </si>
  <si>
    <t>月形町1011番地355</t>
  </si>
  <si>
    <t>月形町字当別原野556番地22</t>
  </si>
  <si>
    <t>月形町字豊ヶ丘3552番地</t>
  </si>
  <si>
    <t>月形町1011番地358</t>
  </si>
  <si>
    <t>月形町字チクシベツ203番地215</t>
  </si>
  <si>
    <t>月形町1011番地359</t>
  </si>
  <si>
    <t>月形町1011番地389</t>
  </si>
  <si>
    <t>月形町1011番地391</t>
  </si>
  <si>
    <t>月形町1011番地394</t>
  </si>
  <si>
    <t>役場庁舎（駐車場３）</t>
  </si>
  <si>
    <t>月形町1013番地24</t>
  </si>
  <si>
    <t>月形町字知来乙161番地89</t>
  </si>
  <si>
    <t>月形町1226番地</t>
  </si>
  <si>
    <t>月形町1013番地25</t>
  </si>
  <si>
    <t>月形町1221番地</t>
  </si>
  <si>
    <t>公共用財産</t>
    <rPh sb="0" eb="3">
      <t>コウキョウヨウ</t>
    </rPh>
    <rPh sb="3" eb="5">
      <t>ザイサン</t>
    </rPh>
    <phoneticPr fontId="1"/>
  </si>
  <si>
    <t>月形町1013番地29</t>
  </si>
  <si>
    <t>月形町字知来乙544番地4</t>
  </si>
  <si>
    <t>月形町1013番地30</t>
  </si>
  <si>
    <t>月形町1013番地33</t>
  </si>
  <si>
    <t>月形町字知来乙261番地98</t>
  </si>
  <si>
    <t>月形町字札比内1259番地17</t>
  </si>
  <si>
    <t>月形町1013番地37</t>
  </si>
  <si>
    <t>月形町字札比内1332番地16</t>
  </si>
  <si>
    <t>日野　GX7JEA-10022札幌　８００　は　３９－７４</t>
  </si>
  <si>
    <t>月形町1013番地40</t>
  </si>
  <si>
    <t>月形町1062番地16</t>
  </si>
  <si>
    <t>月形町1013番地41</t>
  </si>
  <si>
    <t>月形町1013番地52</t>
  </si>
  <si>
    <t>月形町1062番地23</t>
  </si>
  <si>
    <t>月形町1013番地56</t>
  </si>
  <si>
    <t>月形町字知来乙1848番地5</t>
  </si>
  <si>
    <t>月形町1013番地73</t>
  </si>
  <si>
    <t>月形町1062番地15</t>
  </si>
  <si>
    <t>月形町1013番地75</t>
  </si>
  <si>
    <t>月形町1229番地</t>
  </si>
  <si>
    <t>月形町字札比内1142番地23</t>
  </si>
  <si>
    <t>月形町1013番地80</t>
  </si>
  <si>
    <t>普通財産（旧北農場車庫跡地）</t>
  </si>
  <si>
    <t>月形町1013番地83</t>
  </si>
  <si>
    <t>月形町字知来乙929番地2</t>
  </si>
  <si>
    <t>月形町1029番地54</t>
  </si>
  <si>
    <t>月形町1013番地86</t>
  </si>
  <si>
    <t>月形町1014番地12</t>
  </si>
  <si>
    <t>月形町1014番地13</t>
  </si>
  <si>
    <t>月形町字豊ヶ丘1592番地15</t>
  </si>
  <si>
    <t>昭栄排水機場（本体）</t>
  </si>
  <si>
    <t>月形町1033番地22</t>
  </si>
  <si>
    <t>月形町1014番地20</t>
  </si>
  <si>
    <t>月形町字知来乙465番地23</t>
  </si>
  <si>
    <t>赤川保安林</t>
    <rPh sb="0" eb="2">
      <t>アカガワ</t>
    </rPh>
    <rPh sb="2" eb="5">
      <t>ホアンリン</t>
    </rPh>
    <phoneticPr fontId="1"/>
  </si>
  <si>
    <t>農事会８号線</t>
  </si>
  <si>
    <t>月形町1014番地22</t>
  </si>
  <si>
    <t>月形町字知来乙141番地205</t>
  </si>
  <si>
    <t>月形町字赤川104番地36</t>
  </si>
  <si>
    <t>月形町1016番地6</t>
  </si>
  <si>
    <t>月形町字知来乙460番地5</t>
  </si>
  <si>
    <t>月形町字当別原野425番地11</t>
  </si>
  <si>
    <t>普通財産（南札比内２会館）</t>
  </si>
  <si>
    <t>月形町1016番地7</t>
  </si>
  <si>
    <t>月形町1055番地20</t>
  </si>
  <si>
    <t>月形町1017番地7</t>
  </si>
  <si>
    <t>普通財産（赤川３　旧土地開発公社所有地）</t>
    <rPh sb="5" eb="7">
      <t>アカガワ</t>
    </rPh>
    <rPh sb="9" eb="10">
      <t>キュウ</t>
    </rPh>
    <rPh sb="10" eb="12">
      <t>トチ</t>
    </rPh>
    <rPh sb="12" eb="14">
      <t>カイハツ</t>
    </rPh>
    <rPh sb="14" eb="16">
      <t>コウシャ</t>
    </rPh>
    <rPh sb="16" eb="19">
      <t>ショユウチ</t>
    </rPh>
    <phoneticPr fontId="1"/>
  </si>
  <si>
    <t>冷蔵庫ホシザキHRF-120ZF</t>
  </si>
  <si>
    <t>月形町字篠津原野1646番地16</t>
  </si>
  <si>
    <t>月形町1018番地9</t>
  </si>
  <si>
    <t>月形町字篠津原野1648番地11</t>
  </si>
  <si>
    <t>月形町字豊ヶ丘1581番地2</t>
  </si>
  <si>
    <t>月形町1018番地10</t>
  </si>
  <si>
    <t>月形町1018番地11</t>
  </si>
  <si>
    <t>道路用地（町道馬検場線）</t>
  </si>
  <si>
    <t>給食センター（駐車場）</t>
  </si>
  <si>
    <t>月形町1019番地8</t>
  </si>
  <si>
    <t>月形町1019番地11</t>
  </si>
  <si>
    <t>月形町字知来乙261番地101</t>
  </si>
  <si>
    <t>月形町字豊ヶ丘1573番地8</t>
  </si>
  <si>
    <t>月形町字赤川104番地44</t>
  </si>
  <si>
    <t>月形町1019番地14</t>
  </si>
  <si>
    <t>健康管理システム</t>
  </si>
  <si>
    <t>月形町1062番地12</t>
  </si>
  <si>
    <t>月形町1020番地2</t>
  </si>
  <si>
    <t>月形町字札比内1334番地9</t>
  </si>
  <si>
    <t>【耐用年数】物品　器具、備品/家具、電気機器　その他の音響機器</t>
  </si>
  <si>
    <t>ユニクリーン（シューズ用）NSL-10S</t>
  </si>
  <si>
    <t>月形町1021番地2</t>
  </si>
  <si>
    <t>月形町1021番地3</t>
  </si>
  <si>
    <t>月形町1024番地2</t>
  </si>
  <si>
    <t>三線橋</t>
  </si>
  <si>
    <t>月形町字札比内1268番地16</t>
  </si>
  <si>
    <t>道路用地（町道赤川一号線）</t>
  </si>
  <si>
    <t>月形町1025番地19</t>
  </si>
  <si>
    <t>月形町1025番地22</t>
  </si>
  <si>
    <t>月形町1025番地25</t>
  </si>
  <si>
    <t>月形町1025番地26</t>
  </si>
  <si>
    <t>月形町1025番地28</t>
  </si>
  <si>
    <t>月形町1025番地31</t>
  </si>
  <si>
    <t>林道用地（旧札幌ＣＣ上付近）</t>
  </si>
  <si>
    <t>道路用地（町道赤川団地一号線）</t>
  </si>
  <si>
    <t>月形町1025番地35</t>
  </si>
  <si>
    <t>月形町1025番地42</t>
  </si>
  <si>
    <t>月形町字札比内1130番地10</t>
  </si>
  <si>
    <t>月形町字豊ヶ丘1585番地4</t>
  </si>
  <si>
    <t>月形町1025番地43</t>
  </si>
  <si>
    <t>月形町字篠津原野3530番地</t>
  </si>
  <si>
    <t>月形町1025番地44</t>
  </si>
  <si>
    <t>月形町字札比内1335番地14</t>
  </si>
  <si>
    <t>月形町1025番地45</t>
  </si>
  <si>
    <t>月形町字南耕地1359番地8</t>
  </si>
  <si>
    <t>月形町1025番地46</t>
  </si>
  <si>
    <t>月形町字チクシベツ203番地294</t>
  </si>
  <si>
    <t>月形町1026番地5</t>
  </si>
  <si>
    <t>月形町1027番地34</t>
  </si>
  <si>
    <t>月形町市南</t>
    <rPh sb="0" eb="2">
      <t>ツキガタ</t>
    </rPh>
    <rPh sb="2" eb="3">
      <t>マチ</t>
    </rPh>
    <rPh sb="3" eb="4">
      <t>シ</t>
    </rPh>
    <rPh sb="4" eb="5">
      <t>ミナミ</t>
    </rPh>
    <phoneticPr fontId="1"/>
  </si>
  <si>
    <t>月形町1027番地37</t>
  </si>
  <si>
    <t>月形町1077番地30</t>
  </si>
  <si>
    <t>月形町1028番地14</t>
  </si>
  <si>
    <t>月形町字知来乙890番地8</t>
  </si>
  <si>
    <t>月形町1028番地15</t>
  </si>
  <si>
    <t>月形町字札比内1131番地18</t>
  </si>
  <si>
    <t>月形町1028番地17</t>
  </si>
  <si>
    <t>月形町字八重垣町81番地4</t>
  </si>
  <si>
    <t>月形町1056番地119</t>
  </si>
  <si>
    <t>月形町1028番地18</t>
  </si>
  <si>
    <t>道路用地（町道円山団地線）</t>
  </si>
  <si>
    <t>月形町1029番地28</t>
  </si>
  <si>
    <t>月形町字知来乙409番地2</t>
  </si>
  <si>
    <t>月形町1029番地32</t>
  </si>
  <si>
    <t>樺戸郡月形町１５４８番地</t>
  </si>
  <si>
    <t>月形町1056番地8</t>
  </si>
  <si>
    <t>月形町1029番地33</t>
  </si>
  <si>
    <t>月形町字札比内1116番地7</t>
  </si>
  <si>
    <t>月形町1029番地37</t>
  </si>
  <si>
    <t>月形町1029番地38</t>
  </si>
  <si>
    <t>新規就農実習農場（住宅）</t>
  </si>
  <si>
    <t>月形町1029番地39</t>
  </si>
  <si>
    <t>月形町字札比内1114番地18</t>
  </si>
  <si>
    <t>月形町字札比内1334番地8</t>
  </si>
  <si>
    <t>月形町1029番地41</t>
  </si>
  <si>
    <t>月形町1029番地47</t>
  </si>
  <si>
    <t>月形町1029番地62</t>
  </si>
  <si>
    <t>月形町字札比内1287番地6</t>
  </si>
  <si>
    <t>月形町字札比内1330番地5</t>
  </si>
  <si>
    <t>月形町1029番地68</t>
  </si>
  <si>
    <t>月形町字知来乙141番地195</t>
  </si>
  <si>
    <t>月形町字篠津原野1644番地11</t>
  </si>
  <si>
    <t>月形町1030番地1</t>
  </si>
  <si>
    <t>月形町字チクシベツ203番地318</t>
  </si>
  <si>
    <t>月形町字ポンベツ1518番地5</t>
  </si>
  <si>
    <t>月形町1030番地16</t>
  </si>
  <si>
    <t>月形町1030番地17</t>
  </si>
  <si>
    <t>月形町1030番地19</t>
  </si>
  <si>
    <t>月形町字知来乙378番地7</t>
  </si>
  <si>
    <t>月形町字知来乙463番地16</t>
  </si>
  <si>
    <t>町営住宅用地（赤川児童公園）</t>
  </si>
  <si>
    <t>月形町字札比内1279番地4</t>
  </si>
  <si>
    <t>月形町1033番地15</t>
  </si>
  <si>
    <t>道路用地（町道円山二号線）</t>
  </si>
  <si>
    <t>月形町1055番地1</t>
  </si>
  <si>
    <t>月形町1033番地17</t>
  </si>
  <si>
    <t>月形町1033番地19</t>
  </si>
  <si>
    <t>月形町字篠津原野1758番地7</t>
  </si>
  <si>
    <t>月形町1033番地23</t>
  </si>
  <si>
    <t>町営住宅用地（すずらん団地）</t>
  </si>
  <si>
    <t>月形町1034番地1</t>
  </si>
  <si>
    <t>月形町1034番地3</t>
  </si>
  <si>
    <t>月形町1034番地5</t>
  </si>
  <si>
    <t>月形町字スベツ太2番地47</t>
  </si>
  <si>
    <t>月形町1072番地11</t>
  </si>
  <si>
    <t>月形町1034番地17</t>
  </si>
  <si>
    <t>月形町字札比内1343番地50</t>
  </si>
  <si>
    <t>ロータリーポンプ11001/ｈｒ　ＣＦ80－93ＨＡ</t>
  </si>
  <si>
    <t>月形町1034番地18</t>
  </si>
  <si>
    <t>月形町字赤川401番地1</t>
  </si>
  <si>
    <t>月形町1036番地131</t>
  </si>
  <si>
    <t>月形町字南耕地1番地37</t>
  </si>
  <si>
    <t>備品管理システム</t>
  </si>
  <si>
    <t>月形町1035番地8</t>
  </si>
  <si>
    <t>交流センター用地</t>
  </si>
  <si>
    <t>月形町字南耕地1389番地</t>
  </si>
  <si>
    <t>月形町1035番地23</t>
  </si>
  <si>
    <t>月形町1035番地25</t>
  </si>
  <si>
    <t>月形町字札比内1122番地19</t>
  </si>
  <si>
    <t>月形町1061番地6</t>
  </si>
  <si>
    <t>月形町1035番地26</t>
  </si>
  <si>
    <t>道路用地（町道知来乙五耕地山線）</t>
  </si>
  <si>
    <t>月形町1035番地27</t>
  </si>
  <si>
    <t>月形町1035番地28</t>
  </si>
  <si>
    <t>普通財産（赤川４ドコモアンテナ）</t>
  </si>
  <si>
    <t>月形町1036番地7</t>
  </si>
  <si>
    <t>月形町字赤川113番地19</t>
  </si>
  <si>
    <t>普通財産（友朋の丘畑貸付地）</t>
  </si>
  <si>
    <t>月形町1036番地52</t>
  </si>
  <si>
    <t>月形町1036番地59</t>
  </si>
  <si>
    <t>月形町1036番地66</t>
  </si>
  <si>
    <t>月形町1036番地67</t>
  </si>
  <si>
    <t>月形町字知来乙368番地19</t>
  </si>
  <si>
    <t>樺戸郡月形町字知来乙３５９２－１</t>
  </si>
  <si>
    <t>月形町1036番地84</t>
  </si>
  <si>
    <t>月形町1036番地95</t>
  </si>
  <si>
    <t>月形町1036番地97</t>
  </si>
  <si>
    <t>月形町字豊ヶ丘1640番地17</t>
  </si>
  <si>
    <t>月形町1054番地1</t>
  </si>
  <si>
    <t>月形町字赤川106番地11</t>
  </si>
  <si>
    <t>月形町1036番地103</t>
  </si>
  <si>
    <t>月形町1036番地105</t>
  </si>
  <si>
    <t>月形町1036番地106</t>
  </si>
  <si>
    <t>月形町1036番地107</t>
  </si>
  <si>
    <t>月形町1036番地108</t>
  </si>
  <si>
    <t>除雪センター敷地</t>
  </si>
  <si>
    <t>月形町1036番地109</t>
  </si>
  <si>
    <t>月形町1036番地110</t>
  </si>
  <si>
    <t>月形町1036番地114</t>
  </si>
  <si>
    <t>普通財産（白陽団地裏町有地）</t>
  </si>
  <si>
    <t>月形町字知来乙445番地6</t>
  </si>
  <si>
    <t>月形町字知来乙826番地6</t>
  </si>
  <si>
    <t>道路用地（町道赤川線）</t>
  </si>
  <si>
    <t>月形町1036番地120</t>
  </si>
  <si>
    <t>月形町1036番地122</t>
  </si>
  <si>
    <t>月形町1036番地128</t>
  </si>
  <si>
    <t>月形町1036番地130</t>
  </si>
  <si>
    <t>月形町1036番地134</t>
  </si>
  <si>
    <t>月形町1036番地136</t>
  </si>
  <si>
    <t>月形町字チクシベツ203番地279</t>
  </si>
  <si>
    <t>月形町1036番地137</t>
  </si>
  <si>
    <t>月形町字南耕地1番地23</t>
  </si>
  <si>
    <t>普通財産（白陽団地分譲地）</t>
  </si>
  <si>
    <t>月形町1036番地148</t>
  </si>
  <si>
    <t>月形町字南耕地3631番地</t>
  </si>
  <si>
    <t>樺戸郡月形町字南耕地１４５１－２番地</t>
  </si>
  <si>
    <t>月形町1036番地153</t>
  </si>
  <si>
    <t>用水路敷地（新栄北16号付近）</t>
  </si>
  <si>
    <t>月形町字アッカルシュナイ1358番地21</t>
  </si>
  <si>
    <t>月形町1036番地156</t>
  </si>
  <si>
    <t>普通財産（白陽団地公園）</t>
  </si>
  <si>
    <t>月形町1036番地159</t>
  </si>
  <si>
    <t>月形町1037番地4</t>
  </si>
  <si>
    <t>月形町字知来乙296番地11</t>
  </si>
  <si>
    <t>月形町字篠津原野1792番地18</t>
  </si>
  <si>
    <t>月形町1072番地10</t>
  </si>
  <si>
    <t>月形町1037番地41</t>
  </si>
  <si>
    <t>月形町1037番地47</t>
  </si>
  <si>
    <t>月形町1037番地48</t>
  </si>
  <si>
    <t>月形町1037番地52</t>
  </si>
  <si>
    <t>月形町1047番地9</t>
  </si>
  <si>
    <t>月形町1047番地10</t>
  </si>
  <si>
    <t>旧札比内小学校避難施設（増築部本体）</t>
  </si>
  <si>
    <t>月形町1053番地2</t>
  </si>
  <si>
    <t>月形町1047番地14</t>
  </si>
  <si>
    <t>月形町字知来乙141番地220</t>
  </si>
  <si>
    <t>月形町字知来乙579番地10</t>
  </si>
  <si>
    <t>ユニットハウス耐雪４５型</t>
  </si>
  <si>
    <t>月形町字旭町4番地3</t>
  </si>
  <si>
    <t>教育：中学校</t>
  </si>
  <si>
    <t>月形町字知来乙141番地71</t>
  </si>
  <si>
    <t>月形町1055番地4</t>
  </si>
  <si>
    <t>市南福祉会館（駐車場２）</t>
  </si>
  <si>
    <t>月形町字豊ヶ丘1553番地11</t>
  </si>
  <si>
    <t>月形町字表霞町18番地2</t>
  </si>
  <si>
    <t>総務：庁舎等</t>
  </si>
  <si>
    <t>月形町字知来乙1919番地3</t>
  </si>
  <si>
    <t>月形町1055番地19</t>
  </si>
  <si>
    <t>道路用地（町道高校線）</t>
  </si>
  <si>
    <t>月形町1056番地114</t>
  </si>
  <si>
    <t>市南福祉会館（駐車場）</t>
  </si>
  <si>
    <t>月形町1055番地26</t>
  </si>
  <si>
    <t>月形町字南耕地1431番地2</t>
  </si>
  <si>
    <t>月形町字赤川1893番地2</t>
  </si>
  <si>
    <t>月形町1055番地30</t>
  </si>
  <si>
    <t>月形町1056番地92</t>
  </si>
  <si>
    <t>月形町字枯木328番地10</t>
  </si>
  <si>
    <t>月形町字豊ヶ丘1596番地8</t>
  </si>
  <si>
    <t>月形町1056番地93</t>
  </si>
  <si>
    <t>月形町1056番地94</t>
  </si>
  <si>
    <t>月形町1056番地104</t>
  </si>
  <si>
    <t>月形町字知来乙432番地2</t>
  </si>
  <si>
    <t>月形町1056番地105</t>
  </si>
  <si>
    <t>月形町字札比内1256番地9</t>
  </si>
  <si>
    <t>月形町1056番地116</t>
  </si>
  <si>
    <t>月形町字厚軽臼内800番地14</t>
  </si>
  <si>
    <t>月形町1057番地3</t>
  </si>
  <si>
    <t>月形町1057番地4</t>
  </si>
  <si>
    <t>月形町1059番地2</t>
  </si>
  <si>
    <t>月形町字知来乙287番地13</t>
  </si>
  <si>
    <t>月形町1061番地7</t>
  </si>
  <si>
    <t>その他：その他</t>
  </si>
  <si>
    <t>月形町1061番地8</t>
  </si>
  <si>
    <t>月形町1061番地13</t>
  </si>
  <si>
    <t>最終
減価償却
累計額</t>
  </si>
  <si>
    <t>月形町字知来乙333番地13</t>
  </si>
  <si>
    <t>つち工房温室２</t>
    <rPh sb="4" eb="6">
      <t>オンシツ</t>
    </rPh>
    <phoneticPr fontId="1"/>
  </si>
  <si>
    <t>月形町1062番地3</t>
  </si>
  <si>
    <t>月形町1062番地11</t>
  </si>
  <si>
    <t>月形町字知来乙3598番地16</t>
  </si>
  <si>
    <t>月形町1062番地13</t>
  </si>
  <si>
    <t>月形町字知来乙261番地104</t>
  </si>
  <si>
    <t>月形町1062番地18</t>
  </si>
  <si>
    <t>月形町1062番地21</t>
  </si>
  <si>
    <t>月形町1062番地26</t>
  </si>
  <si>
    <t>月形町字知来乙261番地92</t>
  </si>
  <si>
    <t>月形町字札比内1337番地17</t>
  </si>
  <si>
    <t>月形町1064番地1</t>
  </si>
  <si>
    <t>UDトラックス　KC-CF52AGH　札幌　８００　は　４５－８２</t>
    <rPh sb="19" eb="21">
      <t>サッポロ</t>
    </rPh>
    <phoneticPr fontId="1"/>
  </si>
  <si>
    <t>月形町1064番地2</t>
  </si>
  <si>
    <t>普通財産（旧市北６職員住宅跡）</t>
  </si>
  <si>
    <t>月形町字知来乙3576番地22</t>
  </si>
  <si>
    <t>月形町1064番地3（その１）</t>
  </si>
  <si>
    <t>職員住宅敷地（旧道銀住宅市北６）</t>
  </si>
  <si>
    <t>月形町字札比内1163番地7</t>
  </si>
  <si>
    <t>【耐用年数】物品　器具、備品/娯楽、スポーツ器具　スポーツ具</t>
  </si>
  <si>
    <t>月形町1064番地11</t>
  </si>
  <si>
    <t>月形町3676番地2</t>
  </si>
  <si>
    <t>道路用地（町道小学校通り線）</t>
  </si>
  <si>
    <t>月形町1064番地12</t>
  </si>
  <si>
    <t>月形町1064番地35</t>
  </si>
  <si>
    <t>月形町字厚軽臼内801番地13</t>
  </si>
  <si>
    <t>月形町1064番地36</t>
  </si>
  <si>
    <t>月形町字知来乙261番地70</t>
  </si>
  <si>
    <t>月形町1066番地5</t>
  </si>
  <si>
    <t>月形町字知来乙545番地7</t>
  </si>
  <si>
    <t>月形町字南耕地3649番地</t>
  </si>
  <si>
    <t>月形町字チクシベツ203番地81</t>
  </si>
  <si>
    <t>月形町1066番地11</t>
  </si>
  <si>
    <t>月形町1066番地24</t>
  </si>
  <si>
    <t>月形町字知来乙1797番地15</t>
  </si>
  <si>
    <t>月形町1066番地25</t>
  </si>
  <si>
    <t>インクジェットプリンターＡ１００</t>
  </si>
  <si>
    <t>教職員住宅（麻生）５－８</t>
  </si>
  <si>
    <t>月形町字豊ヶ丘1621番地11</t>
  </si>
  <si>
    <t>月形町1066番地29</t>
  </si>
  <si>
    <t>月形町1066番地30</t>
  </si>
  <si>
    <t>前年度
残高</t>
    <rPh sb="0" eb="3">
      <t>ゼンネンド</t>
    </rPh>
    <rPh sb="4" eb="6">
      <t>ザンダカ</t>
    </rPh>
    <phoneticPr fontId="1"/>
  </si>
  <si>
    <t>月形町1069番地5</t>
  </si>
  <si>
    <t>月形町字札比内1202番地26</t>
  </si>
  <si>
    <t>月形町1069番地6</t>
  </si>
  <si>
    <t>業務用冷蔵庫ホシザキ HR-120Z-ML</t>
  </si>
  <si>
    <t>月形町1070番地19</t>
  </si>
  <si>
    <t>月形町1070番地22</t>
  </si>
  <si>
    <t>月形町1072番地4</t>
  </si>
  <si>
    <t>月形町1001番地7</t>
  </si>
  <si>
    <t>月形町1072番地6</t>
  </si>
  <si>
    <t>月形町字篠津原野1814番地1</t>
  </si>
  <si>
    <t>月形町字知来乙141番地211</t>
  </si>
  <si>
    <t>月形町字札比内1254番地28</t>
  </si>
  <si>
    <t>新規就農実習農場用地（ほ場整備工事）</t>
    <rPh sb="0" eb="2">
      <t>シンキ</t>
    </rPh>
    <rPh sb="2" eb="4">
      <t>シュウノウ</t>
    </rPh>
    <rPh sb="4" eb="6">
      <t>ジッシュウ</t>
    </rPh>
    <rPh sb="6" eb="8">
      <t>ノウジョウ</t>
    </rPh>
    <rPh sb="8" eb="10">
      <t>ヨウチ</t>
    </rPh>
    <rPh sb="12" eb="13">
      <t>ジョウ</t>
    </rPh>
    <rPh sb="13" eb="15">
      <t>セイビ</t>
    </rPh>
    <rPh sb="15" eb="17">
      <t>コウジ</t>
    </rPh>
    <phoneticPr fontId="1"/>
  </si>
  <si>
    <t>月形町1072番地13</t>
  </si>
  <si>
    <t>北１７号橋</t>
  </si>
  <si>
    <t>月形町字札比内1133番地13</t>
  </si>
  <si>
    <t>樺戸郡月形町字市南２３０</t>
  </si>
  <si>
    <t>月形町1072番地14</t>
  </si>
  <si>
    <t>月形町1234番地</t>
  </si>
  <si>
    <t>月形町字南耕地820番地5</t>
  </si>
  <si>
    <t>月形町1073番地26</t>
  </si>
  <si>
    <t>札比内団地（戸建）跡地</t>
    <rPh sb="0" eb="3">
      <t>サッピナイ</t>
    </rPh>
    <rPh sb="3" eb="5">
      <t>ダンチ</t>
    </rPh>
    <rPh sb="6" eb="8">
      <t>コダ</t>
    </rPh>
    <rPh sb="9" eb="11">
      <t>アトチ</t>
    </rPh>
    <phoneticPr fontId="1"/>
  </si>
  <si>
    <t>月形町字知来乙261番地71</t>
  </si>
  <si>
    <t>月形町1073番地31</t>
  </si>
  <si>
    <t>月形町字札比内1124番地23</t>
  </si>
  <si>
    <t>前年度
残高</t>
  </si>
  <si>
    <t>道路用地（町道緑町横二号線）</t>
  </si>
  <si>
    <t>月形町1075番地8</t>
  </si>
  <si>
    <t>月形町1077番地10</t>
  </si>
  <si>
    <t>月形町字知来乙333番地7</t>
  </si>
  <si>
    <t>月形町字知来乙3577番地21</t>
  </si>
  <si>
    <t>月形町1077番地24</t>
  </si>
  <si>
    <t>札比内コミュニティセンター（駐車場８）</t>
  </si>
  <si>
    <t>月形町字札比内1114番地10</t>
  </si>
  <si>
    <t>月形町1077番地26</t>
  </si>
  <si>
    <t>月形町字札比内1332番地22</t>
  </si>
  <si>
    <t>月形町1077番地27</t>
  </si>
  <si>
    <t>レジスターTEC　FS-1658-HT</t>
  </si>
  <si>
    <t>月形町字知来乙543番地4</t>
  </si>
  <si>
    <t>月形町字赤川113番地3</t>
  </si>
  <si>
    <t>道路用地（町道緑町横三号線）</t>
  </si>
  <si>
    <t>月形町1219番地1</t>
  </si>
  <si>
    <t>緑町横四号線</t>
  </si>
  <si>
    <t>月形町1222番地</t>
  </si>
  <si>
    <t>月形町字南耕地1番地33</t>
  </si>
  <si>
    <t>月形町字表霞町21番地2</t>
  </si>
  <si>
    <t>月形町1232番地</t>
  </si>
  <si>
    <t>月形町字札比内1155番地15</t>
  </si>
  <si>
    <t>月形町1236番地</t>
  </si>
  <si>
    <t>月形町字札比内1122番地15</t>
  </si>
  <si>
    <t>月形町1239番地</t>
  </si>
  <si>
    <t>月形町1548番地1</t>
  </si>
  <si>
    <t>篠津山火葬場待合所（給水設備工事）</t>
    <rPh sb="10" eb="12">
      <t>キュウスイ</t>
    </rPh>
    <rPh sb="12" eb="14">
      <t>セツビ</t>
    </rPh>
    <rPh sb="14" eb="16">
      <t>コウジ</t>
    </rPh>
    <phoneticPr fontId="1"/>
  </si>
  <si>
    <t>枯木渡船場線</t>
  </si>
  <si>
    <t>月形町字豊ヶ丘1625番地2</t>
  </si>
  <si>
    <t>月形町1548番地4</t>
  </si>
  <si>
    <t>月形町字知来乙577番地14</t>
  </si>
  <si>
    <t>月形町1548番地5</t>
  </si>
  <si>
    <t>普通財産（新生堤防付近）</t>
  </si>
  <si>
    <t>月形町1867番地1</t>
  </si>
  <si>
    <t>月形町1867番地3</t>
  </si>
  <si>
    <t>月形町字チクシベツ203番地291</t>
  </si>
  <si>
    <t>月形町3496番地3</t>
  </si>
  <si>
    <t>旧昭栄小学校（駐車場２）</t>
  </si>
  <si>
    <t>月形町3498番地</t>
  </si>
  <si>
    <t>月形町字月形原野1479番地3</t>
  </si>
  <si>
    <t>月形町字旭町曙町204番地4</t>
  </si>
  <si>
    <t>月形町3669番地</t>
  </si>
  <si>
    <t>月形町3670番地1</t>
  </si>
  <si>
    <t>月形町3670番地3</t>
  </si>
  <si>
    <t>札比内コミュニティセンター（駐車場）</t>
  </si>
  <si>
    <t>月形町字南耕地1393番地2</t>
  </si>
  <si>
    <t>青北</t>
  </si>
  <si>
    <t>新生線</t>
  </si>
  <si>
    <t>月形町3671番地</t>
  </si>
  <si>
    <t>月形町字篠津原野1801番地1</t>
  </si>
  <si>
    <t>月形町字札比内1128番地5</t>
  </si>
  <si>
    <t>月形町3680番地</t>
  </si>
  <si>
    <t>月形町字当別原野548番地24</t>
  </si>
  <si>
    <t>道路用地（町道北農場北線）</t>
  </si>
  <si>
    <t>月形町字旭町3番地6</t>
  </si>
  <si>
    <t>月形町字当別原野1821番地4</t>
  </si>
  <si>
    <t>月形町字豊ヶ丘1592番地11</t>
  </si>
  <si>
    <t>月形町字知来乙2番地1</t>
  </si>
  <si>
    <t>月形町字篠津原野1647番地17</t>
  </si>
  <si>
    <t>1895/12/23</t>
  </si>
  <si>
    <t>月形町字知来乙6番地11</t>
  </si>
  <si>
    <t>月形町字知来乙6番地12</t>
  </si>
  <si>
    <t>月形町字知来乙21番地27</t>
  </si>
  <si>
    <t>月形町字知来乙141番地78</t>
  </si>
  <si>
    <t>普通財産（旧中野小学校跡地）</t>
  </si>
  <si>
    <t>月形町字知来乙141番地91</t>
  </si>
  <si>
    <t>月形町字知来乙141番地99</t>
  </si>
  <si>
    <t>月形町字札比内1115番地10</t>
  </si>
  <si>
    <t>月形町字知来乙141番地102</t>
  </si>
  <si>
    <t>月形町字知来乙141番地103</t>
  </si>
  <si>
    <t>月形町字知来乙141番地107</t>
  </si>
  <si>
    <t>月形町字南耕地1405番地4</t>
  </si>
  <si>
    <t>月形町字篠津原野1798番地36</t>
  </si>
  <si>
    <t>月形町字知来乙141番地123</t>
  </si>
  <si>
    <t>月形町字チクシベツ203番地327</t>
  </si>
  <si>
    <t>月形町字知来乙141番地124</t>
  </si>
  <si>
    <t>月形町字知来乙141番地125</t>
  </si>
  <si>
    <t>月形町字札比内1106番地10</t>
  </si>
  <si>
    <t>月形町字知来乙141番地196</t>
  </si>
  <si>
    <t>月形町字篠津原野1646番地15</t>
  </si>
  <si>
    <t>月形町字知来乙141番地198</t>
  </si>
  <si>
    <t>月形町字知来乙141番地199</t>
  </si>
  <si>
    <t>月形町字知来乙160番地87</t>
  </si>
  <si>
    <t>水道遺跡駐車場</t>
    <rPh sb="0" eb="2">
      <t>スイドウ</t>
    </rPh>
    <rPh sb="2" eb="4">
      <t>イセキ</t>
    </rPh>
    <rPh sb="4" eb="7">
      <t>チュウシャジョウ</t>
    </rPh>
    <phoneticPr fontId="1"/>
  </si>
  <si>
    <t>月形町字知来乙141番地202</t>
  </si>
  <si>
    <t>月形町字知来乙161番地94</t>
  </si>
  <si>
    <t>月形町字知来乙141番地203</t>
  </si>
  <si>
    <t>月形町字知来乙141番地204</t>
  </si>
  <si>
    <t>月形町字知来乙141番地206</t>
  </si>
  <si>
    <t>住民情報関連システム機器一式</t>
  </si>
  <si>
    <t>月形町字知来乙141番地209</t>
  </si>
  <si>
    <t>教職員住宅　９－１</t>
  </si>
  <si>
    <t>月形町字知来乙141番地212</t>
  </si>
  <si>
    <t>月形町字南耕地1429番地2</t>
  </si>
  <si>
    <t>月形町字知来乙141番地215</t>
  </si>
  <si>
    <t>月形町字知来乙141番地216</t>
  </si>
  <si>
    <t>月形町字知来乙141番地217</t>
  </si>
  <si>
    <t>月形町字豊ヶ丘1559番地9</t>
  </si>
  <si>
    <t>月形町字知来乙141番地218</t>
  </si>
  <si>
    <t>石狩川川添線</t>
  </si>
  <si>
    <t>月形町字知来乙141番地219</t>
  </si>
  <si>
    <t>月形町字知来乙141番地221</t>
  </si>
  <si>
    <t>月形町字知来乙141番地222</t>
  </si>
  <si>
    <t>月形町字知来乙167番地14</t>
  </si>
  <si>
    <t>月形町字札比内1337番地16</t>
  </si>
  <si>
    <t>月形町字旭町曙町204番地3</t>
  </si>
  <si>
    <t>月形町字知来乙141番地223</t>
  </si>
  <si>
    <t>月形町字知来乙141番地225</t>
  </si>
  <si>
    <t>月形町字南耕地3621番地43</t>
  </si>
  <si>
    <t>月形町字知来乙141番地227</t>
  </si>
  <si>
    <t>月形町字知来乙141番地228</t>
  </si>
  <si>
    <t>月形町字知来乙141番地229</t>
  </si>
  <si>
    <t>月形町字知来乙141番地230</t>
  </si>
  <si>
    <t>月形町字篠津原野1721番地2</t>
  </si>
  <si>
    <t>月形町字当別321番地17</t>
  </si>
  <si>
    <t>普通財産（昭栄神社）</t>
  </si>
  <si>
    <t>月形町字知来乙141番地231</t>
  </si>
  <si>
    <t>月形町字札比内1273番地12</t>
  </si>
  <si>
    <t>月形町字知来乙141番地232</t>
  </si>
  <si>
    <t>月形町字知来乙370番地23</t>
  </si>
  <si>
    <t>月形町字知来乙141番地233</t>
  </si>
  <si>
    <t>月形町字知来乙141番地234</t>
  </si>
  <si>
    <t>月形町字知来乙435番地13</t>
  </si>
  <si>
    <t>赤川団地一号線</t>
  </si>
  <si>
    <t>月形町字知来乙141番地235</t>
  </si>
  <si>
    <t>月形町字篠津原野1799番地45</t>
  </si>
  <si>
    <t>月形町字知来乙141番地237</t>
  </si>
  <si>
    <t>普通財産（南耕地２会館寄附地）</t>
  </si>
  <si>
    <t>月形町字知来乙141番地239</t>
  </si>
  <si>
    <t>樺戸郡月形町字市南６－３</t>
  </si>
  <si>
    <t>月形町字知来乙141番地240</t>
  </si>
  <si>
    <t>月形町字知来乙141番地241</t>
  </si>
  <si>
    <t>月形町字篠津原野1670番地13</t>
  </si>
  <si>
    <t>用水路用地（知来乙・南耕地平田宅山側）</t>
  </si>
  <si>
    <t>月形町字札比内1148番地15</t>
  </si>
  <si>
    <t>月形町字知来乙160番地2</t>
  </si>
  <si>
    <t>普通財産（月形駐在所）</t>
  </si>
  <si>
    <t>月形町字知来乙160番地88</t>
  </si>
  <si>
    <t>月形町字知来乙160番地90</t>
  </si>
  <si>
    <t>月形町字知来乙330番地11</t>
  </si>
  <si>
    <t>月形町字知来乙160番地92</t>
  </si>
  <si>
    <t>篠津山火葬場待合所（幹線設備）</t>
    <rPh sb="10" eb="12">
      <t>カンセン</t>
    </rPh>
    <rPh sb="12" eb="14">
      <t>セツビ</t>
    </rPh>
    <phoneticPr fontId="1"/>
  </si>
  <si>
    <t>月形町字当別原野1756番地11</t>
  </si>
  <si>
    <t>普通財産（林間住宅　横の山林）</t>
  </si>
  <si>
    <t>町営住宅用地（白樺団地）</t>
  </si>
  <si>
    <t>月形町字知来乙160番地126</t>
  </si>
  <si>
    <t>トリミングコンベアー</t>
  </si>
  <si>
    <t>月形町字知来乙3591番地23</t>
  </si>
  <si>
    <t>【耐用年数】物品　器具、備品/事務機器、通信機器　印刷機</t>
  </si>
  <si>
    <t>月形町字知来乙160番地128</t>
  </si>
  <si>
    <t>月形町字札比内1116番地8</t>
  </si>
  <si>
    <t>月形町字知来乙160番地129</t>
  </si>
  <si>
    <t>月形町字知来乙160番地130</t>
  </si>
  <si>
    <t>月形町字知来乙389番地78</t>
  </si>
  <si>
    <t>月形町字知来乙160番地140</t>
  </si>
  <si>
    <t>樺戸郡月形町字雁里２番４地先</t>
  </si>
  <si>
    <t>月形町字札比内1166番地5</t>
  </si>
  <si>
    <t>北農場３号線</t>
  </si>
  <si>
    <t>月形町字知来乙160番地141</t>
  </si>
  <si>
    <t>月形町字札比内1204番地13</t>
  </si>
  <si>
    <t>月形町字知来乙160番地145</t>
  </si>
  <si>
    <t>月形町字知来乙160番地148</t>
  </si>
  <si>
    <t>月形町字当別原野1751番地7</t>
  </si>
  <si>
    <t>月形町字知来乙160番地149</t>
  </si>
  <si>
    <t>用水路用地（知来乙機械組合山側）</t>
  </si>
  <si>
    <t>月形町字篠津原野3519番地</t>
  </si>
  <si>
    <t>月形町字知来乙161番地60</t>
  </si>
  <si>
    <t>月形町字知来乙161番地95</t>
  </si>
  <si>
    <t>月形町字知来乙264番地11</t>
  </si>
  <si>
    <t>月形町字札比内1176番地15</t>
  </si>
  <si>
    <t>月形町字札比内1176番地16</t>
  </si>
  <si>
    <t>月形町字知来乙161番地96</t>
  </si>
  <si>
    <t>交流センター（駐車場２）</t>
  </si>
  <si>
    <t>月形町字知来乙162番地60</t>
  </si>
  <si>
    <t>道路用地（町道四十六線）</t>
  </si>
  <si>
    <t>月形町字知来乙162番地75</t>
  </si>
  <si>
    <t>月形町字知来乙162番地77</t>
  </si>
  <si>
    <t>道路用地（知来乙武石宅付近）</t>
  </si>
  <si>
    <t>月形町字知来乙162番地83</t>
  </si>
  <si>
    <t>月形町字知来乙166番地36</t>
  </si>
  <si>
    <t>農業集落排水施設　月形地区（防食工事）</t>
  </si>
  <si>
    <t>月形町字知来乙166番地38</t>
  </si>
  <si>
    <t>月形町字知来乙166番地40</t>
  </si>
  <si>
    <t>月形町字知来乙166番地41</t>
  </si>
  <si>
    <t>月形町字知来乙245番地6</t>
  </si>
  <si>
    <t>月形町字知来乙503番地5</t>
  </si>
  <si>
    <t>月形町字知来乙261番地16</t>
  </si>
  <si>
    <t>月形町字知来乙578番地217</t>
  </si>
  <si>
    <t>月ヶ岡農村公園休憩所（改修）</t>
    <rPh sb="11" eb="13">
      <t>カイシュウ</t>
    </rPh>
    <phoneticPr fontId="1"/>
  </si>
  <si>
    <t>月形町字知来乙261番地36</t>
  </si>
  <si>
    <t>月形町字知来乙261番地37</t>
  </si>
  <si>
    <t>月形町字知来乙404番地8</t>
  </si>
  <si>
    <t>月形町字知来乙261番地38</t>
  </si>
  <si>
    <t>月形中学校（倉庫）</t>
    <rPh sb="0" eb="2">
      <t>ツキガタ</t>
    </rPh>
    <rPh sb="2" eb="5">
      <t>チュウガッコウ</t>
    </rPh>
    <rPh sb="6" eb="8">
      <t>ソウコ</t>
    </rPh>
    <phoneticPr fontId="1"/>
  </si>
  <si>
    <t>月形町字知来乙261番地39</t>
  </si>
  <si>
    <t>月形町字札比内1125番地15</t>
  </si>
  <si>
    <t>月形町字知来乙261番地43</t>
  </si>
  <si>
    <t>月形町字知来乙261番地45</t>
  </si>
  <si>
    <t>月形町字スベツ太2番地6</t>
  </si>
  <si>
    <t>月形町字知来乙261番地46</t>
  </si>
  <si>
    <t>月形町字札比内1114番地12</t>
  </si>
  <si>
    <t>【耐用年数】物品　農林業用　耕うん整地用機具</t>
  </si>
  <si>
    <t>月形町字赤川104番地40</t>
  </si>
  <si>
    <t>月形町字知来乙261番地48</t>
  </si>
  <si>
    <t>月形町字知来乙261番地49</t>
  </si>
  <si>
    <t>用水路敷地（南耕地竹田宅向い）</t>
  </si>
  <si>
    <t>月形町字知来乙261番地50</t>
  </si>
  <si>
    <t>月形町字知来乙261番地53</t>
  </si>
  <si>
    <t>月形町字豊ヶ丘1568番地3</t>
  </si>
  <si>
    <t>月形町字知来乙261番地54</t>
  </si>
  <si>
    <t>月形町字知来乙261番地59</t>
  </si>
  <si>
    <t>月形町字知来乙261番地60</t>
  </si>
  <si>
    <t>月形町字知来乙261番地61</t>
  </si>
  <si>
    <t>月形町字知来乙261番地64</t>
  </si>
  <si>
    <t>月形町字豊ヶ丘1590番地9</t>
  </si>
  <si>
    <t>月形町字知来乙261番地65</t>
  </si>
  <si>
    <t>月形町字知来乙261番地68</t>
  </si>
  <si>
    <t>月形町字知来乙261番地69</t>
  </si>
  <si>
    <t>月形町字知来乙261番地72</t>
  </si>
  <si>
    <t>月形町字旭町2番地3</t>
  </si>
  <si>
    <t>月形町字知来乙261番地73</t>
  </si>
  <si>
    <t>月形町字知来乙261番地74</t>
  </si>
  <si>
    <t>月形町字知来乙261番地75</t>
  </si>
  <si>
    <t>月形町字篠津原野1760番地13</t>
  </si>
  <si>
    <t>用水路敷地【農集会計】</t>
  </si>
  <si>
    <t>月形町字知来乙261番地76</t>
  </si>
  <si>
    <t>月形町字南耕地1363番地6</t>
  </si>
  <si>
    <t>月形町字知来乙261番地78</t>
  </si>
  <si>
    <t>月形町字知来乙261番地79</t>
  </si>
  <si>
    <t>月形町字知来乙261番地81</t>
  </si>
  <si>
    <t>月形町字知来乙371番地12</t>
  </si>
  <si>
    <t>ローラテーブルコンベアー8000Ф</t>
  </si>
  <si>
    <t>月形町字知来乙261番地82</t>
  </si>
  <si>
    <t>月形町字知来乙261番地83</t>
  </si>
  <si>
    <t>月形町字知来乙261番地84</t>
  </si>
  <si>
    <t>林道用地（青月林道）</t>
  </si>
  <si>
    <t>月形町字知来乙261番地86</t>
  </si>
  <si>
    <t>月形町字知来乙544番地3</t>
  </si>
  <si>
    <t>月形町字南耕地316番地33</t>
  </si>
  <si>
    <t>月形町字豊ヶ丘1575番地9</t>
  </si>
  <si>
    <t>月形町字知来乙261番地88</t>
  </si>
  <si>
    <t>月形町字知来乙1918番地4</t>
  </si>
  <si>
    <t>月形町字知来乙261番地90</t>
  </si>
  <si>
    <t>月形町字知来乙261番地91</t>
  </si>
  <si>
    <t>月形町字厚軽臼内219番地16</t>
  </si>
  <si>
    <t>月形町字知来乙261番地95</t>
  </si>
  <si>
    <t>道路用地（町道十六号線）</t>
  </si>
  <si>
    <t>月形町字豊ヶ丘1599番地6</t>
  </si>
  <si>
    <t>月形町字知来乙261番地96</t>
  </si>
  <si>
    <t>月形町字知来乙261番地97</t>
  </si>
  <si>
    <t>月形町字知来乙261番地107</t>
  </si>
  <si>
    <t>月形町字知来乙261番地108</t>
  </si>
  <si>
    <t>月形町字知来乙263番地1</t>
  </si>
  <si>
    <t>総合体育館敷地</t>
  </si>
  <si>
    <t>道路用地（町道麻生一号線）</t>
  </si>
  <si>
    <t>農事会４号線</t>
  </si>
  <si>
    <t>道路用地（町道農事会中央線）</t>
  </si>
  <si>
    <t>月形町字知来乙393番地4</t>
  </si>
  <si>
    <t>月形町字知来乙264番地12</t>
  </si>
  <si>
    <t>月形町字南耕地3620番地46</t>
  </si>
  <si>
    <t>月形町字知来乙264番地13</t>
  </si>
  <si>
    <t>月形町字知来乙264番地14</t>
  </si>
  <si>
    <t>月形町字知来乙278番地31</t>
  </si>
  <si>
    <t>月形町字札比内1343番地41</t>
  </si>
  <si>
    <t>月形町字知来乙278番地33</t>
  </si>
  <si>
    <t>月形町字知来乙310番地22</t>
  </si>
  <si>
    <t>月形町字知来乙278番地34</t>
  </si>
  <si>
    <t>農業研修館（本体）</t>
  </si>
  <si>
    <t>月形町字知来乙278番地35</t>
  </si>
  <si>
    <t>月形町字知来乙1916番地</t>
  </si>
  <si>
    <t>月形町字知来乙278番地36</t>
  </si>
  <si>
    <t>図書館敷地（職員住宅敷地（市北３）含む）</t>
    <rPh sb="0" eb="3">
      <t>トショカン</t>
    </rPh>
    <rPh sb="3" eb="5">
      <t>シキチ</t>
    </rPh>
    <rPh sb="17" eb="18">
      <t>フク</t>
    </rPh>
    <phoneticPr fontId="1"/>
  </si>
  <si>
    <t>道路用地（町道新田一号線）</t>
  </si>
  <si>
    <t>月形町字札比内1254番地27</t>
  </si>
  <si>
    <t>普通財産（旧中和小学校）</t>
  </si>
  <si>
    <t>月形町字知来乙297番地2</t>
  </si>
  <si>
    <t>月形町字知来乙297番地18</t>
  </si>
  <si>
    <t>普通財産（旧町職員住宅　赤川南側）</t>
    <rPh sb="6" eb="7">
      <t>チョウ</t>
    </rPh>
    <rPh sb="7" eb="9">
      <t>ショクイン</t>
    </rPh>
    <rPh sb="9" eb="11">
      <t>ジュウタク</t>
    </rPh>
    <rPh sb="12" eb="14">
      <t>アカガワ</t>
    </rPh>
    <rPh sb="14" eb="15">
      <t>ミナミ</t>
    </rPh>
    <rPh sb="15" eb="16">
      <t>ガワ</t>
    </rPh>
    <phoneticPr fontId="1"/>
  </si>
  <si>
    <t>月形町字知来乙297番地19</t>
  </si>
  <si>
    <t>月形町字知来乙297番地20</t>
  </si>
  <si>
    <t>月形町字札比内1204番地14</t>
  </si>
  <si>
    <t>ロータリー　クボタ　FM1702HF</t>
  </si>
  <si>
    <t>月形町字知来乙310番地9</t>
  </si>
  <si>
    <t>月形町字知来乙310番地16</t>
  </si>
  <si>
    <t>月形町字知来乙585番地10</t>
  </si>
  <si>
    <t>月形町字知来乙310番地17</t>
  </si>
  <si>
    <t>月形町字知来乙3602番地52</t>
  </si>
  <si>
    <t>月形町字知来乙310番地19</t>
  </si>
  <si>
    <t>月形町字南耕地1416番地3</t>
  </si>
  <si>
    <t>月形町字知来乙310番地24</t>
  </si>
  <si>
    <t>月形町字知来乙320番地7</t>
  </si>
  <si>
    <t>道路用地（町道麻生二号線・四号線）</t>
  </si>
  <si>
    <t>月形町字知来乙330番地9</t>
  </si>
  <si>
    <t>月形町字当別原野423番地17</t>
  </si>
  <si>
    <t>月形町字知来乙330番地10</t>
  </si>
  <si>
    <t>月形町字知来乙330番地13</t>
  </si>
  <si>
    <t>皆喜橋</t>
  </si>
  <si>
    <t>月形町字知来乙330番地14</t>
  </si>
  <si>
    <t>月形駅横通り線</t>
  </si>
  <si>
    <t>月形町字知来乙332番地23</t>
  </si>
  <si>
    <t>月形町字知来乙333番地6</t>
  </si>
  <si>
    <t>月形町字赤川104番地10</t>
  </si>
  <si>
    <t>月形町字知来乙333番地8</t>
  </si>
  <si>
    <t>月形町字知来乙333番地10</t>
  </si>
  <si>
    <t>月形町字知来乙333番地14</t>
  </si>
  <si>
    <t>月形町字知来乙334番地7</t>
  </si>
  <si>
    <t>月形町字札比内1142番地21</t>
  </si>
  <si>
    <t>月形町字知来乙334番地8</t>
  </si>
  <si>
    <t>月形町字知来乙334番地9</t>
  </si>
  <si>
    <t>月形町字知来乙335番地3</t>
  </si>
  <si>
    <t>月形町字知来乙337番地8</t>
  </si>
  <si>
    <t>月形町字知来乙337番地10</t>
  </si>
  <si>
    <t>月形町字知来乙338番地5</t>
  </si>
  <si>
    <t>月形町字札比内1107番地14</t>
  </si>
  <si>
    <t>月形町字知来乙339番地8</t>
  </si>
  <si>
    <t>月形町字知来乙339番地9</t>
  </si>
  <si>
    <t>月形町字知来乙354番地8</t>
  </si>
  <si>
    <t>月形町字知来乙354番地9</t>
  </si>
  <si>
    <t>月形町字知来乙354番地126</t>
  </si>
  <si>
    <t>月形町字知来乙354番地181</t>
  </si>
  <si>
    <t>月形町字札比内1252番地9</t>
  </si>
  <si>
    <t>月形町字知来乙355番地4</t>
  </si>
  <si>
    <t>月形町字知来乙355番地5</t>
  </si>
  <si>
    <t>月形町字知来乙358番地7</t>
  </si>
  <si>
    <t>月形町字月形原野816番地6</t>
  </si>
  <si>
    <t>月形町字知来乙366番地11</t>
  </si>
  <si>
    <t>月形町字知来乙366番地13</t>
  </si>
  <si>
    <t>月形町字知来乙368番地16</t>
  </si>
  <si>
    <t>月形町字札比内1252番地7</t>
  </si>
  <si>
    <t>月形町字知来乙368番地17</t>
  </si>
  <si>
    <t>月形町字知来乙430番地3</t>
  </si>
  <si>
    <t>新規就農実習農場用地</t>
    <rPh sb="0" eb="2">
      <t>シンキ</t>
    </rPh>
    <rPh sb="2" eb="4">
      <t>シュウノウ</t>
    </rPh>
    <rPh sb="4" eb="6">
      <t>ジッシュウ</t>
    </rPh>
    <rPh sb="6" eb="8">
      <t>ノウジョウ</t>
    </rPh>
    <rPh sb="8" eb="10">
      <t>ヨウチ</t>
    </rPh>
    <phoneticPr fontId="1"/>
  </si>
  <si>
    <t>月形町字知来乙368番地20</t>
  </si>
  <si>
    <t>月形町字赤川113番地18</t>
  </si>
  <si>
    <t>月形町字札比内1173番地4</t>
  </si>
  <si>
    <t>月形町字南耕地1405番地3</t>
  </si>
  <si>
    <t>月形町字知来乙368番地21</t>
  </si>
  <si>
    <t>月形町字篠津原野1645番地8</t>
  </si>
  <si>
    <t>月形町字札比内1142番地27</t>
  </si>
  <si>
    <t>月形町字知来乙368番地22</t>
  </si>
  <si>
    <t>月形町字知来乙368番地23</t>
  </si>
  <si>
    <t>月形町字知来乙368番地25</t>
  </si>
  <si>
    <t>月形町字知来乙368番地26</t>
  </si>
  <si>
    <t>月形町字知来乙579番地22</t>
  </si>
  <si>
    <t>月形町字知来乙3598番地20</t>
  </si>
  <si>
    <t>道路用地（町道新田線）</t>
  </si>
  <si>
    <t>月形町字知来乙370番地19</t>
  </si>
  <si>
    <t>月形町字知来乙370番地20</t>
  </si>
  <si>
    <t>月形町字知来乙476番地11</t>
  </si>
  <si>
    <t>月形町字知来乙370番地22</t>
  </si>
  <si>
    <t>月形町字知来乙370番地24</t>
  </si>
  <si>
    <t>月形町字知来乙370番地25</t>
  </si>
  <si>
    <t>月形町字知来乙370番地29</t>
  </si>
  <si>
    <t>月形町字知来乙370番地31</t>
  </si>
  <si>
    <t>月形町字知来乙371番地9</t>
  </si>
  <si>
    <t>月形町字札比内1279番地5</t>
  </si>
  <si>
    <t>月形町字知来乙371番地13</t>
  </si>
  <si>
    <t>月形町字知来乙377番地2</t>
  </si>
  <si>
    <t>月形町字知来乙377番地3</t>
  </si>
  <si>
    <t>河川敷地（五耕地川）</t>
  </si>
  <si>
    <t>月形町字札比内1113番地21</t>
  </si>
  <si>
    <t>月形町字知来乙387番地4</t>
  </si>
  <si>
    <t>月形町字知来乙387番地6</t>
  </si>
  <si>
    <t>月形町字知来乙389番地2</t>
  </si>
  <si>
    <t>数量
（㎡）</t>
  </si>
  <si>
    <t>月形町字知来乙389番地4</t>
  </si>
  <si>
    <t>当期減少
公会計非連携</t>
  </si>
  <si>
    <t>月形町字篠津原野1735番地17</t>
  </si>
  <si>
    <t>月形町字知来乙389番地79</t>
  </si>
  <si>
    <t>月形町字知来乙389番地80</t>
  </si>
  <si>
    <t>月形町字豊ヶ丘1622番地12</t>
  </si>
  <si>
    <t>月形町字知来乙404番地7</t>
  </si>
  <si>
    <t>月形町字豊ヶ丘1553番地8</t>
  </si>
  <si>
    <t>月形町字知来乙404番地9</t>
  </si>
  <si>
    <t>月形町字知来乙404番地10</t>
  </si>
  <si>
    <t>月形町字篠津原野3523番地</t>
  </si>
  <si>
    <t>月形町字知来乙408番地3</t>
  </si>
  <si>
    <t>月形町字知来乙426番地5</t>
  </si>
  <si>
    <t>月形町字当別原野1822番地1</t>
  </si>
  <si>
    <t>月形町字札比内1204番地9</t>
  </si>
  <si>
    <t>樺戸郡月形町字知来乙２１－３３</t>
  </si>
  <si>
    <t>月形町字知来乙426番地7</t>
  </si>
  <si>
    <t>月形町字知来乙436番地13</t>
  </si>
  <si>
    <t>月形町字知来乙426番地8</t>
  </si>
  <si>
    <t>月形町字知来乙427番地7</t>
  </si>
  <si>
    <t>用水路敷地（昭和建材裏付近）</t>
  </si>
  <si>
    <t>月形町字南耕地1362番地11</t>
  </si>
  <si>
    <t>月形町字知来乙427番地8</t>
  </si>
  <si>
    <t>月形町字知来乙431番地2</t>
  </si>
  <si>
    <t>月形町字知来乙433番地14</t>
  </si>
  <si>
    <t>月形町字知来乙434番地5</t>
  </si>
  <si>
    <t>月形町字篠津原野1651番地8</t>
  </si>
  <si>
    <t>月形町字知来乙434番地6</t>
  </si>
  <si>
    <t>月形町字知来乙434番地7</t>
  </si>
  <si>
    <t>月形町字豊ヶ丘1563番地16</t>
  </si>
  <si>
    <t>月形町字知来乙434番地8</t>
  </si>
  <si>
    <t>校内放送配信システム</t>
  </si>
  <si>
    <t>月形町字知来乙434番地9</t>
  </si>
  <si>
    <t>月形町字知来乙434番地10</t>
  </si>
  <si>
    <t>月形町字知来乙435番地9</t>
  </si>
  <si>
    <t>月形町字月形原野816番地5</t>
  </si>
  <si>
    <t>月形町字札比内1156番地12</t>
  </si>
  <si>
    <t>月形町字夕栄町235番地4</t>
  </si>
  <si>
    <t>月形町字知来乙435番地11</t>
  </si>
  <si>
    <t>月形町字知来乙435番地12</t>
  </si>
  <si>
    <t>月形町字札比内1336番地9</t>
  </si>
  <si>
    <t>月形町字知来乙436番地12</t>
  </si>
  <si>
    <t>月形町字知来乙437番地13</t>
  </si>
  <si>
    <t>月形町字旭町213番地7</t>
  </si>
  <si>
    <t>月形町字知来乙445番地5</t>
  </si>
  <si>
    <t>用水路敷地（南耕地月ヶ岡線中央付近）</t>
  </si>
  <si>
    <t>月形町字厚軽臼内514番地17</t>
  </si>
  <si>
    <t>月形町字知来乙452番地4</t>
  </si>
  <si>
    <t>月形町字知来乙460番地3</t>
  </si>
  <si>
    <t>月形町字知来乙463番地15</t>
  </si>
  <si>
    <t>月形町字知来乙465番地10</t>
  </si>
  <si>
    <t>月形町字知来乙465番地11</t>
  </si>
  <si>
    <t>月形町字知来乙465番地12</t>
  </si>
  <si>
    <t>月形町字当別原野418番地15</t>
  </si>
  <si>
    <t>月形町字知来乙465番地18</t>
  </si>
  <si>
    <t>月形町字篠津原野1770番地13</t>
  </si>
  <si>
    <t>月形町字知来乙465番地19</t>
  </si>
  <si>
    <t>人工林-ヤチダモ</t>
  </si>
  <si>
    <t>月形町字知来乙465番地22</t>
  </si>
  <si>
    <t>月形町字知来乙467番地4</t>
  </si>
  <si>
    <t>月形町字知来乙476番地7</t>
  </si>
  <si>
    <t>月形町字豊ヶ丘1620番地7</t>
  </si>
  <si>
    <t>教職員住宅（月中）４－３</t>
  </si>
  <si>
    <t>月形町字当別322番地18</t>
  </si>
  <si>
    <t>月形町字知来乙476番地10</t>
  </si>
  <si>
    <t>月形町字知来乙477番地2</t>
  </si>
  <si>
    <t>月形町字知来乙506番地4</t>
  </si>
  <si>
    <t>南耕地月浜北線</t>
  </si>
  <si>
    <t>月形町字知来乙506番地5</t>
  </si>
  <si>
    <t>月形町字札比内1117番地6</t>
  </si>
  <si>
    <t>月形町字知来乙506番地7</t>
  </si>
  <si>
    <t>月形町字知来乙527番地2</t>
  </si>
  <si>
    <t>月形町字知来乙531番地8</t>
  </si>
  <si>
    <t>月形町字札比内1123番地31</t>
  </si>
  <si>
    <t>月形町字知来乙533番地9</t>
  </si>
  <si>
    <t>月形町字当別原野1813番地3</t>
  </si>
  <si>
    <t>月形町字知来乙540番地4</t>
  </si>
  <si>
    <t>月形町字知来乙545番地5</t>
  </si>
  <si>
    <t>小学校用ハードウエア（公務用ノートパソコン、授業用タブレット他）</t>
    <rPh sb="0" eb="4">
      <t>ショウガッコウヨウ</t>
    </rPh>
    <rPh sb="11" eb="13">
      <t>コウム</t>
    </rPh>
    <rPh sb="13" eb="14">
      <t>ヨウ</t>
    </rPh>
    <rPh sb="22" eb="25">
      <t>ジュギョウヨウ</t>
    </rPh>
    <rPh sb="30" eb="31">
      <t>ホカ</t>
    </rPh>
    <phoneticPr fontId="1"/>
  </si>
  <si>
    <t>月形町字知来乙545番地6</t>
  </si>
  <si>
    <t>月形町字知来乙546番地4</t>
  </si>
  <si>
    <t>月形町字知来乙549番地3</t>
  </si>
  <si>
    <t>北農場団地三号線</t>
  </si>
  <si>
    <t>月形町字知来乙551番地4</t>
  </si>
  <si>
    <t>月形町字知来乙553番地11</t>
  </si>
  <si>
    <t>月形町字知来乙579番地18</t>
  </si>
  <si>
    <t>月形町字札比内1155番地9</t>
  </si>
  <si>
    <t>月形町字知来乙579番地20</t>
  </si>
  <si>
    <t>月形町字知来乙1544番地2</t>
  </si>
  <si>
    <t>月形町字知来乙579番地21</t>
  </si>
  <si>
    <t>月形町字知来乙579番地23</t>
  </si>
  <si>
    <t>月形町字知来乙579番地262</t>
  </si>
  <si>
    <t>穀類乾燥調製施設（サイロ）</t>
    <rPh sb="0" eb="8">
      <t>コクルイカンソウチョウセイシセツ</t>
    </rPh>
    <phoneticPr fontId="1"/>
  </si>
  <si>
    <t>月形町字知来乙579番地263</t>
  </si>
  <si>
    <t>花の里保育園（駐車場）</t>
  </si>
  <si>
    <t>月形町字知来乙579番地264</t>
  </si>
  <si>
    <t>月形町字赤川104番地9</t>
  </si>
  <si>
    <t>月形町字南耕地3619番地26</t>
  </si>
  <si>
    <t>月形町字知来乙580番地12</t>
  </si>
  <si>
    <t>月形町字アッカルシュナイ1358番地24</t>
  </si>
  <si>
    <t>豊厚橋</t>
  </si>
  <si>
    <t>ＶＰＮルータヤマハＲＴＸ1200</t>
  </si>
  <si>
    <t>月ヶ湖駐車場敷地</t>
  </si>
  <si>
    <t>旧昭栄小学校（駐車場）</t>
  </si>
  <si>
    <t>月形町字知来乙580番地13</t>
  </si>
  <si>
    <t>月形町字知来乙580番地15</t>
  </si>
  <si>
    <t>月形町字知来乙580番地16</t>
  </si>
  <si>
    <t>月形町字豊ヶ丘1558番地11</t>
  </si>
  <si>
    <t>月形町字知来乙3602番地58</t>
  </si>
  <si>
    <t>月形町字知来乙582番地8</t>
  </si>
  <si>
    <t>月形町字知来乙3609番地18</t>
  </si>
  <si>
    <t>月形町字知来乙583番地6</t>
  </si>
  <si>
    <t>月形町字知来乙583番地7</t>
  </si>
  <si>
    <t>月形町字知来乙583番地8</t>
  </si>
  <si>
    <t>月形町字知来乙583番地9</t>
  </si>
  <si>
    <t>月形町字知来乙583番地10</t>
  </si>
  <si>
    <t>月形町字知来乙584番地4</t>
  </si>
  <si>
    <t>月形町字知来乙586番地11</t>
  </si>
  <si>
    <t>月形町字知来乙586番地12</t>
  </si>
  <si>
    <t>月形町字南耕地1433番地2</t>
  </si>
  <si>
    <t>月形町字知来乙586番地13</t>
  </si>
  <si>
    <t>月形町字当別原野418番地24</t>
  </si>
  <si>
    <t>月形町字知来乙586番地14</t>
  </si>
  <si>
    <t>月形町字知来乙586番地15</t>
  </si>
  <si>
    <t>月形町字知来乙586番地24</t>
  </si>
  <si>
    <t>赤川新団地（１号棟）</t>
  </si>
  <si>
    <t>七線</t>
  </si>
  <si>
    <t>普通財産（昭栄山田氏所有地先）</t>
    <rPh sb="0" eb="2">
      <t>フツウ</t>
    </rPh>
    <rPh sb="2" eb="4">
      <t>ザイサン</t>
    </rPh>
    <rPh sb="7" eb="9">
      <t>ヤマダ</t>
    </rPh>
    <rPh sb="9" eb="10">
      <t>シ</t>
    </rPh>
    <rPh sb="10" eb="13">
      <t>ショユウチ</t>
    </rPh>
    <rPh sb="13" eb="14">
      <t>サキ</t>
    </rPh>
    <phoneticPr fontId="1"/>
  </si>
  <si>
    <t>月形町字当別原野241番地10</t>
  </si>
  <si>
    <t>月形町字知来乙586番地25</t>
  </si>
  <si>
    <t>月形町字知来乙3576番地25</t>
  </si>
  <si>
    <t>月形町字知来乙586番地26</t>
  </si>
  <si>
    <t>月形町字知来乙586番地27</t>
  </si>
  <si>
    <t>月形町字知来乙1832番地3</t>
  </si>
  <si>
    <t>月形町字知来乙586番地28</t>
  </si>
  <si>
    <t>月形町字豊ヶ丘1563番地19</t>
  </si>
  <si>
    <t>月形町字知来乙586番地29</t>
  </si>
  <si>
    <t>月形町字知来乙595番地35</t>
  </si>
  <si>
    <t>月形町字知来乙608番地4</t>
  </si>
  <si>
    <t>月形町字知来乙685番地8</t>
  </si>
  <si>
    <t>月形町字札比内1176番地13</t>
  </si>
  <si>
    <t>月形町字知来乙704番地6</t>
  </si>
  <si>
    <t>月ヶ岡一号線</t>
  </si>
  <si>
    <t>月形町字知来乙818番地15</t>
  </si>
  <si>
    <t>中央線</t>
  </si>
  <si>
    <t>道路用地（町道共有地線）</t>
  </si>
  <si>
    <t>月形町字知来乙818番地17</t>
  </si>
  <si>
    <t>月形町字豊ヶ丘1556番地5</t>
  </si>
  <si>
    <t>月形町字南耕地1089番地6</t>
  </si>
  <si>
    <t>普通財産（南耕地斧田晋宅付近）</t>
  </si>
  <si>
    <t>月形町字知来乙818番地18</t>
  </si>
  <si>
    <t>月形町字知来乙818番地73</t>
  </si>
  <si>
    <t>月形町字札比内1254番地26</t>
  </si>
  <si>
    <t>用水路敷地（南耕地吉田宅付近）</t>
  </si>
  <si>
    <t>月形町字知来乙824番地6</t>
  </si>
  <si>
    <t>月形町字知来乙826番地12</t>
  </si>
  <si>
    <t>月形町字知来乙826番地22</t>
  </si>
  <si>
    <t>月形町字八重垣町217番地3</t>
  </si>
  <si>
    <t>月形町字知来乙826番地35</t>
  </si>
  <si>
    <t>月形町字知来乙875番地6</t>
  </si>
  <si>
    <t>月形町字札比内1154番地18</t>
  </si>
  <si>
    <t>月形町字南耕地1384番地9</t>
  </si>
  <si>
    <t>月形町字知来乙888番地7</t>
  </si>
  <si>
    <t>市北８職員住宅（３戸）</t>
  </si>
  <si>
    <t>月形町字知来乙889番地4</t>
  </si>
  <si>
    <t>月形町字知来乙889番地9</t>
  </si>
  <si>
    <t>新宮線</t>
  </si>
  <si>
    <t>月形町字知来乙889番地11</t>
  </si>
  <si>
    <t>月形町字知来乙889番地12</t>
  </si>
  <si>
    <t>月形町字知来乙889番地13</t>
  </si>
  <si>
    <t>月形町字知来乙889番地14</t>
  </si>
  <si>
    <t>農事会函渠</t>
  </si>
  <si>
    <t>月形町字知来乙890番地7</t>
  </si>
  <si>
    <t>月形町字知来乙890番地11</t>
  </si>
  <si>
    <t>月形町字知来乙909番地2</t>
  </si>
  <si>
    <t>月形町字知来乙948番地2</t>
  </si>
  <si>
    <t>皆楽公園炊事棟</t>
  </si>
  <si>
    <t>月形町字知来乙949番地3</t>
  </si>
  <si>
    <t>月形町字知来乙954番地5</t>
  </si>
  <si>
    <t>月形町字知来乙957番地1</t>
  </si>
  <si>
    <t>樺戸郡月形町３８１９番地</t>
  </si>
  <si>
    <t>環境衛生：清掃：ごみ処理</t>
  </si>
  <si>
    <t>月形町字知来乙1319番地1</t>
  </si>
  <si>
    <t>月形町字豊ヶ丘1557番地7</t>
  </si>
  <si>
    <t>用水路敷地（増反地線上付近）</t>
  </si>
  <si>
    <t>月形町字チクシベツ203番地281</t>
  </si>
  <si>
    <t>役場庁舎（内外部改修）</t>
  </si>
  <si>
    <t>月形町字知来乙1321番地34</t>
  </si>
  <si>
    <t>月形町字知来乙1321番地38</t>
  </si>
  <si>
    <t>月形町字知来乙1322番地23</t>
  </si>
  <si>
    <t>月形町字知来乙1323番地10</t>
  </si>
  <si>
    <t>月形町字豊ヶ丘3505番地</t>
  </si>
  <si>
    <t>月形町字知来乙1323番地11</t>
  </si>
  <si>
    <t>月形町字知来乙1323番地13</t>
  </si>
  <si>
    <t>月形町字月形1466番地1</t>
  </si>
  <si>
    <t>月ヶ岡３０号線</t>
  </si>
  <si>
    <t>月形町字知来乙1323番地20</t>
  </si>
  <si>
    <t>月形町字知来乙1323番地28</t>
  </si>
  <si>
    <t>月形町字知来乙1323番地29</t>
  </si>
  <si>
    <t>皆楽公園バンガロー５</t>
  </si>
  <si>
    <t>月形町字当別原野419番地6</t>
  </si>
  <si>
    <t>月形町字知来乙1324番地6</t>
  </si>
  <si>
    <t>月形町字知来乙1424番地4</t>
  </si>
  <si>
    <t>月形町字豊ヶ丘3502番地</t>
  </si>
  <si>
    <t>月形町字知来乙1480番地5</t>
  </si>
  <si>
    <t>月形町字知来乙1480番地7</t>
  </si>
  <si>
    <t>月形町字知来乙1480番地8</t>
  </si>
  <si>
    <t>用水路敷地（南耕地刈田宅付近）</t>
  </si>
  <si>
    <t>月形町字知来乙1481番地4</t>
  </si>
  <si>
    <t>月形町字札比内1151番地11</t>
  </si>
  <si>
    <t>月形町字知来乙1481番地5</t>
  </si>
  <si>
    <t>月形町字札比内1259番地20</t>
  </si>
  <si>
    <t>月形町字知来乙1482番地2</t>
  </si>
  <si>
    <t>月形町字知来乙1504番地17</t>
  </si>
  <si>
    <t>月形町字札比内1109番地6</t>
  </si>
  <si>
    <t>月形町字知来乙1505番地1</t>
  </si>
  <si>
    <t>月形町字知来乙1505番地4</t>
  </si>
  <si>
    <t>月形町字当別原野423番地9</t>
  </si>
  <si>
    <t>月形町字知来乙1527番地2</t>
  </si>
  <si>
    <t>月形町字知来乙1797番地12</t>
  </si>
  <si>
    <t>月形町字チクシベツ203番地298</t>
  </si>
  <si>
    <t>月形町字知来乙1797番地13</t>
  </si>
  <si>
    <t>月形町字豊ヶ丘1622番地13</t>
  </si>
  <si>
    <t>月形町字知来乙1798番地42</t>
  </si>
  <si>
    <t>月形町字知来乙1832番地2</t>
  </si>
  <si>
    <t>月形町字知来乙1832番地4</t>
  </si>
  <si>
    <t>新田月ヶ岡線</t>
  </si>
  <si>
    <t>月形町字知来乙1834番地2</t>
  </si>
  <si>
    <t>つち工房敷地（川付近）</t>
    <rPh sb="8" eb="10">
      <t>フキン</t>
    </rPh>
    <phoneticPr fontId="1"/>
  </si>
  <si>
    <t>月形町字知来乙1837番地3</t>
  </si>
  <si>
    <t>月形町字知来乙1838番地5</t>
  </si>
  <si>
    <t>月形町字知来乙1839番地5</t>
  </si>
  <si>
    <t>道路用地（町道七線）</t>
  </si>
  <si>
    <t>月形町字知来乙1839番地6</t>
  </si>
  <si>
    <t>月形町字知来乙1841番地9</t>
  </si>
  <si>
    <t>月形町字札比内1175番地13</t>
  </si>
  <si>
    <t>月形町字知来乙1843番地4</t>
  </si>
  <si>
    <t>月形町字知来乙1850番地3</t>
  </si>
  <si>
    <t>月形町字知来乙1850番地7</t>
  </si>
  <si>
    <t>月形町字知来乙1856番地4</t>
  </si>
  <si>
    <t>道路用地（町道南耕地知来乙線）</t>
  </si>
  <si>
    <t>総合体育館アリーナ（自家発電設備）</t>
  </si>
  <si>
    <t>月形町字知来乙1902番地</t>
  </si>
  <si>
    <t>赤川一号線</t>
  </si>
  <si>
    <t>月形町字知来乙1915番地</t>
  </si>
  <si>
    <t>月形町字札比内1272番地15</t>
  </si>
  <si>
    <t>月形町字札比内1202番地23</t>
  </si>
  <si>
    <t>用水路敷地（南耕地月ヶ岡線付近）</t>
  </si>
  <si>
    <t>月形町字知来乙1933番地</t>
  </si>
  <si>
    <t>月形町字札比内1269番地25</t>
  </si>
  <si>
    <t>用水路敷地（南耕地竹内宅向い）</t>
  </si>
  <si>
    <t>月形町字知来乙1935番地1</t>
  </si>
  <si>
    <t>月形町字チクシベツ203番地319</t>
  </si>
  <si>
    <t>月形町字知来乙1936番地5</t>
  </si>
  <si>
    <t>道路用地（町道新田五耕地山線）</t>
  </si>
  <si>
    <t>月形町字チクシベツ203番地300</t>
  </si>
  <si>
    <t>月形町字チクシベツ203番地156</t>
  </si>
  <si>
    <t>月形町字知来乙3576番地21</t>
  </si>
  <si>
    <t>月形町字市南11番地</t>
  </si>
  <si>
    <t>月形町字知来乙3576番地26</t>
  </si>
  <si>
    <t>月形町字知来乙3576番地27</t>
  </si>
  <si>
    <t>月形町字知来乙3576番地29</t>
  </si>
  <si>
    <t>月形町字知来乙3576番地30</t>
  </si>
  <si>
    <t>月形町字篠津原野1763番地8</t>
  </si>
  <si>
    <t>月形町字知来乙3577番地4</t>
  </si>
  <si>
    <t>月形町字知来乙3577番地5</t>
  </si>
  <si>
    <t>月形町字知来乙3577番地10</t>
  </si>
  <si>
    <t>月形町字知来乙3577番地12</t>
  </si>
  <si>
    <t>月形町字知来乙3577番地13</t>
  </si>
  <si>
    <t>月形町字知来乙3577番地14</t>
  </si>
  <si>
    <t>月形町字知来乙3577番地15</t>
  </si>
  <si>
    <t>熊ヶ谷沢函渠</t>
  </si>
  <si>
    <t>月形町字札比内1273番地15</t>
  </si>
  <si>
    <t>月形町字知来乙3577番地16</t>
  </si>
  <si>
    <t>月形町字知来乙3577番地20</t>
  </si>
  <si>
    <t>月形町字知来乙3577番地22</t>
  </si>
  <si>
    <t>月形町字南耕地3651番地</t>
  </si>
  <si>
    <t>月形町字知来乙3587番地15</t>
  </si>
  <si>
    <t>月形町字知来乙3591番地17</t>
  </si>
  <si>
    <t>道路用地（町道北十七号線）</t>
  </si>
  <si>
    <t>月形町字知来乙3591番地19</t>
  </si>
  <si>
    <t>月形町字篠津原野3524番地</t>
  </si>
  <si>
    <t>月形町字知来乙3591番地20</t>
  </si>
  <si>
    <t>月形町字知来乙3591番地21</t>
  </si>
  <si>
    <t>月形町字知来乙3591番地22</t>
  </si>
  <si>
    <t>月形町字知来乙3594番地9</t>
  </si>
  <si>
    <t>月形町字知来乙3594番地12</t>
  </si>
  <si>
    <t>【耐用年数】物品　農林業用　家畜飼養管理用機具/ふん尿散布機</t>
  </si>
  <si>
    <t>月形町字札比内1137番地67</t>
  </si>
  <si>
    <t>月形町字知来乙3594番地13</t>
  </si>
  <si>
    <t>月形町字知来乙3594番地14</t>
  </si>
  <si>
    <t>月形町字篠津原野1646番地17</t>
  </si>
  <si>
    <t>月形町字知来乙3598番地17</t>
  </si>
  <si>
    <t>月形町字知来乙3598番地18</t>
  </si>
  <si>
    <t>月形町字知来乙3598番地19</t>
  </si>
  <si>
    <t>月形町字知来乙3598番地22</t>
  </si>
  <si>
    <t>月形町字当別322番地23</t>
  </si>
  <si>
    <t>月形町字知来乙3598番地24</t>
  </si>
  <si>
    <t>月形町字知来乙3600番地13</t>
  </si>
  <si>
    <t>月形町字南耕地1361番地6</t>
  </si>
  <si>
    <t>月形町字知来乙3602番地2</t>
  </si>
  <si>
    <t>樺戸郡月形町字月ヶ岡３５９４－４</t>
  </si>
  <si>
    <t>月形町字知来乙3602番地13</t>
  </si>
  <si>
    <t>農事会２７号線</t>
  </si>
  <si>
    <t>月形町字知来乙3602番地45</t>
  </si>
  <si>
    <t>月形町字札比内1272番地13</t>
  </si>
  <si>
    <t>月形町字札比内1154番地10</t>
  </si>
  <si>
    <t>月形町字南耕地1384番地11</t>
  </si>
  <si>
    <t>月形町字知来乙3602番地46</t>
  </si>
  <si>
    <t>月形町字知来乙3602番地54</t>
  </si>
  <si>
    <t>月形町字知来乙3602番地60</t>
  </si>
  <si>
    <t>月形町字知来乙3609番地23</t>
  </si>
  <si>
    <t>月形町字知来乙3609番地24</t>
  </si>
  <si>
    <t>月形町字知来乙3609番地25</t>
  </si>
  <si>
    <t>月形町字知来乙3610番地10</t>
  </si>
  <si>
    <t>月形町字知来乙3610番地17</t>
  </si>
  <si>
    <t>月形町字知来乙3610番地18</t>
  </si>
  <si>
    <t>月形町字知来乙3614番地5</t>
  </si>
  <si>
    <t>月形町字当別原野420番地15</t>
  </si>
  <si>
    <t>月形町字知来乙3615番地</t>
  </si>
  <si>
    <t>月形町字南耕地1359番地6</t>
  </si>
  <si>
    <t>北農場第２団地　４</t>
  </si>
  <si>
    <t>月形町字知来乙3617番地</t>
  </si>
  <si>
    <t>月形町字知来乙3618番地</t>
  </si>
  <si>
    <t>月形町字枯木557番2</t>
    <rPh sb="0" eb="3">
      <t>ツキガタチョウ</t>
    </rPh>
    <rPh sb="3" eb="4">
      <t>アザ</t>
    </rPh>
    <rPh sb="4" eb="5">
      <t>カ</t>
    </rPh>
    <rPh sb="5" eb="6">
      <t>キ</t>
    </rPh>
    <rPh sb="9" eb="10">
      <t>バン</t>
    </rPh>
    <phoneticPr fontId="1"/>
  </si>
  <si>
    <t>普通財産（赤川３捨場付近）</t>
    <rPh sb="10" eb="12">
      <t>フキン</t>
    </rPh>
    <phoneticPr fontId="1"/>
  </si>
  <si>
    <t>月形町字知来乙3640番地2</t>
  </si>
  <si>
    <t>月形町字知来乙3648番地</t>
  </si>
  <si>
    <t>月形町字札比内1206番地15</t>
  </si>
  <si>
    <t>月形町字知来乙3653番地</t>
  </si>
  <si>
    <t>月形町字豊ヶ丘1561番地2</t>
  </si>
  <si>
    <t>道路用地（町道月ヶ岡一号線）</t>
  </si>
  <si>
    <t>月形町字赤川104番地45</t>
  </si>
  <si>
    <t>月形町字豊ヶ丘1575番地5</t>
  </si>
  <si>
    <t>月形町字知来乙3693番地</t>
  </si>
  <si>
    <t>普通財産（南耕地竹内宅向い）</t>
  </si>
  <si>
    <t>月形町字篠津原野1647番地14</t>
  </si>
  <si>
    <t>月形町字緑町151番地1</t>
  </si>
  <si>
    <t>月形町字知来乙3716番地</t>
  </si>
  <si>
    <t>月形町字月形原野918番地</t>
  </si>
  <si>
    <t>中学校　エアコン　ダイキンS90XTRXP－W他</t>
    <rPh sb="0" eb="3">
      <t>チュウガッコウ</t>
    </rPh>
    <rPh sb="23" eb="24">
      <t>ホカ</t>
    </rPh>
    <phoneticPr fontId="1"/>
  </si>
  <si>
    <t>月ヶ岡農村公園休憩所（駐車場４）</t>
    <rPh sb="11" eb="14">
      <t>チュウシャジョウ</t>
    </rPh>
    <phoneticPr fontId="1"/>
  </si>
  <si>
    <t>月形町字札比内1335番地16</t>
  </si>
  <si>
    <t>月形町字南耕地1番地24</t>
  </si>
  <si>
    <t>月形町字札比内1137番地69</t>
  </si>
  <si>
    <t>月形町字南耕地1番地36</t>
  </si>
  <si>
    <t>月形町字豊ヶ丘1630番地1</t>
  </si>
  <si>
    <t>月形町字南耕地1番地38</t>
  </si>
  <si>
    <t>月形町字札比内1114番地19</t>
  </si>
  <si>
    <t>豊ヶ丘橋</t>
  </si>
  <si>
    <t>月形町字南耕地1番地39</t>
  </si>
  <si>
    <t>月形町字南耕地1番地56</t>
  </si>
  <si>
    <t>月形町字篠津原野1770番地16</t>
  </si>
  <si>
    <t>月形町字南耕地1番地57</t>
  </si>
  <si>
    <t>月形町字南耕地1番地58</t>
  </si>
  <si>
    <t>農事会５１号線</t>
  </si>
  <si>
    <t>月形町字南耕地138番地14</t>
  </si>
  <si>
    <t>月形町字豊ヶ丘1571番地7</t>
  </si>
  <si>
    <t>月形町字南耕地316番地7</t>
  </si>
  <si>
    <t>月形町字南耕地316番地28</t>
  </si>
  <si>
    <t>月形町字札比内1335番地12</t>
  </si>
  <si>
    <t>月形町字南耕地316番地29</t>
  </si>
  <si>
    <t>ジャングルジムニットメンテナンス55-1A</t>
  </si>
  <si>
    <t>月形町字南耕地316番地30</t>
  </si>
  <si>
    <t>月形町字南耕地316番地32</t>
  </si>
  <si>
    <t>月形町字札比内1335番地15</t>
  </si>
  <si>
    <t>麻生四号線</t>
  </si>
  <si>
    <t>月形町字札比内1275番地7</t>
  </si>
  <si>
    <t>月形町字南耕地316番地34</t>
  </si>
  <si>
    <t>道路用地（町道一号線）</t>
  </si>
  <si>
    <t>道路用地（町道南耕地月浜北線）</t>
  </si>
  <si>
    <t>月形町字南耕地316番地41</t>
  </si>
  <si>
    <t>月形町字篠津原野1648番地12</t>
  </si>
  <si>
    <t>月形町字南耕地316番地43</t>
  </si>
  <si>
    <t>月形町字南耕地316番地47</t>
  </si>
  <si>
    <t>月形町字南耕地316番地48</t>
  </si>
  <si>
    <t>月形町字南耕地316番地51</t>
  </si>
  <si>
    <t>月形町字南耕地316番地53</t>
  </si>
  <si>
    <t>あやめ団地（2号棟）</t>
  </si>
  <si>
    <t>月形町字南耕地316番地54</t>
  </si>
  <si>
    <t>月形町字南耕地1359番地7</t>
  </si>
  <si>
    <t>月形町字南耕地316番地55</t>
  </si>
  <si>
    <t>月形町字豊ヶ丘1558番地8</t>
  </si>
  <si>
    <t>月形町字南耕地316番地57</t>
  </si>
  <si>
    <t>月形町字厚軽臼内219番地24</t>
  </si>
  <si>
    <t>月形町字南耕地521番地2</t>
  </si>
  <si>
    <t>月形町字南耕地1360番地11</t>
  </si>
  <si>
    <t>月形町字南耕地1360番地12</t>
  </si>
  <si>
    <t>月形町字南耕地1361番地7</t>
  </si>
  <si>
    <t>月形町字豊ヶ丘3551番地</t>
  </si>
  <si>
    <t>月形町字南耕地1361番地9</t>
  </si>
  <si>
    <t>道路用地（豊ヶ丘ダム入口）</t>
  </si>
  <si>
    <t>月形町字南耕地1362番地7</t>
  </si>
  <si>
    <t>月形町字南耕地1362番地8</t>
  </si>
  <si>
    <t>月形町字南耕地1362番地9</t>
  </si>
  <si>
    <t>道路用地（町道新生線）</t>
  </si>
  <si>
    <t>月形町字南耕地1362番地10</t>
  </si>
  <si>
    <t>月形町字南耕地1362番地13</t>
  </si>
  <si>
    <t>月形町字南耕地1362番地17</t>
  </si>
  <si>
    <t>月形町字南耕地1362番地18</t>
  </si>
  <si>
    <t>月形町字南耕地1364番地1</t>
  </si>
  <si>
    <t>月形町字南耕地1364番地4</t>
  </si>
  <si>
    <t>月形町字赤川104番地43</t>
  </si>
  <si>
    <t>月形町字南耕地1364番地5</t>
  </si>
  <si>
    <t>月形町字南耕地1384番地7</t>
  </si>
  <si>
    <t>南耕地４号函渠</t>
  </si>
  <si>
    <t>月形町字南耕地1391番地2</t>
  </si>
  <si>
    <t>月形町字南耕地1405番地1</t>
  </si>
  <si>
    <t>総合体育館温水プール（本体）</t>
  </si>
  <si>
    <t>月形町字南耕地1407番地</t>
  </si>
  <si>
    <t>月形町字南耕地1418番地3</t>
  </si>
  <si>
    <t>月形町字札比内1123番地38</t>
  </si>
  <si>
    <t>月形町字南耕地1421番地2</t>
  </si>
  <si>
    <t>月形町字南耕地1424番地2</t>
  </si>
  <si>
    <t>月形町字篠津原野1791番地2</t>
  </si>
  <si>
    <t>月形町字南耕地1425番地2</t>
  </si>
  <si>
    <t>月形町字南耕地1426番地3</t>
  </si>
  <si>
    <t>北農場４号線</t>
  </si>
  <si>
    <t>月形町字南耕地1427番地2</t>
  </si>
  <si>
    <t>月形町字南耕地1428番地2</t>
  </si>
  <si>
    <t>月形町字南耕地1430番地3</t>
  </si>
  <si>
    <t>月形町字豊ヶ丘1572番地5</t>
  </si>
  <si>
    <t>月形町字南耕地1430番地4</t>
  </si>
  <si>
    <t>公共用施設</t>
    <rPh sb="0" eb="3">
      <t>コウキョウヨウ</t>
    </rPh>
    <rPh sb="3" eb="5">
      <t>シセツ</t>
    </rPh>
    <phoneticPr fontId="1"/>
  </si>
  <si>
    <t>月形町字南耕地1432番地</t>
  </si>
  <si>
    <t>月形町字南耕地1437番地7</t>
  </si>
  <si>
    <t>月形町字豊ヶ丘1587番地7</t>
  </si>
  <si>
    <t>月形町字南耕地1440番地1</t>
  </si>
  <si>
    <t>月形町字豊ヶ丘1573番地3</t>
  </si>
  <si>
    <t>月形町字南耕地1441番地2</t>
  </si>
  <si>
    <t>用水路敷地（南耕地会館付近用水路）</t>
  </si>
  <si>
    <t>月形町字南耕地1447番地2</t>
  </si>
  <si>
    <t>月形町字南耕地1451番地1</t>
  </si>
  <si>
    <t>月形町字当別原野3612番地25</t>
  </si>
  <si>
    <t>南耕地集落会館敷地</t>
  </si>
  <si>
    <t>月形町字南耕地1453番地6</t>
  </si>
  <si>
    <t>円山団地線</t>
  </si>
  <si>
    <t>月形町字南耕地1459番地</t>
  </si>
  <si>
    <t>用水路敷地（南耕地フューチャー横）</t>
  </si>
  <si>
    <t>月形町字南耕地1470番地</t>
  </si>
  <si>
    <t>月形町字南耕地1476番地2</t>
  </si>
  <si>
    <t>月形町字旭町1413番地7</t>
  </si>
  <si>
    <t>用水路敷地（南耕地刈田牛舎付近）</t>
  </si>
  <si>
    <t>月形町字南耕地1481番地</t>
  </si>
  <si>
    <t>月形町字豊ヶ丘1640番地16</t>
  </si>
  <si>
    <t>月形町字南耕地1484番地2</t>
  </si>
  <si>
    <t>月形町字南耕地1486番地</t>
  </si>
  <si>
    <t>月形町字当別原野361番地9</t>
  </si>
  <si>
    <t>月形町字南耕地1487番地2</t>
  </si>
  <si>
    <t>月形町字南耕地1489番地</t>
  </si>
  <si>
    <t>月形町字札比内1343番地44</t>
  </si>
  <si>
    <t>月形町字南耕地1490番地2</t>
  </si>
  <si>
    <t>月形町字南耕地3619番地24</t>
  </si>
  <si>
    <t>月形町字南耕地3619番地25</t>
  </si>
  <si>
    <t>道路用地（南耕地大山宅付近）</t>
  </si>
  <si>
    <t>月形町字豊ヶ丘1562番地10</t>
  </si>
  <si>
    <t>樺戸郡月形町字月ヶ岡３５７０－９</t>
  </si>
  <si>
    <t>月形町字南耕地3620番地44</t>
  </si>
  <si>
    <t>月形町字南耕地3620番地45</t>
  </si>
  <si>
    <t>月形町字南耕地3620番地47</t>
  </si>
  <si>
    <t>月形町字南耕地3620番地48</t>
  </si>
  <si>
    <t>月形町字南耕地3620番地49</t>
  </si>
  <si>
    <t>月形町字南耕地3620番地51</t>
  </si>
  <si>
    <t>月形町字札比内1105番地13</t>
  </si>
  <si>
    <t>月形町字南耕地3620番地53</t>
  </si>
  <si>
    <t>月形町字南耕地3620番地54</t>
  </si>
  <si>
    <t>月形町字南耕地3621番地40</t>
  </si>
  <si>
    <t>月形町字南耕地3621番地42</t>
  </si>
  <si>
    <t>月形町字南耕地3621番地45</t>
  </si>
  <si>
    <t>月形町字南耕地3621番地46</t>
  </si>
  <si>
    <t>月形町字篠津原野1820番地3</t>
  </si>
  <si>
    <t>月形町字南耕地3624番地34</t>
  </si>
  <si>
    <t>月形町字南耕地3627番地18</t>
  </si>
  <si>
    <t>月形町字南耕地3630番地</t>
  </si>
  <si>
    <t>月形町字南耕地3657番地</t>
  </si>
  <si>
    <t>月形町字札比内1159番地19</t>
  </si>
  <si>
    <t>月形町字篠津原野1644番地9</t>
  </si>
  <si>
    <t>月形町字篠津原野1644番地12</t>
  </si>
  <si>
    <t>月形町字当別原野423番地8</t>
  </si>
  <si>
    <t>トヨタ　プリウス札幌　３０２　め　４２－６０</t>
  </si>
  <si>
    <t>マニアスプレッタータカキタ</t>
  </si>
  <si>
    <t>道路用地（町道月浜中央線）</t>
  </si>
  <si>
    <t>月形町字篠津原野1644番地13</t>
  </si>
  <si>
    <t>月形町字赤川106番地12</t>
  </si>
  <si>
    <t>月形町字篠津原野1645番地10</t>
  </si>
  <si>
    <t>月形町字篠津原野1645番地12</t>
  </si>
  <si>
    <t>月形町字篠津原野1646番地14</t>
  </si>
  <si>
    <t>月形町字表霞町209番地3</t>
  </si>
  <si>
    <t>月形町字篠津原野1647番地13</t>
  </si>
  <si>
    <t>新規就農実習農場（倉庫）</t>
  </si>
  <si>
    <t>月形町字篠津原野1647番地15</t>
  </si>
  <si>
    <t>月形温泉ゆりかご（源泉塗装）</t>
  </si>
  <si>
    <t>月形町字篠津原野1648番地10</t>
  </si>
  <si>
    <t>月形町字篠津原野1648番地13</t>
  </si>
  <si>
    <t>日本除雪　ＨＴＲ２６２札幌　９００　る　２２－１９</t>
  </si>
  <si>
    <t>月形町字篠津原野1649番地14</t>
  </si>
  <si>
    <t>災害用発電機デンヨー DCA-100LSI</t>
  </si>
  <si>
    <t>月形町字篠津原野1649番地15</t>
  </si>
  <si>
    <t>月形町字篠津原野1649番地18</t>
  </si>
  <si>
    <t>月形町字篠津原野1651番地9</t>
  </si>
  <si>
    <t>道路用地（町道農事会月浜線）</t>
  </si>
  <si>
    <t>月形町字札比内1132番地12</t>
  </si>
  <si>
    <t>穀類乾燥調製施設（給排水衛生設備）</t>
    <rPh sb="0" eb="2">
      <t>コクルイ</t>
    </rPh>
    <rPh sb="2" eb="4">
      <t>カンソウ</t>
    </rPh>
    <rPh sb="4" eb="6">
      <t>チョウセイ</t>
    </rPh>
    <rPh sb="6" eb="8">
      <t>シセツ</t>
    </rPh>
    <rPh sb="9" eb="12">
      <t>キュウハイスイ</t>
    </rPh>
    <rPh sb="12" eb="14">
      <t>エイセイ</t>
    </rPh>
    <rPh sb="14" eb="16">
      <t>セツビ</t>
    </rPh>
    <phoneticPr fontId="1"/>
  </si>
  <si>
    <t>月形町字篠津原野1659番地5</t>
  </si>
  <si>
    <t>月形町字篠津原野1666番地4</t>
  </si>
  <si>
    <t>月形町字篠津原野1667番地5</t>
  </si>
  <si>
    <t>月形町字篠津原野1668番地20</t>
  </si>
  <si>
    <t>月形町字豊ヶ丘1575番地4</t>
  </si>
  <si>
    <t>月形町字篠津原野1668番地22</t>
  </si>
  <si>
    <t>【耐用年数】物品　器具、備品/事務機器、通信機器　自動認証機</t>
  </si>
  <si>
    <t>月形町字篠津原野1670番地11</t>
  </si>
  <si>
    <t>札富橋</t>
  </si>
  <si>
    <t>月形町字篠津原野1670番地12</t>
  </si>
  <si>
    <t>月形町字篠津原野1671番地6</t>
  </si>
  <si>
    <t>月形町字篠津原野1671番地7</t>
  </si>
  <si>
    <t>月形町字篠津原野1699番地5</t>
  </si>
  <si>
    <t>月形町字篠津原野1699番地12</t>
  </si>
  <si>
    <t>普通財産（旧昭栄小学校）</t>
  </si>
  <si>
    <t>月形町字篠津原野1714番地1</t>
  </si>
  <si>
    <t>月形町字札比内1133番地10</t>
  </si>
  <si>
    <t>昭栄開拓婦人ホーム敷地</t>
  </si>
  <si>
    <t>月形町字篠津原野1714番地12</t>
  </si>
  <si>
    <t>月形町字豊ヶ丘1640番地15</t>
  </si>
  <si>
    <t>月形町字篠津原野1714番地13</t>
  </si>
  <si>
    <t>月形町字篠津原野1716番地1</t>
  </si>
  <si>
    <t>月形町字階楽町1517番地1</t>
  </si>
  <si>
    <t>普通財産（北14号柴田宅運河横残地）</t>
  </si>
  <si>
    <t>月形町字篠津原野1721番地4</t>
  </si>
  <si>
    <t>月形町字篠津原野1732番地15</t>
  </si>
  <si>
    <t>月形町字篠津原野1732番地18</t>
  </si>
  <si>
    <t>農事会１５号線</t>
  </si>
  <si>
    <t>月形町字篠津原野1733番地16</t>
  </si>
  <si>
    <t>月形町字札比内1129番地8</t>
  </si>
  <si>
    <t>月形町字篠津原野1733番地17</t>
  </si>
  <si>
    <t>月形町字篠津原野1733番地18</t>
  </si>
  <si>
    <t>月形町字篠津原野1734番地9</t>
  </si>
  <si>
    <t>月形町字篠津原野1734番地10</t>
  </si>
  <si>
    <t>月形町字表霞町208番地4</t>
  </si>
  <si>
    <t>月形町字当別原野1800番地8</t>
  </si>
  <si>
    <t>月形町字篠津原野1734番地12</t>
  </si>
  <si>
    <t>月形町字篠津原野1734番地13</t>
  </si>
  <si>
    <t>月形町字篠津原野1735番地14</t>
  </si>
  <si>
    <t>月形町字篠津原野1735番地15</t>
  </si>
  <si>
    <t>月形町字篠津原野1758番地2</t>
  </si>
  <si>
    <t>つち工房（駐車場）</t>
  </si>
  <si>
    <t>月形町字豊ヶ丘1553番地9</t>
  </si>
  <si>
    <t>道路用地（町道昭栄新篠津線）</t>
  </si>
  <si>
    <t>農業集落排水施設　市南地区（機械設備）</t>
  </si>
  <si>
    <t>月形町字札比内1284番地7</t>
  </si>
  <si>
    <t>月形町字篠津原野1760番地20</t>
  </si>
  <si>
    <t>皆楽公園一号線</t>
  </si>
  <si>
    <t>月形町字篠津原野1763番地6</t>
  </si>
  <si>
    <t>月形町字篠津原野1763番地7</t>
  </si>
  <si>
    <t>月形町字篠津原野1770番地12</t>
  </si>
  <si>
    <t>月形町字篠津原野1779番地5</t>
  </si>
  <si>
    <t>月形町字篠津原野1779番地6</t>
  </si>
  <si>
    <t>月形町字篠津原野1782番地9</t>
  </si>
  <si>
    <t>昭栄排水機場敷地</t>
  </si>
  <si>
    <t>月形町字札比内1268番地20</t>
  </si>
  <si>
    <t>月形町字篠津原野1790番地10</t>
  </si>
  <si>
    <t>総合体育館アリーナ（屋根改修）</t>
  </si>
  <si>
    <t>町有林（町道昭栄新栄線付近）</t>
    <rPh sb="0" eb="2">
      <t>チョウユウ</t>
    </rPh>
    <rPh sb="2" eb="3">
      <t>リン</t>
    </rPh>
    <rPh sb="4" eb="6">
      <t>チョウドウ</t>
    </rPh>
    <rPh sb="6" eb="8">
      <t>ショウエイ</t>
    </rPh>
    <rPh sb="8" eb="10">
      <t>シンエイ</t>
    </rPh>
    <rPh sb="10" eb="11">
      <t>セン</t>
    </rPh>
    <rPh sb="11" eb="13">
      <t>フキン</t>
    </rPh>
    <phoneticPr fontId="1"/>
  </si>
  <si>
    <t>月形町字篠津原野1796番地20</t>
  </si>
  <si>
    <t>月形町字篠津原野1796番地23</t>
  </si>
  <si>
    <t>月形町字篠津原野1798番地38</t>
  </si>
  <si>
    <t>月形町字篠津原野1798番地39</t>
  </si>
  <si>
    <t>月形町字篠津原野1799番地40</t>
  </si>
  <si>
    <t>月形町字篠津原野1799番地41</t>
  </si>
  <si>
    <t>月形町字篠津原野1799番地46</t>
  </si>
  <si>
    <t>普通財産（新栄神社付近）</t>
  </si>
  <si>
    <t>月形町字篠津原野1802番地1</t>
  </si>
  <si>
    <t>月形町字篠津原野1806番地7</t>
  </si>
  <si>
    <t>月形町字篠津原野1806番地9</t>
  </si>
  <si>
    <t>月形町字篠津原野1808番地4</t>
  </si>
  <si>
    <t>【耐用年数】物品　飲食物加工用製造設備　トマト加工品</t>
  </si>
  <si>
    <t>月形町字当別原野522番地6</t>
  </si>
  <si>
    <t>月形町字篠津原野1815番地1</t>
  </si>
  <si>
    <t>月形町字篠津原野1816番地1</t>
  </si>
  <si>
    <t>月形町字札比内1343番地49</t>
  </si>
  <si>
    <t>普通財産（北17号防風林残地）</t>
  </si>
  <si>
    <t>樺戸郡月形町字雁里４番４地先</t>
  </si>
  <si>
    <t>月形町字豊ヶ丘1616番地2</t>
  </si>
  <si>
    <t>月形町字篠津原野1817番地1</t>
  </si>
  <si>
    <t>月形町字篠津原野1818番地4</t>
  </si>
  <si>
    <t>札比内ＩＰ基地用地</t>
  </si>
  <si>
    <t>普通財産（農地貸出）</t>
  </si>
  <si>
    <t>月形町字篠津原野1818番地5</t>
  </si>
  <si>
    <t>月形町字篠津原野1818番地7</t>
  </si>
  <si>
    <t>月形町字豊ヶ丘3554番地</t>
  </si>
  <si>
    <t>月形町字篠津原野1819番地1</t>
  </si>
  <si>
    <t>月形町字篠津原野1820番地1</t>
  </si>
  <si>
    <t>月形町字赤川105番地9</t>
  </si>
  <si>
    <t>月形町字篠津原野1898番地3</t>
  </si>
  <si>
    <t>月形町字篠津原野1898番地4</t>
  </si>
  <si>
    <t>月形町字札比内1155番地17</t>
  </si>
  <si>
    <t>月形町字篠津原野3520番地</t>
  </si>
  <si>
    <t>月形町字旭町1415番地2</t>
  </si>
  <si>
    <t>道路用地（町道増反地三号線）</t>
  </si>
  <si>
    <t>月形町字篠津原野3527番地</t>
  </si>
  <si>
    <t>月形町字札比内1107番地15</t>
  </si>
  <si>
    <t>道路用地（町道篠津四十五線）</t>
  </si>
  <si>
    <t>緑町横三号線</t>
  </si>
  <si>
    <t>月形町字篠津原野3528番地</t>
  </si>
  <si>
    <t>道路用地（増反地一号線付近）</t>
  </si>
  <si>
    <t>月形町字篠津原野3535番地1</t>
  </si>
  <si>
    <t>樺戸郡月形町字市南１－１</t>
  </si>
  <si>
    <t>月形町字豊ヶ丘1731番地16</t>
  </si>
  <si>
    <t>円山総合運動公園（駐車場）</t>
  </si>
  <si>
    <t>用水路敷地（昭栄星宅付近）</t>
  </si>
  <si>
    <t>月形町字篠津原野3540番地6</t>
  </si>
  <si>
    <t>知来乙８号線</t>
  </si>
  <si>
    <t>月形町字当別原野215番地11</t>
  </si>
  <si>
    <t>用水路敷地（新田西線中央付近）</t>
  </si>
  <si>
    <t>月形町字当別原野241番地8</t>
  </si>
  <si>
    <t>月形町字当別原野416番地6</t>
  </si>
  <si>
    <t>月形町字アッカルシュナイ1383番地16</t>
  </si>
  <si>
    <t>月形町字当別原野418番地9</t>
  </si>
  <si>
    <t>月形町字当別原野418番地17</t>
  </si>
  <si>
    <t>月形町字当別原野418番地18</t>
  </si>
  <si>
    <t>月形町字当別原野418番地19</t>
  </si>
  <si>
    <t>月形町字当別原野419番地5</t>
  </si>
  <si>
    <t>月形町字当別原野420番地10</t>
  </si>
  <si>
    <t>月形町字当別原野420番地11</t>
  </si>
  <si>
    <t>月形町字札比内1335番地10</t>
  </si>
  <si>
    <t>月形町字当別原野420番地12</t>
  </si>
  <si>
    <t>月形町字当別原野420番地14</t>
  </si>
  <si>
    <t>月形町字当別原野421番地8</t>
  </si>
  <si>
    <t>月形町字当別原野421番地9</t>
  </si>
  <si>
    <t>月形町字当別原野421番地10</t>
  </si>
  <si>
    <t>月形町字当別原野422番地4</t>
  </si>
  <si>
    <t>月形町字当別原野423番地2</t>
  </si>
  <si>
    <t>月形町字当別原野423番地11</t>
  </si>
  <si>
    <t>月形町字当別原野423番地13</t>
  </si>
  <si>
    <t>月形町字当別原野423番地16</t>
  </si>
  <si>
    <t>月形町字当別原野423番地22</t>
  </si>
  <si>
    <t>月形町字豊ヶ丘1596番地7</t>
  </si>
  <si>
    <t>月形町字当別原野423番地24</t>
  </si>
  <si>
    <t>月形町字当別原野425番地9</t>
  </si>
  <si>
    <t>月形町字当別原野425番地10</t>
  </si>
  <si>
    <t>月形町字当別原野522番地5</t>
  </si>
  <si>
    <t>月形町字当別原野522番地7</t>
  </si>
  <si>
    <t>月形町字当別原野548番地6</t>
  </si>
  <si>
    <t>月形町字当別原野548番地8</t>
  </si>
  <si>
    <t>月形町字当別原野548番地9</t>
  </si>
  <si>
    <t>月形町字当別原野548番地12</t>
  </si>
  <si>
    <t>月形町字当別原野548番地20</t>
  </si>
  <si>
    <t>月形町字当別原野548番地21</t>
  </si>
  <si>
    <t>月形町字当別原野548番地23</t>
  </si>
  <si>
    <t>月形町字当別原野556番地8</t>
  </si>
  <si>
    <t>月形町字当別原野1744番地6</t>
  </si>
  <si>
    <t>月形町字札比内1259番地13</t>
  </si>
  <si>
    <t>月形町字当別原野1744番地7</t>
  </si>
  <si>
    <t>小学校　エアコン　ダイキンS90XTRXP-W他</t>
    <rPh sb="0" eb="3">
      <t>ショウガッコウ</t>
    </rPh>
    <rPh sb="23" eb="24">
      <t>ホカ</t>
    </rPh>
    <phoneticPr fontId="1"/>
  </si>
  <si>
    <t>月形町字当別原野1744番地9</t>
  </si>
  <si>
    <t>月形町字当別原野1751番地8</t>
  </si>
  <si>
    <t>月形町字当別原野1756番地10</t>
  </si>
  <si>
    <t>月形町字当別原野1784番地10</t>
  </si>
  <si>
    <t>月形町字当別原野1784番地11</t>
  </si>
  <si>
    <t>月形町字当別原野1784番地13</t>
  </si>
  <si>
    <t>月形町字当別原野1800番地9</t>
  </si>
  <si>
    <t>月形町字当別原野1809番地1</t>
  </si>
  <si>
    <t>月形町字当別原野1813番地1</t>
  </si>
  <si>
    <t>月形町字札比内1435番地2</t>
  </si>
  <si>
    <t>月形町字当別原野1822番地2</t>
  </si>
  <si>
    <t>月形町字当別原野1823番地</t>
  </si>
  <si>
    <t>月形町字当別原野1825番地3</t>
  </si>
  <si>
    <t>道路用地（町道大川岸通り線）</t>
  </si>
  <si>
    <t>月形町字月形原野738番地1</t>
  </si>
  <si>
    <t>月形町字当別原野3512番地</t>
  </si>
  <si>
    <t>月形町字当別原野3513番地</t>
  </si>
  <si>
    <t>町有林（トーアメック寄附地）</t>
  </si>
  <si>
    <t>月形町字月形原野749番地4</t>
  </si>
  <si>
    <t>月形町字月形原野749番地6</t>
  </si>
  <si>
    <t>月形町字月形原野781番地5</t>
  </si>
  <si>
    <t>月形町字豊ヶ丘1564番地10</t>
  </si>
  <si>
    <t>月形町字月形原野816番地7</t>
  </si>
  <si>
    <t>月形町字月形原野816番地8</t>
  </si>
  <si>
    <t>月形町字札比内1105番地2</t>
  </si>
  <si>
    <t>月形町字札比内1105番地7</t>
  </si>
  <si>
    <t>月形町字札比内1154番地6</t>
  </si>
  <si>
    <t>月形町字札比内1153番地13</t>
  </si>
  <si>
    <t>月形町字札比内1105番地9</t>
  </si>
  <si>
    <t>月形町字札比内1105番地10</t>
  </si>
  <si>
    <t>月形町字札比内1106番地6</t>
  </si>
  <si>
    <t>月形町字札比内1106番地7</t>
  </si>
  <si>
    <t>月形町字札比内1106番地9</t>
  </si>
  <si>
    <t>月形町字札比内1106番地14</t>
  </si>
  <si>
    <t>豊ヶ丘一号線</t>
  </si>
  <si>
    <t>月形町字札比内1107番地9</t>
  </si>
  <si>
    <t>月形町字札比内1107番地11</t>
  </si>
  <si>
    <t>道路用地（町道六線）</t>
  </si>
  <si>
    <t>月形町字札比内1107番地13</t>
  </si>
  <si>
    <t>農事会２１号線</t>
  </si>
  <si>
    <t>月形町字札比内1107番地20</t>
  </si>
  <si>
    <t>月形町字札比内1107番地23</t>
  </si>
  <si>
    <t>月形町字札比内1343番地42</t>
  </si>
  <si>
    <t>月形町字札比内1108番地4</t>
  </si>
  <si>
    <t>月形町字札比内1109番地7</t>
  </si>
  <si>
    <t>月形町字札比内1109番地10</t>
  </si>
  <si>
    <t>月形中学校（衛生設備）</t>
  </si>
  <si>
    <t>月形町字札比内1114番地11</t>
  </si>
  <si>
    <t>道路用地（町道五線）</t>
  </si>
  <si>
    <t>月形町字札比内1113番地20</t>
  </si>
  <si>
    <t>月形町字札比内1113番地22</t>
  </si>
  <si>
    <t>月形町字札比内1123番地28</t>
  </si>
  <si>
    <t>月形町字札比内1114番地13</t>
  </si>
  <si>
    <t>トヨタ　サクシードバン札幌　４００　は　６６－４６</t>
  </si>
  <si>
    <t>月形町字札比内1114番地15</t>
  </si>
  <si>
    <t>道路用地（町道二号線）</t>
  </si>
  <si>
    <t>月形町字札比内1114番地16</t>
  </si>
  <si>
    <t>月形町字札比内1114番地20</t>
  </si>
  <si>
    <t>その他の公共用工作物</t>
  </si>
  <si>
    <t>月形町字札比内1115番地9</t>
  </si>
  <si>
    <t>月形町字札比内1116番地6</t>
  </si>
  <si>
    <t>月形町字札比内1273番地11</t>
  </si>
  <si>
    <t>月形町字札比内1117番地5</t>
  </si>
  <si>
    <t>月形町字札比内1117番地8</t>
  </si>
  <si>
    <t>月形町字月形1468番地29</t>
  </si>
  <si>
    <t>月形町字札比内1132番地14</t>
  </si>
  <si>
    <t>月形町字札比内1118番地5</t>
  </si>
  <si>
    <t>月形町字札比内1118番地7</t>
  </si>
  <si>
    <t>知来乙団地　Ｂ棟</t>
  </si>
  <si>
    <t>月形町字札比内1118番地8</t>
  </si>
  <si>
    <t>月形町字札比内1118番地9</t>
  </si>
  <si>
    <t>【耐用年数】物品　農林業用　トラクター/その他</t>
  </si>
  <si>
    <t>月形町字札比内1119番地9</t>
  </si>
  <si>
    <t>月形町字札比内1119番地10</t>
  </si>
  <si>
    <t>月ヶ岡北線</t>
  </si>
  <si>
    <t>月形町字札比内1121番地25</t>
  </si>
  <si>
    <t>月形町字札比内1121番地26</t>
  </si>
  <si>
    <t>月形町字札比内1121番地27</t>
  </si>
  <si>
    <t>月形町字札比内1121番地28</t>
  </si>
  <si>
    <t>月形町字札比内1121番地29</t>
  </si>
  <si>
    <t>月形町字札比内1121番地30</t>
  </si>
  <si>
    <t>月形町字札比内1121番地31</t>
  </si>
  <si>
    <t>月形町字札比内1122番地14</t>
  </si>
  <si>
    <t>月形町字札比内1122番地16</t>
  </si>
  <si>
    <t>月形町字札比内1122番地18</t>
  </si>
  <si>
    <t>月形町字豊ヶ丘1571番地2</t>
  </si>
  <si>
    <t>月形町字札比内1123番地6</t>
  </si>
  <si>
    <t>月形町字札比内1123番地8</t>
  </si>
  <si>
    <t>月形町字札比内1434番地4</t>
  </si>
  <si>
    <t>月形町字札比内1123番地32</t>
  </si>
  <si>
    <t>月形町字旭町3番地7</t>
  </si>
  <si>
    <t>月形町字札比内1123番地33</t>
  </si>
  <si>
    <t>月形町字札比内1123番地35</t>
  </si>
  <si>
    <t>ホームページシステム</t>
  </si>
  <si>
    <t>土木積算システム</t>
  </si>
  <si>
    <t>月形町字札比内1123番地39</t>
  </si>
  <si>
    <t>月形町字札比内1124番地24</t>
  </si>
  <si>
    <t>豊ヶ丘二号線</t>
  </si>
  <si>
    <t>月形町字札比内1125番地17</t>
  </si>
  <si>
    <t>月形町字札比内1125番地18</t>
  </si>
  <si>
    <t>月形町字札比内1125番地19</t>
  </si>
  <si>
    <t>月形町字札比内1128番地6</t>
  </si>
  <si>
    <t>月形町字札比内1129番地5</t>
  </si>
  <si>
    <t>道路用地（町道市南公住西線）</t>
  </si>
  <si>
    <t>新宮西線</t>
  </si>
  <si>
    <t>月形町字札比内1269番地22</t>
  </si>
  <si>
    <t>月形町字札比内1129番地9</t>
  </si>
  <si>
    <t>月形町字札比内1132番地13</t>
  </si>
  <si>
    <t>月形町字札比内1133番地12</t>
  </si>
  <si>
    <t>道路用地（北農場北一号線）</t>
  </si>
  <si>
    <t>月形町字札比内1279番地3</t>
  </si>
  <si>
    <t>月形町字札比内1136番地9</t>
  </si>
  <si>
    <t>月形町字札比内1137番地68</t>
  </si>
  <si>
    <t>月形町字札比内1137番地70</t>
  </si>
  <si>
    <t>月形町字札比内1140番地11</t>
  </si>
  <si>
    <t>月形町字札比内1140番地13</t>
  </si>
  <si>
    <t>月形町字札比内1141番地7</t>
  </si>
  <si>
    <t>月形町字札比内1141番地9</t>
  </si>
  <si>
    <t>月形町字札比内1142番地22</t>
  </si>
  <si>
    <t>月形町字札比内1142番地24</t>
  </si>
  <si>
    <t>月形町字札比内1142番地28</t>
  </si>
  <si>
    <t>月形町字札比内1146番地11</t>
  </si>
  <si>
    <t>月形町字札比内1148番地16</t>
  </si>
  <si>
    <t>月形町字札比内1148番地17</t>
  </si>
  <si>
    <t>月形町字札比内1148番地18</t>
  </si>
  <si>
    <t>月形町字札比内1150番地52</t>
  </si>
  <si>
    <t>月形町字札比内1150番地53</t>
  </si>
  <si>
    <t>月形町４５番地１</t>
    <rPh sb="0" eb="3">
      <t>ツキガタマチ</t>
    </rPh>
    <rPh sb="5" eb="7">
      <t>バンチ</t>
    </rPh>
    <phoneticPr fontId="1"/>
  </si>
  <si>
    <t>月形町字札比内1150番地54</t>
  </si>
  <si>
    <t>月形町字札比内1150番地55</t>
  </si>
  <si>
    <t>月形町字赤川111番地10</t>
  </si>
  <si>
    <t>月形町字札比内1151番地13</t>
  </si>
  <si>
    <t>月形町字札比内1153番地15</t>
  </si>
  <si>
    <t>月形町字札比内1153番地18</t>
  </si>
  <si>
    <t>月形町字札比内1154番地7</t>
  </si>
  <si>
    <t>月形町字札比内1175番地17</t>
  </si>
  <si>
    <t>月形町字札比内1154番地11</t>
  </si>
  <si>
    <t>当期増加
無償取得</t>
  </si>
  <si>
    <t>月形町字札比内1154番地16</t>
  </si>
  <si>
    <t>月形町字札比内1154番地19</t>
  </si>
  <si>
    <t>月形町字札比内1155番地16</t>
  </si>
  <si>
    <t>月形町字札比内1155番地18</t>
  </si>
  <si>
    <t>月形町字札比内1155番地20</t>
  </si>
  <si>
    <t>月形町字札比内1156番地5</t>
  </si>
  <si>
    <t>月形町字札比内1156番地7</t>
  </si>
  <si>
    <t>月形町字札比内1158番地16</t>
  </si>
  <si>
    <t>月形町字札比内1159番地7</t>
  </si>
  <si>
    <t>月形町字札比内1159番地14</t>
  </si>
  <si>
    <t>月形町字札比内1159番地16</t>
  </si>
  <si>
    <t>月形町字札比内1159番地17</t>
  </si>
  <si>
    <t>道路用地（町道馬検場線水道遺跡付近）</t>
  </si>
  <si>
    <t>月形町字札比内1159番地18</t>
  </si>
  <si>
    <t>道路用地（町道三線）</t>
  </si>
  <si>
    <t>月形町字札比内1160番地11</t>
  </si>
  <si>
    <t>月形町字札比内1160番地13</t>
  </si>
  <si>
    <t>月形町字札比内1160番地14</t>
  </si>
  <si>
    <t>月形町字札比内1160番地15</t>
  </si>
  <si>
    <t>月形町字札比内1162番地20</t>
  </si>
  <si>
    <t>月形町字豊ヶ丘1590番地10</t>
  </si>
  <si>
    <t>月形町字札比内1162番地22</t>
  </si>
  <si>
    <t>月形町字札比内1163番地6</t>
  </si>
  <si>
    <t>月形町字札比内1163番地8</t>
  </si>
  <si>
    <t>月形町字札比内1164番地6</t>
  </si>
  <si>
    <t>月形町字札比内1164番地7</t>
  </si>
  <si>
    <t>月形町字札比内1164番地9</t>
  </si>
  <si>
    <t>月形町字札比内1165番地5</t>
  </si>
  <si>
    <t>月形町字札比内1165番地6</t>
  </si>
  <si>
    <t>月形町字札比内1331番地19</t>
  </si>
  <si>
    <t>月形町字札比内1165番地7</t>
  </si>
  <si>
    <t>月形町字札比内1166番地4</t>
  </si>
  <si>
    <t>月形町字札比内1167番地6</t>
  </si>
  <si>
    <t>月形町字札比内1167番地7</t>
  </si>
  <si>
    <t>月形町字札比内1168番地12</t>
  </si>
  <si>
    <t>月形町字札比内1168番地14</t>
  </si>
  <si>
    <t>月形町字札比内1168番地15</t>
  </si>
  <si>
    <t>月形町字札比内1168番地16</t>
  </si>
  <si>
    <t>月形町字札比内1175番地11</t>
  </si>
  <si>
    <t>月形町字豊ヶ丘3508番地</t>
  </si>
  <si>
    <t>月形町字札比内1175番地15</t>
  </si>
  <si>
    <t>月形町字赤川113番地24</t>
  </si>
  <si>
    <t>知来乙函渠</t>
  </si>
  <si>
    <t>月形町字札比内1343番地40</t>
  </si>
  <si>
    <t>月形町字札比内1175番地16</t>
  </si>
  <si>
    <t>月形町字札比内1176番地11</t>
  </si>
  <si>
    <t>昭栄団地</t>
    <rPh sb="0" eb="2">
      <t>ショウエイ</t>
    </rPh>
    <rPh sb="2" eb="4">
      <t>ダンチ</t>
    </rPh>
    <phoneticPr fontId="1"/>
  </si>
  <si>
    <t>月形町字チクシベツ203番地226</t>
  </si>
  <si>
    <t>月形町字札比内1176番地17</t>
  </si>
  <si>
    <t>月形町字豊ヶ丘1592番地10</t>
  </si>
  <si>
    <t>月形町字札比内1176番地18</t>
  </si>
  <si>
    <t>月形町字札比内1176番地19</t>
  </si>
  <si>
    <t>月形町字札比内1178番地15</t>
  </si>
  <si>
    <t>月形町字札比内1201番地5</t>
  </si>
  <si>
    <t>月形町字札比内1202番地13</t>
  </si>
  <si>
    <t>月形町字札比内1202番地17</t>
  </si>
  <si>
    <t>月形町字札比内1202番地18</t>
  </si>
  <si>
    <t>月形町字札比内1202番地20</t>
  </si>
  <si>
    <t>月形町字札比内1202番地25</t>
  </si>
  <si>
    <t>農事会南耕地線</t>
  </si>
  <si>
    <t>月形町字札比内1203番地7</t>
  </si>
  <si>
    <t>月形町字札比内1203番地8</t>
  </si>
  <si>
    <t>月形町字札比内1204番地10</t>
  </si>
  <si>
    <t>月形町字札比内1204番地11</t>
  </si>
  <si>
    <t>月形町字札比内1204番地12</t>
  </si>
  <si>
    <t>月形町字札比内1206番地10</t>
  </si>
  <si>
    <t>月形町字札比内1206番地11</t>
  </si>
  <si>
    <t>月形町字札比内1206番地12</t>
  </si>
  <si>
    <t>月形町字札比内1206番地16</t>
  </si>
  <si>
    <t>月形町字札比内1253番地11</t>
  </si>
  <si>
    <t>月形町字札比内1253番地12</t>
  </si>
  <si>
    <t>月形町字札比内1255番地7</t>
  </si>
  <si>
    <t>月形町字札比内1256番地12</t>
  </si>
  <si>
    <t>月形町字札比内1257番地11</t>
  </si>
  <si>
    <t>月形町字札比内1257番地15</t>
  </si>
  <si>
    <t>月形町字札比内1257番地16</t>
  </si>
  <si>
    <t>皆楽公園バーベキューコーナー・管理棟</t>
  </si>
  <si>
    <t>月形町字札比内1259番地15</t>
  </si>
  <si>
    <t>月形町字札比内1259番地16</t>
  </si>
  <si>
    <t>月形町字札比内1259番地19</t>
  </si>
  <si>
    <t>月形町字札比内1259番地22</t>
  </si>
  <si>
    <t>あやめ団地（駐車場２）</t>
  </si>
  <si>
    <t>月形町字札比内1266番地8</t>
  </si>
  <si>
    <t>月形町字チクシベツ203番地332</t>
  </si>
  <si>
    <t>月形町字赤川1515番地</t>
  </si>
  <si>
    <t>農事会２５号線</t>
  </si>
  <si>
    <t>月形町字札比内1269番地23</t>
  </si>
  <si>
    <t>月形町字札比内1269番地26</t>
  </si>
  <si>
    <t>月形町字札比内1272番地6</t>
  </si>
  <si>
    <t>月形町字札比内1272番地7</t>
  </si>
  <si>
    <t>月形町字札比内1272番地8</t>
  </si>
  <si>
    <t>月形町字赤川113番地20</t>
  </si>
  <si>
    <t>回転式蒸気釜ＥＫ７０/１２ＳＪ</t>
  </si>
  <si>
    <t>月形町字札比内1272番地12</t>
  </si>
  <si>
    <t>人工林-シラカンバ</t>
  </si>
  <si>
    <t>月形町字札比内1272番地14</t>
  </si>
  <si>
    <t>月形町字札比内1272番地16</t>
  </si>
  <si>
    <t>月形町字赤川113番地7</t>
  </si>
  <si>
    <t>月形町字札比内1273番地10</t>
  </si>
  <si>
    <t>月形町字札比内1273番地14</t>
  </si>
  <si>
    <t>搬送コンベアーＳＭＨＣＷ３０</t>
  </si>
  <si>
    <t>月形町字札比内1284番地6</t>
  </si>
  <si>
    <t>そ菜共同出荷選果場</t>
    <rPh sb="1" eb="2">
      <t>サイ</t>
    </rPh>
    <rPh sb="2" eb="4">
      <t>キョウドウ</t>
    </rPh>
    <rPh sb="4" eb="6">
      <t>シュッカ</t>
    </rPh>
    <rPh sb="6" eb="9">
      <t>センカジョウ</t>
    </rPh>
    <phoneticPr fontId="1"/>
  </si>
  <si>
    <t>月形町字札比内1284番地9</t>
  </si>
  <si>
    <t>月形町字札比内1284番地10</t>
  </si>
  <si>
    <t>月形町字札比内1287番地7</t>
  </si>
  <si>
    <t>月形町字清澄町1番地5</t>
  </si>
  <si>
    <t>月形町字札比内1332番地9</t>
  </si>
  <si>
    <t>月形町字札比内1332番地23</t>
  </si>
  <si>
    <t>月形町字札比内1332番地25</t>
  </si>
  <si>
    <t>月形町字札比内1332番地27</t>
  </si>
  <si>
    <t>月形町字札比内1334番地5</t>
  </si>
  <si>
    <t>月形町字札比内1334番地6</t>
  </si>
  <si>
    <t>月形町字赤川104番地34</t>
  </si>
  <si>
    <t>新規就農実習農場（作業場）</t>
  </si>
  <si>
    <t>月形町字札比内1334番地7</t>
  </si>
  <si>
    <t>交流センター（駐車場４）</t>
  </si>
  <si>
    <t>月形町字札比内1335番地8</t>
  </si>
  <si>
    <t>月形町字札比内1335番地9</t>
  </si>
  <si>
    <t>林道用地（旧円山ヘリ付近）</t>
  </si>
  <si>
    <t>月形町字札比内1336番地8</t>
  </si>
  <si>
    <t>月形町字札比内1337番地18</t>
  </si>
  <si>
    <t>月形町字札比内1338番地6</t>
  </si>
  <si>
    <t>月形町字札比内1338番地7</t>
  </si>
  <si>
    <t>月形町字札比内1338番地9</t>
  </si>
  <si>
    <t>月形町字札比内1343番地45</t>
  </si>
  <si>
    <t>月形町字札比内1343番地46</t>
  </si>
  <si>
    <t>月形町字札比内1343番地48</t>
  </si>
  <si>
    <t>月形町字札比内1433番地4</t>
  </si>
  <si>
    <t>月形町字豊ヶ丘1549番地11</t>
  </si>
  <si>
    <t>月形町字豊ヶ丘1555番地11</t>
  </si>
  <si>
    <t>月形町字豊ヶ丘1549番地12</t>
  </si>
  <si>
    <t>月形町字豊ヶ丘1549番地13</t>
  </si>
  <si>
    <t>旧中和小学校（住宅１）</t>
  </si>
  <si>
    <t>月形町字豊ヶ丘1550番地4</t>
  </si>
  <si>
    <t>ルクソール　シーテッドレッグカールBK1500</t>
  </si>
  <si>
    <t>月形町字豊ヶ丘1550番地5</t>
  </si>
  <si>
    <t>昭栄保安林</t>
    <rPh sb="2" eb="5">
      <t>ホアンリン</t>
    </rPh>
    <phoneticPr fontId="1"/>
  </si>
  <si>
    <t>月形町字豊ヶ丘1550番地7</t>
  </si>
  <si>
    <t>月形町字チクシベツ203番地220</t>
  </si>
  <si>
    <t>月形町字豊ヶ丘1552番地5</t>
  </si>
  <si>
    <t>月形町字豊ヶ丘1552番地6</t>
  </si>
  <si>
    <t>月形町字豊ヶ丘1592番地16</t>
  </si>
  <si>
    <t>月形町字豊ヶ丘1554番地3</t>
  </si>
  <si>
    <t>月形町字豊ヶ丘1555番地9</t>
  </si>
  <si>
    <t>月形町字チクシベツ203番地310</t>
  </si>
  <si>
    <t>月形町字豊ヶ丘1555番地13</t>
  </si>
  <si>
    <t>月形町字豊ヶ丘1556番地6</t>
  </si>
  <si>
    <t>月形町字豊ヶ丘1557番地8</t>
  </si>
  <si>
    <t>月形町字豊ヶ丘1557番地9</t>
  </si>
  <si>
    <t>月形町字豊ヶ丘1558番地9</t>
  </si>
  <si>
    <t>月形町字豊ヶ丘1559番地7</t>
  </si>
  <si>
    <t>空缶圧縮機新富士理工㈱　ｼﾞｬｲｱﾝﾄ8</t>
  </si>
  <si>
    <t>月形町字豊ヶ丘1559番地8</t>
  </si>
  <si>
    <t>月形町字豊ヶ丘1560番地7</t>
  </si>
  <si>
    <t>月形町字豊ヶ丘1560番地8</t>
  </si>
  <si>
    <t>㎡</t>
  </si>
  <si>
    <t>月形町字豊ヶ丘1562番地9</t>
  </si>
  <si>
    <t>月形町字赤川112番地2</t>
  </si>
  <si>
    <t>月形町字豊ヶ丘1563番地17</t>
  </si>
  <si>
    <t>月形町字豊ヶ丘1563番地18</t>
  </si>
  <si>
    <t>月形町字豊ヶ丘1571番地4</t>
  </si>
  <si>
    <t>市南公住南線</t>
  </si>
  <si>
    <t>月形町字豊ヶ丘1572番地2</t>
  </si>
  <si>
    <t>月形町字豊ヶ丘1572番地4</t>
  </si>
  <si>
    <t>月形町字豊ヶ丘1572番地6</t>
  </si>
  <si>
    <t>月形町字豊ヶ丘1574番地5</t>
  </si>
  <si>
    <t>月形町字豊ヶ丘1575番地7</t>
  </si>
  <si>
    <t>月形町字厚軽臼内602番地17</t>
  </si>
  <si>
    <t>月形町字豊ヶ丘1577番地9</t>
  </si>
  <si>
    <t>硬化ビニール温室　３</t>
  </si>
  <si>
    <t>月形町字豊ヶ丘1579番地10</t>
  </si>
  <si>
    <t>月形町字豊ヶ丘1579番地11</t>
  </si>
  <si>
    <t>月形町字豊ヶ丘1581番地5</t>
  </si>
  <si>
    <t>人工林-カラマツ</t>
  </si>
  <si>
    <t>月形町字豊ヶ丘1582番地2</t>
  </si>
  <si>
    <t>月形中学校（耐震改修）</t>
  </si>
  <si>
    <t>南耕地中央線</t>
  </si>
  <si>
    <t>月形町字豊ヶ丘1585番地9</t>
  </si>
  <si>
    <t>月形町字豊ヶ丘1585番地10</t>
  </si>
  <si>
    <t>町有林（刑務所上付近）</t>
  </si>
  <si>
    <t>月形町字豊ヶ丘1587番地4</t>
  </si>
  <si>
    <t>公社運営敷地（はな工房・アリーナ・給食センター）</t>
  </si>
  <si>
    <t>月形町字豊ヶ丘1587番地6</t>
  </si>
  <si>
    <t>月形町字豊ヶ丘1587番地8</t>
  </si>
  <si>
    <t>月形町字豊ヶ丘1588番地3</t>
  </si>
  <si>
    <t>月形町字豊ヶ丘1588番地4</t>
  </si>
  <si>
    <t>月形町字アッカルシュナイ1358番地25</t>
  </si>
  <si>
    <t>月形町字豊ヶ丘1590番地8</t>
  </si>
  <si>
    <t>月形町字豊ヶ丘1590番地11</t>
  </si>
  <si>
    <t>月形町字豊ヶ丘1592番地7</t>
  </si>
  <si>
    <t>月形町字豊ヶ丘1592番地9</t>
  </si>
  <si>
    <t>月形町字チクシベツ203番地293</t>
  </si>
  <si>
    <t>月形町字豊ヶ丘1592番地14</t>
  </si>
  <si>
    <t>月形町字表小柳町11番地2</t>
  </si>
  <si>
    <t>月形町字豊ヶ丘1594番地2</t>
  </si>
  <si>
    <t>月形町字豊ヶ丘1594番地4</t>
  </si>
  <si>
    <t>月形町字豊ヶ丘1594番地6</t>
  </si>
  <si>
    <t>月形町字豊ヶ丘1596番地10</t>
  </si>
  <si>
    <t>月形町字豊ヶ丘1640番地11</t>
  </si>
  <si>
    <t>月形町字豊ヶ丘1596番地13</t>
  </si>
  <si>
    <t>月形町字豊ヶ丘1596番地14</t>
  </si>
  <si>
    <t>月形町字豊ヶ丘1597番地4</t>
  </si>
  <si>
    <t>月形町字豊ヶ丘1598番地4</t>
  </si>
  <si>
    <t>月形町字豊ヶ丘1638番地1</t>
  </si>
  <si>
    <t>月形町字豊ヶ丘1598番地5</t>
  </si>
  <si>
    <t>月形町字豊ヶ丘1599番地4</t>
  </si>
  <si>
    <t>月形町字豊ヶ丘1599番地5</t>
  </si>
  <si>
    <t>月形町字豊ヶ丘1602番地</t>
  </si>
  <si>
    <t>月形町字豊ヶ丘1603番地2</t>
  </si>
  <si>
    <t>月形町字豊ヶ丘1608番地2</t>
  </si>
  <si>
    <t>月形町字豊ヶ丘1612番地4</t>
  </si>
  <si>
    <t>月形町字豊ヶ丘1617番地2</t>
  </si>
  <si>
    <t>月形町字豊ヶ丘1617番地3</t>
  </si>
  <si>
    <t>月形町字豊ヶ丘1620番地9</t>
  </si>
  <si>
    <t>皆楽公園トイレ（新生１）</t>
  </si>
  <si>
    <t>月形町字豊ヶ丘1621番地12</t>
  </si>
  <si>
    <t>月形町字豊ヶ丘1621番地13</t>
  </si>
  <si>
    <t>川崎　ＷＤＲ-６２Ｊ１札幌　００１　る　１８－４７</t>
  </si>
  <si>
    <t>月形町字豊ヶ丘1622番地15</t>
  </si>
  <si>
    <t>普通財産（旧スキー場）</t>
  </si>
  <si>
    <t>月形町字豊ヶ丘1627番地4</t>
  </si>
  <si>
    <t>月形町字豊ヶ丘1627番地5</t>
  </si>
  <si>
    <t>月形町字豊ヶ丘1627番地8</t>
  </si>
  <si>
    <t>月形町字豊ヶ丘1627番地9</t>
  </si>
  <si>
    <t>月形町字豊ヶ丘1635番地1</t>
  </si>
  <si>
    <t>月形町字豊ヶ丘1635番地2</t>
  </si>
  <si>
    <t>月形町字豊ヶ丘1635番地3</t>
  </si>
  <si>
    <t>【耐用年数】物品　器具、備品/事務機器、通信機器　金銭登録機、タイムレコーダー</t>
  </si>
  <si>
    <t>月形町字豊ヶ丘1640番地10</t>
  </si>
  <si>
    <t>月形町字豊ヶ丘1640番地12</t>
  </si>
  <si>
    <t>月形町字豊ヶ丘1640番地19</t>
  </si>
  <si>
    <t>月形町字豊ヶ丘1731番地13</t>
  </si>
  <si>
    <t>月形町字豊ヶ丘3500番地</t>
  </si>
  <si>
    <t>月形町字豊ヶ丘3504番地</t>
  </si>
  <si>
    <t>道路用地（月形札比内線刑務所採草地付近）</t>
  </si>
  <si>
    <t>月形町字豊ヶ丘3506番地1</t>
  </si>
  <si>
    <t>月形町字月形1468番地24</t>
  </si>
  <si>
    <t>月形町字豊ヶ丘3510番地</t>
  </si>
  <si>
    <t>月形町字赤川106番地9</t>
  </si>
  <si>
    <t>月形町字豊ヶ丘3511番地</t>
  </si>
  <si>
    <t>月形町字豊ヶ丘3547番地2</t>
  </si>
  <si>
    <t>月形町字豊ヶ丘3549番地2</t>
  </si>
  <si>
    <t>月形ＩＰ局舎</t>
  </si>
  <si>
    <t>林道用地（刑務所上付近）</t>
  </si>
  <si>
    <t>月形町字豊ヶ丘3550番地1</t>
  </si>
  <si>
    <t>農事会４４号線</t>
  </si>
  <si>
    <t>月形町字豊ヶ丘3553番地</t>
  </si>
  <si>
    <t>林道用地（花山貯水池上付近）</t>
  </si>
  <si>
    <t>月形町字豊ヶ丘3556番地</t>
  </si>
  <si>
    <t>月形町字チクシベツ203番地9</t>
  </si>
  <si>
    <t>月形町字チクシベツ203番地89</t>
  </si>
  <si>
    <t>穀類乾燥調製施設（貯蔵設備）</t>
    <rPh sb="0" eb="2">
      <t>コクルイ</t>
    </rPh>
    <rPh sb="2" eb="4">
      <t>カンソウ</t>
    </rPh>
    <rPh sb="4" eb="6">
      <t>チョウセイ</t>
    </rPh>
    <rPh sb="6" eb="8">
      <t>シセツ</t>
    </rPh>
    <rPh sb="9" eb="11">
      <t>チョゾウ</t>
    </rPh>
    <rPh sb="11" eb="13">
      <t>セツビ</t>
    </rPh>
    <phoneticPr fontId="1"/>
  </si>
  <si>
    <t>月形町字チクシベツ203番地135</t>
  </si>
  <si>
    <t>月形町字チクシベツ203番地150</t>
  </si>
  <si>
    <t>月形町字チクシベツ203番地217</t>
  </si>
  <si>
    <t>月形町字チクシベツ203番地218</t>
  </si>
  <si>
    <t>月形町字チクシベツ203番地219</t>
  </si>
  <si>
    <t>月形町字チクシベツ203番地228</t>
  </si>
  <si>
    <t>月形町字チクシベツ203番地280</t>
  </si>
  <si>
    <t>用水路敷地（北農場東線）</t>
  </si>
  <si>
    <t>月形町字チクシベツ203番地282</t>
  </si>
  <si>
    <t>月形町字チクシベツ203番地283</t>
  </si>
  <si>
    <t>月形町字チクシベツ203番地284</t>
  </si>
  <si>
    <t>月形町字チクシベツ203番地292</t>
  </si>
  <si>
    <t>月形町字チクシベツ203番地296</t>
  </si>
  <si>
    <t>月形町字チクシベツ203番地297</t>
  </si>
  <si>
    <t>月形町字チクシベツ203番地313</t>
  </si>
  <si>
    <t>月形中学校（体育館）</t>
  </si>
  <si>
    <t>月形町字チクシベツ203番地322</t>
  </si>
  <si>
    <t>樺戸郡月形町３８１７番地</t>
  </si>
  <si>
    <t>月形町字チクシベツ203番地329</t>
  </si>
  <si>
    <t>市北３職員住宅</t>
  </si>
  <si>
    <t>月形町字チクシベツ203番地330</t>
  </si>
  <si>
    <t>月形町字チクシベツ203番地367</t>
  </si>
  <si>
    <t>月形町字厚軽臼内801番地9</t>
  </si>
  <si>
    <t>月形町字チクシベツ203番地369</t>
  </si>
  <si>
    <t>月形町字チクシベツ203番地371</t>
  </si>
  <si>
    <t>月形町字チクシベツ203番地372</t>
  </si>
  <si>
    <t>図書館（内部改修）</t>
  </si>
  <si>
    <t>新宮中央第二線</t>
  </si>
  <si>
    <t>月形町字チクシベツ203番地374</t>
  </si>
  <si>
    <t>月形町字チクシベツ203番地403</t>
  </si>
  <si>
    <t>【耐用年数】物品　器具、備品/容器、金庫　コンテナー/大型コンテナ(長さ≧6m)</t>
  </si>
  <si>
    <t>月形町字チクシベツ203番地404</t>
  </si>
  <si>
    <t>月形町字厚軽臼内219番地1</t>
  </si>
  <si>
    <t>月形町字厚軽臼内219番地18</t>
  </si>
  <si>
    <t>月形町字厚軽臼内219番地22</t>
  </si>
  <si>
    <t>月形町字厚軽臼内219番地23</t>
  </si>
  <si>
    <t>月形町字厚軽臼内288番地6</t>
  </si>
  <si>
    <t>月形町字厚軽臼内288番地7</t>
  </si>
  <si>
    <t>月形町字厚軽臼内288番地10</t>
  </si>
  <si>
    <t>月形町字厚軽臼内288番地11</t>
  </si>
  <si>
    <t>普通財産（旧厚軽臼内小学校跡地）</t>
  </si>
  <si>
    <t>月形町字厚軽臼内602番地12</t>
  </si>
  <si>
    <t>月形町字厚軽臼内602番地13</t>
  </si>
  <si>
    <t>月形町字厚軽臼内602番地18</t>
  </si>
  <si>
    <t>月形町字厚軽臼内602番地21</t>
  </si>
  <si>
    <t>月形町字厚軽臼内641番地19</t>
  </si>
  <si>
    <t>月形町字厚軽臼内641番地23</t>
  </si>
  <si>
    <t>神園町北線</t>
  </si>
  <si>
    <t>月形町字厚軽臼内800番地11</t>
  </si>
  <si>
    <t>月形町字厚軽臼内800番地13</t>
  </si>
  <si>
    <t>月形町字厚軽臼内801番地10</t>
  </si>
  <si>
    <t>月形町字厚軽臼内801番地12</t>
  </si>
  <si>
    <t>樺戸郡月形町字農事会１－７</t>
  </si>
  <si>
    <t>月形町字厚軽臼内801番地15</t>
  </si>
  <si>
    <t>市北６職員住宅</t>
  </si>
  <si>
    <t>月形町字厚軽臼内801番地17</t>
  </si>
  <si>
    <t>衛生センター格納庫（本体）</t>
  </si>
  <si>
    <t>月形町字アッカルシュナイ1011番地364</t>
  </si>
  <si>
    <t>普通財産（豊ヶ丘3号線ミラー）</t>
  </si>
  <si>
    <t>月形町字アッカルシュナイ1179番地21</t>
  </si>
  <si>
    <t>用水路敷地（北農場山口横）</t>
  </si>
  <si>
    <t>月形町字アッカルシュナイ1192番地12</t>
  </si>
  <si>
    <t>月形町字アッカルシュナイ1358番地20</t>
  </si>
  <si>
    <t>月形町字アッカルシュナイ1358番地26</t>
  </si>
  <si>
    <t>月形町字アッカルシュナイ1358番地28</t>
  </si>
  <si>
    <t>月形町字アッカルシュナイ1383番地15</t>
  </si>
  <si>
    <t>市南福祉会館敷地</t>
  </si>
  <si>
    <t>月形町字アッカルシュナイ1383番地17</t>
  </si>
  <si>
    <t>月形町字アッカルシュナイ1383番地18</t>
  </si>
  <si>
    <t>青果物集出荷貯蔵施設</t>
    <rPh sb="0" eb="3">
      <t>セイカブツ</t>
    </rPh>
    <rPh sb="3" eb="4">
      <t>シュウ</t>
    </rPh>
    <rPh sb="4" eb="6">
      <t>シュッカ</t>
    </rPh>
    <rPh sb="6" eb="8">
      <t>チョゾウ</t>
    </rPh>
    <rPh sb="8" eb="10">
      <t>シセツ</t>
    </rPh>
    <phoneticPr fontId="1"/>
  </si>
  <si>
    <t>月形町字アッカルシュナイ1863番地11</t>
  </si>
  <si>
    <t>月形町字アッカルシュナイ1863番地12</t>
  </si>
  <si>
    <t>月形町字アッカルシュナイ1863番地13</t>
  </si>
  <si>
    <t>月形町字赤川104番地3</t>
  </si>
  <si>
    <t>月形町字赤川104番地8</t>
  </si>
  <si>
    <t>月形町字赤川104番地11</t>
  </si>
  <si>
    <t>月形町字赤川104番地12</t>
  </si>
  <si>
    <t>月形町字赤川104番地13</t>
  </si>
  <si>
    <t>月形町字赤川104番地14</t>
  </si>
  <si>
    <t>五線</t>
  </si>
  <si>
    <t>月形町字赤川104番地15</t>
  </si>
  <si>
    <t>月形町字赤川104番地16</t>
  </si>
  <si>
    <t>月形町字赤川104番地17</t>
  </si>
  <si>
    <t>月形町字赤川104番地19</t>
  </si>
  <si>
    <t>月形町字赤川104番地20</t>
  </si>
  <si>
    <t>月形町字赤川104番地22</t>
  </si>
  <si>
    <t>月形町字赤川104番地23</t>
  </si>
  <si>
    <t>月形町字赤川104番地24</t>
  </si>
  <si>
    <t>月形町字赤川104番地25</t>
  </si>
  <si>
    <t>月形町字赤川104番地26</t>
  </si>
  <si>
    <t>月形町字赤川104番地28</t>
  </si>
  <si>
    <t>月形町字赤川104番地29</t>
  </si>
  <si>
    <t>新田南耕地線</t>
  </si>
  <si>
    <t>月形町字赤川104番地30</t>
  </si>
  <si>
    <t>月形町字赤川104番地33</t>
  </si>
  <si>
    <t>月形町字赤川104番地37</t>
  </si>
  <si>
    <t>月形町字赤川104番地38</t>
  </si>
  <si>
    <t>月形町字赤川104番地41</t>
  </si>
  <si>
    <t>飼料乾燥施設</t>
  </si>
  <si>
    <t>月形町字赤川104番地42</t>
  </si>
  <si>
    <t>普通財産（赤川３堆積場向）</t>
  </si>
  <si>
    <t>月形町字赤川105番地3</t>
  </si>
  <si>
    <t>月形町字赤川105番地5</t>
  </si>
  <si>
    <t>白樺団地</t>
  </si>
  <si>
    <t>月形町字赤川105番地6</t>
  </si>
  <si>
    <t>月形町字赤川105番地7</t>
  </si>
  <si>
    <t>月形町字赤川105番地10</t>
  </si>
  <si>
    <t>月形町字赤川105番地11</t>
  </si>
  <si>
    <t>日産　エクストレイル札幌　３０１　ら　４７－７８</t>
  </si>
  <si>
    <t>月形町字赤川106番地2</t>
  </si>
  <si>
    <t>月形町字赤川106番地3</t>
  </si>
  <si>
    <t>月形町字赤川106番地4</t>
  </si>
  <si>
    <t>月形町字赤川106番地5</t>
  </si>
  <si>
    <t>月形町字赤川106番地6</t>
  </si>
  <si>
    <t>保健福祉総合センター（本体）</t>
  </si>
  <si>
    <t>月形町字赤川106番地8</t>
  </si>
  <si>
    <t>月形町字赤川106番地10</t>
  </si>
  <si>
    <t>月形町字赤川106番地13</t>
  </si>
  <si>
    <t>月形町字赤川106番地14</t>
  </si>
  <si>
    <t>月形町字赤川106番地15</t>
  </si>
  <si>
    <t>月形町字赤川106番地16</t>
  </si>
  <si>
    <t>月形町字赤川106番地18</t>
  </si>
  <si>
    <t>林業専用道（規格相当）トロッコ沢線開設工事</t>
    <rPh sb="0" eb="2">
      <t>リンギョウ</t>
    </rPh>
    <rPh sb="2" eb="4">
      <t>センヨウ</t>
    </rPh>
    <rPh sb="4" eb="5">
      <t>ドウ</t>
    </rPh>
    <rPh sb="6" eb="8">
      <t>キカク</t>
    </rPh>
    <rPh sb="8" eb="10">
      <t>ソウトウ</t>
    </rPh>
    <rPh sb="15" eb="16">
      <t>サワ</t>
    </rPh>
    <rPh sb="16" eb="17">
      <t>セン</t>
    </rPh>
    <rPh sb="17" eb="19">
      <t>カイセツ</t>
    </rPh>
    <rPh sb="19" eb="21">
      <t>コウジ</t>
    </rPh>
    <phoneticPr fontId="1"/>
  </si>
  <si>
    <t>月形町字赤川106番地19</t>
  </si>
  <si>
    <t>月形町字赤川107番地5</t>
  </si>
  <si>
    <t>月形町字赤川109番地6</t>
  </si>
  <si>
    <t>硬化ビニール温室　２</t>
  </si>
  <si>
    <t>月形町字赤川109番地7</t>
  </si>
  <si>
    <t>月形町字赤川110番地6</t>
  </si>
  <si>
    <t>月形町字赤川110番地7</t>
  </si>
  <si>
    <t>役場庁舎（暖房改修）</t>
  </si>
  <si>
    <t>月形町字赤川111番地11</t>
  </si>
  <si>
    <t>月形町字赤川111番地12</t>
  </si>
  <si>
    <t>月形町字赤川111番地13</t>
  </si>
  <si>
    <t>月形町字赤川111番地14</t>
  </si>
  <si>
    <t>月形町字赤川111番地16</t>
  </si>
  <si>
    <t>月形町字赤川112番地4</t>
  </si>
  <si>
    <t>月形町字赤川112番地5</t>
  </si>
  <si>
    <t>月形町字赤川112番地6</t>
  </si>
  <si>
    <t>札比内墓地線</t>
  </si>
  <si>
    <t>樺戸郡月形町字知来乙２０－１９</t>
  </si>
  <si>
    <t>月形町字赤川113番地2</t>
  </si>
  <si>
    <t>月形町字赤川113番地5</t>
  </si>
  <si>
    <t>月形町字赤川113番地6</t>
  </si>
  <si>
    <t>月形町字赤川113番地9</t>
  </si>
  <si>
    <t>月形町字赤川113番地10</t>
  </si>
  <si>
    <t>月形町字赤川113番地12</t>
  </si>
  <si>
    <t>札比内ＩＰ局舎</t>
  </si>
  <si>
    <t>月形町字赤川113番地13</t>
  </si>
  <si>
    <t>月形町字赤川113番地14</t>
  </si>
  <si>
    <t>月形町字赤川113番地16</t>
  </si>
  <si>
    <t>月形町字赤川113番地17</t>
  </si>
  <si>
    <t>月形町字赤川113番地21</t>
  </si>
  <si>
    <t>月形町字赤川113番地22</t>
  </si>
  <si>
    <t>月形町字赤川113番地23</t>
  </si>
  <si>
    <t>月形町字赤川113番地25</t>
  </si>
  <si>
    <t>月形町字赤川113番地26</t>
  </si>
  <si>
    <t>月形町字赤川113番地27</t>
  </si>
  <si>
    <t>月形町字赤川113番地28</t>
  </si>
  <si>
    <t>月形町字赤川113番地29</t>
  </si>
  <si>
    <t>月形町字赤川126番地3</t>
  </si>
  <si>
    <t>月形町字赤川401番地4</t>
  </si>
  <si>
    <t>月形町字赤川401番地5</t>
  </si>
  <si>
    <t>月形町字赤川401番地6</t>
  </si>
  <si>
    <t>月形町字赤川401番地9</t>
  </si>
  <si>
    <t>月形町字赤川401番地12</t>
  </si>
  <si>
    <t>月形町字赤川401番地13</t>
  </si>
  <si>
    <t>月形町字赤川588番地8</t>
  </si>
  <si>
    <t>月形町字赤川588番地9</t>
  </si>
  <si>
    <t>月形町字赤川588番地11</t>
  </si>
  <si>
    <t>月形町字赤川1514番地</t>
  </si>
  <si>
    <t>月形町字赤川3678番地</t>
  </si>
  <si>
    <t>月形町字赤川3680番地1</t>
  </si>
  <si>
    <t>学童保育所エアコン　三菱電機　PSZ-HRMP160KR</t>
    <rPh sb="0" eb="2">
      <t>ガクドウ</t>
    </rPh>
    <rPh sb="2" eb="4">
      <t>ホイク</t>
    </rPh>
    <rPh sb="4" eb="5">
      <t>ショ</t>
    </rPh>
    <rPh sb="10" eb="12">
      <t>ミツビシ</t>
    </rPh>
    <rPh sb="12" eb="14">
      <t>デンキ</t>
    </rPh>
    <phoneticPr fontId="1"/>
  </si>
  <si>
    <t>月形町字赤川3680番地3</t>
  </si>
  <si>
    <t>月ヶ岡東線</t>
  </si>
  <si>
    <t>月形町字枯木328番地9</t>
  </si>
  <si>
    <t>月形町字枯木328番地11</t>
  </si>
  <si>
    <t>月形町字五耕地山353番地2</t>
  </si>
  <si>
    <t>月形町字新田459番地5</t>
  </si>
  <si>
    <t>月形町字新田459番地6</t>
  </si>
  <si>
    <t>月形町字新田642番地11</t>
  </si>
  <si>
    <t>月形町字新田642番地12</t>
  </si>
  <si>
    <t>月形町字南耕地1384番15</t>
    <rPh sb="0" eb="3">
      <t>ツキガタチョウ</t>
    </rPh>
    <rPh sb="3" eb="4">
      <t>アザ</t>
    </rPh>
    <rPh sb="4" eb="5">
      <t>ミナミ</t>
    </rPh>
    <rPh sb="5" eb="7">
      <t>コウチ</t>
    </rPh>
    <rPh sb="11" eb="12">
      <t>バン</t>
    </rPh>
    <phoneticPr fontId="1"/>
  </si>
  <si>
    <t>月形町字月ヶ岡1242番地3</t>
  </si>
  <si>
    <t>月形町字当別321番地16</t>
  </si>
  <si>
    <t>月形町字当別322番地15</t>
  </si>
  <si>
    <t>つち工房倉庫（削除）</t>
    <rPh sb="4" eb="6">
      <t>ソウコ</t>
    </rPh>
    <rPh sb="7" eb="9">
      <t>サクジョ</t>
    </rPh>
    <phoneticPr fontId="1"/>
  </si>
  <si>
    <t>月形町字当別322番地17</t>
  </si>
  <si>
    <t>回転式フォークリフト</t>
    <rPh sb="0" eb="2">
      <t>カイテン</t>
    </rPh>
    <rPh sb="2" eb="3">
      <t>シキ</t>
    </rPh>
    <phoneticPr fontId="1"/>
  </si>
  <si>
    <t>月形町字当別322番地22</t>
  </si>
  <si>
    <t>月形町字ポンベツ703番地2</t>
  </si>
  <si>
    <t>川崎　６５Ｈ１改札幌　９９　　は　５１－２３</t>
  </si>
  <si>
    <t>月形町字ポンベツ703番地5</t>
  </si>
  <si>
    <t>穀類乾燥調製貯蔵施設</t>
    <rPh sb="0" eb="2">
      <t>コクルイ</t>
    </rPh>
    <rPh sb="2" eb="4">
      <t>カンソウ</t>
    </rPh>
    <rPh sb="4" eb="6">
      <t>チョウセイ</t>
    </rPh>
    <rPh sb="6" eb="8">
      <t>チョゾウ</t>
    </rPh>
    <rPh sb="8" eb="10">
      <t>シセツ</t>
    </rPh>
    <phoneticPr fontId="1"/>
  </si>
  <si>
    <t>月形町字ポンベツ1518番地6</t>
  </si>
  <si>
    <t>月形町字ポンベツ1518番地7</t>
  </si>
  <si>
    <t>樺戸郡月形町字市南３－１</t>
  </si>
  <si>
    <t>普通財産（院外薬局用地）</t>
  </si>
  <si>
    <t>篠津山火葬場待合所（照明器具設備）</t>
    <rPh sb="10" eb="12">
      <t>ショウメイ</t>
    </rPh>
    <rPh sb="12" eb="14">
      <t>キグ</t>
    </rPh>
    <rPh sb="14" eb="16">
      <t>セツビ</t>
    </rPh>
    <phoneticPr fontId="1"/>
  </si>
  <si>
    <t>月形町字月形1466番地6</t>
  </si>
  <si>
    <t>保健センター駐車場敷地</t>
  </si>
  <si>
    <t>月形町字月形1466番地7</t>
  </si>
  <si>
    <t>月形町字月形1468番地1</t>
  </si>
  <si>
    <t>月形町字月形1468番地2</t>
  </si>
  <si>
    <t>道路用地（町道市北第三線）</t>
  </si>
  <si>
    <t>月形町字月形1468番地11</t>
  </si>
  <si>
    <t>月形町字月形1468番地12</t>
  </si>
  <si>
    <t>教員住宅敷地（月小）</t>
  </si>
  <si>
    <t>月形町字月形1468番地16</t>
  </si>
  <si>
    <t>月形町字月形1468番地18</t>
  </si>
  <si>
    <t>月形町字月形1468番地19</t>
  </si>
  <si>
    <t>月形町字月形1468番地30</t>
  </si>
  <si>
    <t>月形町字月形1468番地33</t>
  </si>
  <si>
    <t>月形町字月形1468番地34</t>
  </si>
  <si>
    <t>月形町字月形1469番地</t>
  </si>
  <si>
    <t>月形町字月形1470番地2</t>
  </si>
  <si>
    <t>月形町字ヌッパオマナイ1079番地5</t>
  </si>
  <si>
    <t>月形町字ヌッパオマナイ1079番地6</t>
  </si>
  <si>
    <t>月形町字階楽町1517番地2</t>
  </si>
  <si>
    <t>月形町字八重垣町80番地4</t>
  </si>
  <si>
    <t>月形町字八重垣町80番地7</t>
  </si>
  <si>
    <t>月形町字清澄町1番地4</t>
  </si>
  <si>
    <t>普通財産（市北２日久寺付近）</t>
  </si>
  <si>
    <t>月形町字富本町61番地3</t>
  </si>
  <si>
    <t>【耐用年数】物品　農業用　耕うん整地用器具</t>
  </si>
  <si>
    <t>農事会２６号線</t>
  </si>
  <si>
    <t>月形町字富本町61番地4</t>
  </si>
  <si>
    <t>月形町字表小柳町11番地3</t>
  </si>
  <si>
    <t>月形町字表小柳町12番地</t>
  </si>
  <si>
    <t>月形町字表小柳町13番地1</t>
  </si>
  <si>
    <t>月形町字表小柳町14番地1</t>
  </si>
  <si>
    <t>月形町字表小柳町15番地1</t>
  </si>
  <si>
    <t>月形町字裏小柳町2番地1</t>
  </si>
  <si>
    <t>月形町字裏小柳町2番地3</t>
  </si>
  <si>
    <t>月形町字神園町2番地</t>
  </si>
  <si>
    <t>月形町字神園町214番地3</t>
  </si>
  <si>
    <t>普通財産（市北５小塩寄附地）</t>
  </si>
  <si>
    <t>月形町字枯木558番4</t>
    <rPh sb="0" eb="3">
      <t>ツキガタチョウ</t>
    </rPh>
    <rPh sb="3" eb="4">
      <t>アザ</t>
    </rPh>
    <rPh sb="4" eb="5">
      <t>カ</t>
    </rPh>
    <rPh sb="5" eb="6">
      <t>キ</t>
    </rPh>
    <rPh sb="9" eb="10">
      <t>バン</t>
    </rPh>
    <phoneticPr fontId="1"/>
  </si>
  <si>
    <t>月形町1548番地6</t>
    <rPh sb="0" eb="3">
      <t>ツキガタチョウ</t>
    </rPh>
    <rPh sb="7" eb="9">
      <t>バンチ</t>
    </rPh>
    <phoneticPr fontId="1"/>
  </si>
  <si>
    <t>月形町字本町通4番地</t>
  </si>
  <si>
    <t>据置式野外卓　ザイエンス　GTS-003</t>
  </si>
  <si>
    <t>月形町字本町通79番地3</t>
  </si>
  <si>
    <t>月形町字本町6番地</t>
  </si>
  <si>
    <t>富士通ＦＭＶ－Ａ８２９０</t>
  </si>
  <si>
    <t>月形町字スベツ太1番地31</t>
  </si>
  <si>
    <t>月形町字スベツ太1番地32</t>
  </si>
  <si>
    <t>市南処理場敷地【農集会計】</t>
  </si>
  <si>
    <t>月形町字スベツ太2番地16</t>
  </si>
  <si>
    <t>台</t>
    <rPh sb="0" eb="1">
      <t>ダイ</t>
    </rPh>
    <phoneticPr fontId="1"/>
  </si>
  <si>
    <t>月形町字スベツ太2番地18</t>
  </si>
  <si>
    <t>医療費分析ソフトレセプトマーカー、健診分析ソフトマルチマーカー</t>
  </si>
  <si>
    <t>月形町字スベツ太2番地20</t>
  </si>
  <si>
    <t>普通財産（旧市南公住）</t>
  </si>
  <si>
    <t>月形町字スベツ太2番地22</t>
  </si>
  <si>
    <t>月形町字スベツ太2番地23</t>
  </si>
  <si>
    <t>月形町字スベツ太2番地46</t>
  </si>
  <si>
    <t>水辺の家</t>
  </si>
  <si>
    <t>月形町字スベツ太2番地49</t>
  </si>
  <si>
    <t>月形町字スベツ太2番地50</t>
  </si>
  <si>
    <t>雁里９号線</t>
  </si>
  <si>
    <t>道路用地（町道農事会第一線）</t>
  </si>
  <si>
    <t>月形町字スベツ太3659番地</t>
  </si>
  <si>
    <t>総合体育館温水プール女子トイレ改修工事</t>
    <rPh sb="10" eb="12">
      <t>ジョシ</t>
    </rPh>
    <rPh sb="15" eb="17">
      <t>カイシュウ</t>
    </rPh>
    <rPh sb="17" eb="19">
      <t>コウジ</t>
    </rPh>
    <phoneticPr fontId="1"/>
  </si>
  <si>
    <t>月形町字緑町60番地1</t>
  </si>
  <si>
    <t>月形町字緑町60番地2</t>
  </si>
  <si>
    <t>月形町字緑町150番地1</t>
  </si>
  <si>
    <t>月形町字緑町166番地8</t>
  </si>
  <si>
    <t>月形町字緑町1514番地2</t>
  </si>
  <si>
    <t>町営住宅用地（あやめ団地）</t>
  </si>
  <si>
    <t>月形町字表霞町18番地1</t>
  </si>
  <si>
    <t>道路用地（町道表霞町線）</t>
  </si>
  <si>
    <t>月形町字表霞町18番地3</t>
  </si>
  <si>
    <t>月形町字表霞町20番地6</t>
  </si>
  <si>
    <t>農事会３７号線</t>
  </si>
  <si>
    <t>月形町字表霞町206番地1</t>
  </si>
  <si>
    <t>月形町字表霞町206番地2</t>
  </si>
  <si>
    <t>月形町字表霞町207番地1</t>
  </si>
  <si>
    <t>月形町字表霞町207番地2</t>
  </si>
  <si>
    <t>月形町字表霞町207番地3</t>
  </si>
  <si>
    <t>月形町字表霞町208番地5</t>
  </si>
  <si>
    <t>月形町字表霞町517番地1</t>
  </si>
  <si>
    <t>月形町字表霞町517番地2</t>
  </si>
  <si>
    <t>月形町字裏霞町242番地3</t>
  </si>
  <si>
    <t>月形町字裏霞町242番地4</t>
  </si>
  <si>
    <t>月形町字裏霞町243番地3</t>
  </si>
  <si>
    <t>月形町字裏霞町243番地4</t>
  </si>
  <si>
    <t>月形町字裏霞町244番地2</t>
  </si>
  <si>
    <t>月形町字旭町145番地17</t>
  </si>
  <si>
    <t>月形町字裏霞町245番地3</t>
  </si>
  <si>
    <t>月形町字裏霞町246番地2</t>
  </si>
  <si>
    <t>月形町字裏霞町247番地2</t>
  </si>
  <si>
    <t>月形町字裏霞町249番地2</t>
  </si>
  <si>
    <t>月形町字旭町1番地10</t>
  </si>
  <si>
    <t>月形町字旭町5番地4</t>
  </si>
  <si>
    <t>月形町字旭町6番地4</t>
  </si>
  <si>
    <t>数量
単位</t>
  </si>
  <si>
    <t>月形町字旭町8番地4</t>
  </si>
  <si>
    <t>北農場５号線</t>
  </si>
  <si>
    <t>月形町字旭町9番地4</t>
  </si>
  <si>
    <t>町営住宅用地（こすもす団地）</t>
  </si>
  <si>
    <t>月形町字旭町10番地2</t>
  </si>
  <si>
    <t>道路用地（町道緑町横五号線）</t>
  </si>
  <si>
    <t>月形町字旭町41番地8</t>
  </si>
  <si>
    <t>月形町字旭町87番地3</t>
  </si>
  <si>
    <t>月形町字旭町145番地10</t>
  </si>
  <si>
    <t>月形町字旭町145番地11</t>
  </si>
  <si>
    <t>月形町字旭町145番地13</t>
  </si>
  <si>
    <t>月形町字旭町145番地15</t>
  </si>
  <si>
    <t>月形町字旭町145番地16</t>
  </si>
  <si>
    <t>月形町字旭町1413番地2</t>
  </si>
  <si>
    <t>月形町字旭町1413番地3</t>
  </si>
  <si>
    <t>月形町字旭町曙町204番地5</t>
  </si>
  <si>
    <t>月形町字曙町1414番地4</t>
  </si>
  <si>
    <t>月形町字曙町1414番地5</t>
  </si>
  <si>
    <t>月形町字曙町1414番地6</t>
  </si>
  <si>
    <t>月形町字夕栄町235番地14</t>
  </si>
  <si>
    <t>月形町字夕栄町235番地16</t>
  </si>
  <si>
    <t>トヨタ　ダイナワイド　札幌　１００　さ　３６－９１</t>
    <rPh sb="11" eb="13">
      <t>サッポロ</t>
    </rPh>
    <phoneticPr fontId="1"/>
  </si>
  <si>
    <t>月形町字夕栄町3658番地</t>
  </si>
  <si>
    <t>農事会５２号線</t>
  </si>
  <si>
    <t>月形町字茶志内25番地27</t>
  </si>
  <si>
    <t>月形町字新生36番地</t>
  </si>
  <si>
    <t>月形町字新生60番地2</t>
  </si>
  <si>
    <t>旧知来乙小学校住宅２</t>
  </si>
  <si>
    <t>月形町字新生61番地3</t>
  </si>
  <si>
    <t>月形町字新生67番地3</t>
  </si>
  <si>
    <t>月形町字新生82番地2</t>
  </si>
  <si>
    <t>こすもす団地（Ａ棟）</t>
  </si>
  <si>
    <t>月形町字市南2番地1</t>
  </si>
  <si>
    <t>月形町字市南2番地19</t>
  </si>
  <si>
    <t>月形町字市南2番地20</t>
  </si>
  <si>
    <t>道路用地（町道緑町横六号線）</t>
  </si>
  <si>
    <t>月形町字市南12番地</t>
  </si>
  <si>
    <t>道路用地（町道旭町農事会線）</t>
  </si>
  <si>
    <t>月形町字農事会9番地</t>
  </si>
  <si>
    <t>月形町字農事会10番地</t>
  </si>
  <si>
    <t>月形町字雁里2番地5</t>
  </si>
  <si>
    <t>月形町字雁里7番地8</t>
  </si>
  <si>
    <t>道路用地（町道枯木渡船場線）</t>
  </si>
  <si>
    <t>月形町字雁里7番地9</t>
  </si>
  <si>
    <t>月形町字雁里7番地12</t>
  </si>
  <si>
    <t>ニイミ川護岸補修工事（その２）連接ブロック補修</t>
    <rPh sb="3" eb="8">
      <t>カワゴガンホシュウ</t>
    </rPh>
    <rPh sb="8" eb="10">
      <t>コウジ</t>
    </rPh>
    <rPh sb="15" eb="17">
      <t>レンセツ</t>
    </rPh>
    <rPh sb="21" eb="23">
      <t>ホシュウ</t>
    </rPh>
    <phoneticPr fontId="1"/>
  </si>
  <si>
    <t>月形町字雁里7番地14</t>
  </si>
  <si>
    <t>道路用地（町道雁里中央線）</t>
  </si>
  <si>
    <t>月形町字雁里10番地</t>
  </si>
  <si>
    <t>普通財産（旧村山呉服店跡地）</t>
  </si>
  <si>
    <t>月形町字本町通18番地1</t>
  </si>
  <si>
    <t>樺戸郡月形町字南耕地１４４４－１</t>
  </si>
  <si>
    <t>月形町字富本町9番地2</t>
  </si>
  <si>
    <t>月形町字富本町9番地3</t>
  </si>
  <si>
    <t>普通財産（町道四十六線国道入口付近）</t>
  </si>
  <si>
    <t>月形町字知来乙586番地22</t>
  </si>
  <si>
    <t>棟</t>
  </si>
  <si>
    <t>DocuWorks8</t>
  </si>
  <si>
    <t>樺戸郡月形町９１－２３番地</t>
  </si>
  <si>
    <t>ジャングルジム　札幌ニットＪＧ－０１</t>
  </si>
  <si>
    <t>【耐用年数】物品　器具、備品/ガス機器、家庭用品　その他/その他</t>
  </si>
  <si>
    <t>償却率</t>
  </si>
  <si>
    <t>農事会３２号線</t>
  </si>
  <si>
    <t>芝刈り機やまびこ　HMB80</t>
  </si>
  <si>
    <t>飼料貯蔵施設</t>
  </si>
  <si>
    <t>月形町1047番地13</t>
  </si>
  <si>
    <t>道路用地（町道南耕地月浜線）</t>
    <rPh sb="5" eb="7">
      <t>チョウドウ</t>
    </rPh>
    <rPh sb="7" eb="8">
      <t>ミナミ</t>
    </rPh>
    <rPh sb="8" eb="10">
      <t>コウチ</t>
    </rPh>
    <rPh sb="10" eb="11">
      <t>ツキ</t>
    </rPh>
    <rPh sb="11" eb="12">
      <t>ハマ</t>
    </rPh>
    <rPh sb="12" eb="13">
      <t>セン</t>
    </rPh>
    <phoneticPr fontId="1"/>
  </si>
  <si>
    <t>さくらコーポ増築部分</t>
  </si>
  <si>
    <t>学校給食センター（本体）</t>
  </si>
  <si>
    <t>【耐用年数】物品　飲食物加工用製造設備　精穀設備</t>
  </si>
  <si>
    <t>月形中学校（渡廊下）</t>
  </si>
  <si>
    <t>あじさい団地（Ｃ棟）</t>
  </si>
  <si>
    <t>蒸気回転釜桐山工業AS2-20KT(JF)</t>
  </si>
  <si>
    <t>産業振興：農林水産業：農業農村整備</t>
    <rPh sb="0" eb="2">
      <t>サンギョウ</t>
    </rPh>
    <rPh sb="2" eb="4">
      <t>シンコウ</t>
    </rPh>
    <rPh sb="5" eb="7">
      <t>ノウリン</t>
    </rPh>
    <rPh sb="7" eb="10">
      <t>スイサンギョウ</t>
    </rPh>
    <phoneticPr fontId="1"/>
  </si>
  <si>
    <t>月形小学校（校舎）</t>
  </si>
  <si>
    <t>月形小学校（体育館）</t>
  </si>
  <si>
    <t>トヨタ　タウンエース札幌　４６　　ね　２８－２６</t>
  </si>
  <si>
    <t>月形小学校（耐震改修）</t>
  </si>
  <si>
    <t>月形小学校（体育館アスベスト改修）</t>
  </si>
  <si>
    <t>教育：社会教育</t>
  </si>
  <si>
    <t>旧昭栄小学校（本体）</t>
  </si>
  <si>
    <t>総合体育館格技場（本体）</t>
  </si>
  <si>
    <t>農産物保管庫</t>
  </si>
  <si>
    <t>総合体育館温水プール（改修）</t>
  </si>
  <si>
    <t>総合体育館アリーナ（耐震改修）</t>
  </si>
  <si>
    <t>連続炊飯機中西製作所　ＣＲＣ-20ＮＰＲＴ</t>
  </si>
  <si>
    <t>陶芸教室</t>
  </si>
  <si>
    <t>図書館（改修）</t>
  </si>
  <si>
    <t>図書館（屋上防水）</t>
  </si>
  <si>
    <t>図書館（暖房設備）</t>
  </si>
  <si>
    <t>環境衛生：清掃：し尿処理</t>
  </si>
  <si>
    <t>産業振興：商工：観光</t>
  </si>
  <si>
    <t>花の里保育園（増改築建築工事）</t>
  </si>
  <si>
    <t>ガレージﾖﾄﾞｶﾞﾚｰｼﾞ　　ＹＧＵ－2852Ｈ</t>
  </si>
  <si>
    <t>樺戸博物館（本体）</t>
  </si>
  <si>
    <t>樺戸博物館（展示改修）</t>
  </si>
  <si>
    <t>皆楽公園管理棟</t>
  </si>
  <si>
    <t>皆楽公園トイレ（新生２）</t>
  </si>
  <si>
    <t>当期増加
評価益</t>
  </si>
  <si>
    <t>水辺の家（スロープ）</t>
  </si>
  <si>
    <t>多目的アリーナ（本体）</t>
  </si>
  <si>
    <t>多目的アリーナ（増築）</t>
  </si>
  <si>
    <t>はな工房（機械設備）</t>
  </si>
  <si>
    <t>北農場団地３号棟</t>
  </si>
  <si>
    <t>温泉ホテル（内部改修）</t>
  </si>
  <si>
    <t>月形温泉ゆりかご（本体）</t>
  </si>
  <si>
    <t>月形温泉ゆりかご（内部改修）</t>
  </si>
  <si>
    <t>月形温泉ゆりかご（源泉棟）</t>
  </si>
  <si>
    <t>篠津山火葬場（改修）</t>
    <rPh sb="7" eb="9">
      <t>カイシュウ</t>
    </rPh>
    <phoneticPr fontId="1"/>
  </si>
  <si>
    <t>つち工房管理棟</t>
  </si>
  <si>
    <t>トマトジュース保管庫</t>
  </si>
  <si>
    <t>野球場（トイレ）</t>
  </si>
  <si>
    <t>草地農具庫</t>
  </si>
  <si>
    <t>産業振興：農林水産業：農業農村整備</t>
  </si>
  <si>
    <t>交流センター（本体）</t>
  </si>
  <si>
    <t>月ヶ岡３６号線</t>
  </si>
  <si>
    <t>交流センター（外構設備）</t>
  </si>
  <si>
    <t>月形中学校（昇降機設備）</t>
  </si>
  <si>
    <t>花の里保育園（本体）</t>
  </si>
  <si>
    <t>福祉：保育所</t>
  </si>
  <si>
    <t>花の里保育園（給排水設備）</t>
  </si>
  <si>
    <t>旧中和小学校（本体）</t>
  </si>
  <si>
    <t>旧中和小学校（渡廊下）</t>
  </si>
  <si>
    <t>旧中和小学校（住宅２）</t>
  </si>
  <si>
    <t xml:space="preserve">
</t>
  </si>
  <si>
    <t>多目的研修センター　エアコン　ダイキンS90XTRXP-WJ他</t>
    <rPh sb="0" eb="3">
      <t>タモクテキ</t>
    </rPh>
    <rPh sb="3" eb="5">
      <t>ケンシュウ</t>
    </rPh>
    <rPh sb="30" eb="31">
      <t>ホカ</t>
    </rPh>
    <phoneticPr fontId="1"/>
  </si>
  <si>
    <t>篠津山火葬場</t>
  </si>
  <si>
    <t>中型滑台ニットメンテナンスSL-65</t>
  </si>
  <si>
    <t>防災備蓄倉庫</t>
  </si>
  <si>
    <t>豊ヶ岡待合所</t>
  </si>
  <si>
    <t>月形町1010番地7（ＪＲ敷地）</t>
  </si>
  <si>
    <t>知来乙待合所</t>
  </si>
  <si>
    <t>市北８職員住宅（３戸内外改修）</t>
  </si>
  <si>
    <t>市北８職員住宅（２戸内部改修）</t>
  </si>
  <si>
    <t>市北６職員住宅（内部改修）</t>
  </si>
  <si>
    <t>多目的研修センター（本体）</t>
  </si>
  <si>
    <t>南地区広域集落会館（本体）</t>
  </si>
  <si>
    <t>南地区広域集落会館（外部改修）</t>
  </si>
  <si>
    <t>IP告知システム</t>
    <rPh sb="2" eb="4">
      <t>コクチ</t>
    </rPh>
    <phoneticPr fontId="1"/>
  </si>
  <si>
    <t>南地区広域集落会館（耐震改修）</t>
  </si>
  <si>
    <t>札比内コミュニティセンター（本体）</t>
  </si>
  <si>
    <t>札比内コミュニティセンター（増改築）</t>
  </si>
  <si>
    <t>蒸し器ＳＷ－１０Ｓ</t>
  </si>
  <si>
    <t>札比内コミュニティセンター（耐震改修建築主体工事）</t>
  </si>
  <si>
    <t>無償</t>
  </si>
  <si>
    <t>駅前パークトイレ（本体）</t>
  </si>
  <si>
    <t>月形町1025番地2（ＪＲ敷地）</t>
  </si>
  <si>
    <t>駅前パークトイレ（内部改修）</t>
  </si>
  <si>
    <t>札比内駅トイレ</t>
  </si>
  <si>
    <t>月形町1001番地2（ＪＲ敷地）</t>
  </si>
  <si>
    <t>旧知来乙小学校（大規模改修）</t>
  </si>
  <si>
    <t>旧知来乙小学校（増築）</t>
  </si>
  <si>
    <t>旧知来乙小学校住宅１</t>
  </si>
  <si>
    <t>月ヶ岡農村公園休憩所</t>
  </si>
  <si>
    <t>月ヶ岡ふれあいセンター</t>
  </si>
  <si>
    <t>加湿器１８０１ｒ</t>
  </si>
  <si>
    <t>旧札比内小学校避難施設（大規模改修）</t>
  </si>
  <si>
    <t>北農場倉庫</t>
  </si>
  <si>
    <t>役場庁舎（耐震改修）</t>
  </si>
  <si>
    <t>役場庁舎車庫</t>
  </si>
  <si>
    <t>衛生センター管理棟（本体）</t>
  </si>
  <si>
    <t>普通財産（知来乙岩村宅山側）</t>
    <rPh sb="0" eb="2">
      <t>フツウ</t>
    </rPh>
    <rPh sb="2" eb="4">
      <t>ザイサン</t>
    </rPh>
    <phoneticPr fontId="1"/>
  </si>
  <si>
    <t>衛生センター一時保管施設（本体）</t>
  </si>
  <si>
    <t>衛生センター格納庫（土間改修）</t>
  </si>
  <si>
    <t>衛生センターリサイクルセンター（本体）</t>
  </si>
  <si>
    <t>雁里７号線</t>
  </si>
  <si>
    <t>赤川新団地（２号棟・葺替工事）</t>
  </si>
  <si>
    <t>赤川新団地（３号棟・葺替工事）</t>
  </si>
  <si>
    <t>あじさい団地（Ａ棟）</t>
  </si>
  <si>
    <t>あじさい団地（Ｂ棟）</t>
  </si>
  <si>
    <t>あじさい団地（Ｄ棟）</t>
  </si>
  <si>
    <t>あやめ団地（1号棟）</t>
  </si>
  <si>
    <t>穀類乾燥調製施設（電気設備）</t>
    <rPh sb="0" eb="2">
      <t>コクルイ</t>
    </rPh>
    <rPh sb="2" eb="4">
      <t>カンソウ</t>
    </rPh>
    <rPh sb="4" eb="6">
      <t>チョウセイ</t>
    </rPh>
    <rPh sb="6" eb="8">
      <t>シセツ</t>
    </rPh>
    <rPh sb="9" eb="13">
      <t>デンキセツビ</t>
    </rPh>
    <phoneticPr fontId="1"/>
  </si>
  <si>
    <t>白鳥団地（２号棟）</t>
  </si>
  <si>
    <t>ひまわり団地（１号棟）</t>
  </si>
  <si>
    <t>ひまわり団地（２号棟）</t>
  </si>
  <si>
    <t>すずらん団地（１号棟）</t>
  </si>
  <si>
    <t>農事会５０号線</t>
  </si>
  <si>
    <t>すずらん団地（２号棟）</t>
  </si>
  <si>
    <t>すずらん団地（３号棟）</t>
  </si>
  <si>
    <t>こすもす団地（Ｄ棟）</t>
  </si>
  <si>
    <t>教育：中学校</t>
    <rPh sb="0" eb="2">
      <t>キョウイク</t>
    </rPh>
    <phoneticPr fontId="1"/>
  </si>
  <si>
    <t>すずらん団地（４号棟）</t>
  </si>
  <si>
    <t>すずらん団地（５号棟）</t>
  </si>
  <si>
    <t>すずらん団地（６号棟）</t>
  </si>
  <si>
    <t>こすもす団地（Ｂ棟）</t>
  </si>
  <si>
    <t>昭栄新栄線</t>
  </si>
  <si>
    <t>月形町81番地96</t>
    <rPh sb="0" eb="3">
      <t>ツキガタチョウ</t>
    </rPh>
    <rPh sb="5" eb="7">
      <t>バンチ</t>
    </rPh>
    <phoneticPr fontId="1"/>
  </si>
  <si>
    <t>こすもす団地（Ｃ棟）</t>
  </si>
  <si>
    <t>さくらコーポ</t>
  </si>
  <si>
    <t>麻生一号線</t>
  </si>
  <si>
    <t>樺戸郡月形町字市南５－１６</t>
  </si>
  <si>
    <t>麻生団地５号棟</t>
  </si>
  <si>
    <t>ガラス温室</t>
  </si>
  <si>
    <t>小学校　図書消毒器　LIVA２冊用</t>
    <rPh sb="0" eb="3">
      <t>ショウガッコウ</t>
    </rPh>
    <rPh sb="4" eb="6">
      <t>トショ</t>
    </rPh>
    <rPh sb="6" eb="9">
      <t>ショウドクキ</t>
    </rPh>
    <rPh sb="15" eb="16">
      <t>サツ</t>
    </rPh>
    <rPh sb="16" eb="17">
      <t>ヨウ</t>
    </rPh>
    <phoneticPr fontId="1"/>
  </si>
  <si>
    <t>北農場団地４号棟</t>
  </si>
  <si>
    <t>北農場第２団地　１</t>
  </si>
  <si>
    <t>北農場第２団地　３</t>
  </si>
  <si>
    <t>札比内団地（長屋）</t>
  </si>
  <si>
    <t>札比内団地（旧教員住宅１）</t>
  </si>
  <si>
    <t>月形町字札比内1126番地5</t>
  </si>
  <si>
    <t>知来乙団地　Ａ棟</t>
  </si>
  <si>
    <t>月形小学校（昇降機設備）</t>
  </si>
  <si>
    <t>除雪センター</t>
  </si>
  <si>
    <t>除雪センター（増設工事）</t>
  </si>
  <si>
    <t>農事会３８号線</t>
  </si>
  <si>
    <t>農業集落排水施設　月形地区（本体）</t>
  </si>
  <si>
    <t>月形町89番地１</t>
  </si>
  <si>
    <t>農業集落排水施設　市南地区（本体）</t>
  </si>
  <si>
    <t>下部（平成10年3月26日完了）242,445,000円
本体（平成10年11月26日完了）178,500,000円</t>
  </si>
  <si>
    <t>月形町1072番地</t>
  </si>
  <si>
    <t>農業集落排水施設　市南地区（機械製作工事）</t>
  </si>
  <si>
    <t>農業集落排水施設　市南地区（機械・電気工事）</t>
  </si>
  <si>
    <t>札比内コミュニティセンター（耐震改修工事）</t>
  </si>
  <si>
    <t>北農場第２団地　６</t>
  </si>
  <si>
    <t>観光線</t>
  </si>
  <si>
    <t>つち工房トイレ</t>
  </si>
  <si>
    <t>温泉ホテル（厨房空調設備）</t>
  </si>
  <si>
    <t>月形町字1054番地1</t>
  </si>
  <si>
    <t>衛生センター管理棟（機械設備･トラックスケール）</t>
  </si>
  <si>
    <t>買入れ</t>
  </si>
  <si>
    <t>月形中学校（体育館暖房設備）</t>
  </si>
  <si>
    <t>衛生センターリサイクルセンター（機械設備・圧縮梱包機）</t>
  </si>
  <si>
    <t>冷凍庫ホシザキ　ＨＦ９０Ｘ</t>
  </si>
  <si>
    <t>増反地一号線</t>
  </si>
  <si>
    <t>左二号線</t>
  </si>
  <si>
    <t>道路</t>
  </si>
  <si>
    <t>中札比内線</t>
  </si>
  <si>
    <t>北農場中央線</t>
  </si>
  <si>
    <t>円山一号線</t>
  </si>
  <si>
    <t>須部都橋線</t>
  </si>
  <si>
    <t>南耕地新篠津線</t>
  </si>
  <si>
    <t>中野線</t>
  </si>
  <si>
    <t>四十六線</t>
  </si>
  <si>
    <t>昭栄新篠津線</t>
  </si>
  <si>
    <t>除雪センター（駐車場３）</t>
  </si>
  <si>
    <t>新田線</t>
  </si>
  <si>
    <t>四十三線</t>
  </si>
  <si>
    <t>札比内中央線</t>
  </si>
  <si>
    <t>二号線</t>
  </si>
  <si>
    <t>月形駅前線</t>
  </si>
  <si>
    <t>赤川線</t>
  </si>
  <si>
    <t>農事会第一線</t>
  </si>
  <si>
    <t>農事会月浜線</t>
  </si>
  <si>
    <t>五耕地山線</t>
  </si>
  <si>
    <t>【耐用年数】物品　車両、運搬具/運送事業用（前掲以外）　乗合自動車</t>
  </si>
  <si>
    <t>普通財産（町道北農場団地二号線付近　旧土地開発公社所有地）</t>
    <rPh sb="0" eb="2">
      <t>フツウ</t>
    </rPh>
    <rPh sb="2" eb="4">
      <t>ザイサン</t>
    </rPh>
    <rPh sb="5" eb="7">
      <t>チョウドウ</t>
    </rPh>
    <rPh sb="7" eb="8">
      <t>キタ</t>
    </rPh>
    <rPh sb="8" eb="10">
      <t>ノウジョウ</t>
    </rPh>
    <rPh sb="10" eb="12">
      <t>ダンチ</t>
    </rPh>
    <rPh sb="12" eb="14">
      <t>ニゴウ</t>
    </rPh>
    <rPh sb="14" eb="15">
      <t>セン</t>
    </rPh>
    <rPh sb="15" eb="17">
      <t>フキン</t>
    </rPh>
    <rPh sb="18" eb="19">
      <t>キュウ</t>
    </rPh>
    <rPh sb="19" eb="21">
      <t>トチ</t>
    </rPh>
    <rPh sb="21" eb="23">
      <t>カイハツ</t>
    </rPh>
    <rPh sb="23" eb="25">
      <t>コウシャ</t>
    </rPh>
    <rPh sb="25" eb="28">
      <t>ショユウチ</t>
    </rPh>
    <phoneticPr fontId="1"/>
  </si>
  <si>
    <t>新田五耕地山線</t>
  </si>
  <si>
    <t>庁内ネットワーク機器リコージャパン</t>
  </si>
  <si>
    <t>厚軽臼内線</t>
  </si>
  <si>
    <t>札比内停車場線</t>
  </si>
  <si>
    <t>北十八号</t>
  </si>
  <si>
    <t>青柳橋</t>
  </si>
  <si>
    <t>豊ヶ丘停車場線</t>
  </si>
  <si>
    <t>あやめ団地（駐車場）</t>
  </si>
  <si>
    <t>豊ヶ丘北農場線</t>
  </si>
  <si>
    <t>樺戸郡月形町字月ヶ岡３５９８－１</t>
  </si>
  <si>
    <t>森林管理システム</t>
    <rPh sb="0" eb="2">
      <t>シンリン</t>
    </rPh>
    <rPh sb="2" eb="4">
      <t>カンリ</t>
    </rPh>
    <phoneticPr fontId="1"/>
  </si>
  <si>
    <t>豊ヶ丘三号線</t>
  </si>
  <si>
    <t>豊ヶ丘第三線</t>
  </si>
  <si>
    <t>北農場旧国道線</t>
  </si>
  <si>
    <t>北農場北線</t>
  </si>
  <si>
    <t>皆楽公園線</t>
  </si>
  <si>
    <t>豊郷四号線</t>
  </si>
  <si>
    <t>北農場南線</t>
  </si>
  <si>
    <t>赤川第一線</t>
  </si>
  <si>
    <t>高校線</t>
  </si>
  <si>
    <t>赤川第二線</t>
  </si>
  <si>
    <t>市北第一線</t>
  </si>
  <si>
    <t>公住線</t>
  </si>
  <si>
    <t>市北第二線</t>
  </si>
  <si>
    <t>小学校通り線</t>
  </si>
  <si>
    <t>表階楽町線</t>
  </si>
  <si>
    <t>清澄町線</t>
  </si>
  <si>
    <t>神園町南線</t>
  </si>
  <si>
    <t>八重垣町北線</t>
  </si>
  <si>
    <t>八重垣町南線</t>
  </si>
  <si>
    <t>本町線</t>
  </si>
  <si>
    <t>富本町線</t>
  </si>
  <si>
    <t>円山二号線</t>
  </si>
  <si>
    <t>表小柳町線</t>
  </si>
  <si>
    <t>大川岸通り線</t>
  </si>
  <si>
    <t>須部都川左岸線</t>
  </si>
  <si>
    <t>円山三号線</t>
  </si>
  <si>
    <t>市南公住西線</t>
  </si>
  <si>
    <t>旭町農事会線</t>
  </si>
  <si>
    <t>旭町線</t>
  </si>
  <si>
    <t>【耐用年数】物品　器具、備品/事務機器、通信機器　電子計算機/パソコン(サーバー用除く)</t>
  </si>
  <si>
    <t>緑町横一号線</t>
  </si>
  <si>
    <t>裏霞町線</t>
  </si>
  <si>
    <t>緑町横二号線</t>
  </si>
  <si>
    <t>緑町横六号線</t>
  </si>
  <si>
    <t>農事会第二線</t>
  </si>
  <si>
    <t>表霞町線</t>
  </si>
  <si>
    <t>麻生二号線</t>
  </si>
  <si>
    <t>愛光園線</t>
  </si>
  <si>
    <t>ペレットストーブ金子農機㈱ペレチカ　VEL970</t>
  </si>
  <si>
    <t>南耕地線</t>
  </si>
  <si>
    <t>馬検場線</t>
  </si>
  <si>
    <t>南耕地一号線</t>
  </si>
  <si>
    <t>南耕地知来乙線</t>
  </si>
  <si>
    <t>共有地線</t>
  </si>
  <si>
    <t>北郷線</t>
  </si>
  <si>
    <t>新田北線</t>
  </si>
  <si>
    <t>新田一号線</t>
  </si>
  <si>
    <t>月ヶ岡南線</t>
  </si>
  <si>
    <t>増反地三号線</t>
  </si>
  <si>
    <t>北十七号</t>
  </si>
  <si>
    <t>篠津四十五線</t>
  </si>
  <si>
    <t>新田西線</t>
  </si>
  <si>
    <t>知来乙駅前線</t>
  </si>
  <si>
    <t>スキー場線</t>
  </si>
  <si>
    <t>スプーン洗浄機付き浸漬槽中西製作所　ＮＡＷ－1000</t>
  </si>
  <si>
    <t>赤川第三線</t>
  </si>
  <si>
    <t>北農場団地一号線</t>
  </si>
  <si>
    <t>北農場団地二号線</t>
  </si>
  <si>
    <t>花山貯水池線</t>
  </si>
  <si>
    <t>皆楽公園バンガロー３</t>
  </si>
  <si>
    <t>北農場中継線</t>
  </si>
  <si>
    <t>北農場北一号線</t>
  </si>
  <si>
    <t>赤川北郷線</t>
  </si>
  <si>
    <t>篠津山霊園線</t>
  </si>
  <si>
    <t>赤川団地二号線</t>
  </si>
  <si>
    <t>旧赤川線</t>
  </si>
  <si>
    <t>林間住宅一号線</t>
  </si>
  <si>
    <t>人工林-ヤマハンノキ</t>
  </si>
  <si>
    <t>林間住宅二号線</t>
  </si>
  <si>
    <t>南耕地川沿線</t>
  </si>
  <si>
    <t>農道</t>
  </si>
  <si>
    <t>雁里１号線</t>
  </si>
  <si>
    <t>温泉ホテル（駐車場）</t>
  </si>
  <si>
    <t>雁里３号線</t>
  </si>
  <si>
    <t>穀類乾燥調製施設（貯留設備）</t>
    <rPh sb="0" eb="2">
      <t>コクルイ</t>
    </rPh>
    <rPh sb="2" eb="4">
      <t>カンソウ</t>
    </rPh>
    <rPh sb="4" eb="6">
      <t>チョウセイ</t>
    </rPh>
    <rPh sb="6" eb="8">
      <t>シセツ</t>
    </rPh>
    <rPh sb="9" eb="11">
      <t>チョリュウ</t>
    </rPh>
    <rPh sb="11" eb="13">
      <t>セツビ</t>
    </rPh>
    <phoneticPr fontId="1"/>
  </si>
  <si>
    <t>雁里４号線</t>
  </si>
  <si>
    <t>樺戸郡月形町字雁里２－７</t>
  </si>
  <si>
    <t>雁里５号線</t>
  </si>
  <si>
    <t>雁里６号線</t>
  </si>
  <si>
    <t>樺戸郡月形町字雁里９－２２</t>
  </si>
  <si>
    <t>雁里８号線</t>
  </si>
  <si>
    <t>野菜洗浄機ＪＡＹ　ＶＳ－２５１</t>
  </si>
  <si>
    <t>樺戸郡月形町字雁里９－１３</t>
  </si>
  <si>
    <t>月ヶ岡２０号線</t>
  </si>
  <si>
    <t>樺戸郡月形町字月ヶ岡３５６７－１４</t>
  </si>
  <si>
    <t>月ヶ岡２３号線</t>
  </si>
  <si>
    <t>月ヶ岡２６号線</t>
  </si>
  <si>
    <t>樺戸郡月形町字月ヶ岡３５８３－２４</t>
  </si>
  <si>
    <t>樺戸郡月形町字月ヶ岡３５７８－２６</t>
  </si>
  <si>
    <t>月ヶ岡３５号線</t>
  </si>
  <si>
    <t>樺戸郡月形町字知来乙３５８７－２</t>
  </si>
  <si>
    <t>月ヶ岡５０号線</t>
  </si>
  <si>
    <t>月ヶ岡５１号線</t>
  </si>
  <si>
    <t>月ヶ岡５３号線</t>
  </si>
  <si>
    <t>協和橋</t>
  </si>
  <si>
    <t>月ヶ岡５４号線</t>
  </si>
  <si>
    <t>樺戸郡月形町字月ヶ岡３５９－２</t>
  </si>
  <si>
    <t>知来乙２号線</t>
  </si>
  <si>
    <t>知来乙６号線</t>
  </si>
  <si>
    <t>樺戸郡月形町字南耕地１４２１－１</t>
  </si>
  <si>
    <t>月浜函渠</t>
  </si>
  <si>
    <t>月形町字南耕地1384番14</t>
    <rPh sb="0" eb="3">
      <t>ツキガタチョウ</t>
    </rPh>
    <rPh sb="3" eb="4">
      <t>アザ</t>
    </rPh>
    <rPh sb="4" eb="5">
      <t>ミナミ</t>
    </rPh>
    <rPh sb="5" eb="7">
      <t>コウチ</t>
    </rPh>
    <rPh sb="11" eb="12">
      <t>バン</t>
    </rPh>
    <phoneticPr fontId="1"/>
  </si>
  <si>
    <t>南耕地８７号線</t>
  </si>
  <si>
    <t>樺戸郡月形町字南耕地１４５３－５</t>
  </si>
  <si>
    <t>南耕地８８号線</t>
  </si>
  <si>
    <t>農事会１号線</t>
  </si>
  <si>
    <t>樺戸郡月形町字南耕地１－３９</t>
  </si>
  <si>
    <t>農事会２号線</t>
  </si>
  <si>
    <t>樺戸郡月形町字南耕地３６２０－９</t>
  </si>
  <si>
    <t>農事会３号線</t>
  </si>
  <si>
    <t>樺戸郡月形町字南耕地３６２０－３６</t>
  </si>
  <si>
    <t>農事会５号線</t>
  </si>
  <si>
    <t>樺戸郡月形町字南耕地３６２１－８</t>
  </si>
  <si>
    <t>樺戸郡月形町字南耕地３６２１－７</t>
  </si>
  <si>
    <t>農事会１２号線</t>
  </si>
  <si>
    <t>樺戸郡月形町字南耕地３６２４－１１</t>
  </si>
  <si>
    <t>樺戸郡月形町字南耕地３６２５－５</t>
  </si>
  <si>
    <t>樺戸郡月形町字南耕地３６２６－２３</t>
  </si>
  <si>
    <t>トヨタ　クラウン　ハイブリッド　ロイヤルサルーン　札幌３０２は７１ー５３</t>
  </si>
  <si>
    <t>農事会１７号線</t>
  </si>
  <si>
    <t>農事会１８号線</t>
  </si>
  <si>
    <t>樺戸郡月形町字南耕地３６２６－１２</t>
  </si>
  <si>
    <t>農事会２２号線</t>
  </si>
  <si>
    <t>樺戸郡月形町字農事会１－８</t>
  </si>
  <si>
    <t>農事会２３号線</t>
  </si>
  <si>
    <t>樺戸郡月形町字農事会４－１５</t>
  </si>
  <si>
    <t>樺戸郡月形町字農事会１－２</t>
  </si>
  <si>
    <t>樺戸郡月形町字農事会１－３</t>
  </si>
  <si>
    <t>樺戸郡月形町字農事会４－１０</t>
  </si>
  <si>
    <t>農事会２９号線</t>
  </si>
  <si>
    <t>樺戸郡月形町字農事会５－１２</t>
  </si>
  <si>
    <t>農事会３１号線</t>
  </si>
  <si>
    <t>農事会３６号線</t>
  </si>
  <si>
    <t>樺戸郡月形町字農事会２－３</t>
  </si>
  <si>
    <t>農事会３９号線</t>
  </si>
  <si>
    <t>樺戸郡月形町字農事会６－１２</t>
  </si>
  <si>
    <t>農事会４０号線</t>
  </si>
  <si>
    <t>樺戸郡月形町字農事会２－１２</t>
  </si>
  <si>
    <t>樺戸郡月形町字農事会３－５</t>
  </si>
  <si>
    <t>農事会４５号線</t>
  </si>
  <si>
    <t>農事会４６号線</t>
  </si>
  <si>
    <t>カートイン消毒保管機　中西製作所CMCK-90D-eT</t>
    <rPh sb="11" eb="13">
      <t>ナカニシ</t>
    </rPh>
    <rPh sb="13" eb="16">
      <t>セイサクショ</t>
    </rPh>
    <phoneticPr fontId="1"/>
  </si>
  <si>
    <t>樺戸郡月形町字市南３－３</t>
  </si>
  <si>
    <t>樺戸郡月形町字市南５－１</t>
  </si>
  <si>
    <t>樺戸郡月形町字市南９－５</t>
  </si>
  <si>
    <t>北農場１号線</t>
  </si>
  <si>
    <t>樺戸郡月形町３８１６番地</t>
  </si>
  <si>
    <t>北農場２号線</t>
  </si>
  <si>
    <t>樺戸郡月形町３８１７</t>
  </si>
  <si>
    <t>新札橋</t>
  </si>
  <si>
    <t>普通財産（円山団地残地　旧土地開発公社所有地）</t>
    <rPh sb="12" eb="13">
      <t>キュウ</t>
    </rPh>
    <rPh sb="13" eb="15">
      <t>トチ</t>
    </rPh>
    <rPh sb="15" eb="17">
      <t>カイハツ</t>
    </rPh>
    <rPh sb="17" eb="19">
      <t>コウシャ</t>
    </rPh>
    <rPh sb="19" eb="22">
      <t>ショユウチ</t>
    </rPh>
    <phoneticPr fontId="1"/>
  </si>
  <si>
    <t>北農場６号線</t>
  </si>
  <si>
    <t>樺戸郡月形町３８２８番地</t>
  </si>
  <si>
    <t>樺戸郡月形町３８３３番地</t>
  </si>
  <si>
    <t>北農場１０号線</t>
  </si>
  <si>
    <t>北農場１２号線</t>
  </si>
  <si>
    <t>林道</t>
  </si>
  <si>
    <t>J-ALERT自動起動装置、連携サーバーJAK-1500A/NAS</t>
  </si>
  <si>
    <t>樺戸郡月形町６６番地１</t>
  </si>
  <si>
    <t>真空包装機Ｎ－４６Ｐ４０</t>
  </si>
  <si>
    <t>青月</t>
  </si>
  <si>
    <t>樺戸郡月形町字知来乙１４１番地３</t>
  </si>
  <si>
    <t>石狩郡当別町字青山２９１５－１０番地</t>
  </si>
  <si>
    <t>赤川</t>
  </si>
  <si>
    <t>樺戸郡月形町字ポンスベツ７０３番地１</t>
  </si>
  <si>
    <t>橋梁</t>
  </si>
  <si>
    <t>二線橋</t>
  </si>
  <si>
    <t>三号橋</t>
  </si>
  <si>
    <t>北札比内１号函渠</t>
  </si>
  <si>
    <t>保健福祉総合センター（駐車場）</t>
  </si>
  <si>
    <t>当期増加
誤記載判明</t>
  </si>
  <si>
    <t>北札比内２号函渠</t>
  </si>
  <si>
    <t>豊ヶ丘陸橋</t>
  </si>
  <si>
    <t>豊北橋</t>
  </si>
  <si>
    <t>普通財産（赤川　旧金谷宅北側）</t>
    <rPh sb="0" eb="2">
      <t>フツウ</t>
    </rPh>
    <rPh sb="2" eb="4">
      <t>ザイサン</t>
    </rPh>
    <rPh sb="5" eb="7">
      <t>アカガワ</t>
    </rPh>
    <rPh sb="8" eb="9">
      <t>キュウ</t>
    </rPh>
    <rPh sb="9" eb="11">
      <t>カナヤ</t>
    </rPh>
    <rPh sb="11" eb="12">
      <t>タク</t>
    </rPh>
    <rPh sb="12" eb="14">
      <t>キタガワ</t>
    </rPh>
    <phoneticPr fontId="1"/>
  </si>
  <si>
    <t>農場橋</t>
  </si>
  <si>
    <t>新栄橋</t>
  </si>
  <si>
    <t>１９号橋</t>
  </si>
  <si>
    <t>赤川１号橋</t>
  </si>
  <si>
    <t>五線橋</t>
  </si>
  <si>
    <t>整地機ＧＲＦ-150Ｂ</t>
  </si>
  <si>
    <t>豊里橋</t>
  </si>
  <si>
    <t>北農場函渠</t>
  </si>
  <si>
    <t>雁里大橋</t>
  </si>
  <si>
    <t>南耕地２号函渠</t>
  </si>
  <si>
    <t>月形町字南耕地1362番地3</t>
    <rPh sb="0" eb="3">
      <t>ツキガタチョウ</t>
    </rPh>
    <rPh sb="3" eb="4">
      <t>アザ</t>
    </rPh>
    <rPh sb="4" eb="5">
      <t>ミナミ</t>
    </rPh>
    <rPh sb="5" eb="7">
      <t>コウチ</t>
    </rPh>
    <rPh sb="11" eb="13">
      <t>バンチ</t>
    </rPh>
    <phoneticPr fontId="1"/>
  </si>
  <si>
    <t>固定資産管理システム</t>
  </si>
  <si>
    <t>新田橋</t>
  </si>
  <si>
    <t>新栄２号橋</t>
  </si>
  <si>
    <t>農場川第３号橋</t>
  </si>
  <si>
    <t>赤川橋</t>
  </si>
  <si>
    <t>北郷橋</t>
  </si>
  <si>
    <t>古河　ＦＬ２５－Ｔ</t>
  </si>
  <si>
    <t>新耕橋</t>
  </si>
  <si>
    <t>四十五線橋</t>
  </si>
  <si>
    <t>償却前
簿価</t>
    <rPh sb="0" eb="2">
      <t>ショウキャク</t>
    </rPh>
    <rPh sb="2" eb="3">
      <t>ゼン</t>
    </rPh>
    <rPh sb="4" eb="6">
      <t>ボカ</t>
    </rPh>
    <phoneticPr fontId="1"/>
  </si>
  <si>
    <t>図書館（駐車場）</t>
  </si>
  <si>
    <t>昭栄保安林</t>
    <rPh sb="0" eb="2">
      <t>ショウエイ</t>
    </rPh>
    <rPh sb="2" eb="5">
      <t>ホアンリン</t>
    </rPh>
    <phoneticPr fontId="1"/>
  </si>
  <si>
    <t>町営住宅管理システム住まいる７</t>
  </si>
  <si>
    <t>月形公共桝</t>
  </si>
  <si>
    <t>市南本管</t>
  </si>
  <si>
    <t>花の里こども園敷地</t>
    <rPh sb="6" eb="7">
      <t>エン</t>
    </rPh>
    <phoneticPr fontId="1"/>
  </si>
  <si>
    <t>市南公共桝</t>
  </si>
  <si>
    <t>日産　デイズルークス　札幌５８１　は　８７－５３</t>
    <rPh sb="0" eb="2">
      <t>ニッサン</t>
    </rPh>
    <rPh sb="11" eb="13">
      <t>サッポロ</t>
    </rPh>
    <phoneticPr fontId="1"/>
  </si>
  <si>
    <t>小型ブランコ(柵付)SW-12</t>
  </si>
  <si>
    <t>コマツＦＤ２５Ｔ－１５</t>
  </si>
  <si>
    <t>月形町86番地96</t>
  </si>
  <si>
    <t>硬化ビニール温室　１</t>
  </si>
  <si>
    <t>当期増加
振替増</t>
  </si>
  <si>
    <t>多目的研修センター（駐車場）</t>
  </si>
  <si>
    <t>多目的研修センター（駐車場２）</t>
  </si>
  <si>
    <t>つち工房（東屋）</t>
  </si>
  <si>
    <t>南地区広域集落会館（駐車場）</t>
  </si>
  <si>
    <t>花の里保育園（駐車場２）</t>
  </si>
  <si>
    <t>保健福祉総合センター（駐車場２）</t>
  </si>
  <si>
    <t>月ヶ岡農村公園（駐車場３）</t>
  </si>
  <si>
    <t>旧札比内小学校避難施設（駐車場）</t>
  </si>
  <si>
    <t>旧札比内小学校避難施設（駐車場２）</t>
  </si>
  <si>
    <t>札比内コミュニティセンター（駐車場２）</t>
  </si>
  <si>
    <t>札比内コミュニティセンター（駐車場３）</t>
  </si>
  <si>
    <t>札比内コミュニティセンター（駐車場４）</t>
  </si>
  <si>
    <t>川崎　６５Ｊ３札幌　００　　は　６１－３３</t>
  </si>
  <si>
    <t>札比内コミュニティセンター（駐車場５）</t>
  </si>
  <si>
    <t>札比内コミュニティセンター（駐車場９）</t>
  </si>
  <si>
    <t>札比内コミュニティセンター（駐車場１３）</t>
  </si>
  <si>
    <t>給食センター（駐車場２）</t>
  </si>
  <si>
    <t>はな工房（駐車場）</t>
  </si>
  <si>
    <t>はな工房（駐車場２）</t>
  </si>
  <si>
    <t>はな工房（駐車場３）</t>
  </si>
  <si>
    <t>月形温泉ゆりかご（駐車場）</t>
  </si>
  <si>
    <t>役場庁舎（駐車場）</t>
  </si>
  <si>
    <t>積雪観測システム</t>
  </si>
  <si>
    <t>役場庁舎（駐車場２）</t>
  </si>
  <si>
    <t>役場庁舎（駐車場５）</t>
  </si>
  <si>
    <t>役場庁舎（駐車場８）</t>
  </si>
  <si>
    <t>役場庁舎（駐車場９）</t>
  </si>
  <si>
    <t>役場庁舎（駐車場１０）</t>
  </si>
  <si>
    <t>篠津山火葬場（駐車場）</t>
  </si>
  <si>
    <t>月形中学校（駐車場２）</t>
  </si>
  <si>
    <t>月形小学校（駐車場）</t>
  </si>
  <si>
    <t>総合体育館（駐車場）</t>
  </si>
  <si>
    <t>旧中和小学校（駐車場）</t>
  </si>
  <si>
    <t>総務・その他</t>
    <rPh sb="0" eb="2">
      <t>ソウム</t>
    </rPh>
    <rPh sb="5" eb="6">
      <t>タ</t>
    </rPh>
    <phoneticPr fontId="1"/>
  </si>
  <si>
    <t>旧中和小学校（駐車場２）</t>
  </si>
  <si>
    <t>白鳥団地（駐車場）</t>
  </si>
  <si>
    <t>さくらコーポⅡ（駐車場）</t>
  </si>
  <si>
    <t>さくらコーポ（駐車場）</t>
  </si>
  <si>
    <t>白樺団地（駐車場）</t>
  </si>
  <si>
    <t>ひまわり団地１号棟（駐車場）</t>
  </si>
  <si>
    <t>ひまわり団地２号棟（駐車場）</t>
  </si>
  <si>
    <t>越冬ビニールハウス</t>
  </si>
  <si>
    <t>月形町字南耕地1番地</t>
  </si>
  <si>
    <t>【耐用年数】物品　車両運搬具/前掲以外　その他のもの　自走能力を有するもの</t>
    <rPh sb="22" eb="23">
      <t>タ</t>
    </rPh>
    <rPh sb="27" eb="29">
      <t>ジソウ</t>
    </rPh>
    <rPh sb="29" eb="31">
      <t>ノウリョク</t>
    </rPh>
    <rPh sb="32" eb="33">
      <t>ユウ</t>
    </rPh>
    <phoneticPr fontId="1"/>
  </si>
  <si>
    <t>ビニールハウス１</t>
  </si>
  <si>
    <t>ビニールハウス２</t>
  </si>
  <si>
    <t>普通財産工作物</t>
  </si>
  <si>
    <t>最終処分場堰堤</t>
  </si>
  <si>
    <t>日産　ＫＬ－ＣＦ５３ＸＧＨ札幌　８００　は　　７－３４</t>
  </si>
  <si>
    <t>01:車両、運搬具</t>
  </si>
  <si>
    <t>【耐用年数】物品　車両、運搬具/前掲以外　自動車（二輪、三輪を除く）/その他/その他</t>
  </si>
  <si>
    <t>日産　セレナ札幌　５０２　な　６４－０８</t>
  </si>
  <si>
    <t>ホンダ　インサイト札幌　５０２　む　７６－９６</t>
  </si>
  <si>
    <t>ホンダ　インサイト札幌　５０２　む　７６－９７</t>
  </si>
  <si>
    <t>トヨタ　プリウス札幌　３０２　め　４２－５９</t>
  </si>
  <si>
    <t>トヨタ　エスティマ札幌　３０２　た　９５－０３</t>
  </si>
  <si>
    <t>ニューステップ T4rBG9NST4R</t>
  </si>
  <si>
    <t>【耐用年数】物品　車両、運搬具/前掲以外　自動車/その他/貸物自動車/その他</t>
  </si>
  <si>
    <t>スズキ　キャリー札幌　４０　　み　８１－６６</t>
  </si>
  <si>
    <t>産業振興：農林水産業：その他</t>
  </si>
  <si>
    <t>【耐用年数】物品　車両、運搬具/前掲以外　自動車/小型車</t>
  </si>
  <si>
    <t>スズキ　キャリー札幌　４８０　き　１９－０８</t>
  </si>
  <si>
    <t>日野　メルファデラックス札幌　２３０　さ　　４－１７</t>
  </si>
  <si>
    <t>ダイハツ　ハイゼットカーゴ札幌　４８０　き　９１－８１</t>
  </si>
  <si>
    <t>【耐用年数】物品　車両、運搬具/特殊自動車　じんかい車、し尿車/その他のもの</t>
  </si>
  <si>
    <t>トヨタ　コースタ－　札幌　２００　さ　　４－１３</t>
  </si>
  <si>
    <t>日野　メルファ札幌　２３０　さ　　４－１５</t>
  </si>
  <si>
    <t>日野　レンジャー札幌　８００　せ　　９２－４８</t>
  </si>
  <si>
    <t>三菱ふそう　キャンター札幌　１００　た　　５４－６３</t>
  </si>
  <si>
    <t>【耐用年数】物品　器具、備品/事務機器、通信機器　その他の事務機器</t>
  </si>
  <si>
    <t>コマツ　ＷＦ３５０フレームＮＯ．１００３７</t>
  </si>
  <si>
    <t>【耐用年数】物品　車両、運搬具/前掲以外　フォークリフト</t>
  </si>
  <si>
    <t>川崎　７０Ｊ１札幌　９００　る　　５－２４</t>
  </si>
  <si>
    <t>ＵＤ　ＡＤＧ－ＣＦ４ＸＬ札幌　１００　は　５８－８０</t>
  </si>
  <si>
    <t>いすゞ  QDG-SF5XL札幌　８００　は　３９－６２</t>
  </si>
  <si>
    <t>日本除雪　ＫＢＲ１００札幌　９０　　は　８４－７２</t>
  </si>
  <si>
    <t>クボタ　ＧＭ56</t>
  </si>
  <si>
    <t>イセキATK430U</t>
  </si>
  <si>
    <t>ミクロレーダーＭＲ－１２０</t>
  </si>
  <si>
    <t>蒸気釜ＥＫ８０/２０ＳＴ</t>
  </si>
  <si>
    <t>ロータリーポンプ3001/ｈｒ　ＣＦ80－93ＨＡ</t>
  </si>
  <si>
    <t>セミトロシーマＭ－２</t>
  </si>
  <si>
    <t>月形町字篠津原野1643番地4</t>
    <rPh sb="0" eb="3">
      <t>ツキガタチョウ</t>
    </rPh>
    <rPh sb="3" eb="4">
      <t>アザ</t>
    </rPh>
    <rPh sb="4" eb="6">
      <t>シノツ</t>
    </rPh>
    <rPh sb="6" eb="8">
      <t>ゲンヤ</t>
    </rPh>
    <rPh sb="12" eb="14">
      <t>バンチ</t>
    </rPh>
    <phoneticPr fontId="1"/>
  </si>
  <si>
    <t>自動マークプレスＮＣ－ＯＰ</t>
  </si>
  <si>
    <t>スチールケトルＧＮＣ－１６０</t>
  </si>
  <si>
    <t>カッターミキサーＯＭＦ/５００Ｋ</t>
  </si>
  <si>
    <t>スタッファーＥＢ－１２</t>
  </si>
  <si>
    <t>スモークマシンＳＵ－１００</t>
  </si>
  <si>
    <t>プレハブ冷蔵庫Ｓ２２Ｓ－２０ＧＰＭ</t>
  </si>
  <si>
    <t>トマトジュース充填機ＥＦ－１０００Ｓ－Ｃ</t>
  </si>
  <si>
    <t>02:器具、備品</t>
  </si>
  <si>
    <t>製粉機粉太郎</t>
  </si>
  <si>
    <t>【耐用年数】物品　器具、備品/家具、電気機器　電気冷蔵庫、電気洗濯機</t>
  </si>
  <si>
    <t>【耐用年数】物品　前掲のもの以外のもの　その他/その他</t>
  </si>
  <si>
    <t>コンビネーション遊具プレイポートワンダー</t>
  </si>
  <si>
    <t>カートイン消毒保管機本体</t>
  </si>
  <si>
    <t>【耐用年数】物品　器具、備品/家具、電気機器　食事、ちゆう房用品/その他のもの</t>
  </si>
  <si>
    <t>消毒保管庫中西製作所　ＣＭＷ－９０ＳＴ</t>
  </si>
  <si>
    <t>飯用ステンレス食缶ＳＷＨ－１２ＶＫ－ＣＦ</t>
  </si>
  <si>
    <t>冷凍庫ＵＲＤ－５４ＦＭＴＡＩ－Ｆ</t>
  </si>
  <si>
    <t>スチームコンベクションオーブンＣＳＶ－Ｇ１０</t>
  </si>
  <si>
    <t>冷蔵庫福島工業ＩＲＤ－１８０ＲＭＤ３</t>
  </si>
  <si>
    <t>食器食缶トレー洗浄機EOF-M33SA-RT</t>
  </si>
  <si>
    <t>ユニクリーン（衣類用）NSL-10C</t>
  </si>
  <si>
    <t>ガス回転釜AG2-30（OB）特注</t>
  </si>
  <si>
    <t>ＬＧＷＡＮｻｰﾋﾞｽ提供設備</t>
  </si>
  <si>
    <t>サーバー（ＦＵＪＩＴＳＵ　ＰＧＲ２０５２ＡＡ）</t>
  </si>
  <si>
    <t>無線通信ユニット親機ＢｒｅｅｚｅＡｃｃｅｓｓＶＬ　ＡＵ</t>
  </si>
  <si>
    <t>介護事業者支援システム</t>
  </si>
  <si>
    <t>【耐用年数】ソフトウェア　その他</t>
  </si>
  <si>
    <t>富士通　ＦＭＶ－Ｄ５３１０　ＷｉｎＸＰ　Ｐｒо</t>
  </si>
  <si>
    <t>公会計システム</t>
  </si>
  <si>
    <t>固定資産台帳システム</t>
  </si>
  <si>
    <t>子ども手当システム機器一式</t>
  </si>
  <si>
    <t>ピューアシステムDELL Vostro3560</t>
  </si>
  <si>
    <t>学校給食管理ソフトらくらく献立7学校給食版</t>
  </si>
  <si>
    <t>ウチダ　ＰＡ－Ａ</t>
  </si>
  <si>
    <t>電話交換機電話設備機器</t>
  </si>
  <si>
    <t>【耐用年数】物品　器具、備品/事務機器、通信機器　電話設備/デジタルボタン電話設備</t>
  </si>
  <si>
    <t>【耐用年数】物品　器具、備品/家具、電気機器　発電機</t>
  </si>
  <si>
    <t>災害時用小型発電機ヤマハEF5500is DE</t>
  </si>
  <si>
    <t>芝刈機やまびこ　ＨＭＡ８０</t>
  </si>
  <si>
    <t>モーターポンプフジカワ　ＤＨＳ６ＤＸ15ＫＷ１4ＳＴ</t>
  </si>
  <si>
    <t>券売機グローリーＶＴ－Ｇ１０Ｍ</t>
  </si>
  <si>
    <t>【耐用年数】物品　前掲のもの以外のもの　その他/プレハブ(移動式組立家屋)</t>
  </si>
  <si>
    <t>ニプロロータリーＭＸ１８０２－３Ｌ</t>
  </si>
  <si>
    <t>スノーブロアタカキタ　ＳＢ1970Ｅ</t>
  </si>
  <si>
    <t>高圧洗車機イヤサカ　ＳＦ－780Ｈ</t>
  </si>
  <si>
    <t>草刈装置NK　140B－100－１形</t>
  </si>
  <si>
    <t>ラボードLEX1200BG2500</t>
  </si>
  <si>
    <t>ルクソール　レッグエクステンションBK1400</t>
  </si>
  <si>
    <t>ルクソール　レッグプレスBK1600</t>
  </si>
  <si>
    <t>【耐用年数】物品　器具、備品/事務機器、通信機器　インターホーン及び放送用設備</t>
  </si>
  <si>
    <t>自転車置場ﾀﾞｲｹﾝ　連結型ＣＭ-ＣＬＡＲ28型</t>
  </si>
  <si>
    <t>【耐用年数】物品　前掲の機械、装置以外及び前掲の区分以外　その他の自走式作業用機械設備</t>
  </si>
  <si>
    <t>和同産業SX1792</t>
  </si>
  <si>
    <t>肥料袋詰機ＭＫ－４０００</t>
  </si>
  <si>
    <t>本会議場映像中継システム</t>
  </si>
  <si>
    <t>広報編集機器</t>
  </si>
  <si>
    <t>中型除雪機　和同産業SX1510</t>
  </si>
  <si>
    <t>プレハブ冷蔵庫　サンヨー　MT-100D型</t>
  </si>
  <si>
    <t>プレハブ冷蔵庫　サンヨー</t>
  </si>
  <si>
    <t>スノーブロワー　タカキタ　SB1652SE</t>
  </si>
  <si>
    <t>情報セキュリティ強化対策事業機器（個人番号利用事務）</t>
  </si>
  <si>
    <t>乗用芝刈機　フジイMF916X</t>
  </si>
  <si>
    <t>小型動力ポンプ　トーハツ　V20ES　C-1級</t>
  </si>
  <si>
    <t>応接セット　長イス（１台）　RS481N　両肘（２台）　RS482N　センターテーブル（１台）SY型</t>
  </si>
  <si>
    <t>トヨタ　サクシード　札幌５０２に８７－２５</t>
  </si>
  <si>
    <t>行政財産（消防前町有地）</t>
    <rPh sb="0" eb="2">
      <t>ギョウセイ</t>
    </rPh>
    <rPh sb="2" eb="4">
      <t>ザイサン</t>
    </rPh>
    <phoneticPr fontId="1"/>
  </si>
  <si>
    <t>スズキ　ジムニーシエラ　札幌５０２は６１－９８</t>
  </si>
  <si>
    <t>日産　ADバン　札幌４００ふ２９－３８</t>
  </si>
  <si>
    <t>介護保険システム</t>
  </si>
  <si>
    <t>人工林-ヨーロッパトウヒ（ドイツトウヒ）</t>
  </si>
  <si>
    <t>新植</t>
  </si>
  <si>
    <t>穀類乾燥調製施設（外構）</t>
    <rPh sb="0" eb="8">
      <t>コクルイカンソウチョウセイシセツ</t>
    </rPh>
    <rPh sb="9" eb="11">
      <t>ガイコウ</t>
    </rPh>
    <phoneticPr fontId="1"/>
  </si>
  <si>
    <t>役場庁舎　エアコン　日立RPV-AP112EA5他</t>
    <rPh sb="0" eb="2">
      <t>ヤクバ</t>
    </rPh>
    <rPh sb="2" eb="4">
      <t>チョウシャ</t>
    </rPh>
    <rPh sb="10" eb="12">
      <t>ヒタチ</t>
    </rPh>
    <rPh sb="24" eb="25">
      <t>ホカ</t>
    </rPh>
    <phoneticPr fontId="1"/>
  </si>
  <si>
    <t>天然生林-天然林広葉樹</t>
  </si>
  <si>
    <t>普通財産（旧雁里会館跡地）</t>
    <rPh sb="5" eb="6">
      <t>キュウ</t>
    </rPh>
    <rPh sb="10" eb="12">
      <t>アトチ</t>
    </rPh>
    <phoneticPr fontId="1"/>
  </si>
  <si>
    <t>人工林-アカエゾマツ</t>
  </si>
  <si>
    <t>新規就農実習農場ほ場整備工事（排水工）</t>
    <rPh sb="0" eb="2">
      <t>シンキ</t>
    </rPh>
    <rPh sb="2" eb="8">
      <t>シュウノウジッシュウノウジョウ</t>
    </rPh>
    <rPh sb="9" eb="10">
      <t>ジョウ</t>
    </rPh>
    <rPh sb="10" eb="12">
      <t>セイビ</t>
    </rPh>
    <rPh sb="12" eb="14">
      <t>コウジ</t>
    </rPh>
    <rPh sb="15" eb="17">
      <t>ハイスイ</t>
    </rPh>
    <rPh sb="17" eb="18">
      <t>コウ</t>
    </rPh>
    <phoneticPr fontId="1"/>
  </si>
  <si>
    <t>当期増加
公会計非連携</t>
  </si>
  <si>
    <t>トヨタ　カローラツーリングワゴン　札幌　７７　す　５４－１７</t>
    <rPh sb="17" eb="19">
      <t>サッポロ</t>
    </rPh>
    <phoneticPr fontId="1"/>
  </si>
  <si>
    <t>天然林‐天然林広葉樹</t>
  </si>
  <si>
    <t>旧農業共済組合事務所</t>
    <rPh sb="1" eb="3">
      <t>ノウギョウ</t>
    </rPh>
    <rPh sb="5" eb="7">
      <t>クミアイ</t>
    </rPh>
    <phoneticPr fontId="1"/>
  </si>
  <si>
    <t>合計額</t>
    <rPh sb="0" eb="2">
      <t>ゴウケイ</t>
    </rPh>
    <rPh sb="2" eb="3">
      <t>ガク</t>
    </rPh>
    <phoneticPr fontId="1"/>
  </si>
  <si>
    <t>当期増加
有償取得</t>
  </si>
  <si>
    <t>当期増加
合計</t>
    <rPh sb="0" eb="2">
      <t>トウキ</t>
    </rPh>
    <rPh sb="2" eb="4">
      <t>ゾウカ</t>
    </rPh>
    <rPh sb="5" eb="7">
      <t>ゴウケイ</t>
    </rPh>
    <phoneticPr fontId="1"/>
  </si>
  <si>
    <t>当期減少
除却</t>
  </si>
  <si>
    <t>当期減少
調査判明</t>
  </si>
  <si>
    <t>当期減少
振替減</t>
  </si>
  <si>
    <t>当期減少
減価償却
直接資本消耗</t>
  </si>
  <si>
    <t>当期減少
評価減</t>
  </si>
  <si>
    <t>当期減少
無償所管替減</t>
  </si>
  <si>
    <t>当期減少
合計</t>
    <rPh sb="0" eb="2">
      <t>トウキ</t>
    </rPh>
    <rPh sb="2" eb="4">
      <t>ゲンショウ</t>
    </rPh>
    <rPh sb="5" eb="7">
      <t>ゴウケイ</t>
    </rPh>
    <phoneticPr fontId="1"/>
  </si>
  <si>
    <t>償却
限度額</t>
  </si>
  <si>
    <t>耐用
年数</t>
  </si>
  <si>
    <t>最終
数量</t>
  </si>
  <si>
    <t>数量
（ha)</t>
  </si>
  <si>
    <t>最終
評価額</t>
  </si>
  <si>
    <t>取得
価格</t>
  </si>
  <si>
    <t>償却
月数</t>
    <rPh sb="0" eb="2">
      <t>ショウキャク</t>
    </rPh>
    <rPh sb="3" eb="5">
      <t>ツキスウ</t>
    </rPh>
    <phoneticPr fontId="1"/>
  </si>
  <si>
    <t>月形町字篠津原野1667番9</t>
    <rPh sb="0" eb="3">
      <t>ツキガタチョウ</t>
    </rPh>
    <rPh sb="3" eb="4">
      <t>アザ</t>
    </rPh>
    <rPh sb="4" eb="6">
      <t>シノツ</t>
    </rPh>
    <rPh sb="6" eb="8">
      <t>ゲンヤ</t>
    </rPh>
    <rPh sb="12" eb="13">
      <t>バン</t>
    </rPh>
    <phoneticPr fontId="1"/>
  </si>
  <si>
    <t>OK</t>
  </si>
  <si>
    <t>普通財産（旧町道神園町南線底地）</t>
    <rPh sb="0" eb="2">
      <t>フツウ</t>
    </rPh>
    <rPh sb="2" eb="4">
      <t>ザイサン</t>
    </rPh>
    <rPh sb="5" eb="6">
      <t>キュウ</t>
    </rPh>
    <rPh sb="8" eb="11">
      <t>カミゾノチョウ</t>
    </rPh>
    <rPh sb="11" eb="12">
      <t>ミナミ</t>
    </rPh>
    <phoneticPr fontId="1"/>
  </si>
  <si>
    <t>月形町神園町1081番</t>
    <rPh sb="3" eb="6">
      <t>カミゾノチョウ</t>
    </rPh>
    <rPh sb="10" eb="11">
      <t>バン</t>
    </rPh>
    <phoneticPr fontId="1"/>
  </si>
  <si>
    <t>スズキ　ワゴンR　札幌　５８１　ち　６７－５２</t>
    <rPh sb="9" eb="11">
      <t>サッポロ</t>
    </rPh>
    <phoneticPr fontId="1"/>
  </si>
  <si>
    <t>カートイン消毒保管機　中西製作所CMCK-60D-eT</t>
    <rPh sb="11" eb="13">
      <t>ナカニシ</t>
    </rPh>
    <rPh sb="13" eb="16">
      <t>セイサクショ</t>
    </rPh>
    <phoneticPr fontId="1"/>
  </si>
  <si>
    <t>最高裁国民審査投票読取集計機　CRS-VA</t>
    <rPh sb="0" eb="3">
      <t>サイコウサイ</t>
    </rPh>
    <rPh sb="3" eb="5">
      <t>コクミン</t>
    </rPh>
    <rPh sb="5" eb="7">
      <t>シンサ</t>
    </rPh>
    <rPh sb="7" eb="9">
      <t>トウヒョウ</t>
    </rPh>
    <rPh sb="9" eb="11">
      <t>ヨミトリ</t>
    </rPh>
    <rPh sb="11" eb="13">
      <t>シュウケイ</t>
    </rPh>
    <rPh sb="13" eb="14">
      <t>キ</t>
    </rPh>
    <phoneticPr fontId="1"/>
  </si>
  <si>
    <t>月ヶ岡農村公園休憩所（改修・電気設備）</t>
    <rPh sb="11" eb="13">
      <t>カイシュウ</t>
    </rPh>
    <rPh sb="14" eb="16">
      <t>デンキ</t>
    </rPh>
    <rPh sb="16" eb="18">
      <t>セツビ</t>
    </rPh>
    <phoneticPr fontId="1"/>
  </si>
  <si>
    <t>月ヶ岡農村公園休憩所（改修・機械設備）</t>
    <rPh sb="11" eb="13">
      <t>カイシュウ</t>
    </rPh>
    <rPh sb="14" eb="16">
      <t>キカイ</t>
    </rPh>
    <rPh sb="16" eb="18">
      <t>セツビ</t>
    </rPh>
    <phoneticPr fontId="1"/>
  </si>
  <si>
    <t>篠津山火葬場（火葬炉）</t>
    <rPh sb="7" eb="9">
      <t>カソウ</t>
    </rPh>
    <rPh sb="9" eb="10">
      <t>ロ</t>
    </rPh>
    <phoneticPr fontId="1"/>
  </si>
  <si>
    <t>篠津山火葬場（改修・電気設備）</t>
    <rPh sb="7" eb="9">
      <t>カイシュウ</t>
    </rPh>
    <rPh sb="10" eb="12">
      <t>デンキ</t>
    </rPh>
    <rPh sb="12" eb="14">
      <t>セツビ</t>
    </rPh>
    <phoneticPr fontId="1"/>
  </si>
  <si>
    <t>穀類乾燥調製施設（機械棟新設）</t>
    <rPh sb="0" eb="2">
      <t>コクルイ</t>
    </rPh>
    <rPh sb="2" eb="4">
      <t>カンソウ</t>
    </rPh>
    <rPh sb="4" eb="6">
      <t>チョウセイ</t>
    </rPh>
    <rPh sb="6" eb="8">
      <t>シセツ</t>
    </rPh>
    <rPh sb="9" eb="11">
      <t>キカイ</t>
    </rPh>
    <rPh sb="11" eb="12">
      <t>トウ</t>
    </rPh>
    <rPh sb="12" eb="14">
      <t>シンセツ</t>
    </rPh>
    <phoneticPr fontId="1"/>
  </si>
  <si>
    <t>穀類乾燥調製施設（乾燥設備）</t>
    <rPh sb="0" eb="2">
      <t>コクルイ</t>
    </rPh>
    <rPh sb="2" eb="4">
      <t>カンソウ</t>
    </rPh>
    <rPh sb="4" eb="6">
      <t>チョウセイ</t>
    </rPh>
    <rPh sb="6" eb="8">
      <t>シセツ</t>
    </rPh>
    <rPh sb="9" eb="11">
      <t>カンソウ</t>
    </rPh>
    <rPh sb="11" eb="13">
      <t>セツビ</t>
    </rPh>
    <phoneticPr fontId="1"/>
  </si>
  <si>
    <t>穀類乾燥調製施設（調整設備）</t>
    <rPh sb="0" eb="2">
      <t>コクルイ</t>
    </rPh>
    <rPh sb="2" eb="4">
      <t>カンソウ</t>
    </rPh>
    <rPh sb="4" eb="6">
      <t>チョウセイ</t>
    </rPh>
    <rPh sb="6" eb="8">
      <t>シセツ</t>
    </rPh>
    <rPh sb="9" eb="11">
      <t>チョウセイ</t>
    </rPh>
    <rPh sb="11" eb="13">
      <t>セツビ</t>
    </rPh>
    <phoneticPr fontId="1"/>
  </si>
  <si>
    <t>穀類乾燥調製施設（玄米設備）</t>
    <rPh sb="0" eb="2">
      <t>コクルイ</t>
    </rPh>
    <rPh sb="2" eb="4">
      <t>カンソウ</t>
    </rPh>
    <rPh sb="4" eb="6">
      <t>チョウセイ</t>
    </rPh>
    <rPh sb="6" eb="8">
      <t>シセツ</t>
    </rPh>
    <rPh sb="9" eb="11">
      <t>ゲンマイ</t>
    </rPh>
    <rPh sb="11" eb="13">
      <t>セツビ</t>
    </rPh>
    <phoneticPr fontId="1"/>
  </si>
  <si>
    <t>穀類乾燥調製施設（出荷設備）</t>
    <rPh sb="0" eb="2">
      <t>コクルイ</t>
    </rPh>
    <rPh sb="2" eb="4">
      <t>カンソウ</t>
    </rPh>
    <rPh sb="4" eb="6">
      <t>チョウセイ</t>
    </rPh>
    <rPh sb="6" eb="8">
      <t>シセツ</t>
    </rPh>
    <rPh sb="9" eb="11">
      <t>シュッカ</t>
    </rPh>
    <rPh sb="11" eb="13">
      <t>セツビ</t>
    </rPh>
    <phoneticPr fontId="1"/>
  </si>
  <si>
    <t>穀類乾燥調製施設（搬送設備）</t>
    <rPh sb="0" eb="2">
      <t>コクルイ</t>
    </rPh>
    <rPh sb="2" eb="4">
      <t>カンソウ</t>
    </rPh>
    <rPh sb="4" eb="6">
      <t>チョウセイ</t>
    </rPh>
    <rPh sb="6" eb="8">
      <t>シセツ</t>
    </rPh>
    <rPh sb="9" eb="11">
      <t>ハンソウ</t>
    </rPh>
    <rPh sb="11" eb="13">
      <t>セツビ</t>
    </rPh>
    <phoneticPr fontId="1"/>
  </si>
  <si>
    <t>穀類乾燥調製施設（自主検査設備）</t>
    <rPh sb="0" eb="2">
      <t>コクルイ</t>
    </rPh>
    <rPh sb="2" eb="4">
      <t>カンソウ</t>
    </rPh>
    <rPh sb="4" eb="6">
      <t>チョウセイ</t>
    </rPh>
    <rPh sb="6" eb="8">
      <t>シセツ</t>
    </rPh>
    <rPh sb="9" eb="11">
      <t>ジシュ</t>
    </rPh>
    <rPh sb="11" eb="13">
      <t>ケンサ</t>
    </rPh>
    <rPh sb="13" eb="15">
      <t>セツビ</t>
    </rPh>
    <phoneticPr fontId="1"/>
  </si>
  <si>
    <t>穀類乾燥調製施設（電気設備）</t>
    <rPh sb="0" eb="2">
      <t>コクルイ</t>
    </rPh>
    <rPh sb="2" eb="4">
      <t>カンソウ</t>
    </rPh>
    <rPh sb="4" eb="6">
      <t>チョウセイ</t>
    </rPh>
    <rPh sb="6" eb="8">
      <t>シセツ</t>
    </rPh>
    <rPh sb="9" eb="11">
      <t>デンキ</t>
    </rPh>
    <rPh sb="11" eb="13">
      <t>セツビ</t>
    </rPh>
    <phoneticPr fontId="1"/>
  </si>
  <si>
    <t>籾殻処理施設（籾殻庫新設）</t>
    <rPh sb="0" eb="2">
      <t>モミガラ</t>
    </rPh>
    <rPh sb="2" eb="6">
      <t>ショリシセツ</t>
    </rPh>
    <rPh sb="7" eb="9">
      <t>モミガラ</t>
    </rPh>
    <rPh sb="9" eb="10">
      <t>コ</t>
    </rPh>
    <rPh sb="10" eb="12">
      <t>シンセツ</t>
    </rPh>
    <phoneticPr fontId="1"/>
  </si>
  <si>
    <t>籾殻処理施設（杭打）</t>
    <rPh sb="0" eb="2">
      <t>モミガラ</t>
    </rPh>
    <rPh sb="2" eb="6">
      <t>ショリシセツ</t>
    </rPh>
    <rPh sb="7" eb="8">
      <t>クイ</t>
    </rPh>
    <rPh sb="8" eb="9">
      <t>ウ</t>
    </rPh>
    <phoneticPr fontId="1"/>
  </si>
  <si>
    <t>籾殻処理施設（給排水設備）</t>
    <rPh sb="0" eb="2">
      <t>モミガラ</t>
    </rPh>
    <rPh sb="2" eb="6">
      <t>ショリシセツ</t>
    </rPh>
    <rPh sb="7" eb="8">
      <t>キュウ</t>
    </rPh>
    <rPh sb="8" eb="10">
      <t>ハイスイ</t>
    </rPh>
    <rPh sb="10" eb="12">
      <t>セツビ</t>
    </rPh>
    <phoneticPr fontId="1"/>
  </si>
  <si>
    <t>籾殻処理施設（籾殻処理設備）</t>
    <rPh sb="0" eb="2">
      <t>モミガラ</t>
    </rPh>
    <rPh sb="2" eb="6">
      <t>ショリシセツ</t>
    </rPh>
    <rPh sb="7" eb="9">
      <t>モミガラ</t>
    </rPh>
    <rPh sb="9" eb="11">
      <t>ショリ</t>
    </rPh>
    <rPh sb="11" eb="13">
      <t>セツビ</t>
    </rPh>
    <phoneticPr fontId="1"/>
  </si>
  <si>
    <t>月形町４５番地１</t>
    <rPh sb="0" eb="2">
      <t>ツキガタ</t>
    </rPh>
    <rPh sb="2" eb="3">
      <t>チョウ</t>
    </rPh>
    <rPh sb="5" eb="7">
      <t>バンチ</t>
    </rPh>
    <phoneticPr fontId="1"/>
  </si>
  <si>
    <t>【耐用年数】物品　車両運搬具/前掲以外　フォークリフト</t>
  </si>
  <si>
    <t>プッシュプル式フォークリフト</t>
    <rPh sb="6" eb="7">
      <t>シキ</t>
    </rPh>
    <phoneticPr fontId="1"/>
  </si>
  <si>
    <t>道路用地（町道石狩川頭首工管理橋線）</t>
    <rPh sb="5" eb="7">
      <t>チョウドウ</t>
    </rPh>
    <rPh sb="7" eb="9">
      <t>イシカリ</t>
    </rPh>
    <rPh sb="9" eb="10">
      <t>ガワ</t>
    </rPh>
    <rPh sb="10" eb="13">
      <t>トウシュコウ</t>
    </rPh>
    <rPh sb="13" eb="15">
      <t>カンリ</t>
    </rPh>
    <rPh sb="15" eb="16">
      <t>ハシ</t>
    </rPh>
    <rPh sb="16" eb="17">
      <t>セン</t>
    </rPh>
    <phoneticPr fontId="1"/>
  </si>
  <si>
    <t>月形町字篠津原野4008番</t>
    <rPh sb="0" eb="3">
      <t>ツキガタチョウ</t>
    </rPh>
    <rPh sb="3" eb="4">
      <t>アザ</t>
    </rPh>
    <rPh sb="4" eb="6">
      <t>シノツ</t>
    </rPh>
    <rPh sb="6" eb="8">
      <t>ゲンヤ</t>
    </rPh>
    <rPh sb="12" eb="13">
      <t>バン</t>
    </rPh>
    <phoneticPr fontId="1"/>
  </si>
  <si>
    <t>月形町字南耕地1384番13</t>
    <rPh sb="0" eb="3">
      <t>ツキガタチョウ</t>
    </rPh>
    <rPh sb="3" eb="4">
      <t>アザ</t>
    </rPh>
    <rPh sb="4" eb="5">
      <t>ミナミ</t>
    </rPh>
    <rPh sb="5" eb="7">
      <t>コウチ</t>
    </rPh>
    <rPh sb="11" eb="12">
      <t>バン</t>
    </rPh>
    <phoneticPr fontId="1"/>
  </si>
  <si>
    <t>月形町字南耕地1384番16</t>
    <rPh sb="0" eb="3">
      <t>ツキガタチョウ</t>
    </rPh>
    <rPh sb="3" eb="4">
      <t>アザ</t>
    </rPh>
    <rPh sb="4" eb="5">
      <t>ミナミ</t>
    </rPh>
    <rPh sb="5" eb="7">
      <t>コウチ</t>
    </rPh>
    <rPh sb="11" eb="12">
      <t>バン</t>
    </rPh>
    <phoneticPr fontId="1"/>
  </si>
  <si>
    <t>月形町字枯木557番1</t>
    <rPh sb="0" eb="3">
      <t>ツキガタチョウ</t>
    </rPh>
    <rPh sb="3" eb="4">
      <t>アザ</t>
    </rPh>
    <rPh sb="4" eb="5">
      <t>カ</t>
    </rPh>
    <rPh sb="5" eb="6">
      <t>キ</t>
    </rPh>
    <rPh sb="9" eb="10">
      <t>バン</t>
    </rPh>
    <phoneticPr fontId="1"/>
  </si>
  <si>
    <t>野球場グラウンド整備用トラクター　クボタFT240</t>
    <rPh sb="0" eb="3">
      <t>ヤキュウジョウ</t>
    </rPh>
    <rPh sb="8" eb="11">
      <t>セイビヨウ</t>
    </rPh>
    <phoneticPr fontId="1"/>
  </si>
  <si>
    <t>うんてい　ウチダUT-18　2-825-0611</t>
  </si>
  <si>
    <t>ビジネスフォン一式　NTT Smart Netcommunity α A1 Standard</t>
    <rPh sb="7" eb="9">
      <t>イッシキ</t>
    </rPh>
    <phoneticPr fontId="1"/>
  </si>
  <si>
    <t>インバータ制御冷蔵庫　フクシマARD-120RM-F</t>
    <rPh sb="5" eb="7">
      <t>セイギョ</t>
    </rPh>
    <rPh sb="7" eb="10">
      <t>レイゾウコ</t>
    </rPh>
    <phoneticPr fontId="1"/>
  </si>
  <si>
    <t>ボイラー　RＢＯ－７５０LＮ</t>
  </si>
  <si>
    <t>日立　１１t車輪式　札幌　９８０　る　２８－８５</t>
    <rPh sb="0" eb="2">
      <t>ヒタチ</t>
    </rPh>
    <rPh sb="6" eb="8">
      <t>シャリン</t>
    </rPh>
    <rPh sb="8" eb="9">
      <t>シキ</t>
    </rPh>
    <rPh sb="10" eb="12">
      <t>サッポロ</t>
    </rPh>
    <phoneticPr fontId="1"/>
  </si>
  <si>
    <t>式</t>
    <rPh sb="0" eb="1">
      <t>シキ</t>
    </rPh>
    <phoneticPr fontId="1"/>
  </si>
  <si>
    <t>篠津山火葬場待合所（電灯設備）</t>
    <rPh sb="10" eb="12">
      <t>デントウ</t>
    </rPh>
    <rPh sb="12" eb="14">
      <t>セツビ</t>
    </rPh>
    <phoneticPr fontId="1"/>
  </si>
  <si>
    <t>篠津山火葬場待合所（浄化槽設備工事）</t>
    <rPh sb="10" eb="13">
      <t>ジョウカソウ</t>
    </rPh>
    <rPh sb="13" eb="15">
      <t>セツビ</t>
    </rPh>
    <rPh sb="15" eb="17">
      <t>コウジ</t>
    </rPh>
    <phoneticPr fontId="1"/>
  </si>
  <si>
    <t>篠津山火葬場待合所（排水設備工事）</t>
    <rPh sb="10" eb="12">
      <t>ハイスイ</t>
    </rPh>
    <rPh sb="12" eb="14">
      <t>セツビ</t>
    </rPh>
    <rPh sb="14" eb="16">
      <t>コウジ</t>
    </rPh>
    <phoneticPr fontId="1"/>
  </si>
  <si>
    <t>篠津山火葬場待合所（外構工事）</t>
    <rPh sb="10" eb="12">
      <t>ガイコウ</t>
    </rPh>
    <rPh sb="12" eb="14">
      <t>コウジ</t>
    </rPh>
    <phoneticPr fontId="1"/>
  </si>
  <si>
    <t>中学校用ハードウエア（公務用ノートパソコン、授業用タブレット他）</t>
    <rPh sb="0" eb="3">
      <t>チュウガッコウ</t>
    </rPh>
    <rPh sb="3" eb="4">
      <t>ヨウ</t>
    </rPh>
    <rPh sb="11" eb="13">
      <t>コウム</t>
    </rPh>
    <rPh sb="13" eb="14">
      <t>ヨウ</t>
    </rPh>
    <rPh sb="22" eb="25">
      <t>ジュギョウヨウ</t>
    </rPh>
    <rPh sb="30" eb="31">
      <t>ホカ</t>
    </rPh>
    <phoneticPr fontId="1"/>
  </si>
  <si>
    <t>新規就農実習農場ほ場整備工事（暗渠排水工）</t>
    <rPh sb="0" eb="2">
      <t>シンキ</t>
    </rPh>
    <rPh sb="2" eb="8">
      <t>シュウノウジッシュウノウジョウ</t>
    </rPh>
    <rPh sb="9" eb="10">
      <t>ジョウ</t>
    </rPh>
    <rPh sb="10" eb="12">
      <t>セイビ</t>
    </rPh>
    <rPh sb="12" eb="14">
      <t>コウジ</t>
    </rPh>
    <rPh sb="15" eb="17">
      <t>アンキョ</t>
    </rPh>
    <rPh sb="17" eb="19">
      <t>ハイスイ</t>
    </rPh>
    <rPh sb="19" eb="20">
      <t>コウ</t>
    </rPh>
    <phoneticPr fontId="1"/>
  </si>
  <si>
    <t>月形町市南</t>
    <rPh sb="0" eb="3">
      <t>ツキガタマチ</t>
    </rPh>
    <rPh sb="3" eb="4">
      <t>シ</t>
    </rPh>
    <rPh sb="4" eb="5">
      <t>ミナミ</t>
    </rPh>
    <phoneticPr fontId="1"/>
  </si>
  <si>
    <t>赤川保安林・一部普通財産（赤川元町有林敷地）</t>
    <rPh sb="0" eb="2">
      <t>アカガワ</t>
    </rPh>
    <rPh sb="2" eb="5">
      <t>ホアンリン</t>
    </rPh>
    <rPh sb="6" eb="8">
      <t>イチブ</t>
    </rPh>
    <rPh sb="8" eb="10">
      <t>フツウ</t>
    </rPh>
    <rPh sb="10" eb="12">
      <t>ザイサン</t>
    </rPh>
    <rPh sb="13" eb="15">
      <t>アカガワ</t>
    </rPh>
    <rPh sb="15" eb="16">
      <t>モト</t>
    </rPh>
    <rPh sb="16" eb="18">
      <t>チョウユウ</t>
    </rPh>
    <rPh sb="18" eb="19">
      <t>リン</t>
    </rPh>
    <rPh sb="19" eb="21">
      <t>シキチ</t>
    </rPh>
    <phoneticPr fontId="1"/>
  </si>
  <si>
    <t>篠津山火葬場敷地</t>
    <rPh sb="3" eb="6">
      <t>カソウバ</t>
    </rPh>
    <phoneticPr fontId="1"/>
  </si>
  <si>
    <t>麻生団地、麻生教員住宅、新規就農実習農場用地</t>
    <rPh sb="0" eb="2">
      <t>アソウ</t>
    </rPh>
    <rPh sb="2" eb="4">
      <t>ダンチ</t>
    </rPh>
    <rPh sb="5" eb="6">
      <t>アサ</t>
    </rPh>
    <rPh sb="6" eb="7">
      <t>セイ</t>
    </rPh>
    <rPh sb="7" eb="9">
      <t>キョウイン</t>
    </rPh>
    <rPh sb="9" eb="11">
      <t>ジュウタク</t>
    </rPh>
    <rPh sb="12" eb="14">
      <t>シンキ</t>
    </rPh>
    <rPh sb="14" eb="16">
      <t>シュウノウ</t>
    </rPh>
    <rPh sb="16" eb="18">
      <t>ジッシュウ</t>
    </rPh>
    <rPh sb="18" eb="20">
      <t>ノウジョウ</t>
    </rPh>
    <rPh sb="20" eb="22">
      <t>ヨウチ</t>
    </rPh>
    <phoneticPr fontId="1"/>
  </si>
  <si>
    <t>普通財産（除雪センター北側）</t>
    <rPh sb="0" eb="2">
      <t>フツウ</t>
    </rPh>
    <rPh sb="2" eb="4">
      <t>ザイサン</t>
    </rPh>
    <rPh sb="5" eb="7">
      <t>ジョセツ</t>
    </rPh>
    <rPh sb="11" eb="13">
      <t>キタガワ</t>
    </rPh>
    <phoneticPr fontId="1"/>
  </si>
  <si>
    <t>町有林（水道遺跡敷地付近）</t>
    <rPh sb="0" eb="2">
      <t>チョウユウ</t>
    </rPh>
    <rPh sb="2" eb="3">
      <t>リン</t>
    </rPh>
    <rPh sb="8" eb="10">
      <t>シキチ</t>
    </rPh>
    <rPh sb="10" eb="12">
      <t>フキン</t>
    </rPh>
    <phoneticPr fontId="1"/>
  </si>
  <si>
    <t>豊ヶ丘保安林</t>
    <rPh sb="0" eb="3">
      <t>トヨガオカ</t>
    </rPh>
    <rPh sb="3" eb="6">
      <t>ホアンリン</t>
    </rPh>
    <phoneticPr fontId="1"/>
  </si>
  <si>
    <t>普通財産（赤川３　旧土地開発公社所有地）</t>
    <rPh sb="9" eb="10">
      <t>キュウ</t>
    </rPh>
    <rPh sb="10" eb="12">
      <t>トチ</t>
    </rPh>
    <rPh sb="12" eb="14">
      <t>カイハツ</t>
    </rPh>
    <rPh sb="14" eb="16">
      <t>コウシャ</t>
    </rPh>
    <rPh sb="16" eb="19">
      <t>ショユウチ</t>
    </rPh>
    <phoneticPr fontId="1"/>
  </si>
  <si>
    <t>草地事業敷地</t>
    <rPh sb="2" eb="4">
      <t>ジギョウ</t>
    </rPh>
    <rPh sb="4" eb="6">
      <t>シキチ</t>
    </rPh>
    <phoneticPr fontId="1"/>
  </si>
  <si>
    <t>普通財産</t>
    <rPh sb="0" eb="2">
      <t>フツウ</t>
    </rPh>
    <rPh sb="2" eb="4">
      <t>ザイサン</t>
    </rPh>
    <phoneticPr fontId="1"/>
  </si>
  <si>
    <t>町有林（町道昭栄新篠津線付近）</t>
    <rPh sb="0" eb="2">
      <t>チョウユウ</t>
    </rPh>
    <rPh sb="2" eb="3">
      <t>リン</t>
    </rPh>
    <rPh sb="12" eb="14">
      <t>フキン</t>
    </rPh>
    <phoneticPr fontId="1"/>
  </si>
  <si>
    <t>町有林（町道昭栄新栄線付近）</t>
    <rPh sb="0" eb="2">
      <t>チョウユウ</t>
    </rPh>
    <rPh sb="2" eb="3">
      <t>リン</t>
    </rPh>
    <rPh sb="6" eb="8">
      <t>ショウエイ</t>
    </rPh>
    <rPh sb="8" eb="10">
      <t>シンエイ</t>
    </rPh>
    <rPh sb="10" eb="11">
      <t>セン</t>
    </rPh>
    <rPh sb="11" eb="13">
      <t>フキン</t>
    </rPh>
    <phoneticPr fontId="1"/>
  </si>
  <si>
    <t>普通財産（町道スキー場線付近）</t>
    <rPh sb="0" eb="2">
      <t>フツウ</t>
    </rPh>
    <rPh sb="2" eb="4">
      <t>ザイサン</t>
    </rPh>
    <rPh sb="12" eb="14">
      <t>フキン</t>
    </rPh>
    <phoneticPr fontId="1"/>
  </si>
  <si>
    <t>月形町字月形1466番地2</t>
    <rPh sb="0" eb="3">
      <t>ツキガタチョウ</t>
    </rPh>
    <rPh sb="3" eb="4">
      <t>アザ</t>
    </rPh>
    <rPh sb="4" eb="6">
      <t>ツキガタ</t>
    </rPh>
    <rPh sb="10" eb="12">
      <t>バンチ</t>
    </rPh>
    <phoneticPr fontId="1"/>
  </si>
  <si>
    <t>花の里こども園敷地</t>
    <rPh sb="0" eb="1">
      <t>ハナ</t>
    </rPh>
    <rPh sb="2" eb="3">
      <t>サト</t>
    </rPh>
    <rPh sb="6" eb="7">
      <t>エン</t>
    </rPh>
    <rPh sb="7" eb="9">
      <t>シキチ</t>
    </rPh>
    <phoneticPr fontId="1"/>
  </si>
  <si>
    <t>月形町1548番地5</t>
    <rPh sb="0" eb="3">
      <t>ツキガタチョウ</t>
    </rPh>
    <rPh sb="7" eb="9">
      <t>バンチ</t>
    </rPh>
    <phoneticPr fontId="1"/>
  </si>
  <si>
    <t>産業振興：商工：観光</t>
    <rPh sb="0" eb="2">
      <t>サンギョウ</t>
    </rPh>
    <rPh sb="2" eb="4">
      <t>シンコウ</t>
    </rPh>
    <rPh sb="5" eb="7">
      <t>ショウコウ</t>
    </rPh>
    <phoneticPr fontId="1"/>
  </si>
  <si>
    <t>旧樺戸集治監本庁舎</t>
    <rPh sb="0" eb="1">
      <t>キュウ</t>
    </rPh>
    <rPh sb="1" eb="3">
      <t>カバト</t>
    </rPh>
    <rPh sb="3" eb="4">
      <t>シュウ</t>
    </rPh>
    <rPh sb="4" eb="5">
      <t>オサ</t>
    </rPh>
    <rPh sb="5" eb="6">
      <t>カン</t>
    </rPh>
    <rPh sb="6" eb="9">
      <t>ホンチョウシャ</t>
    </rPh>
    <phoneticPr fontId="1"/>
  </si>
  <si>
    <t>樺戸博物館（油庫）</t>
    <rPh sb="0" eb="2">
      <t>カバト</t>
    </rPh>
    <rPh sb="2" eb="5">
      <t>ハクブツカン</t>
    </rPh>
    <phoneticPr fontId="1"/>
  </si>
  <si>
    <t>はな工房（本体・渡廊下増改築）</t>
    <rPh sb="8" eb="9">
      <t>ワタ</t>
    </rPh>
    <rPh sb="9" eb="11">
      <t>ロウカ</t>
    </rPh>
    <rPh sb="11" eb="14">
      <t>ゾウカイチク</t>
    </rPh>
    <phoneticPr fontId="1"/>
  </si>
  <si>
    <t>つち工房温室１</t>
    <rPh sb="4" eb="6">
      <t>オンシツ</t>
    </rPh>
    <phoneticPr fontId="1"/>
  </si>
  <si>
    <t>円山植樹景観施設（展望台）</t>
    <rPh sb="0" eb="2">
      <t>マルヤマ</t>
    </rPh>
    <rPh sb="2" eb="4">
      <t>ショクジュ</t>
    </rPh>
    <rPh sb="4" eb="6">
      <t>ケイカン</t>
    </rPh>
    <rPh sb="6" eb="8">
      <t>シセツ</t>
    </rPh>
    <rPh sb="9" eb="12">
      <t>テンボウダイ</t>
    </rPh>
    <phoneticPr fontId="1"/>
  </si>
  <si>
    <t>旧円山総合運動公園（トイレ）</t>
    <rPh sb="0" eb="1">
      <t>キュウ</t>
    </rPh>
    <rPh sb="1" eb="3">
      <t>マルヤマ</t>
    </rPh>
    <rPh sb="3" eb="5">
      <t>ソウゴウ</t>
    </rPh>
    <rPh sb="5" eb="7">
      <t>ウンドウ</t>
    </rPh>
    <rPh sb="7" eb="9">
      <t>コウエン</t>
    </rPh>
    <phoneticPr fontId="1"/>
  </si>
  <si>
    <t>月形町1051番地2</t>
    <rPh sb="0" eb="3">
      <t>ツキガタチョウ</t>
    </rPh>
    <rPh sb="7" eb="9">
      <t>バンチ</t>
    </rPh>
    <phoneticPr fontId="1"/>
  </si>
  <si>
    <t>月形町札比内1124番地</t>
    <rPh sb="0" eb="3">
      <t>ツキガタチョウ</t>
    </rPh>
    <rPh sb="3" eb="6">
      <t>サッピナイ</t>
    </rPh>
    <rPh sb="10" eb="12">
      <t>バンチ</t>
    </rPh>
    <phoneticPr fontId="1"/>
  </si>
  <si>
    <t>【耐用年数】建物付属設備/冷房、暖房、通風又はボイラー設備/その他のもの</t>
    <rPh sb="6" eb="8">
      <t>タテモノ</t>
    </rPh>
    <rPh sb="8" eb="10">
      <t>フゾク</t>
    </rPh>
    <rPh sb="10" eb="12">
      <t>セツビ</t>
    </rPh>
    <rPh sb="13" eb="15">
      <t>レイボウ</t>
    </rPh>
    <rPh sb="16" eb="18">
      <t>ダンボウ</t>
    </rPh>
    <rPh sb="19" eb="21">
      <t>ツウフウ</t>
    </rPh>
    <rPh sb="21" eb="22">
      <t>マタ</t>
    </rPh>
    <rPh sb="27" eb="29">
      <t>セツビ</t>
    </rPh>
    <rPh sb="32" eb="33">
      <t>タ</t>
    </rPh>
    <phoneticPr fontId="1"/>
  </si>
  <si>
    <t>【耐用年数】物品　器具、備品/事務機器及び通信機器/電話設備その他の通信機器/デジタル機内交換設備及びデジタルボタン電話設備</t>
    <rPh sb="15" eb="17">
      <t>ジム</t>
    </rPh>
    <rPh sb="17" eb="19">
      <t>キキ</t>
    </rPh>
    <rPh sb="19" eb="20">
      <t>オヨ</t>
    </rPh>
    <rPh sb="21" eb="23">
      <t>ツウシン</t>
    </rPh>
    <rPh sb="23" eb="25">
      <t>キキ</t>
    </rPh>
    <rPh sb="26" eb="28">
      <t>デンワ</t>
    </rPh>
    <rPh sb="28" eb="30">
      <t>セツビ</t>
    </rPh>
    <rPh sb="32" eb="33">
      <t>タ</t>
    </rPh>
    <rPh sb="34" eb="36">
      <t>ツウシン</t>
    </rPh>
    <rPh sb="36" eb="38">
      <t>キキ</t>
    </rPh>
    <rPh sb="43" eb="44">
      <t>キ</t>
    </rPh>
    <rPh sb="44" eb="45">
      <t>ナイ</t>
    </rPh>
    <rPh sb="45" eb="47">
      <t>コウカン</t>
    </rPh>
    <rPh sb="47" eb="49">
      <t>セツビ</t>
    </rPh>
    <rPh sb="49" eb="50">
      <t>オヨ</t>
    </rPh>
    <rPh sb="58" eb="60">
      <t>デンワ</t>
    </rPh>
    <rPh sb="60" eb="62">
      <t>セツビ</t>
    </rPh>
    <phoneticPr fontId="1"/>
  </si>
  <si>
    <t>須部都橋長寿化工事</t>
    <rPh sb="0" eb="2">
      <t>スベ</t>
    </rPh>
    <rPh sb="2" eb="3">
      <t>ト</t>
    </rPh>
    <rPh sb="3" eb="4">
      <t>ハシ</t>
    </rPh>
    <rPh sb="4" eb="7">
      <t>チョウジュカ</t>
    </rPh>
    <rPh sb="7" eb="9">
      <t>コウジ</t>
    </rPh>
    <phoneticPr fontId="1"/>
  </si>
  <si>
    <t>旧円山運動公園管理棟</t>
    <rPh sb="0" eb="1">
      <t>キュウ</t>
    </rPh>
    <phoneticPr fontId="1"/>
  </si>
  <si>
    <t>皆楽公園バーベキュー東屋</t>
    <rPh sb="0" eb="1">
      <t>ミナ</t>
    </rPh>
    <rPh sb="1" eb="2">
      <t>ラク</t>
    </rPh>
    <rPh sb="2" eb="4">
      <t>コウエン</t>
    </rPh>
    <phoneticPr fontId="1"/>
  </si>
  <si>
    <t>皆楽公園バンガロー２</t>
  </si>
  <si>
    <t>みのり工房（本体）（農産物加工施設）</t>
    <rPh sb="10" eb="13">
      <t>ノウサンブツ</t>
    </rPh>
    <rPh sb="13" eb="15">
      <t>カコウ</t>
    </rPh>
    <rPh sb="15" eb="17">
      <t>シセツ</t>
    </rPh>
    <phoneticPr fontId="1"/>
  </si>
  <si>
    <t>皆楽公園バンガロー４</t>
    <rPh sb="0" eb="1">
      <t>ミナ</t>
    </rPh>
    <rPh sb="1" eb="2">
      <t>ラク</t>
    </rPh>
    <phoneticPr fontId="1"/>
  </si>
  <si>
    <r>
      <t>バロネスＧＭ６４ＡＭ　</t>
    </r>
    <r>
      <rPr>
        <sz val="11"/>
        <color theme="1"/>
        <rFont val="ＭＳ Ｐゴシック"/>
        <family val="3"/>
        <charset val="128"/>
      </rPr>
      <t>※50万円未満のため削除する</t>
    </r>
    <rPh sb="14" eb="16">
      <t>マンエン</t>
    </rPh>
    <rPh sb="16" eb="18">
      <t>ミマン</t>
    </rPh>
    <rPh sb="21" eb="23">
      <t>サクジョ</t>
    </rPh>
    <phoneticPr fontId="1"/>
  </si>
  <si>
    <t>普通財産（月形駅北側）</t>
    <rPh sb="5" eb="7">
      <t>ツキガタ</t>
    </rPh>
    <rPh sb="7" eb="8">
      <t>エキ</t>
    </rPh>
    <rPh sb="8" eb="10">
      <t>キタガワ</t>
    </rPh>
    <phoneticPr fontId="1"/>
  </si>
  <si>
    <t>旧円山公園敷地（神社上）</t>
    <rPh sb="0" eb="1">
      <t>キュウ</t>
    </rPh>
    <phoneticPr fontId="1"/>
  </si>
  <si>
    <t>旧円山運動公園敷地</t>
    <rPh sb="0" eb="1">
      <t>キュウ</t>
    </rPh>
    <phoneticPr fontId="1"/>
  </si>
  <si>
    <t>町営住宅用地（あじさい団地）・一部普通財産（旧農業共済組合敷地）</t>
    <rPh sb="15" eb="17">
      <t>イチブ</t>
    </rPh>
    <rPh sb="17" eb="19">
      <t>フツウ</t>
    </rPh>
    <rPh sb="19" eb="21">
      <t>ザイサン</t>
    </rPh>
    <rPh sb="22" eb="23">
      <t>キュウ</t>
    </rPh>
    <rPh sb="23" eb="25">
      <t>ノウギョウ</t>
    </rPh>
    <rPh sb="25" eb="27">
      <t>キョウサイ</t>
    </rPh>
    <rPh sb="27" eb="29">
      <t>クミアイ</t>
    </rPh>
    <rPh sb="29" eb="31">
      <t>シキチ</t>
    </rPh>
    <phoneticPr fontId="1"/>
  </si>
  <si>
    <t>普通財産（赤川３土捨場町有地）</t>
    <rPh sb="8" eb="9">
      <t>ツチ</t>
    </rPh>
    <rPh sb="11" eb="14">
      <t>チョウユウチ</t>
    </rPh>
    <phoneticPr fontId="1"/>
  </si>
  <si>
    <t>南地区広域集落会館（月ヶ岡ふれあいセンター）敷地</t>
    <rPh sb="10" eb="13">
      <t>ツキガオカ</t>
    </rPh>
    <phoneticPr fontId="1"/>
  </si>
  <si>
    <t>普通財産（旧雁里沼料金所跡地）</t>
    <rPh sb="5" eb="6">
      <t>キュウ</t>
    </rPh>
    <rPh sb="8" eb="9">
      <t>ヌマ</t>
    </rPh>
    <rPh sb="12" eb="14">
      <t>アトチ</t>
    </rPh>
    <phoneticPr fontId="1"/>
  </si>
  <si>
    <t>普通財産（町道緑町横三号線付近）</t>
    <rPh sb="0" eb="2">
      <t>フツウ</t>
    </rPh>
    <rPh sb="2" eb="4">
      <t>ザイサン</t>
    </rPh>
    <rPh sb="13" eb="15">
      <t>フキン</t>
    </rPh>
    <phoneticPr fontId="1"/>
  </si>
  <si>
    <t>普通財産（新栄北16号付近）</t>
    <rPh sb="0" eb="2">
      <t>フツウ</t>
    </rPh>
    <rPh sb="2" eb="4">
      <t>ザイサン</t>
    </rPh>
    <phoneticPr fontId="1"/>
  </si>
  <si>
    <t>月形町1026番16</t>
    <rPh sb="0" eb="3">
      <t>ツキガタチョウ</t>
    </rPh>
    <rPh sb="7" eb="8">
      <t>バン</t>
    </rPh>
    <phoneticPr fontId="1"/>
  </si>
  <si>
    <t>インクジェットプリンター　DOMINO　AX150i</t>
  </si>
  <si>
    <t>庁用ハードウエア（ノートパソコン、デスクトップパソコン、メモリ他）</t>
    <rPh sb="0" eb="2">
      <t>チョウヨウ</t>
    </rPh>
    <rPh sb="31" eb="32">
      <t>ホカ</t>
    </rPh>
    <phoneticPr fontId="1"/>
  </si>
  <si>
    <t>光ケーブル等</t>
  </si>
  <si>
    <t>災害用発電機　DGM600MK</t>
  </si>
  <si>
    <t>高圧洗浄機　蔵王産業　FSHD2020S-Ⅱ</t>
    <rPh sb="2" eb="4">
      <t>センジョウ</t>
    </rPh>
    <rPh sb="4" eb="5">
      <t>キ</t>
    </rPh>
    <rPh sb="6" eb="8">
      <t>ザオウ</t>
    </rPh>
    <rPh sb="8" eb="10">
      <t>サンギョウ</t>
    </rPh>
    <phoneticPr fontId="1"/>
  </si>
  <si>
    <r>
      <t>普通財産（旧昭栄小学校</t>
    </r>
    <r>
      <rPr>
        <sz val="11"/>
        <color rgb="FFFF0000"/>
        <rFont val="ＭＳ Ｐゴシック"/>
        <family val="3"/>
        <charset val="128"/>
      </rPr>
      <t>及び昭栄開拓婦人ホーム付近敷地</t>
    </r>
    <r>
      <rPr>
        <sz val="11"/>
        <color theme="1"/>
        <rFont val="ＭＳ Ｐゴシック"/>
        <family val="3"/>
        <charset val="128"/>
      </rPr>
      <t>）</t>
    </r>
    <rPh sb="11" eb="12">
      <t>オヨ</t>
    </rPh>
    <rPh sb="13" eb="15">
      <t>ショウエイ</t>
    </rPh>
    <rPh sb="15" eb="17">
      <t>カイタク</t>
    </rPh>
    <rPh sb="17" eb="19">
      <t>フジン</t>
    </rPh>
    <rPh sb="22" eb="24">
      <t>フキン</t>
    </rPh>
    <rPh sb="24" eb="26">
      <t>シキチ</t>
    </rPh>
    <phoneticPr fontId="1"/>
  </si>
  <si>
    <t>ニイミ川護岸補修工事（その１）土羽護岸杭柵設置</t>
    <rPh sb="3" eb="8">
      <t>カワゴガンホシュウ</t>
    </rPh>
    <rPh sb="8" eb="10">
      <t>コウジ</t>
    </rPh>
    <rPh sb="15" eb="16">
      <t>ツチ</t>
    </rPh>
    <rPh sb="16" eb="17">
      <t>ハネ</t>
    </rPh>
    <rPh sb="17" eb="19">
      <t>ゴガン</t>
    </rPh>
    <rPh sb="19" eb="20">
      <t>クイ</t>
    </rPh>
    <rPh sb="20" eb="21">
      <t>サク</t>
    </rPh>
    <rPh sb="21" eb="23">
      <t>セッチ</t>
    </rPh>
    <phoneticPr fontId="1"/>
  </si>
  <si>
    <t>護岸工事</t>
    <rPh sb="0" eb="2">
      <t>ゴガン</t>
    </rPh>
    <rPh sb="2" eb="4">
      <t>コウジ</t>
    </rPh>
    <phoneticPr fontId="1"/>
  </si>
  <si>
    <t>生活インフラ・国土保全：河川</t>
    <rPh sb="12" eb="14">
      <t>カセン</t>
    </rPh>
    <phoneticPr fontId="1"/>
  </si>
  <si>
    <t>ニイミ川護岸補修工事（その２）二重ふとんかご設置</t>
    <rPh sb="3" eb="8">
      <t>カワゴガンホシュウ</t>
    </rPh>
    <rPh sb="8" eb="10">
      <t>コウジ</t>
    </rPh>
    <rPh sb="15" eb="17">
      <t>ニジュウ</t>
    </rPh>
    <rPh sb="22" eb="24">
      <t>セッチ</t>
    </rPh>
    <phoneticPr fontId="1"/>
  </si>
  <si>
    <t>総合体育館女子トイレ改修工事</t>
    <rPh sb="5" eb="7">
      <t>ジョシ</t>
    </rPh>
    <rPh sb="10" eb="12">
      <t>カイシュウ</t>
    </rPh>
    <rPh sb="12" eb="14">
      <t>コウジ</t>
    </rPh>
    <phoneticPr fontId="1"/>
  </si>
  <si>
    <t>総合体育館男子トイレ改修工事</t>
    <rPh sb="5" eb="7">
      <t>ダンシ</t>
    </rPh>
    <rPh sb="10" eb="12">
      <t>カイシュウ</t>
    </rPh>
    <rPh sb="12" eb="14">
      <t>コウジ</t>
    </rPh>
    <phoneticPr fontId="1"/>
  </si>
  <si>
    <t>総合体育館温水プール男子トイレ改修工事</t>
    <rPh sb="10" eb="12">
      <t>ダンシ</t>
    </rPh>
    <rPh sb="15" eb="17">
      <t>カイシュウ</t>
    </rPh>
    <rPh sb="17" eb="19">
      <t>コウジ</t>
    </rPh>
    <phoneticPr fontId="1"/>
  </si>
  <si>
    <t>前年度
残高</t>
    <rPh sb="0" eb="1">
      <t>ゼン</t>
    </rPh>
    <rPh sb="1" eb="3">
      <t>ネンド</t>
    </rPh>
    <phoneticPr fontId="1"/>
  </si>
  <si>
    <t>前年末
残高</t>
    <rPh sb="0" eb="2">
      <t>ゼンネン</t>
    </rPh>
    <rPh sb="2" eb="3">
      <t>マツ</t>
    </rPh>
    <phoneticPr fontId="1"/>
  </si>
  <si>
    <t>つち工房温室３</t>
    <rPh sb="2" eb="4">
      <t>コウボウ</t>
    </rPh>
    <rPh sb="4" eb="6">
      <t>オンシツ</t>
    </rPh>
    <phoneticPr fontId="1"/>
  </si>
  <si>
    <t>トヨタ　シエンタ　札幌504つ6600</t>
    <rPh sb="9" eb="11">
      <t>サッポロ</t>
    </rPh>
    <phoneticPr fontId="1"/>
  </si>
  <si>
    <t>川崎建機　札幌900る31-40</t>
    <rPh sb="0" eb="2">
      <t>カワサキ</t>
    </rPh>
    <rPh sb="2" eb="4">
      <t>ケンキ</t>
    </rPh>
    <rPh sb="5" eb="7">
      <t>サッポロ</t>
    </rPh>
    <phoneticPr fontId="1"/>
  </si>
  <si>
    <t>土木積算システム</t>
    <rPh sb="0" eb="2">
      <t>ドボク</t>
    </rPh>
    <rPh sb="2" eb="4">
      <t>セキサン</t>
    </rPh>
    <phoneticPr fontId="1"/>
  </si>
  <si>
    <t>中学校　図書消毒器　LIVA２冊用</t>
    <rPh sb="0" eb="3">
      <t>チュウガッコウ</t>
    </rPh>
    <rPh sb="4" eb="6">
      <t>トショ</t>
    </rPh>
    <rPh sb="6" eb="8">
      <t>ショウドク</t>
    </rPh>
    <rPh sb="8" eb="9">
      <t>キ</t>
    </rPh>
    <rPh sb="15" eb="16">
      <t>サツ</t>
    </rPh>
    <rPh sb="16" eb="17">
      <t>ヨウ</t>
    </rPh>
    <phoneticPr fontId="1"/>
  </si>
  <si>
    <t>花の里こども園　エアコン　ダイキンF90YTRXV－W</t>
    <rPh sb="0" eb="1">
      <t>ハナ</t>
    </rPh>
    <rPh sb="2" eb="3">
      <t>サト</t>
    </rPh>
    <rPh sb="6" eb="7">
      <t>エン</t>
    </rPh>
    <phoneticPr fontId="1"/>
  </si>
  <si>
    <t>札比内コミュニティセンター　エアコン　ダイキンS90XTRXP－W他</t>
    <rPh sb="0" eb="3">
      <t>サッピナイ</t>
    </rPh>
    <rPh sb="33" eb="34">
      <t>ホカ</t>
    </rPh>
    <phoneticPr fontId="1"/>
  </si>
  <si>
    <t>アイソレーター　e-capsuel</t>
  </si>
  <si>
    <t>一号橋補修工事</t>
    <rPh sb="0" eb="2">
      <t>イチゴウ</t>
    </rPh>
    <rPh sb="2" eb="3">
      <t>バシ</t>
    </rPh>
    <rPh sb="3" eb="5">
      <t>ホシュウ</t>
    </rPh>
    <rPh sb="5" eb="7">
      <t>コウジ</t>
    </rPh>
    <phoneticPr fontId="1"/>
  </si>
  <si>
    <t>月形町45番地2</t>
  </si>
  <si>
    <t>月形温泉ゆりかご（本体・渡廊下増築）</t>
  </si>
  <si>
    <t>月形町</t>
    <rPh sb="0" eb="3">
      <t>ツキガタチョウ</t>
    </rPh>
    <phoneticPr fontId="1"/>
  </si>
  <si>
    <t>生活・インフラ・国土保全：橋りょう</t>
    <rPh sb="0" eb="2">
      <t>セイカツ</t>
    </rPh>
    <rPh sb="8" eb="10">
      <t>コクド</t>
    </rPh>
    <rPh sb="10" eb="12">
      <t>ホゼン</t>
    </rPh>
    <rPh sb="13" eb="14">
      <t>キョウ</t>
    </rPh>
    <phoneticPr fontId="1"/>
  </si>
  <si>
    <t>青果物集出荷貯蔵施設建築工事</t>
    <rPh sb="0" eb="3">
      <t>セイカブツ</t>
    </rPh>
    <rPh sb="3" eb="4">
      <t>シュウ</t>
    </rPh>
    <rPh sb="4" eb="6">
      <t>シュッカ</t>
    </rPh>
    <rPh sb="6" eb="8">
      <t>チョゾウ</t>
    </rPh>
    <rPh sb="8" eb="10">
      <t>シセツ</t>
    </rPh>
    <rPh sb="10" eb="12">
      <t>ケンチク</t>
    </rPh>
    <rPh sb="12" eb="14">
      <t>コウジ</t>
    </rPh>
    <phoneticPr fontId="1"/>
  </si>
  <si>
    <t>青果物集出荷貯蔵施設電気工事</t>
    <rPh sb="0" eb="3">
      <t>セイカブツ</t>
    </rPh>
    <rPh sb="3" eb="4">
      <t>シュウ</t>
    </rPh>
    <rPh sb="4" eb="6">
      <t>シュッカ</t>
    </rPh>
    <rPh sb="6" eb="8">
      <t>チョゾウ</t>
    </rPh>
    <rPh sb="8" eb="10">
      <t>シセツ</t>
    </rPh>
    <rPh sb="10" eb="12">
      <t>デンキ</t>
    </rPh>
    <rPh sb="12" eb="14">
      <t>コウジ</t>
    </rPh>
    <phoneticPr fontId="1"/>
  </si>
  <si>
    <t>青果物集出荷貯蔵施設空調設備</t>
    <rPh sb="0" eb="3">
      <t>セイカブツ</t>
    </rPh>
    <rPh sb="3" eb="4">
      <t>シュウ</t>
    </rPh>
    <rPh sb="4" eb="6">
      <t>シュッカ</t>
    </rPh>
    <rPh sb="6" eb="8">
      <t>チョゾウ</t>
    </rPh>
    <rPh sb="8" eb="10">
      <t>シセツ</t>
    </rPh>
    <rPh sb="10" eb="12">
      <t>クウチョウ</t>
    </rPh>
    <rPh sb="12" eb="14">
      <t>セツビ</t>
    </rPh>
    <phoneticPr fontId="1"/>
  </si>
  <si>
    <t>青果物集出荷貯蔵施設屋外施設等</t>
    <rPh sb="0" eb="3">
      <t>セイカブツ</t>
    </rPh>
    <rPh sb="3" eb="4">
      <t>シュウ</t>
    </rPh>
    <rPh sb="4" eb="6">
      <t>シュッカ</t>
    </rPh>
    <rPh sb="6" eb="8">
      <t>チョゾウ</t>
    </rPh>
    <rPh sb="8" eb="10">
      <t>シセツ</t>
    </rPh>
    <rPh sb="10" eb="12">
      <t>オクガイ</t>
    </rPh>
    <rPh sb="12" eb="14">
      <t>シセツ</t>
    </rPh>
    <rPh sb="14" eb="15">
      <t>トウ</t>
    </rPh>
    <phoneticPr fontId="1"/>
  </si>
  <si>
    <t>青果物集出荷貯蔵施設機械工事</t>
    <rPh sb="0" eb="3">
      <t>セイカブツ</t>
    </rPh>
    <rPh sb="3" eb="4">
      <t>シュウ</t>
    </rPh>
    <rPh sb="4" eb="6">
      <t>シュッカ</t>
    </rPh>
    <rPh sb="6" eb="10">
      <t>チョゾウシセツ</t>
    </rPh>
    <rPh sb="10" eb="12">
      <t>キカイ</t>
    </rPh>
    <rPh sb="12" eb="14">
      <t>コウジ</t>
    </rPh>
    <phoneticPr fontId="1"/>
  </si>
  <si>
    <t>青果物集出荷貯蔵施設ミニトマト選別設備</t>
    <rPh sb="0" eb="3">
      <t>セイカブツ</t>
    </rPh>
    <rPh sb="3" eb="4">
      <t>シュウ</t>
    </rPh>
    <rPh sb="4" eb="6">
      <t>シュッカ</t>
    </rPh>
    <rPh sb="6" eb="10">
      <t>チョゾウシセツ</t>
    </rPh>
    <rPh sb="15" eb="17">
      <t>センベツ</t>
    </rPh>
    <rPh sb="17" eb="19">
      <t>セツビ</t>
    </rPh>
    <phoneticPr fontId="1"/>
  </si>
  <si>
    <t>青果物集出荷貯蔵施設カボチャ選別設備</t>
    <rPh sb="0" eb="3">
      <t>セイカブツ</t>
    </rPh>
    <rPh sb="3" eb="4">
      <t>シュウ</t>
    </rPh>
    <rPh sb="4" eb="6">
      <t>シュッカ</t>
    </rPh>
    <rPh sb="6" eb="10">
      <t>チョゾウシセツ</t>
    </rPh>
    <rPh sb="14" eb="16">
      <t>センベツ</t>
    </rPh>
    <rPh sb="16" eb="18">
      <t>セツビ</t>
    </rPh>
    <phoneticPr fontId="1"/>
  </si>
  <si>
    <t>穀類乾燥調製貯蔵施設籾殻調整装置</t>
    <rPh sb="0" eb="2">
      <t>コクルイ</t>
    </rPh>
    <rPh sb="2" eb="4">
      <t>カンソウ</t>
    </rPh>
    <rPh sb="6" eb="8">
      <t>チョゾウ</t>
    </rPh>
    <rPh sb="8" eb="10">
      <t>シセツ</t>
    </rPh>
    <rPh sb="10" eb="12">
      <t>モミガラ</t>
    </rPh>
    <rPh sb="12" eb="14">
      <t>チョウセイ</t>
    </rPh>
    <rPh sb="14" eb="16">
      <t>ソウチ</t>
    </rPh>
    <phoneticPr fontId="1"/>
  </si>
  <si>
    <t>穀類乾燥調製貯蔵施設色彩選別装置</t>
    <rPh sb="0" eb="2">
      <t>コクルイ</t>
    </rPh>
    <rPh sb="2" eb="4">
      <t>カンソウ</t>
    </rPh>
    <rPh sb="6" eb="8">
      <t>チョゾウ</t>
    </rPh>
    <rPh sb="8" eb="10">
      <t>シセツ</t>
    </rPh>
    <rPh sb="10" eb="12">
      <t>シキサイ</t>
    </rPh>
    <rPh sb="12" eb="14">
      <t>センベツ</t>
    </rPh>
    <rPh sb="14" eb="16">
      <t>ソウチ</t>
    </rPh>
    <phoneticPr fontId="1"/>
  </si>
  <si>
    <t>穀類乾燥調製貯蔵施設昇降機ベルトコンベア</t>
    <rPh sb="0" eb="2">
      <t>コクルイ</t>
    </rPh>
    <rPh sb="2" eb="4">
      <t>カンソウ</t>
    </rPh>
    <rPh sb="6" eb="8">
      <t>チョゾウ</t>
    </rPh>
    <rPh sb="8" eb="10">
      <t>シセツ</t>
    </rPh>
    <rPh sb="10" eb="13">
      <t>ショウコウキ</t>
    </rPh>
    <phoneticPr fontId="1"/>
  </si>
  <si>
    <t>穀類乾燥調製貯蔵施設搬送設備、集塵設備</t>
    <rPh sb="0" eb="2">
      <t>コクルイ</t>
    </rPh>
    <rPh sb="2" eb="4">
      <t>カンソウ</t>
    </rPh>
    <rPh sb="6" eb="8">
      <t>チョゾウ</t>
    </rPh>
    <rPh sb="8" eb="10">
      <t>シセツ</t>
    </rPh>
    <rPh sb="10" eb="12">
      <t>ハンソウ</t>
    </rPh>
    <rPh sb="12" eb="14">
      <t>セツビ</t>
    </rPh>
    <rPh sb="15" eb="17">
      <t>シュウジン</t>
    </rPh>
    <rPh sb="17" eb="19">
      <t>セツビ</t>
    </rPh>
    <phoneticPr fontId="1"/>
  </si>
  <si>
    <t>穀類乾燥調製貯蔵施設電気設備</t>
    <rPh sb="0" eb="2">
      <t>コクルイ</t>
    </rPh>
    <rPh sb="2" eb="4">
      <t>カンソウ</t>
    </rPh>
    <rPh sb="6" eb="8">
      <t>チョゾウ</t>
    </rPh>
    <rPh sb="8" eb="10">
      <t>シセツ</t>
    </rPh>
    <rPh sb="10" eb="12">
      <t>デンキ</t>
    </rPh>
    <rPh sb="12" eb="14">
      <t>セツビ</t>
    </rPh>
    <phoneticPr fontId="1"/>
  </si>
  <si>
    <t>穀類乾燥調製貯蔵施設全自動自主検査設備</t>
    <rPh sb="0" eb="2">
      <t>コクルイ</t>
    </rPh>
    <rPh sb="2" eb="4">
      <t>カンソウ</t>
    </rPh>
    <rPh sb="6" eb="8">
      <t>チョゾウ</t>
    </rPh>
    <rPh sb="8" eb="10">
      <t>シセツ</t>
    </rPh>
    <rPh sb="10" eb="11">
      <t>ゼン</t>
    </rPh>
    <rPh sb="11" eb="13">
      <t>ジドウ</t>
    </rPh>
    <rPh sb="13" eb="15">
      <t>ジシュ</t>
    </rPh>
    <rPh sb="15" eb="17">
      <t>ケンサ</t>
    </rPh>
    <rPh sb="17" eb="19">
      <t>セツビ</t>
    </rPh>
    <phoneticPr fontId="1"/>
  </si>
  <si>
    <t>穀類乾燥調製貯蔵施設シーケンサ更新</t>
    <rPh sb="0" eb="2">
      <t>コクルイ</t>
    </rPh>
    <rPh sb="2" eb="4">
      <t>カンソウ</t>
    </rPh>
    <rPh sb="6" eb="8">
      <t>チョゾウ</t>
    </rPh>
    <rPh sb="8" eb="10">
      <t>シセツ</t>
    </rPh>
    <rPh sb="15" eb="17">
      <t>コウシン</t>
    </rPh>
    <phoneticPr fontId="1"/>
  </si>
  <si>
    <t>穀類乾燥調製貯蔵施設自主検査装置電気工事</t>
    <rPh sb="0" eb="2">
      <t>コクルイ</t>
    </rPh>
    <rPh sb="2" eb="4">
      <t>カンソウ</t>
    </rPh>
    <rPh sb="6" eb="8">
      <t>チョゾウ</t>
    </rPh>
    <rPh sb="8" eb="10">
      <t>シセツ</t>
    </rPh>
    <rPh sb="10" eb="12">
      <t>ジシュ</t>
    </rPh>
    <rPh sb="12" eb="14">
      <t>ケンサ</t>
    </rPh>
    <rPh sb="14" eb="16">
      <t>ソウチ</t>
    </rPh>
    <rPh sb="16" eb="18">
      <t>デンキ</t>
    </rPh>
    <rPh sb="18" eb="20">
      <t>コウジ</t>
    </rPh>
    <phoneticPr fontId="1"/>
  </si>
  <si>
    <t>穀類乾燥調製貯蔵施設湿式集塵機</t>
    <rPh sb="0" eb="2">
      <t>コクルイ</t>
    </rPh>
    <rPh sb="2" eb="4">
      <t>カンソウ</t>
    </rPh>
    <rPh sb="6" eb="8">
      <t>チョゾウ</t>
    </rPh>
    <rPh sb="8" eb="10">
      <t>シセツ</t>
    </rPh>
    <rPh sb="10" eb="11">
      <t>シツ</t>
    </rPh>
    <rPh sb="11" eb="12">
      <t>シキ</t>
    </rPh>
    <rPh sb="12" eb="14">
      <t>シュウジン</t>
    </rPh>
    <rPh sb="14" eb="15">
      <t>キ</t>
    </rPh>
    <phoneticPr fontId="1"/>
  </si>
  <si>
    <t>穀類乾燥調製貯蔵施設監視カメラ</t>
    <rPh sb="0" eb="2">
      <t>コクルイ</t>
    </rPh>
    <rPh sb="2" eb="4">
      <t>カンソウ</t>
    </rPh>
    <rPh sb="6" eb="8">
      <t>チョゾウ</t>
    </rPh>
    <rPh sb="8" eb="10">
      <t>シセツ</t>
    </rPh>
    <rPh sb="10" eb="12">
      <t>カンシ</t>
    </rPh>
    <phoneticPr fontId="1"/>
  </si>
  <si>
    <t>穀類乾燥調製貯蔵施設施設内照明</t>
    <rPh sb="0" eb="2">
      <t>コクルイ</t>
    </rPh>
    <rPh sb="2" eb="4">
      <t>カンソウ</t>
    </rPh>
    <rPh sb="6" eb="8">
      <t>チョゾウ</t>
    </rPh>
    <rPh sb="8" eb="10">
      <t>シセツ</t>
    </rPh>
    <rPh sb="10" eb="12">
      <t>シセツ</t>
    </rPh>
    <rPh sb="12" eb="13">
      <t>ナイ</t>
    </rPh>
    <rPh sb="13" eb="15">
      <t>ショウメイ</t>
    </rPh>
    <phoneticPr fontId="1"/>
  </si>
  <si>
    <t>小中学校校内LAN工事</t>
    <rPh sb="0" eb="1">
      <t>ショウ</t>
    </rPh>
    <rPh sb="1" eb="4">
      <t>チュウガッコウ</t>
    </rPh>
    <rPh sb="4" eb="6">
      <t>コウナイ</t>
    </rPh>
    <rPh sb="9" eb="11">
      <t>コウジ</t>
    </rPh>
    <phoneticPr fontId="1"/>
  </si>
  <si>
    <t>【耐用年数】物品　機械装置　農業用設備</t>
    <rPh sb="1" eb="3">
      <t>タイヨウ</t>
    </rPh>
    <rPh sb="3" eb="5">
      <t>ネンスウ</t>
    </rPh>
    <rPh sb="6" eb="8">
      <t>ブッピン</t>
    </rPh>
    <rPh sb="9" eb="11">
      <t>キカイ</t>
    </rPh>
    <rPh sb="11" eb="13">
      <t>ソウチ</t>
    </rPh>
    <rPh sb="14" eb="17">
      <t>ノウギョウヨウ</t>
    </rPh>
    <rPh sb="17" eb="19">
      <t>セツビ</t>
    </rPh>
    <phoneticPr fontId="1"/>
  </si>
  <si>
    <t>【耐用年数】物品　旧耐用年数通達2-7-6の2 　LAN設備の耐用年数</t>
    <rPh sb="1" eb="3">
      <t>タイヨウ</t>
    </rPh>
    <rPh sb="3" eb="5">
      <t>ネンスウ</t>
    </rPh>
    <rPh sb="6" eb="8">
      <t>ブッピン</t>
    </rPh>
    <rPh sb="9" eb="10">
      <t>キュウ</t>
    </rPh>
    <rPh sb="10" eb="12">
      <t>タイヨウ</t>
    </rPh>
    <rPh sb="12" eb="14">
      <t>ネンスウ</t>
    </rPh>
    <rPh sb="14" eb="16">
      <t>ツウタツ</t>
    </rPh>
    <rPh sb="28" eb="30">
      <t>セツビ</t>
    </rPh>
    <rPh sb="31" eb="33">
      <t>タイヨウ</t>
    </rPh>
    <rPh sb="33" eb="35">
      <t>ネンスウ</t>
    </rPh>
    <phoneticPr fontId="1"/>
  </si>
  <si>
    <t>OK</t>
    <phoneticPr fontId="1"/>
  </si>
  <si>
    <t>最終減価償却累計額</t>
    <rPh sb="0" eb="2">
      <t>サイシュウ</t>
    </rPh>
    <rPh sb="2" eb="4">
      <t>ゲンカ</t>
    </rPh>
    <rPh sb="4" eb="6">
      <t>ショウキャク</t>
    </rPh>
    <rPh sb="6" eb="9">
      <t>ルイケイガク</t>
    </rPh>
    <phoneticPr fontId="1"/>
  </si>
  <si>
    <t>売却可能区分</t>
    <rPh sb="0" eb="2">
      <t>バイキャク</t>
    </rPh>
    <rPh sb="2" eb="4">
      <t>カノウ</t>
    </rPh>
    <rPh sb="4" eb="6">
      <t>クブン</t>
    </rPh>
    <phoneticPr fontId="1"/>
  </si>
  <si>
    <t>売却不可</t>
    <rPh sb="0" eb="2">
      <t>バイキャク</t>
    </rPh>
    <rPh sb="2" eb="4">
      <t>フカ</t>
    </rPh>
    <phoneticPr fontId="1"/>
  </si>
  <si>
    <t>売却価格</t>
    <rPh sb="0" eb="2">
      <t>バイキャク</t>
    </rPh>
    <rPh sb="2" eb="4">
      <t>カカク</t>
    </rPh>
    <phoneticPr fontId="1"/>
  </si>
  <si>
    <t>減価償却累計額</t>
    <rPh sb="0" eb="2">
      <t>ゲンカ</t>
    </rPh>
    <rPh sb="2" eb="4">
      <t>ショウキャク</t>
    </rPh>
    <rPh sb="4" eb="7">
      <t>ルイケイガク</t>
    </rPh>
    <phoneticPr fontId="1"/>
  </si>
  <si>
    <t>売却可能区分</t>
    <rPh sb="0" eb="2">
      <t>バイキャク</t>
    </rPh>
    <rPh sb="2" eb="4">
      <t>カノウ</t>
    </rPh>
    <rPh sb="4" eb="6">
      <t>クブン</t>
    </rPh>
    <phoneticPr fontId="1"/>
  </si>
  <si>
    <t>売却不可</t>
    <rPh sb="0" eb="2">
      <t>バイキャク</t>
    </rPh>
    <rPh sb="2" eb="4">
      <t>フカ</t>
    </rPh>
    <phoneticPr fontId="1"/>
  </si>
  <si>
    <t>売却可能区分</t>
    <phoneticPr fontId="1"/>
  </si>
  <si>
    <t>売却価格</t>
    <rPh sb="0" eb="2">
      <t>バイキャク</t>
    </rPh>
    <rPh sb="2" eb="4">
      <t>カカク</t>
    </rPh>
    <phoneticPr fontId="1"/>
  </si>
  <si>
    <t>管理区分</t>
    <phoneticPr fontId="1"/>
  </si>
  <si>
    <t>管理区分</t>
    <phoneticPr fontId="1"/>
  </si>
  <si>
    <t>管理区分</t>
    <phoneticPr fontId="1"/>
  </si>
  <si>
    <t>通常物件</t>
    <rPh sb="0" eb="2">
      <t>ツウジョウ</t>
    </rPh>
    <rPh sb="2" eb="4">
      <t>ブッケン</t>
    </rPh>
    <phoneticPr fontId="1"/>
  </si>
  <si>
    <t>売却区分</t>
    <rPh sb="0" eb="2">
      <t>バイキャク</t>
    </rPh>
    <rPh sb="2" eb="4">
      <t>クブン</t>
    </rPh>
    <phoneticPr fontId="1"/>
  </si>
  <si>
    <t>最終減価償却累計悪</t>
    <rPh sb="0" eb="2">
      <t>サイシュウ</t>
    </rPh>
    <rPh sb="2" eb="4">
      <t>ゲンカ</t>
    </rPh>
    <rPh sb="4" eb="6">
      <t>ショウキャク</t>
    </rPh>
    <rPh sb="6" eb="8">
      <t>ルイケイ</t>
    </rPh>
    <rPh sb="8" eb="9">
      <t>アク</t>
    </rPh>
    <phoneticPr fontId="1"/>
  </si>
  <si>
    <t>土地（一般会計）</t>
    <rPh sb="0" eb="2">
      <t>トチ</t>
    </rPh>
    <rPh sb="3" eb="5">
      <t>イッパン</t>
    </rPh>
    <rPh sb="5" eb="7">
      <t>カイケイ</t>
    </rPh>
    <phoneticPr fontId="1"/>
  </si>
  <si>
    <t>土地（特別会計）</t>
    <rPh sb="0" eb="2">
      <t>トチ</t>
    </rPh>
    <rPh sb="3" eb="5">
      <t>トクベツ</t>
    </rPh>
    <rPh sb="5" eb="7">
      <t>カイケイ</t>
    </rPh>
    <phoneticPr fontId="1"/>
  </si>
  <si>
    <t>建物（一般会計）</t>
    <rPh sb="0" eb="2">
      <t>タテモノ</t>
    </rPh>
    <rPh sb="3" eb="5">
      <t>イッパン</t>
    </rPh>
    <rPh sb="5" eb="7">
      <t>カイケイ</t>
    </rPh>
    <phoneticPr fontId="1"/>
  </si>
  <si>
    <t>建物（特別会計）</t>
    <rPh sb="0" eb="2">
      <t>タテモノ</t>
    </rPh>
    <rPh sb="3" eb="5">
      <t>トクベツ</t>
    </rPh>
    <rPh sb="5" eb="7">
      <t>カイケイ</t>
    </rPh>
    <phoneticPr fontId="1"/>
  </si>
  <si>
    <t>工作物（一般会計）</t>
    <rPh sb="0" eb="3">
      <t>コウサクブツ</t>
    </rPh>
    <rPh sb="4" eb="6">
      <t>イッパン</t>
    </rPh>
    <rPh sb="6" eb="8">
      <t>カイケイ</t>
    </rPh>
    <phoneticPr fontId="1"/>
  </si>
  <si>
    <t>工作物（特別会計）</t>
    <rPh sb="0" eb="3">
      <t>コウサクブツ</t>
    </rPh>
    <rPh sb="4" eb="6">
      <t>トクベツ</t>
    </rPh>
    <rPh sb="6" eb="8">
      <t>カイケイ</t>
    </rPh>
    <phoneticPr fontId="1"/>
  </si>
  <si>
    <t>物品（一般会計）</t>
    <rPh sb="0" eb="2">
      <t>ブッピン</t>
    </rPh>
    <rPh sb="3" eb="5">
      <t>イッパン</t>
    </rPh>
    <rPh sb="5" eb="7">
      <t>カイケイ</t>
    </rPh>
    <phoneticPr fontId="1"/>
  </si>
  <si>
    <t>物品（特別会計）</t>
    <rPh sb="0" eb="2">
      <t>ブッピン</t>
    </rPh>
    <rPh sb="3" eb="5">
      <t>トクベツ</t>
    </rPh>
    <rPh sb="5" eb="7">
      <t>カイケイ</t>
    </rPh>
    <phoneticPr fontId="1"/>
  </si>
  <si>
    <t>ソフトウェア（一般会計）</t>
    <rPh sb="7" eb="9">
      <t>イッパン</t>
    </rPh>
    <rPh sb="9" eb="11">
      <t>カイケイ</t>
    </rPh>
    <phoneticPr fontId="1"/>
  </si>
  <si>
    <t>立木林（一般会計）</t>
    <rPh sb="0" eb="2">
      <t>タチキ</t>
    </rPh>
    <rPh sb="2" eb="3">
      <t>リン</t>
    </rPh>
    <rPh sb="4" eb="6">
      <t>イッパン</t>
    </rPh>
    <rPh sb="6" eb="8">
      <t>カイケイ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</si>
</sst>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#,##0.000;[Red]\-#,##0.000"/>
    <numFmt numFmtId="177" formatCode="0.000"/>
    <numFmt numFmtId="178" formatCode="[$-411]ge\.m\.d;@"/>
  </numFmts>
  <fonts count="18">
    <font>
      <sz val="11"/>
      <color theme="1"/>
      <name val="ＭＳ Ｐゴシック"/>
      <family val="3"/>
      <scheme val="minor"/>
    </font>
    <font>
      <sz val="6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sz val="11"/>
      <name val="ＭＳ Ｐゴシック"/>
      <family val="3"/>
      <scheme val="minor"/>
    </font>
    <font>
      <b/>
      <sz val="11"/>
      <color rgb="FFFF0000"/>
      <name val="ＭＳ Ｐゴシック"/>
      <family val="3"/>
      <scheme val="minor"/>
    </font>
    <font>
      <strike/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b/>
      <sz val="11"/>
      <name val="ＭＳ Ｐゴシック"/>
      <family val="3"/>
      <scheme val="minor"/>
    </font>
    <font>
      <sz val="1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</cellStyleXfs>
  <cellXfs count="105">
    <xf numFmtId="0" fontId="0" fillId="0" borderId="0" xfId="0">
      <alignment vertical="center"/>
    </xf>
    <xf numFmtId="0" fontId="0" fillId="0" borderId="0" xfId="0" applyFont="1" applyFill="1">
      <alignment vertical="center"/>
    </xf>
    <xf numFmtId="38" fontId="0" fillId="0" borderId="0" xfId="1" applyFont="1" applyFill="1">
      <alignment vertical="center"/>
    </xf>
    <xf numFmtId="38" fontId="0" fillId="0" borderId="0" xfId="1" applyFont="1" applyFill="1" applyAlignment="1">
      <alignment vertical="center" wrapText="1"/>
    </xf>
    <xf numFmtId="38" fontId="0" fillId="0" borderId="0" xfId="1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6" fillId="0" borderId="0" xfId="0" applyFont="1" applyFill="1">
      <alignment vertical="center"/>
    </xf>
    <xf numFmtId="0" fontId="2" fillId="0" borderId="0" xfId="0" applyFont="1" applyFill="1" applyBorder="1">
      <alignment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14" fontId="0" fillId="0" borderId="0" xfId="0" applyNumberFormat="1" applyFont="1" applyFill="1">
      <alignment vertical="center"/>
    </xf>
    <xf numFmtId="14" fontId="5" fillId="0" borderId="0" xfId="0" applyNumberFormat="1" applyFont="1" applyFill="1">
      <alignment vertical="center"/>
    </xf>
    <xf numFmtId="178" fontId="0" fillId="0" borderId="0" xfId="0" applyNumberFormat="1" applyFont="1" applyFill="1" applyAlignment="1">
      <alignment vertical="center" wrapText="1"/>
    </xf>
    <xf numFmtId="57" fontId="0" fillId="0" borderId="0" xfId="0" applyNumberFormat="1" applyFont="1" applyFill="1">
      <alignment vertical="center"/>
    </xf>
    <xf numFmtId="0" fontId="4" fillId="0" borderId="0" xfId="0" applyFont="1" applyFill="1">
      <alignment vertical="center"/>
    </xf>
    <xf numFmtId="0" fontId="2" fillId="0" borderId="0" xfId="0" applyFont="1" applyFill="1" applyBorder="1" applyAlignment="1">
      <alignment horizontal="left" vertical="center" wrapText="1"/>
    </xf>
    <xf numFmtId="38" fontId="2" fillId="2" borderId="0" xfId="1" applyFont="1" applyFill="1" applyAlignment="1">
      <alignment horizontal="center" vertical="center" wrapText="1"/>
    </xf>
    <xf numFmtId="38" fontId="5" fillId="0" borderId="0" xfId="1" applyFont="1" applyFill="1">
      <alignment vertical="center"/>
    </xf>
    <xf numFmtId="38" fontId="6" fillId="0" borderId="0" xfId="1" applyFont="1" applyFill="1">
      <alignment vertical="center"/>
    </xf>
    <xf numFmtId="38" fontId="2" fillId="0" borderId="0" xfId="1" applyFont="1" applyFill="1" applyBorder="1">
      <alignment vertical="center"/>
    </xf>
    <xf numFmtId="38" fontId="5" fillId="0" borderId="0" xfId="1" applyFont="1" applyFill="1" applyAlignment="1">
      <alignment vertical="center" wrapText="1"/>
    </xf>
    <xf numFmtId="38" fontId="6" fillId="0" borderId="0" xfId="1" applyFont="1" applyFill="1" applyAlignment="1">
      <alignment vertical="center" wrapText="1"/>
    </xf>
    <xf numFmtId="38" fontId="2" fillId="0" borderId="0" xfId="1" applyFont="1" applyFill="1">
      <alignment vertical="center"/>
    </xf>
    <xf numFmtId="38" fontId="0" fillId="0" borderId="0" xfId="1" applyFont="1" applyFill="1" applyAlignment="1">
      <alignment horizontal="right" vertical="center"/>
    </xf>
    <xf numFmtId="38" fontId="5" fillId="0" borderId="0" xfId="1" applyFont="1" applyFill="1" applyAlignment="1">
      <alignment horizontal="right" vertical="center"/>
    </xf>
    <xf numFmtId="38" fontId="6" fillId="0" borderId="0" xfId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38" fontId="0" fillId="0" borderId="0" xfId="1" applyFont="1" applyFill="1" applyAlignment="1">
      <alignment vertical="center"/>
    </xf>
    <xf numFmtId="38" fontId="0" fillId="0" borderId="0" xfId="0" applyNumberFormat="1" applyFont="1" applyFill="1">
      <alignment vertical="center"/>
    </xf>
    <xf numFmtId="0" fontId="2" fillId="0" borderId="0" xfId="0" applyFont="1" applyFill="1" applyAlignment="1">
      <alignment horizontal="center" vertical="center" wrapText="1"/>
    </xf>
    <xf numFmtId="38" fontId="2" fillId="0" borderId="0" xfId="1" applyFont="1" applyFill="1" applyAlignment="1">
      <alignment horizontal="center" vertical="center"/>
    </xf>
    <xf numFmtId="22" fontId="0" fillId="0" borderId="0" xfId="0" applyNumberFormat="1" applyFont="1" applyFill="1">
      <alignment vertical="center"/>
    </xf>
    <xf numFmtId="22" fontId="5" fillId="0" borderId="0" xfId="0" applyNumberFormat="1" applyFont="1" applyFill="1">
      <alignment vertical="center"/>
    </xf>
    <xf numFmtId="0" fontId="2" fillId="0" borderId="0" xfId="0" applyFont="1" applyFill="1" applyBorder="1" applyAlignment="1">
      <alignment vertical="center" wrapText="1"/>
    </xf>
    <xf numFmtId="38" fontId="2" fillId="0" borderId="0" xfId="1" applyFont="1" applyFill="1" applyBorder="1" applyAlignment="1">
      <alignment vertical="center"/>
    </xf>
    <xf numFmtId="14" fontId="6" fillId="0" borderId="0" xfId="0" applyNumberFormat="1" applyFont="1" applyFill="1">
      <alignment vertical="center"/>
    </xf>
    <xf numFmtId="0" fontId="2" fillId="0" borderId="0" xfId="0" applyFont="1" applyFill="1" applyAlignment="1">
      <alignment vertical="center" wrapText="1"/>
    </xf>
    <xf numFmtId="38" fontId="2" fillId="2" borderId="0" xfId="1" applyFont="1" applyFill="1" applyAlignment="1">
      <alignment horizontal="center" vertical="center"/>
    </xf>
    <xf numFmtId="176" fontId="5" fillId="0" borderId="0" xfId="1" applyNumberFormat="1" applyFont="1" applyFill="1">
      <alignment vertical="center"/>
    </xf>
    <xf numFmtId="38" fontId="5" fillId="0" borderId="0" xfId="1" applyFont="1" applyFill="1" applyAlignment="1">
      <alignment vertical="center"/>
    </xf>
    <xf numFmtId="22" fontId="6" fillId="0" borderId="0" xfId="0" applyNumberFormat="1" applyFont="1" applyFill="1">
      <alignment vertical="center"/>
    </xf>
    <xf numFmtId="14" fontId="2" fillId="0" borderId="0" xfId="0" applyNumberFormat="1" applyFont="1" applyFill="1">
      <alignment vertical="center"/>
    </xf>
    <xf numFmtId="0" fontId="0" fillId="4" borderId="0" xfId="0" applyFont="1" applyFill="1">
      <alignment vertical="center"/>
    </xf>
    <xf numFmtId="22" fontId="2" fillId="0" borderId="0" xfId="0" applyNumberFormat="1" applyFont="1" applyFill="1">
      <alignment vertical="center"/>
    </xf>
    <xf numFmtId="0" fontId="4" fillId="0" borderId="0" xfId="0" applyFont="1" applyFill="1" applyAlignment="1">
      <alignment vertical="center" wrapText="1"/>
    </xf>
    <xf numFmtId="14" fontId="4" fillId="0" borderId="0" xfId="0" applyNumberFormat="1" applyFont="1" applyFill="1">
      <alignment vertical="center"/>
    </xf>
    <xf numFmtId="38" fontId="4" fillId="0" borderId="0" xfId="1" applyFont="1" applyFill="1">
      <alignment vertical="center"/>
    </xf>
    <xf numFmtId="176" fontId="0" fillId="0" borderId="0" xfId="1" applyNumberFormat="1" applyFont="1" applyFill="1">
      <alignment vertical="center"/>
    </xf>
    <xf numFmtId="178" fontId="0" fillId="0" borderId="0" xfId="0" applyNumberFormat="1" applyFont="1" applyFill="1">
      <alignment vertical="center"/>
    </xf>
    <xf numFmtId="178" fontId="5" fillId="0" borderId="0" xfId="0" applyNumberFormat="1" applyFont="1" applyFill="1">
      <alignment vertical="center"/>
    </xf>
    <xf numFmtId="38" fontId="2" fillId="0" borderId="0" xfId="1" applyFont="1" applyFill="1" applyAlignment="1">
      <alignment vertical="center" wrapText="1"/>
    </xf>
    <xf numFmtId="0" fontId="2" fillId="0" borderId="0" xfId="0" applyFont="1" applyFill="1" applyAlignment="1">
      <alignment vertical="center"/>
    </xf>
    <xf numFmtId="0" fontId="0" fillId="0" borderId="0" xfId="0" applyFont="1" applyFill="1" applyAlignment="1">
      <alignment vertical="center" wrapText="1" shrinkToFit="1"/>
    </xf>
    <xf numFmtId="56" fontId="0" fillId="0" borderId="0" xfId="0" applyNumberFormat="1" applyFill="1">
      <alignment vertical="center"/>
    </xf>
    <xf numFmtId="17" fontId="0" fillId="0" borderId="0" xfId="0" applyNumberFormat="1" applyFill="1">
      <alignment vertical="center"/>
    </xf>
    <xf numFmtId="56" fontId="5" fillId="0" borderId="0" xfId="0" applyNumberFormat="1" applyFont="1" applyFill="1">
      <alignment vertical="center"/>
    </xf>
    <xf numFmtId="38" fontId="0" fillId="3" borderId="0" xfId="1" applyFont="1" applyFill="1">
      <alignment vertical="center"/>
    </xf>
    <xf numFmtId="0" fontId="7" fillId="0" borderId="0" xfId="0" applyFont="1" applyFill="1">
      <alignment vertical="center"/>
    </xf>
    <xf numFmtId="57" fontId="5" fillId="0" borderId="0" xfId="0" applyNumberFormat="1" applyFont="1" applyFill="1">
      <alignment vertical="center"/>
    </xf>
    <xf numFmtId="178" fontId="5" fillId="0" borderId="0" xfId="0" applyNumberFormat="1" applyFont="1" applyFill="1" applyAlignment="1">
      <alignment vertical="center" wrapText="1"/>
    </xf>
    <xf numFmtId="14" fontId="7" fillId="0" borderId="0" xfId="0" applyNumberFormat="1" applyFont="1" applyFill="1">
      <alignment vertical="center"/>
    </xf>
    <xf numFmtId="0" fontId="7" fillId="0" borderId="0" xfId="0" applyFont="1" applyFill="1" applyAlignment="1">
      <alignment vertical="center" wrapText="1"/>
    </xf>
    <xf numFmtId="38" fontId="7" fillId="0" borderId="0" xfId="1" applyFont="1" applyFill="1">
      <alignment vertical="center"/>
    </xf>
    <xf numFmtId="178" fontId="0" fillId="0" borderId="0" xfId="0" applyNumberFormat="1" applyFont="1" applyFill="1" applyAlignment="1">
      <alignment horizontal="left" vertical="center" wrapText="1"/>
    </xf>
    <xf numFmtId="57" fontId="2" fillId="0" borderId="0" xfId="0" applyNumberFormat="1" applyFont="1" applyFill="1">
      <alignment vertical="center"/>
    </xf>
    <xf numFmtId="22" fontId="7" fillId="0" borderId="0" xfId="0" applyNumberFormat="1" applyFont="1" applyFill="1">
      <alignment vertical="center"/>
    </xf>
    <xf numFmtId="57" fontId="6" fillId="0" borderId="0" xfId="0" applyNumberFormat="1" applyFont="1" applyFill="1">
      <alignment vertical="center"/>
    </xf>
    <xf numFmtId="0" fontId="2" fillId="0" borderId="0" xfId="0" applyFont="1" applyFill="1" applyAlignment="1">
      <alignment horizontal="right" vertical="center"/>
    </xf>
    <xf numFmtId="177" fontId="5" fillId="0" borderId="0" xfId="0" applyNumberFormat="1" applyFont="1" applyFill="1">
      <alignment vertical="center"/>
    </xf>
    <xf numFmtId="38" fontId="13" fillId="0" borderId="0" xfId="1" applyFont="1" applyFill="1">
      <alignment vertical="center"/>
    </xf>
    <xf numFmtId="0" fontId="14" fillId="0" borderId="0" xfId="0" applyFont="1" applyFill="1">
      <alignment vertical="center"/>
    </xf>
    <xf numFmtId="38" fontId="14" fillId="0" borderId="0" xfId="1" applyFont="1" applyFill="1">
      <alignment vertical="center"/>
    </xf>
    <xf numFmtId="38" fontId="14" fillId="0" borderId="0" xfId="1" applyFont="1" applyFill="1" applyAlignment="1">
      <alignment vertical="center" wrapText="1"/>
    </xf>
    <xf numFmtId="38" fontId="5" fillId="0" borderId="0" xfId="0" applyNumberFormat="1" applyFont="1" applyFill="1" applyAlignment="1">
      <alignment vertical="center" wrapText="1"/>
    </xf>
    <xf numFmtId="0" fontId="16" fillId="0" borderId="0" xfId="0" applyFont="1" applyFill="1">
      <alignment vertical="center"/>
    </xf>
    <xf numFmtId="38" fontId="6" fillId="0" borderId="0" xfId="0" applyNumberFormat="1" applyFont="1" applyFill="1" applyAlignment="1">
      <alignment vertical="center" wrapText="1"/>
    </xf>
    <xf numFmtId="0" fontId="17" fillId="0" borderId="0" xfId="0" applyFont="1" applyFill="1">
      <alignment vertical="center"/>
    </xf>
    <xf numFmtId="14" fontId="17" fillId="0" borderId="0" xfId="0" applyNumberFormat="1" applyFont="1" applyFill="1">
      <alignment vertical="center"/>
    </xf>
    <xf numFmtId="22" fontId="17" fillId="0" borderId="0" xfId="0" applyNumberFormat="1" applyFont="1" applyFill="1">
      <alignment vertical="center"/>
    </xf>
    <xf numFmtId="0" fontId="16" fillId="0" borderId="0" xfId="0" applyFont="1" applyFill="1" applyAlignment="1">
      <alignment vertical="center" wrapText="1"/>
    </xf>
    <xf numFmtId="14" fontId="16" fillId="0" borderId="0" xfId="0" applyNumberFormat="1" applyFont="1" applyFill="1">
      <alignment vertical="center"/>
    </xf>
    <xf numFmtId="38" fontId="16" fillId="0" borderId="0" xfId="1" applyFont="1" applyFill="1">
      <alignment vertical="center"/>
    </xf>
    <xf numFmtId="22" fontId="16" fillId="0" borderId="0" xfId="0" applyNumberFormat="1" applyFont="1" applyFill="1">
      <alignment vertical="center"/>
    </xf>
    <xf numFmtId="0" fontId="14" fillId="0" borderId="0" xfId="0" applyFont="1" applyFill="1" applyAlignment="1">
      <alignment vertical="center" wrapText="1"/>
    </xf>
    <xf numFmtId="14" fontId="14" fillId="0" borderId="0" xfId="0" applyNumberFormat="1" applyFont="1" applyFill="1">
      <alignment vertical="center"/>
    </xf>
    <xf numFmtId="38" fontId="14" fillId="0" borderId="0" xfId="1" applyFont="1" applyFill="1" applyAlignment="1">
      <alignment horizontal="right" vertical="center"/>
    </xf>
    <xf numFmtId="22" fontId="14" fillId="0" borderId="0" xfId="0" applyNumberFormat="1" applyFont="1" applyFill="1">
      <alignment vertical="center"/>
    </xf>
    <xf numFmtId="0" fontId="0" fillId="0" borderId="0" xfId="0" applyFont="1" applyFill="1" applyAlignment="1">
      <alignment horizontal="right" vertical="center"/>
    </xf>
    <xf numFmtId="38" fontId="16" fillId="0" borderId="0" xfId="1" applyFont="1" applyFill="1" applyAlignment="1">
      <alignment vertical="center" wrapText="1"/>
    </xf>
    <xf numFmtId="176" fontId="16" fillId="0" borderId="0" xfId="1" applyNumberFormat="1" applyFont="1" applyFill="1">
      <alignment vertical="center"/>
    </xf>
    <xf numFmtId="38" fontId="16" fillId="0" borderId="0" xfId="1" applyNumberFormat="1" applyFont="1" applyFill="1">
      <alignment vertical="center"/>
    </xf>
    <xf numFmtId="0" fontId="0" fillId="0" borderId="0" xfId="0" applyFill="1">
      <alignment vertical="center"/>
    </xf>
    <xf numFmtId="14" fontId="16" fillId="0" borderId="0" xfId="0" applyNumberFormat="1" applyFont="1" applyFill="1" applyAlignment="1">
      <alignment vertical="center" wrapText="1"/>
    </xf>
    <xf numFmtId="178" fontId="16" fillId="0" borderId="0" xfId="0" applyNumberFormat="1" applyFont="1" applyFill="1" applyAlignment="1">
      <alignment horizontal="left" vertical="center" wrapText="1"/>
    </xf>
    <xf numFmtId="0" fontId="15" fillId="0" borderId="0" xfId="0" applyFont="1" applyFill="1">
      <alignment vertical="center"/>
    </xf>
    <xf numFmtId="38" fontId="15" fillId="0" borderId="0" xfId="1" applyFont="1" applyFill="1">
      <alignment vertical="center"/>
    </xf>
    <xf numFmtId="14" fontId="15" fillId="0" borderId="0" xfId="0" applyNumberFormat="1" applyFont="1" applyFill="1">
      <alignment vertical="center"/>
    </xf>
    <xf numFmtId="22" fontId="15" fillId="0" borderId="0" xfId="0" applyNumberFormat="1" applyFont="1" applyFill="1">
      <alignment vertical="center"/>
    </xf>
    <xf numFmtId="57" fontId="17" fillId="0" borderId="0" xfId="0" applyNumberFormat="1" applyFont="1" applyFill="1">
      <alignment vertical="center"/>
    </xf>
    <xf numFmtId="38" fontId="17" fillId="0" borderId="0" xfId="1" applyFont="1" applyFill="1">
      <alignment vertical="center"/>
    </xf>
    <xf numFmtId="0" fontId="2" fillId="0" borderId="0" xfId="0" applyFont="1" applyFill="1" applyBorder="1" applyAlignment="1">
      <alignment horizontal="left" vertical="center" wrapTex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99"/>
      <color rgb="FFCCFF33"/>
      <color rgb="FF99FFCC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N3899"/>
  <sheetViews>
    <sheetView view="pageBreakPreview" zoomScale="75" zoomScaleNormal="75" zoomScaleSheetLayoutView="75" workbookViewId="0">
      <pane xSplit="1" ySplit="2" topLeftCell="B3" activePane="bottomRight" state="frozen"/>
      <selection pane="topRight"/>
      <selection pane="bottomLeft"/>
      <selection pane="bottomRight" activeCell="A2" sqref="A2"/>
    </sheetView>
  </sheetViews>
  <sheetFormatPr defaultColWidth="9" defaultRowHeight="13.5"/>
  <cols>
    <col min="1" max="1" width="6.75" style="1" bestFit="1" customWidth="1"/>
    <col min="2" max="2" width="11.25" style="1" customWidth="1"/>
    <col min="3" max="3" width="49.5" style="1" bestFit="1" customWidth="1"/>
    <col min="4" max="4" width="35" style="1" bestFit="1" customWidth="1"/>
    <col min="5" max="5" width="38.25" style="1" customWidth="1"/>
    <col min="6" max="6" width="14.25" style="1" bestFit="1" customWidth="1"/>
    <col min="7" max="7" width="11.375" style="2" bestFit="1" customWidth="1"/>
    <col min="8" max="10" width="11.375" style="2" customWidth="1"/>
    <col min="11" max="11" width="9.5" style="1" bestFit="1" customWidth="1"/>
    <col min="12" max="12" width="15.875" style="2" bestFit="1" customWidth="1"/>
    <col min="13" max="13" width="10.25" style="3" hidden="1" customWidth="1"/>
    <col min="14" max="14" width="12.75" style="2" hidden="1" customWidth="1"/>
    <col min="15" max="16" width="15.875" style="2" hidden="1" customWidth="1"/>
    <col min="17" max="17" width="11.375" style="2" hidden="1" customWidth="1"/>
    <col min="18" max="21" width="9.5" style="2" hidden="1" customWidth="1"/>
    <col min="22" max="22" width="13.5" style="2" hidden="1" customWidth="1"/>
    <col min="23" max="23" width="11.5" style="2" hidden="1" customWidth="1"/>
    <col min="24" max="24" width="13.5" style="2" hidden="1" customWidth="1"/>
    <col min="25" max="25" width="11.375" style="4" hidden="1" customWidth="1"/>
    <col min="26" max="26" width="9.5" style="2" hidden="1" customWidth="1"/>
    <col min="27" max="27" width="11.375" style="2" hidden="1" customWidth="1"/>
    <col min="28" max="31" width="9.5" style="2" hidden="1" customWidth="1"/>
    <col min="32" max="32" width="11.5" style="2" hidden="1" customWidth="1"/>
    <col min="33" max="35" width="13.5" style="2" hidden="1" customWidth="1"/>
    <col min="36" max="36" width="11.5" style="2" hidden="1" customWidth="1"/>
    <col min="37" max="37" width="100.25" style="1" hidden="1" customWidth="1"/>
    <col min="38" max="38" width="18.25" style="1" bestFit="1" customWidth="1"/>
    <col min="39" max="39" width="9.875" style="1" customWidth="1"/>
    <col min="40" max="40" width="17.875" style="1" bestFit="1" customWidth="1"/>
    <col min="41" max="41" width="9.5" style="1" bestFit="1" customWidth="1"/>
    <col min="42" max="42" width="17.75" style="1" bestFit="1" customWidth="1"/>
    <col min="43" max="43" width="9.25" style="1" bestFit="1" customWidth="1"/>
    <col min="44" max="44" width="11.5" style="1" bestFit="1" customWidth="1"/>
    <col min="45" max="45" width="11.25" style="1" customWidth="1"/>
    <col min="46" max="46" width="15.75" style="1" bestFit="1" customWidth="1"/>
    <col min="47" max="47" width="15.375" style="1" bestFit="1" customWidth="1"/>
    <col min="48" max="48" width="13.375" style="1" bestFit="1" customWidth="1"/>
    <col min="49" max="49" width="24.625" style="1" bestFit="1" customWidth="1"/>
    <col min="50" max="50" width="9.5" style="1" bestFit="1" customWidth="1"/>
    <col min="51" max="51" width="11.25" style="1" bestFit="1" customWidth="1"/>
    <col min="52" max="52" width="9.5" style="1" bestFit="1" customWidth="1"/>
    <col min="53" max="53" width="11.25" style="1" bestFit="1" customWidth="1"/>
    <col min="54" max="54" width="10.375" style="1" bestFit="1" customWidth="1"/>
    <col min="55" max="55" width="9.5" style="1" bestFit="1" customWidth="1"/>
    <col min="56" max="56" width="13.5" style="1" bestFit="1" customWidth="1"/>
    <col min="57" max="57" width="34.25" style="1" bestFit="1" customWidth="1"/>
    <col min="58" max="58" width="9.25" style="1" bestFit="1" customWidth="1"/>
    <col min="59" max="59" width="9.5" style="1" bestFit="1" customWidth="1"/>
    <col min="60" max="60" width="17.25" style="1" customWidth="1"/>
    <col min="61" max="61" width="10.75" style="1" bestFit="1" customWidth="1"/>
    <col min="62" max="62" width="8.875" customWidth="1"/>
    <col min="63" max="63" width="20" style="2" bestFit="1" customWidth="1"/>
    <col min="64" max="64" width="13.5" style="1" bestFit="1" customWidth="1"/>
    <col min="65" max="66" width="17.75" style="1" bestFit="1" customWidth="1"/>
    <col min="67" max="67" width="9.25" style="2" customWidth="1"/>
    <col min="68" max="68" width="11.25" style="2" customWidth="1"/>
    <col min="69" max="69" width="17.5" style="1" bestFit="1" customWidth="1"/>
    <col min="70" max="70" width="10.875" style="1" bestFit="1" customWidth="1"/>
    <col min="71" max="71" width="7.25" style="2" customWidth="1"/>
    <col min="72" max="72" width="13.375" style="1" bestFit="1" customWidth="1"/>
    <col min="73" max="73" width="19.5" style="1" bestFit="1" customWidth="1"/>
    <col min="74" max="74" width="17.125" style="1" bestFit="1" customWidth="1"/>
    <col min="75" max="75" width="18.375" style="1" bestFit="1" customWidth="1"/>
    <col min="76" max="76" width="10.5" style="1" bestFit="1" customWidth="1"/>
    <col min="77" max="77" width="18.375" style="1" bestFit="1" customWidth="1"/>
    <col min="78" max="78" width="10.5" style="1" bestFit="1" customWidth="1"/>
    <col min="79" max="79" width="13" style="1" bestFit="1" customWidth="1"/>
    <col min="80" max="80" width="7.75" style="1" bestFit="1" customWidth="1"/>
    <col min="81" max="81" width="25.5" style="1" bestFit="1" customWidth="1"/>
    <col min="82" max="82" width="21.5" style="1" bestFit="1" customWidth="1"/>
    <col min="83" max="83" width="16" style="1" bestFit="1" customWidth="1"/>
    <col min="84" max="84" width="17.5" style="1" bestFit="1" customWidth="1"/>
    <col min="85" max="85" width="10.875" style="1" bestFit="1" customWidth="1"/>
    <col min="86" max="86" width="17.5" style="1" bestFit="1" customWidth="1"/>
    <col min="87" max="87" width="13" style="1" bestFit="1" customWidth="1"/>
    <col min="88" max="89" width="17.5" style="1" bestFit="1" customWidth="1"/>
    <col min="90" max="90" width="10.875" style="1" bestFit="1" customWidth="1"/>
    <col min="91" max="91" width="17.125" style="1" bestFit="1" customWidth="1"/>
    <col min="92" max="93" width="18.5" style="1" bestFit="1" customWidth="1"/>
    <col min="94" max="94" width="10.875" style="1" bestFit="1" customWidth="1"/>
    <col min="95" max="95" width="18.5" style="1" bestFit="1" customWidth="1"/>
    <col min="96" max="96" width="10.875" style="1" bestFit="1" customWidth="1"/>
    <col min="97" max="97" width="18.75" style="1" customWidth="1"/>
    <col min="98" max="99" width="9.375" style="1" bestFit="1" customWidth="1"/>
    <col min="100" max="101" width="9.25" style="1" bestFit="1" customWidth="1"/>
    <col min="102" max="102" width="17.125" style="1" bestFit="1" customWidth="1"/>
    <col min="103" max="103" width="19.875" style="1" bestFit="1" customWidth="1"/>
    <col min="104" max="104" width="30" style="1" bestFit="1" customWidth="1"/>
    <col min="105" max="105" width="17.125" style="1" bestFit="1" customWidth="1"/>
    <col min="106" max="106" width="18.5" style="1" bestFit="1" customWidth="1"/>
    <col min="107" max="107" width="11.5" style="1" bestFit="1" customWidth="1"/>
    <col min="108" max="108" width="18.5" style="1" bestFit="1" customWidth="1"/>
    <col min="109" max="109" width="13.5" style="1" bestFit="1" customWidth="1"/>
    <col min="110" max="110" width="18.5" style="1" bestFit="1" customWidth="1"/>
    <col min="111" max="111" width="10.875" style="1" bestFit="1" customWidth="1"/>
    <col min="112" max="112" width="18.5" style="1" bestFit="1" customWidth="1"/>
    <col min="113" max="113" width="10.875" style="1" bestFit="1" customWidth="1"/>
    <col min="114" max="114" width="18.5" style="1" bestFit="1" customWidth="1"/>
    <col min="115" max="115" width="10.875" style="1" bestFit="1" customWidth="1"/>
    <col min="116" max="116" width="21.375" style="1" bestFit="1" customWidth="1"/>
    <col min="117" max="117" width="9.5" style="1" bestFit="1" customWidth="1"/>
    <col min="118" max="119" width="25.5" style="1" bestFit="1" customWidth="1"/>
    <col min="120" max="120" width="11.5" style="1" bestFit="1" customWidth="1"/>
    <col min="121" max="121" width="15.75" style="1" bestFit="1" customWidth="1"/>
    <col min="122" max="122" width="23.5" style="1" bestFit="1" customWidth="1"/>
    <col min="123" max="123" width="26.5" style="1" bestFit="1" customWidth="1"/>
    <col min="124" max="124" width="18.875" style="1" bestFit="1" customWidth="1"/>
    <col min="125" max="125" width="15.875" style="1" bestFit="1" customWidth="1"/>
    <col min="126" max="126" width="10.25" style="1" customWidth="1"/>
    <col min="127" max="127" width="17" style="1" bestFit="1" customWidth="1"/>
    <col min="128" max="128" width="36.5" style="1" bestFit="1" customWidth="1"/>
    <col min="129" max="129" width="26.5" style="1" bestFit="1" customWidth="1"/>
    <col min="130" max="130" width="30.5" style="1" bestFit="1" customWidth="1"/>
    <col min="131" max="131" width="28.5" style="1" bestFit="1" customWidth="1"/>
    <col min="132" max="132" width="30.5" style="1" bestFit="1" customWidth="1"/>
    <col min="133" max="133" width="16.5" style="1" bestFit="1" customWidth="1"/>
    <col min="134" max="134" width="12.5" style="1" bestFit="1" customWidth="1"/>
    <col min="135" max="135" width="17" style="1" bestFit="1" customWidth="1"/>
    <col min="136" max="144" width="10.875" style="1" bestFit="1" customWidth="1"/>
    <col min="145" max="145" width="12.375" style="1" bestFit="1" customWidth="1"/>
    <col min="146" max="154" width="11" style="1" bestFit="1" customWidth="1"/>
    <col min="155" max="155" width="12.5" style="1" bestFit="1" customWidth="1"/>
    <col min="156" max="156" width="19.875" style="1" bestFit="1" customWidth="1"/>
    <col min="157" max="157" width="12" style="1" bestFit="1" customWidth="1"/>
    <col min="158" max="158" width="19.875" style="1" bestFit="1" customWidth="1"/>
    <col min="159" max="159" width="12" style="1" bestFit="1" customWidth="1"/>
    <col min="160" max="160" width="19.875" style="1" bestFit="1" customWidth="1"/>
    <col min="161" max="161" width="12" style="1" bestFit="1" customWidth="1"/>
    <col min="162" max="162" width="19.875" style="1" bestFit="1" customWidth="1"/>
    <col min="163" max="163" width="12" style="1" bestFit="1" customWidth="1"/>
    <col min="164" max="164" width="19.875" style="1" bestFit="1" customWidth="1"/>
    <col min="165" max="165" width="12" style="1" bestFit="1" customWidth="1"/>
    <col min="166" max="166" width="19.875" style="1" bestFit="1" customWidth="1"/>
    <col min="167" max="167" width="12" style="1" bestFit="1" customWidth="1"/>
    <col min="168" max="168" width="19.875" style="1" bestFit="1" customWidth="1"/>
    <col min="169" max="169" width="12" style="1" bestFit="1" customWidth="1"/>
    <col min="170" max="170" width="19.875" style="1" bestFit="1" customWidth="1"/>
    <col min="171" max="171" width="12" style="1" bestFit="1" customWidth="1"/>
    <col min="172" max="172" width="19.875" style="1" bestFit="1" customWidth="1"/>
    <col min="173" max="173" width="12" style="1" bestFit="1" customWidth="1"/>
    <col min="174" max="174" width="21.375" style="1" bestFit="1" customWidth="1"/>
    <col min="175" max="175" width="13.5" style="1" bestFit="1" customWidth="1"/>
    <col min="176" max="177" width="9.25" style="1" bestFit="1" customWidth="1"/>
    <col min="178" max="178" width="23.5" style="1" bestFit="1" customWidth="1"/>
    <col min="179" max="179" width="21.375" style="1" bestFit="1" customWidth="1"/>
    <col min="180" max="180" width="13.5" style="1" bestFit="1" customWidth="1"/>
    <col min="181" max="181" width="24.875" style="1" bestFit="1" customWidth="1"/>
    <col min="182" max="182" width="16.5" style="1" bestFit="1" customWidth="1"/>
    <col min="183" max="183" width="17.125" style="1" bestFit="1" customWidth="1"/>
    <col min="184" max="184" width="7.75" style="1" bestFit="1" customWidth="1"/>
    <col min="185" max="185" width="17.125" style="1" bestFit="1" customWidth="1"/>
    <col min="186" max="186" width="25.5" style="1" bestFit="1" customWidth="1"/>
    <col min="187" max="187" width="17.75" style="1" bestFit="1" customWidth="1"/>
    <col min="188" max="188" width="17.5" style="1" bestFit="1" customWidth="1"/>
    <col min="189" max="190" width="19" style="1" bestFit="1" customWidth="1"/>
    <col min="191" max="191" width="17.5" style="1" bestFit="1" customWidth="1"/>
    <col min="192" max="192" width="15.25" style="1" bestFit="1" customWidth="1"/>
    <col min="193" max="194" width="16.875" style="1" bestFit="1" customWidth="1"/>
    <col min="195" max="195" width="15.25" style="1" bestFit="1" customWidth="1"/>
    <col min="196" max="196" width="15.125" style="1" bestFit="1" customWidth="1"/>
    <col min="197" max="198" width="16.5" style="1" bestFit="1" customWidth="1"/>
    <col min="199" max="200" width="15.125" style="1" bestFit="1" customWidth="1"/>
    <col min="201" max="202" width="16.5" style="1" bestFit="1" customWidth="1"/>
    <col min="203" max="203" width="15.125" style="1" bestFit="1" customWidth="1"/>
    <col min="204" max="204" width="13.375" style="1" bestFit="1" customWidth="1"/>
    <col min="205" max="205" width="7.25" style="1" bestFit="1" customWidth="1"/>
    <col min="206" max="206" width="13.375" style="1" bestFit="1" customWidth="1"/>
    <col min="207" max="207" width="9.25" style="1" bestFit="1" customWidth="1"/>
    <col min="208" max="208" width="13.375" style="1" bestFit="1" customWidth="1"/>
    <col min="209" max="209" width="9.25" style="1" bestFit="1" customWidth="1"/>
    <col min="210" max="210" width="17.125" style="1" bestFit="1" customWidth="1"/>
    <col min="211" max="211" width="9.25" style="1" bestFit="1" customWidth="1"/>
    <col min="212" max="212" width="17.875" style="1" bestFit="1" customWidth="1"/>
    <col min="213" max="213" width="9.375" style="1" bestFit="1" customWidth="1"/>
    <col min="214" max="216" width="15" style="1" bestFit="1" customWidth="1"/>
    <col min="217" max="217" width="17.125" style="1" bestFit="1" customWidth="1"/>
    <col min="218" max="218" width="11.5" style="1" bestFit="1" customWidth="1"/>
    <col min="219" max="219" width="13.5" style="1" bestFit="1" customWidth="1"/>
    <col min="220" max="220" width="9.25" style="1" bestFit="1" customWidth="1"/>
    <col min="221" max="221" width="9.375" style="1" bestFit="1" customWidth="1"/>
    <col min="222" max="222" width="15.375" style="1" bestFit="1" customWidth="1"/>
    <col min="223" max="16384" width="9" style="1"/>
  </cols>
  <sheetData>
    <row r="1" spans="1:222">
      <c r="A1" s="1" t="s">
        <v>5526</v>
      </c>
    </row>
    <row r="2" spans="1:222" s="5" customFormat="1" ht="40.5">
      <c r="A2" s="9" t="s">
        <v>2615</v>
      </c>
      <c r="B2" s="10" t="s">
        <v>5521</v>
      </c>
      <c r="C2" s="10" t="s">
        <v>173</v>
      </c>
      <c r="D2" s="10" t="s">
        <v>193</v>
      </c>
      <c r="E2" s="10" t="s">
        <v>233</v>
      </c>
      <c r="F2" s="10" t="s">
        <v>218</v>
      </c>
      <c r="G2" s="20" t="s">
        <v>5371</v>
      </c>
      <c r="H2" s="20" t="s">
        <v>5511</v>
      </c>
      <c r="I2" s="20" t="s">
        <v>5512</v>
      </c>
      <c r="J2" s="20" t="s">
        <v>5514</v>
      </c>
      <c r="K2" s="9" t="s">
        <v>3383</v>
      </c>
      <c r="L2" s="20" t="s">
        <v>870</v>
      </c>
      <c r="M2" s="20" t="s">
        <v>229</v>
      </c>
      <c r="N2" s="20" t="s">
        <v>5370</v>
      </c>
      <c r="O2" s="20" t="s">
        <v>2482</v>
      </c>
      <c r="P2" s="20" t="s">
        <v>5474</v>
      </c>
      <c r="Q2" s="20" t="s">
        <v>5357</v>
      </c>
      <c r="R2" s="20" t="s">
        <v>4174</v>
      </c>
      <c r="S2" s="20" t="s">
        <v>749</v>
      </c>
      <c r="T2" s="20" t="s">
        <v>5191</v>
      </c>
      <c r="U2" s="20" t="s">
        <v>4823</v>
      </c>
      <c r="V2" s="20" t="s">
        <v>550</v>
      </c>
      <c r="W2" s="20" t="s">
        <v>5153</v>
      </c>
      <c r="X2" s="20" t="s">
        <v>5352</v>
      </c>
      <c r="Y2" s="20" t="s">
        <v>5358</v>
      </c>
      <c r="Z2" s="20" t="s">
        <v>5359</v>
      </c>
      <c r="AA2" s="20" t="s">
        <v>879</v>
      </c>
      <c r="AB2" s="20" t="s">
        <v>1772</v>
      </c>
      <c r="AC2" s="20" t="s">
        <v>2556</v>
      </c>
      <c r="AD2" s="20" t="s">
        <v>5360</v>
      </c>
      <c r="AE2" s="20" t="s">
        <v>5361</v>
      </c>
      <c r="AF2" s="20" t="s">
        <v>5363</v>
      </c>
      <c r="AG2" s="20" t="s">
        <v>5364</v>
      </c>
      <c r="AH2" s="20" t="s">
        <v>3385</v>
      </c>
      <c r="AI2" s="20" t="s">
        <v>5362</v>
      </c>
      <c r="AJ2" s="20" t="s">
        <v>5365</v>
      </c>
      <c r="AK2" s="30"/>
      <c r="AL2" s="30"/>
      <c r="AM2" s="30"/>
      <c r="AN2" s="33"/>
      <c r="AO2" s="30"/>
      <c r="AP2" s="33"/>
      <c r="AQ2" s="30"/>
      <c r="AR2" s="30"/>
      <c r="AS2" s="30"/>
      <c r="AT2" s="33"/>
      <c r="AU2" s="33"/>
      <c r="AV2" s="33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K2" s="34"/>
      <c r="BL2" s="30"/>
      <c r="BM2" s="30"/>
      <c r="BN2" s="30"/>
      <c r="BO2" s="34"/>
      <c r="BP2" s="34"/>
      <c r="BQ2" s="30"/>
      <c r="BR2" s="30"/>
      <c r="BS2" s="34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</row>
    <row r="3" spans="1:222">
      <c r="A3" s="1">
        <v>47</v>
      </c>
      <c r="B3" s="1" t="s">
        <v>588</v>
      </c>
      <c r="C3" s="1" t="s">
        <v>781</v>
      </c>
      <c r="D3" s="1" t="s">
        <v>935</v>
      </c>
      <c r="E3" s="1" t="s">
        <v>765</v>
      </c>
      <c r="F3" s="14">
        <v>34311</v>
      </c>
      <c r="G3" s="2">
        <v>0</v>
      </c>
      <c r="H3" s="2">
        <v>0</v>
      </c>
      <c r="I3" s="27" t="s">
        <v>5513</v>
      </c>
      <c r="J3" s="27">
        <v>0</v>
      </c>
      <c r="K3" s="1">
        <v>1276</v>
      </c>
      <c r="L3" s="2">
        <f t="shared" ref="L3:L9" si="0">P3+Y3-AJ3</f>
        <v>497640</v>
      </c>
      <c r="N3" s="2">
        <v>497640</v>
      </c>
      <c r="O3" s="2">
        <v>497640</v>
      </c>
      <c r="P3" s="2">
        <v>497640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7">
        <f t="shared" ref="Y3:Y9" si="1">SUM(Q3:X3)</f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f t="shared" ref="AJ3:AJ9" si="2">SUM(Z3:AI3)</f>
        <v>0</v>
      </c>
      <c r="AK3" s="2"/>
      <c r="AL3" s="2"/>
      <c r="AM3" s="2"/>
      <c r="BJ3" s="1"/>
      <c r="BU3" s="35"/>
    </row>
    <row r="4" spans="1:222">
      <c r="A4" s="1">
        <v>48</v>
      </c>
      <c r="B4" s="1" t="s">
        <v>588</v>
      </c>
      <c r="C4" s="1" t="s">
        <v>781</v>
      </c>
      <c r="D4" s="1" t="s">
        <v>392</v>
      </c>
      <c r="E4" s="1" t="s">
        <v>765</v>
      </c>
      <c r="F4" s="14">
        <v>35093</v>
      </c>
      <c r="G4" s="2">
        <v>0</v>
      </c>
      <c r="H4" s="2">
        <v>0</v>
      </c>
      <c r="I4" s="27" t="s">
        <v>5513</v>
      </c>
      <c r="J4" s="27">
        <v>0</v>
      </c>
      <c r="K4" s="1">
        <v>6548</v>
      </c>
      <c r="L4" s="2">
        <f t="shared" si="0"/>
        <v>2553720</v>
      </c>
      <c r="N4" s="2">
        <v>2553720</v>
      </c>
      <c r="O4" s="2">
        <v>2553720</v>
      </c>
      <c r="P4" s="2">
        <v>2553720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7">
        <f t="shared" si="1"/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f t="shared" si="2"/>
        <v>0</v>
      </c>
      <c r="AK4" s="2"/>
      <c r="AL4" s="2"/>
      <c r="AM4" s="2"/>
      <c r="BJ4" s="1"/>
      <c r="BU4" s="35"/>
    </row>
    <row r="5" spans="1:222">
      <c r="A5" s="1">
        <v>54</v>
      </c>
      <c r="B5" s="1" t="s">
        <v>588</v>
      </c>
      <c r="C5" s="1" t="s">
        <v>566</v>
      </c>
      <c r="D5" s="1" t="s">
        <v>972</v>
      </c>
      <c r="E5" s="1" t="s">
        <v>765</v>
      </c>
      <c r="F5" s="14">
        <v>30149</v>
      </c>
      <c r="G5" s="2">
        <v>0</v>
      </c>
      <c r="H5" s="2">
        <v>0</v>
      </c>
      <c r="I5" s="27" t="s">
        <v>5513</v>
      </c>
      <c r="J5" s="27">
        <v>0</v>
      </c>
      <c r="K5" s="1">
        <v>7105</v>
      </c>
      <c r="L5" s="2">
        <f t="shared" si="0"/>
        <v>2770950</v>
      </c>
      <c r="N5" s="2">
        <v>2770950</v>
      </c>
      <c r="O5" s="2">
        <v>2770950</v>
      </c>
      <c r="P5" s="2">
        <v>2770950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7">
        <f t="shared" si="1"/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f t="shared" si="2"/>
        <v>0</v>
      </c>
      <c r="AK5" s="2"/>
      <c r="AL5" s="2"/>
      <c r="AM5" s="2"/>
      <c r="BJ5" s="1"/>
      <c r="BU5" s="35"/>
    </row>
    <row r="6" spans="1:222">
      <c r="A6" s="1">
        <v>60</v>
      </c>
      <c r="B6" s="1" t="s">
        <v>692</v>
      </c>
      <c r="C6" s="1" t="s">
        <v>58</v>
      </c>
      <c r="D6" s="1" t="s">
        <v>158</v>
      </c>
      <c r="E6" s="1" t="s">
        <v>982</v>
      </c>
      <c r="F6" s="14">
        <v>34835</v>
      </c>
      <c r="G6" s="2">
        <v>0</v>
      </c>
      <c r="H6" s="2">
        <v>0</v>
      </c>
      <c r="I6" s="27" t="s">
        <v>5513</v>
      </c>
      <c r="J6" s="27">
        <v>0</v>
      </c>
      <c r="K6" s="1">
        <v>2345</v>
      </c>
      <c r="L6" s="2">
        <f t="shared" si="0"/>
        <v>914550</v>
      </c>
      <c r="N6" s="2">
        <v>914550</v>
      </c>
      <c r="O6" s="2">
        <v>914550</v>
      </c>
      <c r="P6" s="2">
        <v>914550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7">
        <f t="shared" si="1"/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f t="shared" si="2"/>
        <v>0</v>
      </c>
      <c r="AK6" s="2"/>
      <c r="AL6" s="2"/>
      <c r="AM6" s="2"/>
      <c r="BJ6" s="1"/>
      <c r="BU6" s="35"/>
    </row>
    <row r="7" spans="1:222">
      <c r="A7" s="1">
        <v>61</v>
      </c>
      <c r="B7" s="1" t="s">
        <v>588</v>
      </c>
      <c r="C7" s="1" t="s">
        <v>566</v>
      </c>
      <c r="D7" s="1" t="s">
        <v>996</v>
      </c>
      <c r="E7" s="1" t="s">
        <v>765</v>
      </c>
      <c r="F7" s="14">
        <v>29678</v>
      </c>
      <c r="G7" s="2">
        <v>0</v>
      </c>
      <c r="H7" s="2">
        <v>0</v>
      </c>
      <c r="I7" s="27" t="s">
        <v>5513</v>
      </c>
      <c r="J7" s="27">
        <v>0</v>
      </c>
      <c r="K7" s="1">
        <v>1517</v>
      </c>
      <c r="L7" s="2">
        <f t="shared" si="0"/>
        <v>591630</v>
      </c>
      <c r="N7" s="2">
        <v>591630</v>
      </c>
      <c r="O7" s="2">
        <v>591630</v>
      </c>
      <c r="P7" s="2">
        <v>591630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7">
        <f t="shared" si="1"/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f t="shared" si="2"/>
        <v>0</v>
      </c>
      <c r="AK7" s="2"/>
      <c r="AL7" s="2"/>
      <c r="AM7" s="2"/>
      <c r="BJ7" s="1"/>
      <c r="BU7" s="35"/>
    </row>
    <row r="8" spans="1:222">
      <c r="A8" s="1">
        <v>64</v>
      </c>
      <c r="B8" s="1" t="s">
        <v>588</v>
      </c>
      <c r="C8" s="1" t="s">
        <v>408</v>
      </c>
      <c r="D8" s="1" t="s">
        <v>487</v>
      </c>
      <c r="E8" s="1" t="s">
        <v>765</v>
      </c>
      <c r="F8" s="14">
        <v>31609</v>
      </c>
      <c r="G8" s="2">
        <v>0</v>
      </c>
      <c r="H8" s="2">
        <v>0</v>
      </c>
      <c r="I8" s="27" t="s">
        <v>5513</v>
      </c>
      <c r="J8" s="27">
        <v>0</v>
      </c>
      <c r="K8" s="1">
        <v>69</v>
      </c>
      <c r="L8" s="2">
        <f t="shared" si="0"/>
        <v>165</v>
      </c>
      <c r="N8" s="2">
        <v>165</v>
      </c>
      <c r="O8" s="2">
        <v>165</v>
      </c>
      <c r="P8" s="2">
        <v>165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7">
        <f t="shared" si="1"/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f t="shared" si="2"/>
        <v>0</v>
      </c>
      <c r="AK8" s="2"/>
      <c r="AL8" s="2"/>
      <c r="AM8" s="2"/>
      <c r="BJ8" s="1"/>
      <c r="BU8" s="35"/>
    </row>
    <row r="9" spans="1:222" s="6" customFormat="1">
      <c r="A9" s="6">
        <v>66</v>
      </c>
      <c r="B9" s="6" t="s">
        <v>692</v>
      </c>
      <c r="C9" s="6" t="s">
        <v>4622</v>
      </c>
      <c r="D9" s="6" t="s">
        <v>1012</v>
      </c>
      <c r="E9" s="6" t="s">
        <v>1016</v>
      </c>
      <c r="F9" s="88">
        <v>37707</v>
      </c>
      <c r="G9" s="75">
        <v>0</v>
      </c>
      <c r="H9" s="2">
        <v>0</v>
      </c>
      <c r="I9" s="27" t="s">
        <v>5513</v>
      </c>
      <c r="J9" s="27">
        <v>0</v>
      </c>
      <c r="K9" s="6">
        <v>15630</v>
      </c>
      <c r="L9" s="75">
        <f t="shared" si="0"/>
        <v>37512</v>
      </c>
      <c r="M9" s="76"/>
      <c r="N9" s="75">
        <v>37512</v>
      </c>
      <c r="O9" s="75">
        <v>37512</v>
      </c>
      <c r="P9" s="75">
        <v>37512</v>
      </c>
      <c r="Q9" s="75">
        <v>0</v>
      </c>
      <c r="R9" s="75">
        <v>0</v>
      </c>
      <c r="S9" s="75">
        <v>0</v>
      </c>
      <c r="T9" s="75">
        <v>0</v>
      </c>
      <c r="U9" s="75">
        <v>0</v>
      </c>
      <c r="V9" s="75">
        <v>0</v>
      </c>
      <c r="W9" s="75">
        <v>0</v>
      </c>
      <c r="X9" s="75">
        <v>0</v>
      </c>
      <c r="Y9" s="89">
        <f t="shared" si="1"/>
        <v>0</v>
      </c>
      <c r="Z9" s="75">
        <v>0</v>
      </c>
      <c r="AA9" s="75">
        <v>0</v>
      </c>
      <c r="AB9" s="75">
        <v>0</v>
      </c>
      <c r="AC9" s="75">
        <v>0</v>
      </c>
      <c r="AD9" s="75">
        <v>0</v>
      </c>
      <c r="AE9" s="75">
        <v>0</v>
      </c>
      <c r="AF9" s="75">
        <v>0</v>
      </c>
      <c r="AG9" s="75">
        <v>0</v>
      </c>
      <c r="AH9" s="75">
        <v>0</v>
      </c>
      <c r="AI9" s="75">
        <v>0</v>
      </c>
      <c r="AJ9" s="75">
        <f t="shared" si="2"/>
        <v>0</v>
      </c>
      <c r="AK9" s="75"/>
      <c r="AL9" s="75"/>
      <c r="AM9" s="75"/>
      <c r="BK9" s="75"/>
      <c r="BO9" s="75"/>
      <c r="BP9" s="75"/>
      <c r="BS9" s="75"/>
      <c r="BU9" s="90"/>
    </row>
    <row r="10" spans="1:222" s="74" customFormat="1">
      <c r="B10" s="74" t="s">
        <v>692</v>
      </c>
      <c r="C10" s="74" t="s">
        <v>4497</v>
      </c>
      <c r="D10" s="74" t="s">
        <v>5485</v>
      </c>
      <c r="E10" s="74" t="s">
        <v>1016</v>
      </c>
      <c r="F10" s="88"/>
      <c r="G10" s="75"/>
      <c r="H10" s="2">
        <v>0</v>
      </c>
      <c r="I10" s="27" t="s">
        <v>5513</v>
      </c>
      <c r="J10" s="27">
        <v>0</v>
      </c>
      <c r="K10" s="74">
        <v>15630</v>
      </c>
      <c r="L10" s="75"/>
      <c r="M10" s="76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89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BK10" s="75"/>
      <c r="BO10" s="75"/>
      <c r="BP10" s="75"/>
      <c r="BS10" s="75"/>
      <c r="BU10" s="90"/>
    </row>
    <row r="11" spans="1:222">
      <c r="A11" s="1">
        <v>70</v>
      </c>
      <c r="B11" s="1" t="s">
        <v>692</v>
      </c>
      <c r="C11" s="1" t="s">
        <v>710</v>
      </c>
      <c r="D11" s="1" t="s">
        <v>1035</v>
      </c>
      <c r="E11" s="1" t="s">
        <v>1016</v>
      </c>
      <c r="F11" s="14">
        <v>37707</v>
      </c>
      <c r="G11" s="2">
        <v>0</v>
      </c>
      <c r="H11" s="2">
        <v>0</v>
      </c>
      <c r="I11" s="27" t="s">
        <v>5513</v>
      </c>
      <c r="J11" s="27">
        <v>0</v>
      </c>
      <c r="K11" s="1">
        <v>9180</v>
      </c>
      <c r="L11" s="2">
        <f t="shared" ref="L11:L74" si="3">P11+Y11-AJ11</f>
        <v>22032</v>
      </c>
      <c r="N11" s="2">
        <v>22032</v>
      </c>
      <c r="O11" s="2">
        <v>22032</v>
      </c>
      <c r="P11" s="2">
        <v>22032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7">
        <f t="shared" ref="Y11:Y74" si="4">SUM(Q11:X11)</f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f t="shared" ref="AJ11:AJ74" si="5">SUM(Z11:AI11)</f>
        <v>0</v>
      </c>
      <c r="AK11" s="2"/>
      <c r="AL11" s="2"/>
      <c r="AM11" s="2"/>
      <c r="BJ11" s="1"/>
      <c r="BU11" s="35"/>
    </row>
    <row r="12" spans="1:222">
      <c r="A12" s="1">
        <v>71</v>
      </c>
      <c r="B12" s="1" t="s">
        <v>692</v>
      </c>
      <c r="C12" s="1" t="s">
        <v>710</v>
      </c>
      <c r="D12" s="1" t="s">
        <v>864</v>
      </c>
      <c r="E12" s="1" t="s">
        <v>1016</v>
      </c>
      <c r="F12" s="14">
        <v>37707</v>
      </c>
      <c r="G12" s="2">
        <v>0</v>
      </c>
      <c r="H12" s="2">
        <v>0</v>
      </c>
      <c r="I12" s="27" t="s">
        <v>5513</v>
      </c>
      <c r="J12" s="27">
        <v>0</v>
      </c>
      <c r="K12" s="1">
        <v>1940</v>
      </c>
      <c r="L12" s="2">
        <f t="shared" si="3"/>
        <v>4656</v>
      </c>
      <c r="N12" s="2">
        <v>4656</v>
      </c>
      <c r="O12" s="2">
        <v>4656</v>
      </c>
      <c r="P12" s="2">
        <v>4656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7">
        <f t="shared" si="4"/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f t="shared" si="5"/>
        <v>0</v>
      </c>
      <c r="AK12" s="2"/>
      <c r="AL12" s="2"/>
      <c r="AM12" s="2"/>
      <c r="BJ12" s="1"/>
      <c r="BU12" s="35"/>
    </row>
    <row r="13" spans="1:222">
      <c r="A13" s="1">
        <v>72</v>
      </c>
      <c r="B13" s="1" t="s">
        <v>692</v>
      </c>
      <c r="C13" s="1" t="s">
        <v>710</v>
      </c>
      <c r="D13" s="1" t="s">
        <v>432</v>
      </c>
      <c r="E13" s="1" t="s">
        <v>1016</v>
      </c>
      <c r="F13" s="14">
        <v>37707</v>
      </c>
      <c r="G13" s="2">
        <v>0</v>
      </c>
      <c r="H13" s="2">
        <v>0</v>
      </c>
      <c r="I13" s="27" t="s">
        <v>5513</v>
      </c>
      <c r="J13" s="27">
        <v>0</v>
      </c>
      <c r="K13" s="1">
        <v>1260</v>
      </c>
      <c r="L13" s="2">
        <f t="shared" si="3"/>
        <v>3024</v>
      </c>
      <c r="N13" s="2">
        <v>3024</v>
      </c>
      <c r="O13" s="2">
        <v>3024</v>
      </c>
      <c r="P13" s="2">
        <v>3024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7">
        <f t="shared" si="4"/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f t="shared" si="5"/>
        <v>0</v>
      </c>
      <c r="AK13" s="2"/>
      <c r="AL13" s="2"/>
      <c r="AM13" s="2"/>
      <c r="BJ13" s="1"/>
      <c r="BU13" s="35"/>
    </row>
    <row r="14" spans="1:222">
      <c r="A14" s="1">
        <v>73</v>
      </c>
      <c r="B14" s="1" t="s">
        <v>692</v>
      </c>
      <c r="C14" s="1" t="s">
        <v>710</v>
      </c>
      <c r="D14" s="1" t="s">
        <v>1042</v>
      </c>
      <c r="E14" s="1" t="s">
        <v>1016</v>
      </c>
      <c r="F14" s="14">
        <v>36585</v>
      </c>
      <c r="G14" s="2">
        <v>0</v>
      </c>
      <c r="H14" s="2">
        <v>0</v>
      </c>
      <c r="I14" s="27" t="s">
        <v>5513</v>
      </c>
      <c r="J14" s="27">
        <v>0</v>
      </c>
      <c r="K14" s="1">
        <v>1305</v>
      </c>
      <c r="L14" s="2">
        <f t="shared" si="3"/>
        <v>3132</v>
      </c>
      <c r="N14" s="2">
        <v>3132</v>
      </c>
      <c r="O14" s="2">
        <v>3132</v>
      </c>
      <c r="P14" s="2">
        <v>3132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7">
        <f t="shared" si="4"/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f t="shared" si="5"/>
        <v>0</v>
      </c>
      <c r="AK14" s="2"/>
      <c r="AL14" s="2"/>
      <c r="AM14" s="2"/>
      <c r="BJ14" s="1"/>
      <c r="BU14" s="35"/>
    </row>
    <row r="15" spans="1:222">
      <c r="A15" s="1">
        <v>74</v>
      </c>
      <c r="B15" s="1" t="s">
        <v>692</v>
      </c>
      <c r="C15" s="1" t="s">
        <v>710</v>
      </c>
      <c r="D15" s="1" t="s">
        <v>1048</v>
      </c>
      <c r="E15" s="1" t="s">
        <v>1016</v>
      </c>
      <c r="F15" s="14">
        <v>36585</v>
      </c>
      <c r="G15" s="2">
        <v>0</v>
      </c>
      <c r="H15" s="2">
        <v>0</v>
      </c>
      <c r="I15" s="27" t="s">
        <v>5513</v>
      </c>
      <c r="J15" s="27">
        <v>0</v>
      </c>
      <c r="K15" s="1">
        <v>282</v>
      </c>
      <c r="L15" s="2">
        <f t="shared" si="3"/>
        <v>676</v>
      </c>
      <c r="N15" s="2">
        <v>676</v>
      </c>
      <c r="O15" s="2">
        <v>676</v>
      </c>
      <c r="P15" s="2">
        <v>676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7">
        <f t="shared" si="4"/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f t="shared" si="5"/>
        <v>0</v>
      </c>
      <c r="AK15" s="2"/>
      <c r="AL15" s="2"/>
      <c r="AM15" s="2"/>
      <c r="BJ15" s="1"/>
      <c r="BU15" s="35"/>
    </row>
    <row r="16" spans="1:222">
      <c r="A16" s="1">
        <v>77</v>
      </c>
      <c r="B16" s="1" t="s">
        <v>692</v>
      </c>
      <c r="C16" s="1" t="s">
        <v>710</v>
      </c>
      <c r="D16" s="1" t="s">
        <v>1059</v>
      </c>
      <c r="E16" s="1" t="s">
        <v>1016</v>
      </c>
      <c r="F16" s="14">
        <v>37707</v>
      </c>
      <c r="G16" s="2">
        <v>0</v>
      </c>
      <c r="H16" s="2">
        <v>0</v>
      </c>
      <c r="I16" s="27" t="s">
        <v>5513</v>
      </c>
      <c r="J16" s="27">
        <v>0</v>
      </c>
      <c r="K16" s="1">
        <v>1037</v>
      </c>
      <c r="L16" s="2">
        <f t="shared" si="3"/>
        <v>2488</v>
      </c>
      <c r="N16" s="2">
        <v>2488</v>
      </c>
      <c r="O16" s="2">
        <v>2488</v>
      </c>
      <c r="P16" s="2">
        <v>2488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7">
        <f t="shared" si="4"/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f t="shared" si="5"/>
        <v>0</v>
      </c>
      <c r="AK16" s="2"/>
      <c r="AL16" s="2"/>
      <c r="AM16" s="2"/>
      <c r="BJ16" s="1"/>
      <c r="BU16" s="35"/>
    </row>
    <row r="17" spans="1:73">
      <c r="A17" s="1">
        <v>83</v>
      </c>
      <c r="B17" s="1" t="s">
        <v>692</v>
      </c>
      <c r="C17" s="1" t="s">
        <v>710</v>
      </c>
      <c r="D17" s="1" t="s">
        <v>1081</v>
      </c>
      <c r="E17" s="1" t="s">
        <v>1016</v>
      </c>
      <c r="F17" s="14">
        <v>37707</v>
      </c>
      <c r="G17" s="2">
        <v>0</v>
      </c>
      <c r="H17" s="2">
        <v>0</v>
      </c>
      <c r="I17" s="27" t="s">
        <v>5513</v>
      </c>
      <c r="J17" s="27">
        <v>0</v>
      </c>
      <c r="K17" s="1">
        <v>391</v>
      </c>
      <c r="L17" s="2">
        <f t="shared" si="3"/>
        <v>938</v>
      </c>
      <c r="N17" s="2">
        <v>938</v>
      </c>
      <c r="O17" s="2">
        <v>938</v>
      </c>
      <c r="P17" s="2">
        <v>938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7">
        <f t="shared" si="4"/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f t="shared" si="5"/>
        <v>0</v>
      </c>
      <c r="AK17" s="2"/>
      <c r="AL17" s="2"/>
      <c r="AM17" s="2"/>
      <c r="BJ17" s="1"/>
      <c r="BU17" s="35"/>
    </row>
    <row r="18" spans="1:73">
      <c r="A18" s="1">
        <v>85</v>
      </c>
      <c r="B18" s="1" t="s">
        <v>692</v>
      </c>
      <c r="C18" s="1" t="s">
        <v>710</v>
      </c>
      <c r="D18" s="1" t="s">
        <v>391</v>
      </c>
      <c r="E18" s="1" t="s">
        <v>1016</v>
      </c>
      <c r="F18" s="14">
        <v>37707</v>
      </c>
      <c r="G18" s="2">
        <v>0</v>
      </c>
      <c r="H18" s="2">
        <v>0</v>
      </c>
      <c r="I18" s="27" t="s">
        <v>5513</v>
      </c>
      <c r="J18" s="27">
        <v>0</v>
      </c>
      <c r="K18" s="1">
        <v>235</v>
      </c>
      <c r="L18" s="2">
        <f t="shared" si="3"/>
        <v>564</v>
      </c>
      <c r="N18" s="2">
        <v>564</v>
      </c>
      <c r="O18" s="2">
        <v>564</v>
      </c>
      <c r="P18" s="2">
        <v>564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7">
        <f t="shared" si="4"/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f t="shared" si="5"/>
        <v>0</v>
      </c>
      <c r="AK18" s="2"/>
      <c r="AL18" s="2"/>
      <c r="AM18" s="2"/>
      <c r="BJ18" s="1"/>
      <c r="BU18" s="35"/>
    </row>
    <row r="19" spans="1:73">
      <c r="A19" s="1">
        <v>86</v>
      </c>
      <c r="B19" s="1" t="s">
        <v>692</v>
      </c>
      <c r="C19" s="1" t="s">
        <v>5184</v>
      </c>
      <c r="D19" s="1" t="s">
        <v>1087</v>
      </c>
      <c r="E19" s="1" t="s">
        <v>765</v>
      </c>
      <c r="F19" s="14">
        <v>37707</v>
      </c>
      <c r="G19" s="2">
        <v>0</v>
      </c>
      <c r="H19" s="2">
        <v>0</v>
      </c>
      <c r="I19" s="27" t="s">
        <v>5513</v>
      </c>
      <c r="J19" s="27">
        <v>0</v>
      </c>
      <c r="K19" s="1">
        <v>10285.299999999999</v>
      </c>
      <c r="L19" s="2">
        <f t="shared" si="3"/>
        <v>30615300</v>
      </c>
      <c r="N19" s="2">
        <v>30615300</v>
      </c>
      <c r="O19" s="2">
        <v>30615300</v>
      </c>
      <c r="P19" s="2">
        <v>30615300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7">
        <f t="shared" si="4"/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f t="shared" si="5"/>
        <v>0</v>
      </c>
      <c r="AK19" s="31"/>
      <c r="AL19" s="2"/>
      <c r="AM19" s="2"/>
      <c r="BJ19" s="1"/>
      <c r="BU19" s="35"/>
    </row>
    <row r="20" spans="1:73">
      <c r="A20" s="1">
        <v>101</v>
      </c>
      <c r="B20" s="1" t="s">
        <v>588</v>
      </c>
      <c r="C20" s="1" t="s">
        <v>1129</v>
      </c>
      <c r="D20" s="1" t="s">
        <v>1131</v>
      </c>
      <c r="E20" s="1" t="s">
        <v>765</v>
      </c>
      <c r="F20" s="14">
        <v>39406</v>
      </c>
      <c r="G20" s="2">
        <v>0</v>
      </c>
      <c r="H20" s="2">
        <v>0</v>
      </c>
      <c r="I20" s="27" t="s">
        <v>5513</v>
      </c>
      <c r="J20" s="27">
        <v>0</v>
      </c>
      <c r="K20" s="1">
        <v>183.93</v>
      </c>
      <c r="L20" s="2">
        <f t="shared" si="3"/>
        <v>1121973</v>
      </c>
      <c r="N20" s="2">
        <v>1121973</v>
      </c>
      <c r="O20" s="2">
        <v>1121973</v>
      </c>
      <c r="P20" s="2">
        <v>1121973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7">
        <f t="shared" si="4"/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f t="shared" si="5"/>
        <v>0</v>
      </c>
      <c r="AK20" s="2"/>
      <c r="AL20" s="2"/>
      <c r="AM20" s="2"/>
      <c r="BJ20" s="1"/>
      <c r="BU20" s="35"/>
    </row>
    <row r="21" spans="1:73">
      <c r="A21" s="1">
        <v>160</v>
      </c>
      <c r="B21" s="1" t="s">
        <v>692</v>
      </c>
      <c r="C21" s="1" t="s">
        <v>129</v>
      </c>
      <c r="D21" s="1" t="s">
        <v>1134</v>
      </c>
      <c r="E21" s="1" t="s">
        <v>1016</v>
      </c>
      <c r="F21" s="14">
        <v>34778</v>
      </c>
      <c r="G21" s="2">
        <v>0</v>
      </c>
      <c r="H21" s="2">
        <v>0</v>
      </c>
      <c r="I21" s="27" t="s">
        <v>5513</v>
      </c>
      <c r="J21" s="27">
        <v>0</v>
      </c>
      <c r="K21" s="1">
        <v>1433</v>
      </c>
      <c r="L21" s="2">
        <f t="shared" si="3"/>
        <v>4012400</v>
      </c>
      <c r="N21" s="2">
        <v>4012400</v>
      </c>
      <c r="O21" s="2">
        <v>4012400</v>
      </c>
      <c r="P21" s="2">
        <v>4012400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7">
        <f t="shared" si="4"/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f t="shared" si="5"/>
        <v>0</v>
      </c>
      <c r="AK21" s="2"/>
      <c r="AL21" s="2"/>
      <c r="AM21" s="2"/>
      <c r="BJ21" s="1"/>
      <c r="BU21" s="35"/>
    </row>
    <row r="22" spans="1:73">
      <c r="A22" s="1">
        <v>161</v>
      </c>
      <c r="B22" s="1" t="s">
        <v>692</v>
      </c>
      <c r="C22" s="1" t="s">
        <v>1261</v>
      </c>
      <c r="D22" s="1" t="s">
        <v>1262</v>
      </c>
      <c r="E22" s="1" t="s">
        <v>1016</v>
      </c>
      <c r="F22" s="14">
        <v>34556</v>
      </c>
      <c r="G22" s="2">
        <v>0</v>
      </c>
      <c r="H22" s="2">
        <v>0</v>
      </c>
      <c r="I22" s="27" t="s">
        <v>5513</v>
      </c>
      <c r="J22" s="27">
        <v>0</v>
      </c>
      <c r="K22" s="1">
        <v>4416</v>
      </c>
      <c r="L22" s="2">
        <f t="shared" si="3"/>
        <v>46942</v>
      </c>
      <c r="N22" s="2">
        <v>46942</v>
      </c>
      <c r="O22" s="2">
        <v>46942</v>
      </c>
      <c r="P22" s="2">
        <v>46942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7">
        <f t="shared" si="4"/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f t="shared" si="5"/>
        <v>0</v>
      </c>
      <c r="AK22" s="2"/>
      <c r="AL22" s="2"/>
      <c r="AM22" s="2"/>
      <c r="BJ22" s="1"/>
      <c r="BU22" s="35"/>
    </row>
    <row r="23" spans="1:73">
      <c r="A23" s="1">
        <v>162</v>
      </c>
      <c r="B23" s="1" t="s">
        <v>692</v>
      </c>
      <c r="C23" s="1" t="s">
        <v>1261</v>
      </c>
      <c r="D23" s="1" t="s">
        <v>1270</v>
      </c>
      <c r="E23" s="1" t="s">
        <v>1016</v>
      </c>
      <c r="F23" s="14">
        <v>34556</v>
      </c>
      <c r="G23" s="2">
        <v>0</v>
      </c>
      <c r="H23" s="2">
        <v>0</v>
      </c>
      <c r="I23" s="27" t="s">
        <v>5513</v>
      </c>
      <c r="J23" s="27">
        <v>0</v>
      </c>
      <c r="K23" s="1">
        <v>5660</v>
      </c>
      <c r="L23" s="2">
        <f t="shared" si="3"/>
        <v>60165</v>
      </c>
      <c r="N23" s="2">
        <v>60165</v>
      </c>
      <c r="O23" s="2">
        <v>60165</v>
      </c>
      <c r="P23" s="2">
        <v>60165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7">
        <f t="shared" si="4"/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f t="shared" si="5"/>
        <v>0</v>
      </c>
      <c r="AK23" s="2"/>
      <c r="AL23" s="2"/>
      <c r="AM23" s="2"/>
      <c r="BJ23" s="1"/>
      <c r="BU23" s="35"/>
    </row>
    <row r="24" spans="1:73">
      <c r="A24" s="1">
        <v>163</v>
      </c>
      <c r="B24" s="1" t="s">
        <v>692</v>
      </c>
      <c r="C24" s="1" t="s">
        <v>1272</v>
      </c>
      <c r="D24" s="1" t="s">
        <v>216</v>
      </c>
      <c r="E24" s="1" t="s">
        <v>1273</v>
      </c>
      <c r="F24" s="14">
        <v>32650</v>
      </c>
      <c r="G24" s="2">
        <v>0</v>
      </c>
      <c r="H24" s="2">
        <v>0</v>
      </c>
      <c r="I24" s="27" t="s">
        <v>5513</v>
      </c>
      <c r="J24" s="27">
        <v>0</v>
      </c>
      <c r="K24" s="1">
        <v>17237</v>
      </c>
      <c r="L24" s="2">
        <f t="shared" si="3"/>
        <v>48263600</v>
      </c>
      <c r="N24" s="2">
        <v>48263600</v>
      </c>
      <c r="O24" s="2">
        <v>48263600</v>
      </c>
      <c r="P24" s="2">
        <v>48263600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7">
        <f t="shared" si="4"/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f t="shared" si="5"/>
        <v>0</v>
      </c>
      <c r="AK24" s="2"/>
      <c r="AL24" s="2"/>
      <c r="AM24" s="2"/>
      <c r="BJ24" s="1"/>
      <c r="BU24" s="35"/>
    </row>
    <row r="25" spans="1:73">
      <c r="A25" s="1">
        <v>164</v>
      </c>
      <c r="B25" s="1" t="s">
        <v>692</v>
      </c>
      <c r="C25" s="1" t="s">
        <v>728</v>
      </c>
      <c r="D25" s="1" t="s">
        <v>492</v>
      </c>
      <c r="E25" s="1" t="s">
        <v>1273</v>
      </c>
      <c r="F25" s="14">
        <v>32660</v>
      </c>
      <c r="G25" s="2">
        <v>0</v>
      </c>
      <c r="H25" s="2">
        <v>0</v>
      </c>
      <c r="I25" s="27" t="s">
        <v>5513</v>
      </c>
      <c r="J25" s="27">
        <v>0</v>
      </c>
      <c r="K25" s="1">
        <v>2889</v>
      </c>
      <c r="L25" s="2">
        <f t="shared" si="3"/>
        <v>8089200</v>
      </c>
      <c r="N25" s="2">
        <v>8089200</v>
      </c>
      <c r="O25" s="2">
        <v>8089200</v>
      </c>
      <c r="P25" s="2">
        <v>8089200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7">
        <f t="shared" si="4"/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f t="shared" si="5"/>
        <v>0</v>
      </c>
      <c r="AK25" s="2"/>
      <c r="AL25" s="2"/>
      <c r="AM25" s="2"/>
      <c r="BJ25" s="1"/>
      <c r="BU25" s="35"/>
    </row>
    <row r="26" spans="1:73">
      <c r="A26" s="1">
        <v>171</v>
      </c>
      <c r="B26" s="1" t="s">
        <v>692</v>
      </c>
      <c r="C26" s="1" t="s">
        <v>1298</v>
      </c>
      <c r="D26" s="1" t="s">
        <v>1256</v>
      </c>
      <c r="E26" s="1" t="s">
        <v>1016</v>
      </c>
      <c r="F26" s="14">
        <v>32608</v>
      </c>
      <c r="G26" s="2">
        <v>0</v>
      </c>
      <c r="H26" s="2">
        <v>0</v>
      </c>
      <c r="I26" s="27" t="s">
        <v>5513</v>
      </c>
      <c r="J26" s="27">
        <v>0</v>
      </c>
      <c r="K26" s="1">
        <v>364</v>
      </c>
      <c r="L26" s="2">
        <f t="shared" si="3"/>
        <v>1019200</v>
      </c>
      <c r="N26" s="2">
        <v>1019200</v>
      </c>
      <c r="O26" s="2">
        <v>1019200</v>
      </c>
      <c r="P26" s="2">
        <v>1019200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7">
        <f t="shared" si="4"/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f t="shared" si="5"/>
        <v>0</v>
      </c>
      <c r="AK26" s="2"/>
      <c r="AL26" s="2"/>
      <c r="AM26" s="2"/>
      <c r="BJ26" s="1"/>
      <c r="BU26" s="35"/>
    </row>
    <row r="27" spans="1:73">
      <c r="A27" s="1">
        <v>177</v>
      </c>
      <c r="B27" s="1" t="s">
        <v>1304</v>
      </c>
      <c r="C27" s="1" t="s">
        <v>806</v>
      </c>
      <c r="D27" s="1" t="s">
        <v>243</v>
      </c>
      <c r="E27" s="1" t="s">
        <v>765</v>
      </c>
      <c r="F27" s="14">
        <v>34778</v>
      </c>
      <c r="G27" s="2">
        <v>0</v>
      </c>
      <c r="H27" s="2">
        <v>0</v>
      </c>
      <c r="I27" s="27" t="s">
        <v>5513</v>
      </c>
      <c r="J27" s="27">
        <v>0</v>
      </c>
      <c r="K27" s="1">
        <v>5397</v>
      </c>
      <c r="L27" s="2">
        <f t="shared" si="3"/>
        <v>15111600</v>
      </c>
      <c r="N27" s="2">
        <v>15111600</v>
      </c>
      <c r="O27" s="2">
        <v>15111600</v>
      </c>
      <c r="P27" s="2">
        <v>15111600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7">
        <f t="shared" si="4"/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f t="shared" si="5"/>
        <v>0</v>
      </c>
      <c r="AK27" s="2"/>
      <c r="AL27" s="2"/>
      <c r="AM27" s="2"/>
      <c r="BJ27" s="1"/>
      <c r="BU27" s="35"/>
    </row>
    <row r="28" spans="1:73">
      <c r="A28" s="1">
        <v>178</v>
      </c>
      <c r="B28" s="1" t="s">
        <v>692</v>
      </c>
      <c r="C28" s="1" t="s">
        <v>842</v>
      </c>
      <c r="D28" s="1" t="s">
        <v>1310</v>
      </c>
      <c r="E28" s="1" t="s">
        <v>1016</v>
      </c>
      <c r="F28" s="14">
        <v>33688</v>
      </c>
      <c r="G28" s="2">
        <v>0</v>
      </c>
      <c r="H28" s="2">
        <v>0</v>
      </c>
      <c r="I28" s="27" t="s">
        <v>5513</v>
      </c>
      <c r="J28" s="27">
        <v>0</v>
      </c>
      <c r="K28" s="1">
        <v>8166</v>
      </c>
      <c r="L28" s="2">
        <f t="shared" si="3"/>
        <v>86804</v>
      </c>
      <c r="N28" s="2">
        <v>86804</v>
      </c>
      <c r="O28" s="2">
        <v>86804</v>
      </c>
      <c r="P28" s="2">
        <v>86804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7">
        <f t="shared" si="4"/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f t="shared" si="5"/>
        <v>0</v>
      </c>
      <c r="AK28" s="2"/>
      <c r="AL28" s="2"/>
      <c r="AM28" s="2"/>
      <c r="BJ28" s="1"/>
      <c r="BU28" s="35"/>
    </row>
    <row r="29" spans="1:73">
      <c r="A29" s="1">
        <v>179</v>
      </c>
      <c r="B29" s="1" t="s">
        <v>692</v>
      </c>
      <c r="C29" s="1" t="s">
        <v>563</v>
      </c>
      <c r="D29" s="1" t="s">
        <v>463</v>
      </c>
      <c r="E29" s="1" t="s">
        <v>1016</v>
      </c>
      <c r="F29" s="14">
        <v>33750</v>
      </c>
      <c r="G29" s="2">
        <v>0</v>
      </c>
      <c r="H29" s="2">
        <v>0</v>
      </c>
      <c r="I29" s="27" t="s">
        <v>5513</v>
      </c>
      <c r="J29" s="27">
        <v>0</v>
      </c>
      <c r="K29" s="1">
        <v>10404</v>
      </c>
      <c r="L29" s="2">
        <f t="shared" si="3"/>
        <v>110594</v>
      </c>
      <c r="N29" s="2">
        <v>110594</v>
      </c>
      <c r="O29" s="2">
        <v>110594</v>
      </c>
      <c r="P29" s="2">
        <v>110594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7">
        <f t="shared" si="4"/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f t="shared" si="5"/>
        <v>0</v>
      </c>
      <c r="AK29" s="2"/>
      <c r="AL29" s="2"/>
      <c r="AM29" s="2"/>
      <c r="BJ29" s="1"/>
      <c r="BU29" s="35"/>
    </row>
    <row r="30" spans="1:73">
      <c r="A30" s="1">
        <v>180</v>
      </c>
      <c r="B30" s="1" t="s">
        <v>692</v>
      </c>
      <c r="C30" s="1" t="s">
        <v>1164</v>
      </c>
      <c r="D30" s="1" t="s">
        <v>221</v>
      </c>
      <c r="E30" s="1" t="s">
        <v>1016</v>
      </c>
      <c r="F30" s="14">
        <v>34556</v>
      </c>
      <c r="G30" s="2">
        <v>0</v>
      </c>
      <c r="H30" s="2">
        <v>0</v>
      </c>
      <c r="I30" s="27" t="s">
        <v>5513</v>
      </c>
      <c r="J30" s="27">
        <v>0</v>
      </c>
      <c r="K30" s="1">
        <v>613</v>
      </c>
      <c r="L30" s="2">
        <f t="shared" si="3"/>
        <v>6516</v>
      </c>
      <c r="N30" s="2">
        <v>6516</v>
      </c>
      <c r="O30" s="2">
        <v>6516</v>
      </c>
      <c r="P30" s="2">
        <v>6516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7">
        <f t="shared" si="4"/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f t="shared" si="5"/>
        <v>0</v>
      </c>
      <c r="AK30" s="2"/>
      <c r="AL30" s="2"/>
      <c r="AM30" s="2"/>
      <c r="BJ30" s="1"/>
      <c r="BU30" s="35"/>
    </row>
    <row r="31" spans="1:73">
      <c r="A31" s="1">
        <v>181</v>
      </c>
      <c r="B31" s="1" t="s">
        <v>692</v>
      </c>
      <c r="C31" s="1" t="s">
        <v>1261</v>
      </c>
      <c r="D31" s="1" t="s">
        <v>1315</v>
      </c>
      <c r="E31" s="1" t="s">
        <v>1016</v>
      </c>
      <c r="F31" s="14">
        <v>34096</v>
      </c>
      <c r="G31" s="2">
        <v>0</v>
      </c>
      <c r="H31" s="2">
        <v>0</v>
      </c>
      <c r="I31" s="27" t="s">
        <v>5513</v>
      </c>
      <c r="J31" s="27">
        <v>0</v>
      </c>
      <c r="K31" s="1">
        <v>256</v>
      </c>
      <c r="L31" s="2">
        <f t="shared" si="3"/>
        <v>2721</v>
      </c>
      <c r="N31" s="2">
        <v>2721</v>
      </c>
      <c r="O31" s="2">
        <v>2721</v>
      </c>
      <c r="P31" s="2">
        <v>2721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7">
        <f t="shared" si="4"/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f t="shared" si="5"/>
        <v>0</v>
      </c>
      <c r="AK31" s="2"/>
      <c r="AL31" s="2"/>
      <c r="AM31" s="2"/>
      <c r="BJ31" s="1"/>
      <c r="BU31" s="35"/>
    </row>
    <row r="32" spans="1:73">
      <c r="A32" s="1">
        <v>190</v>
      </c>
      <c r="B32" s="1" t="s">
        <v>692</v>
      </c>
      <c r="C32" s="1" t="s">
        <v>974</v>
      </c>
      <c r="D32" s="1" t="s">
        <v>593</v>
      </c>
      <c r="E32" s="1" t="s">
        <v>1016</v>
      </c>
      <c r="F32" s="14">
        <v>34024</v>
      </c>
      <c r="G32" s="2">
        <v>0</v>
      </c>
      <c r="H32" s="2">
        <v>0</v>
      </c>
      <c r="I32" s="27" t="s">
        <v>5513</v>
      </c>
      <c r="J32" s="27">
        <v>0</v>
      </c>
      <c r="K32" s="1">
        <v>14068</v>
      </c>
      <c r="L32" s="2">
        <f t="shared" si="3"/>
        <v>557092</v>
      </c>
      <c r="N32" s="2">
        <v>557092</v>
      </c>
      <c r="O32" s="2">
        <v>557092</v>
      </c>
      <c r="P32" s="2">
        <v>557092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7">
        <f t="shared" si="4"/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f t="shared" si="5"/>
        <v>0</v>
      </c>
      <c r="AK32" s="2"/>
      <c r="AL32" s="2"/>
      <c r="AM32" s="2"/>
      <c r="BJ32" s="1"/>
      <c r="BU32" s="35"/>
    </row>
    <row r="33" spans="1:73">
      <c r="A33" s="1">
        <v>192</v>
      </c>
      <c r="B33" s="1" t="s">
        <v>692</v>
      </c>
      <c r="C33" s="1" t="s">
        <v>746</v>
      </c>
      <c r="D33" s="1" t="s">
        <v>1324</v>
      </c>
      <c r="E33" s="1" t="s">
        <v>1326</v>
      </c>
      <c r="F33" s="14">
        <v>34351</v>
      </c>
      <c r="G33" s="2">
        <v>0</v>
      </c>
      <c r="H33" s="2">
        <v>0</v>
      </c>
      <c r="I33" s="27" t="s">
        <v>5513</v>
      </c>
      <c r="J33" s="27">
        <v>0</v>
      </c>
      <c r="K33" s="1">
        <v>471</v>
      </c>
      <c r="L33" s="2">
        <f t="shared" si="3"/>
        <v>1130</v>
      </c>
      <c r="N33" s="2">
        <v>1130</v>
      </c>
      <c r="O33" s="2">
        <v>1130</v>
      </c>
      <c r="P33" s="2">
        <v>1130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7">
        <f t="shared" si="4"/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f t="shared" si="5"/>
        <v>0</v>
      </c>
      <c r="AK33" s="2"/>
      <c r="AL33" s="2"/>
      <c r="AM33" s="2"/>
      <c r="BJ33" s="1"/>
      <c r="BU33" s="35"/>
    </row>
    <row r="34" spans="1:73">
      <c r="A34" s="1">
        <v>194</v>
      </c>
      <c r="B34" s="1" t="s">
        <v>692</v>
      </c>
      <c r="C34" s="1" t="s">
        <v>746</v>
      </c>
      <c r="D34" s="1" t="s">
        <v>1337</v>
      </c>
      <c r="E34" s="1" t="s">
        <v>1326</v>
      </c>
      <c r="F34" s="14">
        <v>33702</v>
      </c>
      <c r="G34" s="2">
        <v>0</v>
      </c>
      <c r="H34" s="2">
        <v>0</v>
      </c>
      <c r="I34" s="27" t="s">
        <v>5513</v>
      </c>
      <c r="J34" s="27">
        <v>0</v>
      </c>
      <c r="K34" s="1">
        <v>16415</v>
      </c>
      <c r="L34" s="2">
        <f t="shared" si="3"/>
        <v>39396</v>
      </c>
      <c r="N34" s="2">
        <v>39396</v>
      </c>
      <c r="O34" s="2">
        <v>39396</v>
      </c>
      <c r="P34" s="2">
        <v>39396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7">
        <f t="shared" si="4"/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f t="shared" si="5"/>
        <v>0</v>
      </c>
      <c r="AK34" s="2"/>
      <c r="AL34" s="2"/>
      <c r="AM34" s="2"/>
      <c r="BJ34" s="1"/>
      <c r="BU34" s="35"/>
    </row>
    <row r="35" spans="1:73">
      <c r="A35" s="1">
        <v>195</v>
      </c>
      <c r="B35" s="1" t="s">
        <v>692</v>
      </c>
      <c r="C35" s="1" t="s">
        <v>746</v>
      </c>
      <c r="D35" s="1" t="s">
        <v>1305</v>
      </c>
      <c r="E35" s="1" t="s">
        <v>1326</v>
      </c>
      <c r="F35" s="14">
        <v>33941</v>
      </c>
      <c r="G35" s="2">
        <v>0</v>
      </c>
      <c r="H35" s="2">
        <v>0</v>
      </c>
      <c r="I35" s="27" t="s">
        <v>5513</v>
      </c>
      <c r="J35" s="27">
        <v>0</v>
      </c>
      <c r="K35" s="1">
        <v>15969</v>
      </c>
      <c r="L35" s="2">
        <f t="shared" si="3"/>
        <v>38325</v>
      </c>
      <c r="N35" s="2">
        <v>38325</v>
      </c>
      <c r="O35" s="2">
        <v>38325</v>
      </c>
      <c r="P35" s="2">
        <v>38325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7">
        <f t="shared" si="4"/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f t="shared" si="5"/>
        <v>0</v>
      </c>
      <c r="AK35" s="2"/>
      <c r="AL35" s="2"/>
      <c r="AM35" s="2"/>
      <c r="BJ35" s="1"/>
      <c r="BU35" s="35"/>
    </row>
    <row r="36" spans="1:73">
      <c r="A36" s="1">
        <v>196</v>
      </c>
      <c r="B36" s="1" t="s">
        <v>692</v>
      </c>
      <c r="C36" s="1" t="s">
        <v>746</v>
      </c>
      <c r="D36" s="1" t="s">
        <v>128</v>
      </c>
      <c r="E36" s="1" t="s">
        <v>1326</v>
      </c>
      <c r="F36" s="14">
        <v>34422</v>
      </c>
      <c r="G36" s="2">
        <v>0</v>
      </c>
      <c r="H36" s="2">
        <v>0</v>
      </c>
      <c r="I36" s="27" t="s">
        <v>5513</v>
      </c>
      <c r="J36" s="27">
        <v>0</v>
      </c>
      <c r="K36" s="1">
        <v>742</v>
      </c>
      <c r="L36" s="2">
        <f t="shared" si="3"/>
        <v>1780</v>
      </c>
      <c r="N36" s="2">
        <v>1780</v>
      </c>
      <c r="O36" s="2">
        <v>1780</v>
      </c>
      <c r="P36" s="2">
        <v>1780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7">
        <f t="shared" si="4"/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f t="shared" si="5"/>
        <v>0</v>
      </c>
      <c r="AK36" s="2"/>
      <c r="AL36" s="2"/>
      <c r="AM36" s="2"/>
      <c r="BJ36" s="1"/>
      <c r="BU36" s="35"/>
    </row>
    <row r="37" spans="1:73">
      <c r="A37" s="1">
        <v>197</v>
      </c>
      <c r="B37" s="1" t="s">
        <v>692</v>
      </c>
      <c r="C37" s="1" t="s">
        <v>746</v>
      </c>
      <c r="D37" s="1" t="s">
        <v>1338</v>
      </c>
      <c r="E37" s="1" t="s">
        <v>1326</v>
      </c>
      <c r="F37" s="14">
        <v>33941</v>
      </c>
      <c r="G37" s="2">
        <v>0</v>
      </c>
      <c r="H37" s="2">
        <v>0</v>
      </c>
      <c r="I37" s="27" t="s">
        <v>5513</v>
      </c>
      <c r="J37" s="27">
        <v>0</v>
      </c>
      <c r="K37" s="1">
        <v>274</v>
      </c>
      <c r="L37" s="2">
        <f t="shared" si="3"/>
        <v>657</v>
      </c>
      <c r="N37" s="2">
        <v>657</v>
      </c>
      <c r="O37" s="2">
        <v>657</v>
      </c>
      <c r="P37" s="2">
        <v>657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7">
        <f t="shared" si="4"/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f t="shared" si="5"/>
        <v>0</v>
      </c>
      <c r="AK37" s="2"/>
      <c r="AL37" s="2"/>
      <c r="AM37" s="2"/>
      <c r="BJ37" s="1"/>
      <c r="BU37" s="35"/>
    </row>
    <row r="38" spans="1:73">
      <c r="A38" s="1">
        <v>198</v>
      </c>
      <c r="B38" s="1" t="s">
        <v>692</v>
      </c>
      <c r="C38" s="1" t="s">
        <v>746</v>
      </c>
      <c r="D38" s="1" t="s">
        <v>967</v>
      </c>
      <c r="E38" s="1" t="s">
        <v>1326</v>
      </c>
      <c r="F38" s="14">
        <v>34648</v>
      </c>
      <c r="G38" s="2">
        <v>0</v>
      </c>
      <c r="H38" s="2">
        <v>0</v>
      </c>
      <c r="I38" s="27" t="s">
        <v>5513</v>
      </c>
      <c r="J38" s="27">
        <v>0</v>
      </c>
      <c r="K38" s="1">
        <v>88</v>
      </c>
      <c r="L38" s="2">
        <f t="shared" si="3"/>
        <v>211</v>
      </c>
      <c r="N38" s="2">
        <v>211</v>
      </c>
      <c r="O38" s="2">
        <v>211</v>
      </c>
      <c r="P38" s="2">
        <v>211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7">
        <f t="shared" si="4"/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f t="shared" si="5"/>
        <v>0</v>
      </c>
      <c r="AK38" s="2"/>
      <c r="AL38" s="2"/>
      <c r="AM38" s="2"/>
      <c r="BJ38" s="1"/>
      <c r="BU38" s="35"/>
    </row>
    <row r="39" spans="1:73">
      <c r="A39" s="1">
        <v>199</v>
      </c>
      <c r="B39" s="1" t="s">
        <v>692</v>
      </c>
      <c r="C39" s="1" t="s">
        <v>746</v>
      </c>
      <c r="D39" s="1" t="s">
        <v>1341</v>
      </c>
      <c r="E39" s="1" t="s">
        <v>1326</v>
      </c>
      <c r="F39" s="14">
        <v>34351</v>
      </c>
      <c r="G39" s="2">
        <v>0</v>
      </c>
      <c r="H39" s="2">
        <v>0</v>
      </c>
      <c r="I39" s="27" t="s">
        <v>5513</v>
      </c>
      <c r="J39" s="27">
        <v>0</v>
      </c>
      <c r="K39" s="1">
        <v>270</v>
      </c>
      <c r="L39" s="2">
        <f t="shared" si="3"/>
        <v>648</v>
      </c>
      <c r="N39" s="2">
        <v>648</v>
      </c>
      <c r="O39" s="2">
        <v>648</v>
      </c>
      <c r="P39" s="2">
        <v>648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7">
        <f t="shared" si="4"/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f t="shared" si="5"/>
        <v>0</v>
      </c>
      <c r="AK39" s="2"/>
      <c r="AL39" s="2"/>
      <c r="AM39" s="2"/>
      <c r="BJ39" s="1"/>
      <c r="BU39" s="35"/>
    </row>
    <row r="40" spans="1:73">
      <c r="A40" s="1">
        <v>200</v>
      </c>
      <c r="B40" s="1" t="s">
        <v>692</v>
      </c>
      <c r="C40" s="1" t="s">
        <v>746</v>
      </c>
      <c r="D40" s="1" t="s">
        <v>649</v>
      </c>
      <c r="E40" s="1" t="s">
        <v>1326</v>
      </c>
      <c r="F40" s="14">
        <v>33673</v>
      </c>
      <c r="G40" s="2">
        <v>0</v>
      </c>
      <c r="H40" s="2">
        <v>0</v>
      </c>
      <c r="I40" s="27" t="s">
        <v>5513</v>
      </c>
      <c r="J40" s="27">
        <v>0</v>
      </c>
      <c r="K40" s="1">
        <v>812</v>
      </c>
      <c r="L40" s="2">
        <f t="shared" si="3"/>
        <v>1948</v>
      </c>
      <c r="N40" s="2">
        <v>1948</v>
      </c>
      <c r="O40" s="2">
        <v>1948</v>
      </c>
      <c r="P40" s="2">
        <v>1948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7">
        <f t="shared" si="4"/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f t="shared" si="5"/>
        <v>0</v>
      </c>
      <c r="AK40" s="2"/>
      <c r="AL40" s="2"/>
      <c r="AM40" s="2"/>
      <c r="BJ40" s="1"/>
      <c r="BU40" s="35"/>
    </row>
    <row r="41" spans="1:73">
      <c r="A41" s="1">
        <v>201</v>
      </c>
      <c r="B41" s="1" t="s">
        <v>692</v>
      </c>
      <c r="C41" s="1" t="s">
        <v>746</v>
      </c>
      <c r="D41" s="1" t="s">
        <v>1345</v>
      </c>
      <c r="E41" s="1" t="s">
        <v>1326</v>
      </c>
      <c r="F41" s="14">
        <v>34351</v>
      </c>
      <c r="G41" s="2">
        <v>0</v>
      </c>
      <c r="H41" s="2">
        <v>0</v>
      </c>
      <c r="I41" s="27" t="s">
        <v>5513</v>
      </c>
      <c r="J41" s="27">
        <v>0</v>
      </c>
      <c r="K41" s="1">
        <v>1368</v>
      </c>
      <c r="L41" s="2">
        <f t="shared" si="3"/>
        <v>3283</v>
      </c>
      <c r="N41" s="2">
        <v>3283</v>
      </c>
      <c r="O41" s="2">
        <v>3283</v>
      </c>
      <c r="P41" s="2">
        <v>3283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7">
        <f t="shared" si="4"/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f t="shared" si="5"/>
        <v>0</v>
      </c>
      <c r="AK41" s="2"/>
      <c r="AL41" s="2"/>
      <c r="AM41" s="2"/>
      <c r="BJ41" s="1"/>
      <c r="BU41" s="35"/>
    </row>
    <row r="42" spans="1:73">
      <c r="A42" s="1">
        <v>202</v>
      </c>
      <c r="B42" s="1" t="s">
        <v>692</v>
      </c>
      <c r="C42" s="1" t="s">
        <v>746</v>
      </c>
      <c r="D42" s="1" t="s">
        <v>1346</v>
      </c>
      <c r="E42" s="1" t="s">
        <v>1326</v>
      </c>
      <c r="F42" s="14">
        <v>34351</v>
      </c>
      <c r="G42" s="2">
        <v>0</v>
      </c>
      <c r="H42" s="2">
        <v>0</v>
      </c>
      <c r="I42" s="27" t="s">
        <v>5513</v>
      </c>
      <c r="J42" s="27">
        <v>0</v>
      </c>
      <c r="K42" s="1">
        <v>594</v>
      </c>
      <c r="L42" s="2">
        <f t="shared" si="3"/>
        <v>1425</v>
      </c>
      <c r="N42" s="2">
        <v>1425</v>
      </c>
      <c r="O42" s="2">
        <v>1425</v>
      </c>
      <c r="P42" s="2">
        <v>1425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7">
        <f t="shared" si="4"/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f t="shared" si="5"/>
        <v>0</v>
      </c>
      <c r="AK42" s="2"/>
      <c r="AL42" s="2"/>
      <c r="AM42" s="2"/>
      <c r="BJ42" s="1"/>
      <c r="BU42" s="35"/>
    </row>
    <row r="43" spans="1:73" ht="40.5">
      <c r="A43" s="1">
        <v>301</v>
      </c>
      <c r="B43" s="1" t="s">
        <v>588</v>
      </c>
      <c r="D43" s="1" t="s">
        <v>1528</v>
      </c>
      <c r="E43" s="1" t="s">
        <v>765</v>
      </c>
      <c r="F43" s="14">
        <v>26030</v>
      </c>
      <c r="G43" s="2">
        <v>0</v>
      </c>
      <c r="H43" s="2">
        <v>0</v>
      </c>
      <c r="I43" s="27" t="s">
        <v>5513</v>
      </c>
      <c r="J43" s="27">
        <v>0</v>
      </c>
      <c r="K43" s="1">
        <v>19</v>
      </c>
      <c r="L43" s="2">
        <f t="shared" si="3"/>
        <v>1</v>
      </c>
      <c r="M43" s="3" t="s">
        <v>716</v>
      </c>
      <c r="N43" s="2">
        <v>1</v>
      </c>
      <c r="O43" s="2">
        <v>1</v>
      </c>
      <c r="P43" s="2">
        <v>1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7">
        <f t="shared" si="4"/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f t="shared" si="5"/>
        <v>0</v>
      </c>
      <c r="AK43" s="2"/>
      <c r="AL43" s="2"/>
      <c r="AM43" s="2"/>
      <c r="BJ43" s="1"/>
      <c r="BU43" s="35"/>
    </row>
    <row r="44" spans="1:73" ht="40.5">
      <c r="A44" s="1">
        <v>302</v>
      </c>
      <c r="B44" s="1" t="s">
        <v>588</v>
      </c>
      <c r="D44" s="1" t="s">
        <v>1126</v>
      </c>
      <c r="E44" s="1" t="s">
        <v>765</v>
      </c>
      <c r="F44" s="14">
        <v>26030</v>
      </c>
      <c r="G44" s="2">
        <v>0</v>
      </c>
      <c r="H44" s="2">
        <v>0</v>
      </c>
      <c r="I44" s="27" t="s">
        <v>5513</v>
      </c>
      <c r="J44" s="27">
        <v>0</v>
      </c>
      <c r="K44" s="1">
        <v>150</v>
      </c>
      <c r="L44" s="2">
        <f t="shared" si="3"/>
        <v>1</v>
      </c>
      <c r="M44" s="3" t="s">
        <v>716</v>
      </c>
      <c r="N44" s="2">
        <v>1</v>
      </c>
      <c r="O44" s="2">
        <v>1</v>
      </c>
      <c r="P44" s="2">
        <v>1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7">
        <f t="shared" si="4"/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f t="shared" si="5"/>
        <v>0</v>
      </c>
      <c r="AK44" s="2"/>
      <c r="AL44" s="2"/>
      <c r="AM44" s="2"/>
      <c r="BJ44" s="1"/>
      <c r="BU44" s="35"/>
    </row>
    <row r="45" spans="1:73" ht="40.5">
      <c r="A45" s="1">
        <v>303</v>
      </c>
      <c r="B45" s="1" t="s">
        <v>588</v>
      </c>
      <c r="D45" s="1" t="s">
        <v>1303</v>
      </c>
      <c r="E45" s="1" t="s">
        <v>765</v>
      </c>
      <c r="F45" s="14">
        <v>26030</v>
      </c>
      <c r="G45" s="2">
        <v>0</v>
      </c>
      <c r="H45" s="2">
        <v>0</v>
      </c>
      <c r="I45" s="27" t="s">
        <v>5513</v>
      </c>
      <c r="J45" s="27">
        <v>0</v>
      </c>
      <c r="K45" s="1">
        <v>1090</v>
      </c>
      <c r="L45" s="2">
        <f t="shared" si="3"/>
        <v>1</v>
      </c>
      <c r="M45" s="3" t="s">
        <v>716</v>
      </c>
      <c r="N45" s="2">
        <v>1</v>
      </c>
      <c r="O45" s="2">
        <v>1</v>
      </c>
      <c r="P45" s="2">
        <v>1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7">
        <f t="shared" si="4"/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f t="shared" si="5"/>
        <v>0</v>
      </c>
      <c r="AK45" s="2"/>
      <c r="AL45" s="2"/>
      <c r="AM45" s="2"/>
      <c r="BJ45" s="1"/>
      <c r="BU45" s="35"/>
    </row>
    <row r="46" spans="1:73" ht="40.5">
      <c r="A46" s="1">
        <v>304</v>
      </c>
      <c r="B46" s="1" t="s">
        <v>588</v>
      </c>
      <c r="D46" s="1" t="s">
        <v>686</v>
      </c>
      <c r="E46" s="1" t="s">
        <v>765</v>
      </c>
      <c r="F46" s="14">
        <v>26029</v>
      </c>
      <c r="G46" s="2">
        <v>0</v>
      </c>
      <c r="H46" s="2">
        <v>0</v>
      </c>
      <c r="I46" s="27" t="s">
        <v>5513</v>
      </c>
      <c r="J46" s="27">
        <v>0</v>
      </c>
      <c r="K46" s="1">
        <v>288</v>
      </c>
      <c r="L46" s="2">
        <f t="shared" si="3"/>
        <v>1</v>
      </c>
      <c r="M46" s="3" t="s">
        <v>716</v>
      </c>
      <c r="N46" s="2">
        <v>1</v>
      </c>
      <c r="O46" s="2">
        <v>1</v>
      </c>
      <c r="P46" s="2">
        <v>1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7">
        <f t="shared" si="4"/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f t="shared" si="5"/>
        <v>0</v>
      </c>
      <c r="AK46" s="2"/>
      <c r="AL46" s="2"/>
      <c r="AM46" s="2"/>
      <c r="BJ46" s="1"/>
      <c r="BU46" s="35"/>
    </row>
    <row r="47" spans="1:73" ht="40.5">
      <c r="A47" s="1">
        <v>306</v>
      </c>
      <c r="B47" s="1" t="s">
        <v>588</v>
      </c>
      <c r="D47" s="1" t="s">
        <v>1537</v>
      </c>
      <c r="E47" s="1" t="s">
        <v>765</v>
      </c>
      <c r="F47" s="14">
        <v>26030</v>
      </c>
      <c r="G47" s="2">
        <v>0</v>
      </c>
      <c r="H47" s="2">
        <v>0</v>
      </c>
      <c r="I47" s="27" t="s">
        <v>5513</v>
      </c>
      <c r="J47" s="27">
        <v>0</v>
      </c>
      <c r="K47" s="1">
        <v>157</v>
      </c>
      <c r="L47" s="2">
        <f t="shared" si="3"/>
        <v>1</v>
      </c>
      <c r="M47" s="3" t="s">
        <v>716</v>
      </c>
      <c r="N47" s="2">
        <v>1</v>
      </c>
      <c r="O47" s="2">
        <v>1</v>
      </c>
      <c r="P47" s="2">
        <v>1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7">
        <f t="shared" si="4"/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f t="shared" si="5"/>
        <v>0</v>
      </c>
      <c r="AK47" s="2"/>
      <c r="AL47" s="2"/>
      <c r="AM47" s="2"/>
      <c r="BJ47" s="1"/>
      <c r="BU47" s="35"/>
    </row>
    <row r="48" spans="1:73" ht="40.5">
      <c r="A48" s="1">
        <v>307</v>
      </c>
      <c r="B48" s="1" t="s">
        <v>588</v>
      </c>
      <c r="D48" s="1" t="s">
        <v>1539</v>
      </c>
      <c r="E48" s="1" t="s">
        <v>765</v>
      </c>
      <c r="F48" s="14">
        <v>26030</v>
      </c>
      <c r="G48" s="2">
        <v>0</v>
      </c>
      <c r="H48" s="2">
        <v>0</v>
      </c>
      <c r="I48" s="27" t="s">
        <v>5513</v>
      </c>
      <c r="J48" s="27">
        <v>0</v>
      </c>
      <c r="K48" s="1">
        <v>177</v>
      </c>
      <c r="L48" s="2">
        <f t="shared" si="3"/>
        <v>1</v>
      </c>
      <c r="M48" s="3" t="s">
        <v>716</v>
      </c>
      <c r="N48" s="2">
        <v>1</v>
      </c>
      <c r="O48" s="2">
        <v>1</v>
      </c>
      <c r="P48" s="2">
        <v>1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7">
        <f t="shared" si="4"/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f t="shared" si="5"/>
        <v>0</v>
      </c>
      <c r="AK48" s="2"/>
      <c r="AL48" s="2"/>
      <c r="AM48" s="2"/>
      <c r="BJ48" s="1"/>
      <c r="BU48" s="35"/>
    </row>
    <row r="49" spans="1:73" ht="40.5">
      <c r="A49" s="1">
        <v>308</v>
      </c>
      <c r="B49" s="1" t="s">
        <v>588</v>
      </c>
      <c r="D49" s="1" t="s">
        <v>1541</v>
      </c>
      <c r="E49" s="1" t="s">
        <v>765</v>
      </c>
      <c r="F49" s="14">
        <v>26030</v>
      </c>
      <c r="G49" s="2">
        <v>0</v>
      </c>
      <c r="H49" s="2">
        <v>0</v>
      </c>
      <c r="I49" s="27" t="s">
        <v>5513</v>
      </c>
      <c r="J49" s="27">
        <v>0</v>
      </c>
      <c r="K49" s="1">
        <v>229</v>
      </c>
      <c r="L49" s="2">
        <f t="shared" si="3"/>
        <v>1</v>
      </c>
      <c r="M49" s="3" t="s">
        <v>716</v>
      </c>
      <c r="N49" s="2">
        <v>1</v>
      </c>
      <c r="O49" s="2">
        <v>1</v>
      </c>
      <c r="P49" s="2">
        <v>1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7">
        <f t="shared" si="4"/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f t="shared" si="5"/>
        <v>0</v>
      </c>
      <c r="AK49" s="2"/>
      <c r="AL49" s="2"/>
      <c r="AM49" s="2"/>
      <c r="BJ49" s="1"/>
      <c r="BU49" s="35"/>
    </row>
    <row r="50" spans="1:73" ht="40.5">
      <c r="A50" s="1">
        <v>309</v>
      </c>
      <c r="B50" s="1" t="s">
        <v>588</v>
      </c>
      <c r="D50" s="1" t="s">
        <v>606</v>
      </c>
      <c r="E50" s="1" t="s">
        <v>765</v>
      </c>
      <c r="F50" s="14">
        <v>26030</v>
      </c>
      <c r="G50" s="2">
        <v>0</v>
      </c>
      <c r="H50" s="2">
        <v>0</v>
      </c>
      <c r="I50" s="27" t="s">
        <v>5513</v>
      </c>
      <c r="J50" s="27">
        <v>0</v>
      </c>
      <c r="K50" s="1">
        <v>384</v>
      </c>
      <c r="L50" s="2">
        <f t="shared" si="3"/>
        <v>1</v>
      </c>
      <c r="M50" s="3" t="s">
        <v>716</v>
      </c>
      <c r="N50" s="2">
        <v>1</v>
      </c>
      <c r="O50" s="2">
        <v>1</v>
      </c>
      <c r="P50" s="2">
        <v>1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7">
        <f t="shared" si="4"/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f t="shared" si="5"/>
        <v>0</v>
      </c>
      <c r="AK50" s="2"/>
      <c r="AL50" s="2"/>
      <c r="AM50" s="2"/>
      <c r="BJ50" s="1"/>
      <c r="BU50" s="35"/>
    </row>
    <row r="51" spans="1:73" ht="40.5">
      <c r="A51" s="1">
        <v>310</v>
      </c>
      <c r="B51" s="1" t="s">
        <v>588</v>
      </c>
      <c r="D51" s="1" t="s">
        <v>618</v>
      </c>
      <c r="E51" s="1" t="s">
        <v>765</v>
      </c>
      <c r="F51" s="14">
        <v>26030</v>
      </c>
      <c r="G51" s="2">
        <v>0</v>
      </c>
      <c r="H51" s="2">
        <v>0</v>
      </c>
      <c r="I51" s="27" t="s">
        <v>5513</v>
      </c>
      <c r="J51" s="27">
        <v>0</v>
      </c>
      <c r="K51" s="1">
        <v>484</v>
      </c>
      <c r="L51" s="2">
        <f t="shared" si="3"/>
        <v>1</v>
      </c>
      <c r="M51" s="3" t="s">
        <v>716</v>
      </c>
      <c r="N51" s="2">
        <v>1</v>
      </c>
      <c r="O51" s="2">
        <v>1</v>
      </c>
      <c r="P51" s="2">
        <v>1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7">
        <f t="shared" si="4"/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f t="shared" si="5"/>
        <v>0</v>
      </c>
      <c r="AK51" s="2"/>
      <c r="AL51" s="2"/>
      <c r="AM51" s="2"/>
      <c r="BJ51" s="1"/>
      <c r="BU51" s="35"/>
    </row>
    <row r="52" spans="1:73" ht="40.5">
      <c r="A52" s="1">
        <v>311</v>
      </c>
      <c r="B52" s="1" t="s">
        <v>588</v>
      </c>
      <c r="D52" s="1" t="s">
        <v>1434</v>
      </c>
      <c r="E52" s="1" t="s">
        <v>765</v>
      </c>
      <c r="F52" s="14">
        <v>26030</v>
      </c>
      <c r="G52" s="2">
        <v>0</v>
      </c>
      <c r="H52" s="2">
        <v>0</v>
      </c>
      <c r="I52" s="27" t="s">
        <v>5513</v>
      </c>
      <c r="J52" s="27">
        <v>0</v>
      </c>
      <c r="K52" s="1">
        <v>193</v>
      </c>
      <c r="L52" s="2">
        <f t="shared" si="3"/>
        <v>1</v>
      </c>
      <c r="M52" s="3" t="s">
        <v>716</v>
      </c>
      <c r="N52" s="2">
        <v>1</v>
      </c>
      <c r="O52" s="2">
        <v>1</v>
      </c>
      <c r="P52" s="2">
        <v>1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7">
        <f t="shared" si="4"/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f t="shared" si="5"/>
        <v>0</v>
      </c>
      <c r="AK52" s="2"/>
      <c r="AL52" s="2"/>
      <c r="AM52" s="2"/>
      <c r="BJ52" s="1"/>
      <c r="BU52" s="35"/>
    </row>
    <row r="53" spans="1:73" ht="40.5">
      <c r="A53" s="1">
        <v>312</v>
      </c>
      <c r="B53" s="1" t="s">
        <v>588</v>
      </c>
      <c r="D53" s="1" t="s">
        <v>1544</v>
      </c>
      <c r="E53" s="1" t="s">
        <v>765</v>
      </c>
      <c r="F53" s="14">
        <v>26030</v>
      </c>
      <c r="G53" s="2">
        <v>0</v>
      </c>
      <c r="H53" s="2">
        <v>0</v>
      </c>
      <c r="I53" s="27" t="s">
        <v>5513</v>
      </c>
      <c r="J53" s="27">
        <v>0</v>
      </c>
      <c r="K53" s="1">
        <v>260</v>
      </c>
      <c r="L53" s="2">
        <f t="shared" si="3"/>
        <v>1</v>
      </c>
      <c r="M53" s="3" t="s">
        <v>716</v>
      </c>
      <c r="N53" s="2">
        <v>1</v>
      </c>
      <c r="O53" s="2">
        <v>1</v>
      </c>
      <c r="P53" s="2">
        <v>1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7">
        <f t="shared" si="4"/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f t="shared" si="5"/>
        <v>0</v>
      </c>
      <c r="AK53" s="2"/>
      <c r="AL53" s="2"/>
      <c r="AM53" s="2"/>
      <c r="BJ53" s="1"/>
      <c r="BU53" s="35"/>
    </row>
    <row r="54" spans="1:73" ht="40.5">
      <c r="A54" s="1">
        <v>313</v>
      </c>
      <c r="B54" s="1" t="s">
        <v>588</v>
      </c>
      <c r="D54" s="1" t="s">
        <v>1292</v>
      </c>
      <c r="E54" s="1" t="s">
        <v>765</v>
      </c>
      <c r="F54" s="14">
        <v>26030</v>
      </c>
      <c r="G54" s="2">
        <v>0</v>
      </c>
      <c r="H54" s="2">
        <v>0</v>
      </c>
      <c r="I54" s="27" t="s">
        <v>5513</v>
      </c>
      <c r="J54" s="27">
        <v>0</v>
      </c>
      <c r="K54" s="1">
        <v>174</v>
      </c>
      <c r="L54" s="2">
        <f t="shared" si="3"/>
        <v>1</v>
      </c>
      <c r="M54" s="3" t="s">
        <v>716</v>
      </c>
      <c r="N54" s="2">
        <v>1</v>
      </c>
      <c r="O54" s="2">
        <v>1</v>
      </c>
      <c r="P54" s="2">
        <v>1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7">
        <f t="shared" si="4"/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f t="shared" si="5"/>
        <v>0</v>
      </c>
      <c r="AK54" s="2"/>
      <c r="AL54" s="2"/>
      <c r="AM54" s="2"/>
      <c r="BJ54" s="1"/>
      <c r="BU54" s="35"/>
    </row>
    <row r="55" spans="1:73" ht="40.5">
      <c r="A55" s="1">
        <v>314</v>
      </c>
      <c r="B55" s="1" t="s">
        <v>588</v>
      </c>
      <c r="D55" s="1" t="s">
        <v>614</v>
      </c>
      <c r="E55" s="1" t="s">
        <v>765</v>
      </c>
      <c r="F55" s="14">
        <v>26030</v>
      </c>
      <c r="G55" s="2">
        <v>0</v>
      </c>
      <c r="H55" s="2">
        <v>0</v>
      </c>
      <c r="I55" s="27" t="s">
        <v>5513</v>
      </c>
      <c r="J55" s="27">
        <v>0</v>
      </c>
      <c r="K55" s="1">
        <v>338</v>
      </c>
      <c r="L55" s="2">
        <f t="shared" si="3"/>
        <v>1</v>
      </c>
      <c r="M55" s="3" t="s">
        <v>716</v>
      </c>
      <c r="N55" s="2">
        <v>1</v>
      </c>
      <c r="O55" s="2">
        <v>1</v>
      </c>
      <c r="P55" s="2">
        <v>1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7">
        <f t="shared" si="4"/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f t="shared" si="5"/>
        <v>0</v>
      </c>
      <c r="AK55" s="2"/>
      <c r="AL55" s="2"/>
      <c r="AM55" s="2"/>
      <c r="BJ55" s="1"/>
      <c r="BU55" s="35"/>
    </row>
    <row r="56" spans="1:73" ht="40.5">
      <c r="A56" s="1">
        <v>315</v>
      </c>
      <c r="B56" s="1" t="s">
        <v>588</v>
      </c>
      <c r="D56" s="1" t="s">
        <v>1547</v>
      </c>
      <c r="E56" s="1" t="s">
        <v>765</v>
      </c>
      <c r="F56" s="14">
        <v>26030</v>
      </c>
      <c r="G56" s="2">
        <v>0</v>
      </c>
      <c r="H56" s="2">
        <v>0</v>
      </c>
      <c r="I56" s="27" t="s">
        <v>5513</v>
      </c>
      <c r="J56" s="27">
        <v>0</v>
      </c>
      <c r="K56" s="1">
        <v>1184</v>
      </c>
      <c r="L56" s="2">
        <f t="shared" si="3"/>
        <v>1</v>
      </c>
      <c r="M56" s="3" t="s">
        <v>716</v>
      </c>
      <c r="N56" s="2">
        <v>1</v>
      </c>
      <c r="O56" s="2">
        <v>1</v>
      </c>
      <c r="P56" s="2">
        <v>1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7">
        <f t="shared" si="4"/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f t="shared" si="5"/>
        <v>0</v>
      </c>
      <c r="AK56" s="2"/>
      <c r="AL56" s="2"/>
      <c r="AM56" s="2"/>
      <c r="BJ56" s="1"/>
      <c r="BU56" s="35"/>
    </row>
    <row r="57" spans="1:73" ht="40.5">
      <c r="A57" s="1">
        <v>316</v>
      </c>
      <c r="B57" s="1" t="s">
        <v>588</v>
      </c>
      <c r="D57" s="1" t="s">
        <v>1554</v>
      </c>
      <c r="E57" s="1" t="s">
        <v>765</v>
      </c>
      <c r="F57" s="14">
        <v>26030</v>
      </c>
      <c r="G57" s="2">
        <v>0</v>
      </c>
      <c r="H57" s="2">
        <v>0</v>
      </c>
      <c r="I57" s="27" t="s">
        <v>5513</v>
      </c>
      <c r="J57" s="27">
        <v>0</v>
      </c>
      <c r="K57" s="1">
        <v>234</v>
      </c>
      <c r="L57" s="2">
        <f t="shared" si="3"/>
        <v>1</v>
      </c>
      <c r="M57" s="3" t="s">
        <v>716</v>
      </c>
      <c r="N57" s="2">
        <v>1</v>
      </c>
      <c r="O57" s="2">
        <v>1</v>
      </c>
      <c r="P57" s="2">
        <v>1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7">
        <f t="shared" si="4"/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f t="shared" si="5"/>
        <v>0</v>
      </c>
      <c r="AK57" s="2"/>
      <c r="AL57" s="2"/>
      <c r="AM57" s="2"/>
      <c r="BJ57" s="1"/>
      <c r="BU57" s="35"/>
    </row>
    <row r="58" spans="1:73" ht="40.5">
      <c r="A58" s="1">
        <v>317</v>
      </c>
      <c r="B58" s="1" t="s">
        <v>588</v>
      </c>
      <c r="D58" s="1" t="s">
        <v>1556</v>
      </c>
      <c r="E58" s="1" t="s">
        <v>765</v>
      </c>
      <c r="F58" s="14">
        <v>26030</v>
      </c>
      <c r="G58" s="2">
        <v>0</v>
      </c>
      <c r="H58" s="2">
        <v>0</v>
      </c>
      <c r="I58" s="27" t="s">
        <v>5513</v>
      </c>
      <c r="J58" s="27">
        <v>0</v>
      </c>
      <c r="K58" s="1">
        <v>193</v>
      </c>
      <c r="L58" s="2">
        <f t="shared" si="3"/>
        <v>1</v>
      </c>
      <c r="M58" s="3" t="s">
        <v>716</v>
      </c>
      <c r="N58" s="2">
        <v>1</v>
      </c>
      <c r="O58" s="2">
        <v>1</v>
      </c>
      <c r="P58" s="2">
        <v>1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7">
        <f t="shared" si="4"/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f t="shared" si="5"/>
        <v>0</v>
      </c>
      <c r="AK58" s="2"/>
      <c r="AL58" s="2"/>
      <c r="AM58" s="2"/>
      <c r="BJ58" s="1"/>
      <c r="BU58" s="35"/>
    </row>
    <row r="59" spans="1:73" ht="40.5">
      <c r="A59" s="1">
        <v>318</v>
      </c>
      <c r="B59" s="1" t="s">
        <v>588</v>
      </c>
      <c r="D59" s="1" t="s">
        <v>1557</v>
      </c>
      <c r="E59" s="1" t="s">
        <v>765</v>
      </c>
      <c r="F59" s="14">
        <v>26030</v>
      </c>
      <c r="G59" s="2">
        <v>0</v>
      </c>
      <c r="H59" s="2">
        <v>0</v>
      </c>
      <c r="I59" s="27" t="s">
        <v>5513</v>
      </c>
      <c r="J59" s="27">
        <v>0</v>
      </c>
      <c r="K59" s="1">
        <v>58</v>
      </c>
      <c r="L59" s="2">
        <f t="shared" si="3"/>
        <v>1</v>
      </c>
      <c r="M59" s="3" t="s">
        <v>716</v>
      </c>
      <c r="N59" s="2">
        <v>1</v>
      </c>
      <c r="O59" s="2">
        <v>1</v>
      </c>
      <c r="P59" s="2">
        <v>1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7">
        <f t="shared" si="4"/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f t="shared" si="5"/>
        <v>0</v>
      </c>
      <c r="AK59" s="2"/>
      <c r="AL59" s="2"/>
      <c r="AM59" s="2"/>
      <c r="BJ59" s="1"/>
      <c r="BU59" s="35"/>
    </row>
    <row r="60" spans="1:73" ht="40.5">
      <c r="A60" s="1">
        <v>320</v>
      </c>
      <c r="B60" s="1" t="s">
        <v>588</v>
      </c>
      <c r="D60" s="1" t="s">
        <v>1559</v>
      </c>
      <c r="E60" s="1" t="s">
        <v>765</v>
      </c>
      <c r="F60" s="14">
        <v>26030</v>
      </c>
      <c r="G60" s="2">
        <v>0</v>
      </c>
      <c r="H60" s="2">
        <v>0</v>
      </c>
      <c r="I60" s="27" t="s">
        <v>5513</v>
      </c>
      <c r="J60" s="27">
        <v>0</v>
      </c>
      <c r="K60" s="1">
        <v>170</v>
      </c>
      <c r="L60" s="2">
        <f t="shared" si="3"/>
        <v>1</v>
      </c>
      <c r="M60" s="3" t="s">
        <v>716</v>
      </c>
      <c r="N60" s="2">
        <v>1</v>
      </c>
      <c r="O60" s="2">
        <v>1</v>
      </c>
      <c r="P60" s="2">
        <v>1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7">
        <f t="shared" si="4"/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f t="shared" si="5"/>
        <v>0</v>
      </c>
      <c r="AK60" s="2"/>
      <c r="AL60" s="2"/>
      <c r="AM60" s="2"/>
      <c r="BJ60" s="1"/>
      <c r="BU60" s="35"/>
    </row>
    <row r="61" spans="1:73" ht="40.5">
      <c r="A61" s="1">
        <v>321</v>
      </c>
      <c r="B61" s="1" t="s">
        <v>588</v>
      </c>
      <c r="D61" s="1" t="s">
        <v>1560</v>
      </c>
      <c r="E61" s="1" t="s">
        <v>765</v>
      </c>
      <c r="F61" s="14">
        <v>26033</v>
      </c>
      <c r="G61" s="2">
        <v>0</v>
      </c>
      <c r="H61" s="2">
        <v>0</v>
      </c>
      <c r="I61" s="27" t="s">
        <v>5513</v>
      </c>
      <c r="J61" s="27">
        <v>0</v>
      </c>
      <c r="K61" s="1">
        <v>72</v>
      </c>
      <c r="L61" s="2">
        <f t="shared" si="3"/>
        <v>1</v>
      </c>
      <c r="M61" s="3" t="s">
        <v>716</v>
      </c>
      <c r="N61" s="2">
        <v>1</v>
      </c>
      <c r="O61" s="2">
        <v>1</v>
      </c>
      <c r="P61" s="2">
        <v>1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7">
        <f t="shared" si="4"/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f t="shared" si="5"/>
        <v>0</v>
      </c>
      <c r="AK61" s="2"/>
      <c r="AL61" s="2"/>
      <c r="AM61" s="2"/>
      <c r="BJ61" s="1"/>
      <c r="BU61" s="35"/>
    </row>
    <row r="62" spans="1:73" ht="40.5">
      <c r="A62" s="1">
        <v>322</v>
      </c>
      <c r="B62" s="1" t="s">
        <v>588</v>
      </c>
      <c r="D62" s="1" t="s">
        <v>270</v>
      </c>
      <c r="E62" s="1" t="s">
        <v>765</v>
      </c>
      <c r="F62" s="14">
        <v>26033</v>
      </c>
      <c r="G62" s="2">
        <v>0</v>
      </c>
      <c r="H62" s="2">
        <v>0</v>
      </c>
      <c r="I62" s="27" t="s">
        <v>5513</v>
      </c>
      <c r="J62" s="27">
        <v>0</v>
      </c>
      <c r="K62" s="1">
        <v>197</v>
      </c>
      <c r="L62" s="2">
        <f t="shared" si="3"/>
        <v>1</v>
      </c>
      <c r="M62" s="3" t="s">
        <v>716</v>
      </c>
      <c r="N62" s="2">
        <v>1</v>
      </c>
      <c r="O62" s="2">
        <v>1</v>
      </c>
      <c r="P62" s="2">
        <v>1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7">
        <f t="shared" si="4"/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f t="shared" si="5"/>
        <v>0</v>
      </c>
      <c r="AK62" s="2"/>
      <c r="AL62" s="2"/>
      <c r="AM62" s="2"/>
      <c r="BJ62" s="1"/>
      <c r="BU62" s="35"/>
    </row>
    <row r="63" spans="1:73" ht="40.5">
      <c r="A63" s="1">
        <v>323</v>
      </c>
      <c r="B63" s="1" t="s">
        <v>588</v>
      </c>
      <c r="D63" s="1" t="s">
        <v>351</v>
      </c>
      <c r="E63" s="1" t="s">
        <v>765</v>
      </c>
      <c r="F63" s="14">
        <v>26030</v>
      </c>
      <c r="G63" s="2">
        <v>0</v>
      </c>
      <c r="H63" s="2">
        <v>0</v>
      </c>
      <c r="I63" s="27" t="s">
        <v>5513</v>
      </c>
      <c r="J63" s="27">
        <v>0</v>
      </c>
      <c r="K63" s="1">
        <v>2130</v>
      </c>
      <c r="L63" s="2">
        <f t="shared" si="3"/>
        <v>1</v>
      </c>
      <c r="M63" s="3" t="s">
        <v>716</v>
      </c>
      <c r="N63" s="2">
        <v>1</v>
      </c>
      <c r="O63" s="2">
        <v>1</v>
      </c>
      <c r="P63" s="2">
        <v>1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7">
        <f t="shared" si="4"/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f t="shared" si="5"/>
        <v>0</v>
      </c>
      <c r="AK63" s="2"/>
      <c r="AL63" s="2"/>
      <c r="AM63" s="2"/>
      <c r="BJ63" s="1"/>
      <c r="BU63" s="35"/>
    </row>
    <row r="64" spans="1:73" ht="40.5">
      <c r="A64" s="1">
        <v>324</v>
      </c>
      <c r="B64" s="1" t="s">
        <v>588</v>
      </c>
      <c r="D64" s="1" t="s">
        <v>1361</v>
      </c>
      <c r="E64" s="1" t="s">
        <v>765</v>
      </c>
      <c r="F64" s="14">
        <v>26030</v>
      </c>
      <c r="G64" s="2">
        <v>0</v>
      </c>
      <c r="H64" s="2">
        <v>0</v>
      </c>
      <c r="I64" s="27" t="s">
        <v>5513</v>
      </c>
      <c r="J64" s="27">
        <v>0</v>
      </c>
      <c r="K64" s="1">
        <v>507</v>
      </c>
      <c r="L64" s="2">
        <f t="shared" si="3"/>
        <v>1</v>
      </c>
      <c r="M64" s="3" t="s">
        <v>716</v>
      </c>
      <c r="N64" s="2">
        <v>1</v>
      </c>
      <c r="O64" s="2">
        <v>1</v>
      </c>
      <c r="P64" s="2">
        <v>1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7">
        <f t="shared" si="4"/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f t="shared" si="5"/>
        <v>0</v>
      </c>
      <c r="AK64" s="2"/>
      <c r="AL64" s="2"/>
      <c r="AM64" s="2"/>
      <c r="BJ64" s="1"/>
      <c r="BU64" s="35"/>
    </row>
    <row r="65" spans="1:73" ht="40.5">
      <c r="A65" s="1">
        <v>325</v>
      </c>
      <c r="B65" s="1" t="s">
        <v>588</v>
      </c>
      <c r="D65" s="1" t="s">
        <v>1561</v>
      </c>
      <c r="E65" s="1" t="s">
        <v>765</v>
      </c>
      <c r="F65" s="14">
        <v>26030</v>
      </c>
      <c r="G65" s="2">
        <v>0</v>
      </c>
      <c r="H65" s="2">
        <v>0</v>
      </c>
      <c r="I65" s="27" t="s">
        <v>5513</v>
      </c>
      <c r="J65" s="27">
        <v>0</v>
      </c>
      <c r="K65" s="1">
        <v>406</v>
      </c>
      <c r="L65" s="2">
        <f t="shared" si="3"/>
        <v>1</v>
      </c>
      <c r="M65" s="3" t="s">
        <v>716</v>
      </c>
      <c r="N65" s="2">
        <v>1</v>
      </c>
      <c r="O65" s="2">
        <v>1</v>
      </c>
      <c r="P65" s="2">
        <v>1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7">
        <f t="shared" si="4"/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f t="shared" si="5"/>
        <v>0</v>
      </c>
      <c r="AK65" s="2"/>
      <c r="AL65" s="2"/>
      <c r="AM65" s="2"/>
      <c r="BJ65" s="1"/>
      <c r="BU65" s="35"/>
    </row>
    <row r="66" spans="1:73" ht="40.5">
      <c r="A66" s="1">
        <v>326</v>
      </c>
      <c r="B66" s="1" t="s">
        <v>588</v>
      </c>
      <c r="D66" s="1" t="s">
        <v>16</v>
      </c>
      <c r="E66" s="1" t="s">
        <v>765</v>
      </c>
      <c r="F66" s="14">
        <v>26030</v>
      </c>
      <c r="G66" s="2">
        <v>0</v>
      </c>
      <c r="H66" s="2">
        <v>0</v>
      </c>
      <c r="I66" s="27" t="s">
        <v>5513</v>
      </c>
      <c r="J66" s="27">
        <v>0</v>
      </c>
      <c r="K66" s="1">
        <v>81</v>
      </c>
      <c r="L66" s="2">
        <f t="shared" si="3"/>
        <v>1</v>
      </c>
      <c r="M66" s="3" t="s">
        <v>716</v>
      </c>
      <c r="N66" s="2">
        <v>1</v>
      </c>
      <c r="O66" s="2">
        <v>1</v>
      </c>
      <c r="P66" s="2">
        <v>1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7">
        <f t="shared" si="4"/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f t="shared" si="5"/>
        <v>0</v>
      </c>
      <c r="AK66" s="2"/>
      <c r="AL66" s="2"/>
      <c r="AM66" s="2"/>
      <c r="BJ66" s="1"/>
      <c r="BU66" s="35"/>
    </row>
    <row r="67" spans="1:73" ht="40.5">
      <c r="A67" s="1">
        <v>327</v>
      </c>
      <c r="B67" s="1" t="s">
        <v>588</v>
      </c>
      <c r="D67" s="1" t="s">
        <v>848</v>
      </c>
      <c r="E67" s="1" t="s">
        <v>765</v>
      </c>
      <c r="F67" s="14">
        <v>26030</v>
      </c>
      <c r="G67" s="2">
        <v>0</v>
      </c>
      <c r="H67" s="2">
        <v>0</v>
      </c>
      <c r="I67" s="27" t="s">
        <v>5513</v>
      </c>
      <c r="J67" s="27">
        <v>0</v>
      </c>
      <c r="K67" s="1">
        <v>14</v>
      </c>
      <c r="L67" s="2">
        <f t="shared" si="3"/>
        <v>1</v>
      </c>
      <c r="M67" s="3" t="s">
        <v>716</v>
      </c>
      <c r="N67" s="2">
        <v>1</v>
      </c>
      <c r="O67" s="2">
        <v>1</v>
      </c>
      <c r="P67" s="2">
        <v>1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7">
        <f t="shared" si="4"/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f t="shared" si="5"/>
        <v>0</v>
      </c>
      <c r="AK67" s="2"/>
      <c r="AL67" s="2"/>
      <c r="AM67" s="2"/>
      <c r="BJ67" s="1"/>
      <c r="BU67" s="35"/>
    </row>
    <row r="68" spans="1:73">
      <c r="A68" s="1">
        <v>431</v>
      </c>
      <c r="B68" s="1" t="s">
        <v>588</v>
      </c>
      <c r="C68" s="1" t="s">
        <v>880</v>
      </c>
      <c r="D68" s="1" t="s">
        <v>1748</v>
      </c>
      <c r="E68" s="1" t="s">
        <v>765</v>
      </c>
      <c r="F68" s="14">
        <v>31590</v>
      </c>
      <c r="G68" s="2">
        <v>0</v>
      </c>
      <c r="H68" s="2">
        <v>0</v>
      </c>
      <c r="I68" s="27" t="s">
        <v>5513</v>
      </c>
      <c r="J68" s="27">
        <v>0</v>
      </c>
      <c r="K68" s="1">
        <v>774</v>
      </c>
      <c r="L68" s="2">
        <f t="shared" si="3"/>
        <v>1857</v>
      </c>
      <c r="N68" s="2">
        <v>1857</v>
      </c>
      <c r="O68" s="2">
        <v>1857</v>
      </c>
      <c r="P68" s="2">
        <v>1857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7">
        <f t="shared" si="4"/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f t="shared" si="5"/>
        <v>0</v>
      </c>
      <c r="AK68" s="2"/>
      <c r="AL68" s="2"/>
      <c r="AM68" s="2"/>
      <c r="BJ68" s="1"/>
      <c r="BU68" s="35"/>
    </row>
    <row r="69" spans="1:73">
      <c r="A69" s="1">
        <v>432</v>
      </c>
      <c r="B69" s="1" t="s">
        <v>588</v>
      </c>
      <c r="C69" s="1" t="s">
        <v>880</v>
      </c>
      <c r="D69" s="1" t="s">
        <v>1752</v>
      </c>
      <c r="E69" s="1" t="s">
        <v>765</v>
      </c>
      <c r="F69" s="14">
        <v>31590</v>
      </c>
      <c r="G69" s="2">
        <v>0</v>
      </c>
      <c r="H69" s="2">
        <v>0</v>
      </c>
      <c r="I69" s="27" t="s">
        <v>5513</v>
      </c>
      <c r="J69" s="27">
        <v>0</v>
      </c>
      <c r="K69" s="1">
        <v>70</v>
      </c>
      <c r="L69" s="2">
        <f t="shared" si="3"/>
        <v>168</v>
      </c>
      <c r="N69" s="2">
        <v>168</v>
      </c>
      <c r="O69" s="2">
        <v>168</v>
      </c>
      <c r="P69" s="2">
        <v>168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7">
        <f t="shared" si="4"/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f t="shared" si="5"/>
        <v>0</v>
      </c>
      <c r="AK69" s="2"/>
      <c r="AL69" s="2"/>
      <c r="AM69" s="2"/>
      <c r="BJ69" s="1"/>
      <c r="BU69" s="35"/>
    </row>
    <row r="70" spans="1:73" ht="40.5">
      <c r="A70" s="1">
        <v>521</v>
      </c>
      <c r="B70" s="1" t="s">
        <v>588</v>
      </c>
      <c r="D70" s="1" t="s">
        <v>1853</v>
      </c>
      <c r="E70" s="1" t="s">
        <v>765</v>
      </c>
      <c r="F70" s="14">
        <v>27297</v>
      </c>
      <c r="G70" s="2">
        <v>0</v>
      </c>
      <c r="H70" s="2">
        <v>0</v>
      </c>
      <c r="I70" s="27" t="s">
        <v>5513</v>
      </c>
      <c r="J70" s="27">
        <v>0</v>
      </c>
      <c r="K70" s="1">
        <v>190</v>
      </c>
      <c r="L70" s="2">
        <f t="shared" si="3"/>
        <v>1</v>
      </c>
      <c r="M70" s="3" t="s">
        <v>716</v>
      </c>
      <c r="N70" s="2">
        <v>1</v>
      </c>
      <c r="O70" s="2">
        <v>1</v>
      </c>
      <c r="P70" s="2">
        <v>1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7">
        <f t="shared" si="4"/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f t="shared" si="5"/>
        <v>0</v>
      </c>
      <c r="AK70" s="2"/>
      <c r="AL70" s="2"/>
      <c r="AM70" s="2"/>
      <c r="BJ70" s="1"/>
      <c r="BU70" s="35"/>
    </row>
    <row r="71" spans="1:73">
      <c r="A71" s="1">
        <v>731</v>
      </c>
      <c r="B71" s="1" t="s">
        <v>588</v>
      </c>
      <c r="C71" s="1" t="s">
        <v>2079</v>
      </c>
      <c r="D71" s="1" t="s">
        <v>2080</v>
      </c>
      <c r="E71" s="1" t="s">
        <v>765</v>
      </c>
      <c r="F71" s="14">
        <v>25779</v>
      </c>
      <c r="G71" s="2">
        <v>0</v>
      </c>
      <c r="H71" s="2">
        <v>0</v>
      </c>
      <c r="I71" s="27" t="s">
        <v>5513</v>
      </c>
      <c r="J71" s="27">
        <v>0</v>
      </c>
      <c r="K71" s="1">
        <v>16556</v>
      </c>
      <c r="L71" s="2">
        <f t="shared" si="3"/>
        <v>36423200</v>
      </c>
      <c r="N71" s="2">
        <v>36423200</v>
      </c>
      <c r="O71" s="2">
        <v>36423200</v>
      </c>
      <c r="P71" s="2">
        <v>36423200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7">
        <f t="shared" si="4"/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f t="shared" si="5"/>
        <v>0</v>
      </c>
      <c r="AK71" s="2"/>
      <c r="AL71" s="2"/>
      <c r="AM71" s="2"/>
      <c r="BJ71" s="1"/>
      <c r="BU71" s="35"/>
    </row>
    <row r="72" spans="1:73">
      <c r="A72" s="1">
        <v>732</v>
      </c>
      <c r="B72" s="1" t="s">
        <v>692</v>
      </c>
      <c r="C72" s="1" t="s">
        <v>478</v>
      </c>
      <c r="D72" s="1" t="s">
        <v>2082</v>
      </c>
      <c r="E72" s="1" t="s">
        <v>2084</v>
      </c>
      <c r="F72" s="14">
        <v>10761</v>
      </c>
      <c r="G72" s="2">
        <v>0</v>
      </c>
      <c r="H72" s="2">
        <v>0</v>
      </c>
      <c r="I72" s="27" t="s">
        <v>5513</v>
      </c>
      <c r="J72" s="27">
        <v>0</v>
      </c>
      <c r="K72" s="1">
        <v>9858</v>
      </c>
      <c r="L72" s="2">
        <f t="shared" si="3"/>
        <v>23659</v>
      </c>
      <c r="N72" s="2">
        <v>2957400</v>
      </c>
      <c r="O72" s="2">
        <v>23659</v>
      </c>
      <c r="P72" s="2">
        <v>23659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7">
        <f t="shared" si="4"/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f t="shared" si="5"/>
        <v>0</v>
      </c>
      <c r="AK72" s="2"/>
      <c r="AL72" s="2"/>
      <c r="AM72" s="2"/>
      <c r="BJ72" s="1"/>
      <c r="BU72" s="35"/>
    </row>
    <row r="73" spans="1:73">
      <c r="A73" s="1">
        <v>735</v>
      </c>
      <c r="B73" s="1" t="s">
        <v>588</v>
      </c>
      <c r="C73" s="1" t="s">
        <v>2079</v>
      </c>
      <c r="D73" s="1" t="s">
        <v>443</v>
      </c>
      <c r="E73" s="1" t="s">
        <v>765</v>
      </c>
      <c r="F73" s="14">
        <v>25443</v>
      </c>
      <c r="G73" s="2">
        <v>0</v>
      </c>
      <c r="H73" s="2">
        <v>0</v>
      </c>
      <c r="I73" s="27" t="s">
        <v>5513</v>
      </c>
      <c r="J73" s="27">
        <v>0</v>
      </c>
      <c r="K73" s="1">
        <v>477</v>
      </c>
      <c r="L73" s="2">
        <f t="shared" si="3"/>
        <v>1049400</v>
      </c>
      <c r="N73" s="2">
        <v>1049400</v>
      </c>
      <c r="O73" s="2">
        <v>1049400</v>
      </c>
      <c r="P73" s="2">
        <v>1049400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7">
        <f t="shared" si="4"/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f t="shared" si="5"/>
        <v>0</v>
      </c>
      <c r="AK73" s="2"/>
      <c r="AL73" s="2"/>
      <c r="AM73" s="2"/>
      <c r="BJ73" s="1"/>
      <c r="BU73" s="35"/>
    </row>
    <row r="74" spans="1:73">
      <c r="A74" s="1">
        <v>740</v>
      </c>
      <c r="B74" s="1" t="s">
        <v>588</v>
      </c>
      <c r="C74" s="1" t="s">
        <v>2091</v>
      </c>
      <c r="D74" s="1" t="s">
        <v>2092</v>
      </c>
      <c r="E74" s="1" t="s">
        <v>765</v>
      </c>
      <c r="F74" s="14">
        <v>25949</v>
      </c>
      <c r="G74" s="2">
        <v>0</v>
      </c>
      <c r="H74" s="2">
        <v>0</v>
      </c>
      <c r="I74" s="27" t="s">
        <v>5513</v>
      </c>
      <c r="J74" s="27">
        <v>0</v>
      </c>
      <c r="K74" s="1">
        <v>1901</v>
      </c>
      <c r="L74" s="2">
        <f t="shared" si="3"/>
        <v>570300</v>
      </c>
      <c r="N74" s="2">
        <v>570300</v>
      </c>
      <c r="O74" s="2">
        <v>570300</v>
      </c>
      <c r="P74" s="2">
        <v>570300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7">
        <f t="shared" si="4"/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f t="shared" si="5"/>
        <v>0</v>
      </c>
      <c r="AK74" s="2"/>
      <c r="AL74" s="2"/>
      <c r="AM74" s="2"/>
      <c r="BJ74" s="1"/>
      <c r="BU74" s="35"/>
    </row>
    <row r="75" spans="1:73">
      <c r="A75" s="1">
        <v>741</v>
      </c>
      <c r="B75" s="1" t="s">
        <v>692</v>
      </c>
      <c r="C75" s="1" t="s">
        <v>1461</v>
      </c>
      <c r="D75" s="1" t="s">
        <v>2097</v>
      </c>
      <c r="E75" s="1" t="s">
        <v>982</v>
      </c>
      <c r="F75" s="14">
        <v>26211</v>
      </c>
      <c r="G75" s="2">
        <v>0</v>
      </c>
      <c r="H75" s="2">
        <v>0</v>
      </c>
      <c r="I75" s="27" t="s">
        <v>5513</v>
      </c>
      <c r="J75" s="27">
        <v>0</v>
      </c>
      <c r="K75" s="1">
        <v>697</v>
      </c>
      <c r="L75" s="2">
        <f t="shared" ref="L75:L138" si="6">P75+Y75-AJ75</f>
        <v>1533400</v>
      </c>
      <c r="N75" s="2">
        <v>1533400</v>
      </c>
      <c r="O75" s="2">
        <v>1533400</v>
      </c>
      <c r="P75" s="2">
        <v>1533400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7">
        <f t="shared" ref="Y75:Y138" si="7">SUM(Q75:X75)</f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f t="shared" ref="AJ75:AJ138" si="8">SUM(Z75:AI75)</f>
        <v>0</v>
      </c>
      <c r="AK75" s="2"/>
      <c r="AL75" s="2"/>
      <c r="AM75" s="2"/>
      <c r="BJ75" s="1"/>
      <c r="BU75" s="35"/>
    </row>
    <row r="76" spans="1:73" ht="40.5">
      <c r="A76" s="1">
        <v>748</v>
      </c>
      <c r="B76" s="1" t="s">
        <v>588</v>
      </c>
      <c r="D76" s="1" t="s">
        <v>2101</v>
      </c>
      <c r="E76" s="1" t="s">
        <v>765</v>
      </c>
      <c r="F76" s="14">
        <v>27482</v>
      </c>
      <c r="G76" s="2">
        <v>0</v>
      </c>
      <c r="H76" s="2">
        <v>0</v>
      </c>
      <c r="I76" s="27" t="s">
        <v>5513</v>
      </c>
      <c r="J76" s="27">
        <v>0</v>
      </c>
      <c r="K76" s="1">
        <v>74.489999999999995</v>
      </c>
      <c r="L76" s="2">
        <f t="shared" si="6"/>
        <v>1</v>
      </c>
      <c r="M76" s="3" t="s">
        <v>716</v>
      </c>
      <c r="N76" s="2">
        <v>1</v>
      </c>
      <c r="O76" s="2">
        <v>1</v>
      </c>
      <c r="P76" s="2">
        <v>1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7">
        <f t="shared" si="7"/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f t="shared" si="8"/>
        <v>0</v>
      </c>
      <c r="AK76" s="2"/>
      <c r="AL76" s="2"/>
      <c r="AM76" s="2"/>
      <c r="BJ76" s="1"/>
      <c r="BU76" s="35"/>
    </row>
    <row r="77" spans="1:73">
      <c r="A77" s="1">
        <v>827</v>
      </c>
      <c r="B77" s="1" t="s">
        <v>588</v>
      </c>
      <c r="C77" s="1" t="s">
        <v>2079</v>
      </c>
      <c r="D77" s="1" t="s">
        <v>1314</v>
      </c>
      <c r="E77" s="1" t="s">
        <v>765</v>
      </c>
      <c r="F77" s="14">
        <v>30135</v>
      </c>
      <c r="G77" s="2">
        <v>0</v>
      </c>
      <c r="H77" s="2">
        <v>0</v>
      </c>
      <c r="I77" s="27" t="s">
        <v>5513</v>
      </c>
      <c r="J77" s="27">
        <v>0</v>
      </c>
      <c r="K77" s="1">
        <v>70</v>
      </c>
      <c r="L77" s="2">
        <f t="shared" si="6"/>
        <v>154000</v>
      </c>
      <c r="N77" s="2">
        <v>154000</v>
      </c>
      <c r="O77" s="2">
        <v>154000</v>
      </c>
      <c r="P77" s="2">
        <v>154000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7">
        <f t="shared" si="7"/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f t="shared" si="8"/>
        <v>0</v>
      </c>
      <c r="AK77" s="2"/>
      <c r="AL77" s="2"/>
      <c r="AM77" s="2"/>
      <c r="BJ77" s="1"/>
      <c r="BU77" s="35"/>
    </row>
    <row r="78" spans="1:73">
      <c r="A78" s="1">
        <v>828</v>
      </c>
      <c r="B78" s="1" t="s">
        <v>588</v>
      </c>
      <c r="C78" s="1" t="s">
        <v>2079</v>
      </c>
      <c r="D78" s="1" t="s">
        <v>2218</v>
      </c>
      <c r="E78" s="1" t="s">
        <v>765</v>
      </c>
      <c r="F78" s="14">
        <v>30135</v>
      </c>
      <c r="G78" s="2">
        <v>0</v>
      </c>
      <c r="H78" s="2">
        <v>0</v>
      </c>
      <c r="I78" s="27" t="s">
        <v>5513</v>
      </c>
      <c r="J78" s="27">
        <v>0</v>
      </c>
      <c r="K78" s="1">
        <v>4656</v>
      </c>
      <c r="L78" s="2">
        <f t="shared" si="6"/>
        <v>10243200</v>
      </c>
      <c r="N78" s="2">
        <v>10243200</v>
      </c>
      <c r="O78" s="2">
        <v>10243200</v>
      </c>
      <c r="P78" s="2">
        <v>10243200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7">
        <f t="shared" si="7"/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f t="shared" si="8"/>
        <v>0</v>
      </c>
      <c r="AK78" s="2"/>
      <c r="AL78" s="2"/>
      <c r="AM78" s="2"/>
      <c r="BJ78" s="1"/>
      <c r="BU78" s="35"/>
    </row>
    <row r="79" spans="1:73">
      <c r="A79" s="1">
        <v>829</v>
      </c>
      <c r="B79" s="1" t="s">
        <v>588</v>
      </c>
      <c r="C79" s="1" t="s">
        <v>2079</v>
      </c>
      <c r="D79" s="1" t="s">
        <v>2133</v>
      </c>
      <c r="E79" s="1" t="s">
        <v>765</v>
      </c>
      <c r="F79" s="14">
        <v>30702</v>
      </c>
      <c r="G79" s="2">
        <v>0</v>
      </c>
      <c r="H79" s="2">
        <v>0</v>
      </c>
      <c r="I79" s="27" t="s">
        <v>5513</v>
      </c>
      <c r="J79" s="27">
        <v>0</v>
      </c>
      <c r="K79" s="1">
        <v>4.5599999999999996</v>
      </c>
      <c r="L79" s="2">
        <f t="shared" si="6"/>
        <v>10032</v>
      </c>
      <c r="N79" s="2">
        <v>10032</v>
      </c>
      <c r="O79" s="2">
        <v>10032</v>
      </c>
      <c r="P79" s="2">
        <v>10032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7">
        <f t="shared" si="7"/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f t="shared" si="8"/>
        <v>0</v>
      </c>
      <c r="AK79" s="2"/>
      <c r="AL79" s="2"/>
      <c r="AM79" s="2"/>
      <c r="BJ79" s="1"/>
      <c r="BU79" s="35"/>
    </row>
    <row r="80" spans="1:73">
      <c r="A80" s="1">
        <v>830</v>
      </c>
      <c r="B80" s="1" t="s">
        <v>588</v>
      </c>
      <c r="C80" s="1" t="s">
        <v>2079</v>
      </c>
      <c r="D80" s="1" t="s">
        <v>1185</v>
      </c>
      <c r="E80" s="1" t="s">
        <v>765</v>
      </c>
      <c r="F80" s="14">
        <v>30702</v>
      </c>
      <c r="G80" s="2">
        <v>0</v>
      </c>
      <c r="H80" s="2">
        <v>0</v>
      </c>
      <c r="I80" s="27" t="s">
        <v>5513</v>
      </c>
      <c r="J80" s="27">
        <v>0</v>
      </c>
      <c r="K80" s="1">
        <v>391</v>
      </c>
      <c r="L80" s="2">
        <f t="shared" si="6"/>
        <v>860200</v>
      </c>
      <c r="N80" s="2">
        <v>860200</v>
      </c>
      <c r="O80" s="2">
        <v>860200</v>
      </c>
      <c r="P80" s="2">
        <v>860200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7">
        <f t="shared" si="7"/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f t="shared" si="8"/>
        <v>0</v>
      </c>
      <c r="AK80" s="2"/>
      <c r="AL80" s="2"/>
      <c r="AM80" s="2"/>
      <c r="BJ80" s="1"/>
      <c r="BU80" s="35"/>
    </row>
    <row r="81" spans="1:73" ht="40.5">
      <c r="A81" s="1">
        <v>897</v>
      </c>
      <c r="B81" s="1" t="s">
        <v>588</v>
      </c>
      <c r="D81" s="1" t="s">
        <v>1500</v>
      </c>
      <c r="E81" s="1" t="s">
        <v>765</v>
      </c>
      <c r="F81" s="14">
        <v>20037</v>
      </c>
      <c r="G81" s="2">
        <v>0</v>
      </c>
      <c r="H81" s="2">
        <v>0</v>
      </c>
      <c r="I81" s="27" t="s">
        <v>5513</v>
      </c>
      <c r="J81" s="27">
        <v>0</v>
      </c>
      <c r="K81" s="1">
        <v>158</v>
      </c>
      <c r="L81" s="2">
        <f t="shared" si="6"/>
        <v>1</v>
      </c>
      <c r="M81" s="3" t="s">
        <v>716</v>
      </c>
      <c r="N81" s="2">
        <v>1</v>
      </c>
      <c r="O81" s="2">
        <v>1</v>
      </c>
      <c r="P81" s="2">
        <v>1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7">
        <f t="shared" si="7"/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f t="shared" si="8"/>
        <v>0</v>
      </c>
      <c r="AK81" s="2"/>
      <c r="AL81" s="2"/>
      <c r="AM81" s="2"/>
      <c r="BJ81" s="1"/>
      <c r="BU81" s="35"/>
    </row>
    <row r="82" spans="1:73" ht="40.5">
      <c r="A82" s="1">
        <v>900</v>
      </c>
      <c r="B82" s="1" t="s">
        <v>588</v>
      </c>
      <c r="D82" s="1" t="s">
        <v>1226</v>
      </c>
      <c r="E82" s="1" t="s">
        <v>765</v>
      </c>
      <c r="F82" s="14">
        <v>20037</v>
      </c>
      <c r="G82" s="2">
        <v>0</v>
      </c>
      <c r="H82" s="2">
        <v>0</v>
      </c>
      <c r="I82" s="27" t="s">
        <v>5513</v>
      </c>
      <c r="J82" s="27">
        <v>0</v>
      </c>
      <c r="K82" s="1">
        <v>399</v>
      </c>
      <c r="L82" s="2">
        <f t="shared" si="6"/>
        <v>1</v>
      </c>
      <c r="M82" s="3" t="s">
        <v>716</v>
      </c>
      <c r="N82" s="2">
        <v>1</v>
      </c>
      <c r="O82" s="2">
        <v>1</v>
      </c>
      <c r="P82" s="2">
        <v>1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7">
        <f t="shared" si="7"/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f t="shared" si="8"/>
        <v>0</v>
      </c>
      <c r="AK82" s="2"/>
      <c r="AL82" s="2"/>
      <c r="AM82" s="2"/>
      <c r="BJ82" s="1"/>
      <c r="BU82" s="35"/>
    </row>
    <row r="83" spans="1:73" ht="40.5">
      <c r="A83" s="1">
        <v>901</v>
      </c>
      <c r="B83" s="1" t="s">
        <v>588</v>
      </c>
      <c r="D83" s="1" t="s">
        <v>2314</v>
      </c>
      <c r="E83" s="1" t="s">
        <v>765</v>
      </c>
      <c r="F83" s="14">
        <v>20037</v>
      </c>
      <c r="G83" s="2">
        <v>0</v>
      </c>
      <c r="H83" s="2">
        <v>0</v>
      </c>
      <c r="I83" s="27" t="s">
        <v>5513</v>
      </c>
      <c r="J83" s="27">
        <v>0</v>
      </c>
      <c r="K83" s="1">
        <v>3619</v>
      </c>
      <c r="L83" s="2">
        <f t="shared" si="6"/>
        <v>1</v>
      </c>
      <c r="M83" s="3" t="s">
        <v>716</v>
      </c>
      <c r="N83" s="2">
        <v>1</v>
      </c>
      <c r="O83" s="2">
        <v>1</v>
      </c>
      <c r="P83" s="2">
        <v>1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7">
        <f t="shared" si="7"/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f t="shared" si="8"/>
        <v>0</v>
      </c>
      <c r="AK83" s="2"/>
      <c r="AL83" s="2"/>
      <c r="AM83" s="2"/>
      <c r="BJ83" s="1"/>
      <c r="BU83" s="35"/>
    </row>
    <row r="84" spans="1:73" ht="40.5">
      <c r="A84" s="1">
        <v>902</v>
      </c>
      <c r="B84" s="1" t="s">
        <v>588</v>
      </c>
      <c r="D84" s="1" t="s">
        <v>1105</v>
      </c>
      <c r="E84" s="1" t="s">
        <v>765</v>
      </c>
      <c r="F84" s="14">
        <v>20037</v>
      </c>
      <c r="G84" s="2">
        <v>0</v>
      </c>
      <c r="H84" s="2">
        <v>0</v>
      </c>
      <c r="I84" s="27" t="s">
        <v>5513</v>
      </c>
      <c r="J84" s="27">
        <v>0</v>
      </c>
      <c r="K84" s="1">
        <v>373</v>
      </c>
      <c r="L84" s="2">
        <f t="shared" si="6"/>
        <v>1</v>
      </c>
      <c r="M84" s="3" t="s">
        <v>716</v>
      </c>
      <c r="N84" s="2">
        <v>1</v>
      </c>
      <c r="O84" s="2">
        <v>1</v>
      </c>
      <c r="P84" s="2">
        <v>1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7">
        <f t="shared" si="7"/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f t="shared" si="8"/>
        <v>0</v>
      </c>
      <c r="AK84" s="2"/>
      <c r="AL84" s="2"/>
      <c r="AM84" s="2"/>
      <c r="BJ84" s="1"/>
      <c r="BU84" s="35"/>
    </row>
    <row r="85" spans="1:73" ht="40.5">
      <c r="A85" s="1">
        <v>904</v>
      </c>
      <c r="B85" s="1" t="s">
        <v>588</v>
      </c>
      <c r="D85" s="1" t="s">
        <v>387</v>
      </c>
      <c r="E85" s="1" t="s">
        <v>765</v>
      </c>
      <c r="F85" s="14">
        <v>20037</v>
      </c>
      <c r="G85" s="2">
        <v>0</v>
      </c>
      <c r="H85" s="2">
        <v>0</v>
      </c>
      <c r="I85" s="27" t="s">
        <v>5513</v>
      </c>
      <c r="J85" s="27">
        <v>0</v>
      </c>
      <c r="K85" s="1">
        <v>24935</v>
      </c>
      <c r="L85" s="2">
        <f t="shared" si="6"/>
        <v>1</v>
      </c>
      <c r="M85" s="3" t="s">
        <v>716</v>
      </c>
      <c r="N85" s="2">
        <v>1</v>
      </c>
      <c r="O85" s="2">
        <v>1</v>
      </c>
      <c r="P85" s="2">
        <v>1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7">
        <f t="shared" si="7"/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f t="shared" si="8"/>
        <v>0</v>
      </c>
      <c r="AK85" s="2"/>
      <c r="AL85" s="2"/>
      <c r="AM85" s="2"/>
      <c r="BJ85" s="1"/>
      <c r="BU85" s="35"/>
    </row>
    <row r="86" spans="1:73">
      <c r="A86" s="1">
        <v>1083</v>
      </c>
      <c r="B86" s="1" t="s">
        <v>692</v>
      </c>
      <c r="C86" s="1" t="s">
        <v>2538</v>
      </c>
      <c r="D86" s="1" t="s">
        <v>2060</v>
      </c>
      <c r="E86" s="1" t="s">
        <v>982</v>
      </c>
      <c r="F86" s="14">
        <v>37964</v>
      </c>
      <c r="G86" s="2">
        <v>0</v>
      </c>
      <c r="H86" s="2">
        <v>0</v>
      </c>
      <c r="I86" s="27" t="s">
        <v>5513</v>
      </c>
      <c r="J86" s="27">
        <v>0</v>
      </c>
      <c r="K86" s="1">
        <v>6165</v>
      </c>
      <c r="L86" s="2">
        <f t="shared" si="6"/>
        <v>17262000</v>
      </c>
      <c r="N86" s="2">
        <v>17262000</v>
      </c>
      <c r="O86" s="2">
        <v>17262000</v>
      </c>
      <c r="P86" s="2">
        <v>17262000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7">
        <f t="shared" si="7"/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f t="shared" si="8"/>
        <v>0</v>
      </c>
      <c r="AK86" s="2"/>
      <c r="AL86" s="2"/>
      <c r="AM86" s="2"/>
      <c r="BJ86" s="1"/>
      <c r="BU86" s="35"/>
    </row>
    <row r="87" spans="1:73">
      <c r="A87" s="1">
        <v>1096</v>
      </c>
      <c r="B87" s="1" t="s">
        <v>692</v>
      </c>
      <c r="C87" s="1" t="s">
        <v>2538</v>
      </c>
      <c r="D87" s="1" t="s">
        <v>2364</v>
      </c>
      <c r="E87" s="1" t="s">
        <v>982</v>
      </c>
      <c r="F87" s="14">
        <v>37599</v>
      </c>
      <c r="G87" s="2">
        <v>0</v>
      </c>
      <c r="H87" s="2">
        <v>0</v>
      </c>
      <c r="I87" s="27" t="s">
        <v>5513</v>
      </c>
      <c r="J87" s="27">
        <v>0</v>
      </c>
      <c r="K87" s="1">
        <v>918.05</v>
      </c>
      <c r="L87" s="2">
        <f t="shared" si="6"/>
        <v>2570540</v>
      </c>
      <c r="N87" s="2">
        <v>2570540</v>
      </c>
      <c r="O87" s="2">
        <v>2570540</v>
      </c>
      <c r="P87" s="2">
        <v>2570540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7">
        <f t="shared" si="7"/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f t="shared" si="8"/>
        <v>0</v>
      </c>
      <c r="AK87" s="2"/>
      <c r="AL87" s="2"/>
      <c r="AM87" s="2"/>
      <c r="BJ87" s="1"/>
      <c r="BU87" s="35"/>
    </row>
    <row r="88" spans="1:73">
      <c r="A88" s="1">
        <v>1111</v>
      </c>
      <c r="B88" s="1" t="s">
        <v>692</v>
      </c>
      <c r="C88" s="1" t="s">
        <v>481</v>
      </c>
      <c r="D88" s="1" t="s">
        <v>142</v>
      </c>
      <c r="E88" s="1" t="s">
        <v>1016</v>
      </c>
      <c r="F88" s="14">
        <v>29878</v>
      </c>
      <c r="G88" s="2">
        <v>0</v>
      </c>
      <c r="H88" s="2">
        <v>0</v>
      </c>
      <c r="I88" s="27" t="s">
        <v>5513</v>
      </c>
      <c r="J88" s="27">
        <v>0</v>
      </c>
      <c r="K88" s="1">
        <v>3332</v>
      </c>
      <c r="L88" s="2">
        <f t="shared" si="6"/>
        <v>1399440</v>
      </c>
      <c r="N88" s="2">
        <v>1399440</v>
      </c>
      <c r="O88" s="2">
        <v>1399440</v>
      </c>
      <c r="P88" s="2">
        <v>1399440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7">
        <f t="shared" si="7"/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f t="shared" si="8"/>
        <v>0</v>
      </c>
      <c r="AK88" s="2"/>
      <c r="AL88" s="2"/>
      <c r="AM88" s="2"/>
      <c r="BJ88" s="1"/>
      <c r="BU88" s="35"/>
    </row>
    <row r="89" spans="1:73">
      <c r="A89" s="1">
        <v>1112</v>
      </c>
      <c r="B89" s="1" t="s">
        <v>692</v>
      </c>
      <c r="C89" s="1" t="s">
        <v>481</v>
      </c>
      <c r="D89" s="1" t="s">
        <v>2571</v>
      </c>
      <c r="E89" s="1" t="s">
        <v>1016</v>
      </c>
      <c r="F89" s="14">
        <v>29878</v>
      </c>
      <c r="G89" s="2">
        <v>0</v>
      </c>
      <c r="H89" s="2">
        <v>0</v>
      </c>
      <c r="I89" s="27" t="s">
        <v>5513</v>
      </c>
      <c r="J89" s="27">
        <v>0</v>
      </c>
      <c r="K89" s="1">
        <v>75</v>
      </c>
      <c r="L89" s="2">
        <f t="shared" si="6"/>
        <v>31500</v>
      </c>
      <c r="N89" s="2">
        <v>31500</v>
      </c>
      <c r="O89" s="2">
        <v>31500</v>
      </c>
      <c r="P89" s="2">
        <v>31500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7">
        <f t="shared" si="7"/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f t="shared" si="8"/>
        <v>0</v>
      </c>
      <c r="AK89" s="2"/>
      <c r="AL89" s="2"/>
      <c r="AM89" s="2"/>
      <c r="BJ89" s="1"/>
      <c r="BU89" s="35"/>
    </row>
    <row r="90" spans="1:73">
      <c r="A90" s="1">
        <v>1113</v>
      </c>
      <c r="B90" s="1" t="s">
        <v>692</v>
      </c>
      <c r="C90" s="1" t="s">
        <v>481</v>
      </c>
      <c r="D90" s="1" t="s">
        <v>2572</v>
      </c>
      <c r="E90" s="1" t="s">
        <v>1016</v>
      </c>
      <c r="F90" s="14">
        <v>29878</v>
      </c>
      <c r="G90" s="2">
        <v>0</v>
      </c>
      <c r="H90" s="2">
        <v>0</v>
      </c>
      <c r="I90" s="27" t="s">
        <v>5513</v>
      </c>
      <c r="J90" s="27">
        <v>0</v>
      </c>
      <c r="K90" s="1">
        <v>1005</v>
      </c>
      <c r="L90" s="2">
        <f t="shared" si="6"/>
        <v>422100</v>
      </c>
      <c r="N90" s="2">
        <v>422100</v>
      </c>
      <c r="O90" s="2">
        <v>422100</v>
      </c>
      <c r="P90" s="2">
        <v>422100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7">
        <f t="shared" si="7"/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f t="shared" si="8"/>
        <v>0</v>
      </c>
      <c r="AK90" s="2"/>
      <c r="AL90" s="2"/>
      <c r="AM90" s="2"/>
      <c r="BJ90" s="1"/>
      <c r="BU90" s="35"/>
    </row>
    <row r="91" spans="1:73" ht="40.5">
      <c r="A91" s="1">
        <v>1137</v>
      </c>
      <c r="B91" s="1" t="s">
        <v>588</v>
      </c>
      <c r="D91" s="1" t="s">
        <v>2623</v>
      </c>
      <c r="E91" s="1" t="s">
        <v>765</v>
      </c>
      <c r="F91" s="14">
        <v>33659</v>
      </c>
      <c r="G91" s="2">
        <v>0</v>
      </c>
      <c r="H91" s="2">
        <v>0</v>
      </c>
      <c r="I91" s="27" t="s">
        <v>5513</v>
      </c>
      <c r="J91" s="27">
        <v>0</v>
      </c>
      <c r="K91" s="1">
        <v>9.69</v>
      </c>
      <c r="L91" s="2">
        <f t="shared" si="6"/>
        <v>1</v>
      </c>
      <c r="M91" s="3" t="s">
        <v>716</v>
      </c>
      <c r="N91" s="2">
        <v>1</v>
      </c>
      <c r="O91" s="2">
        <v>1</v>
      </c>
      <c r="P91" s="2">
        <v>1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7">
        <f t="shared" si="7"/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f t="shared" si="8"/>
        <v>0</v>
      </c>
      <c r="AK91" s="2"/>
      <c r="AL91" s="2"/>
      <c r="AM91" s="2"/>
      <c r="BJ91" s="1"/>
      <c r="BU91" s="35"/>
    </row>
    <row r="92" spans="1:73">
      <c r="A92" s="1">
        <v>1143</v>
      </c>
      <c r="B92" s="1" t="s">
        <v>588</v>
      </c>
      <c r="C92" s="1" t="s">
        <v>1244</v>
      </c>
      <c r="D92" s="1" t="s">
        <v>1675</v>
      </c>
      <c r="E92" s="1" t="s">
        <v>765</v>
      </c>
      <c r="F92" s="14">
        <v>40984</v>
      </c>
      <c r="G92" s="2">
        <v>0</v>
      </c>
      <c r="H92" s="2">
        <v>0</v>
      </c>
      <c r="I92" s="27" t="s">
        <v>5513</v>
      </c>
      <c r="J92" s="27">
        <v>0</v>
      </c>
      <c r="K92" s="1">
        <v>399.98</v>
      </c>
      <c r="L92" s="2">
        <f t="shared" si="6"/>
        <v>1559922</v>
      </c>
      <c r="N92" s="2">
        <v>1559922</v>
      </c>
      <c r="O92" s="2">
        <v>1559922</v>
      </c>
      <c r="P92" s="2">
        <v>1559922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7">
        <f t="shared" si="7"/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f t="shared" si="8"/>
        <v>0</v>
      </c>
      <c r="AK92" s="2"/>
      <c r="AL92" s="2"/>
      <c r="AM92" s="2"/>
      <c r="BJ92" s="1"/>
      <c r="BU92" s="35"/>
    </row>
    <row r="93" spans="1:73">
      <c r="A93" s="1">
        <v>1144</v>
      </c>
      <c r="B93" s="1" t="s">
        <v>588</v>
      </c>
      <c r="C93" s="1" t="s">
        <v>1244</v>
      </c>
      <c r="D93" s="1" t="s">
        <v>1299</v>
      </c>
      <c r="E93" s="1" t="s">
        <v>765</v>
      </c>
      <c r="F93" s="14">
        <v>40984</v>
      </c>
      <c r="G93" s="2">
        <v>0</v>
      </c>
      <c r="H93" s="2">
        <v>0</v>
      </c>
      <c r="I93" s="27" t="s">
        <v>5513</v>
      </c>
      <c r="J93" s="27">
        <v>0</v>
      </c>
      <c r="K93" s="1">
        <v>399.99</v>
      </c>
      <c r="L93" s="2">
        <f t="shared" si="6"/>
        <v>1559961</v>
      </c>
      <c r="N93" s="2">
        <v>1559961</v>
      </c>
      <c r="O93" s="2">
        <v>1559961</v>
      </c>
      <c r="P93" s="2">
        <v>1559961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7">
        <f t="shared" si="7"/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f t="shared" si="8"/>
        <v>0</v>
      </c>
      <c r="AK93" s="2"/>
      <c r="AL93" s="2"/>
      <c r="AM93" s="2"/>
      <c r="BJ93" s="1"/>
      <c r="BU93" s="35"/>
    </row>
    <row r="94" spans="1:73">
      <c r="A94" s="1">
        <v>1146</v>
      </c>
      <c r="B94" s="1" t="s">
        <v>588</v>
      </c>
      <c r="C94" s="1" t="s">
        <v>1244</v>
      </c>
      <c r="D94" s="1" t="s">
        <v>719</v>
      </c>
      <c r="E94" s="1" t="s">
        <v>765</v>
      </c>
      <c r="F94" s="14">
        <v>40984</v>
      </c>
      <c r="G94" s="2">
        <v>0</v>
      </c>
      <c r="H94" s="2">
        <v>0</v>
      </c>
      <c r="I94" s="27" t="s">
        <v>5513</v>
      </c>
      <c r="J94" s="27">
        <v>0</v>
      </c>
      <c r="K94" s="1">
        <v>399.98</v>
      </c>
      <c r="L94" s="2">
        <f t="shared" si="6"/>
        <v>1559922</v>
      </c>
      <c r="N94" s="2">
        <v>1559922</v>
      </c>
      <c r="O94" s="2">
        <v>1559922</v>
      </c>
      <c r="P94" s="2">
        <v>1559922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7">
        <f t="shared" si="7"/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f t="shared" si="8"/>
        <v>0</v>
      </c>
      <c r="AK94" s="2"/>
      <c r="AL94" s="2"/>
      <c r="AM94" s="2"/>
      <c r="BJ94" s="1"/>
      <c r="BU94" s="35"/>
    </row>
    <row r="95" spans="1:73">
      <c r="A95" s="1">
        <v>1147</v>
      </c>
      <c r="B95" s="1" t="s">
        <v>588</v>
      </c>
      <c r="C95" s="1" t="s">
        <v>66</v>
      </c>
      <c r="D95" s="1" t="s">
        <v>2640</v>
      </c>
      <c r="E95" s="1" t="s">
        <v>765</v>
      </c>
      <c r="F95" s="14">
        <v>37909</v>
      </c>
      <c r="G95" s="2">
        <v>0</v>
      </c>
      <c r="H95" s="2">
        <v>0</v>
      </c>
      <c r="I95" s="27" t="s">
        <v>5513</v>
      </c>
      <c r="J95" s="27">
        <v>0</v>
      </c>
      <c r="K95" s="1">
        <v>399.98</v>
      </c>
      <c r="L95" s="2">
        <f t="shared" si="6"/>
        <v>1559922</v>
      </c>
      <c r="N95" s="2">
        <v>1559922</v>
      </c>
      <c r="O95" s="2">
        <v>1559922</v>
      </c>
      <c r="P95" s="2">
        <v>1559922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7">
        <f t="shared" si="7"/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f t="shared" si="8"/>
        <v>0</v>
      </c>
      <c r="AK95" s="2"/>
      <c r="AL95" s="2"/>
      <c r="AM95" s="2"/>
      <c r="BJ95" s="1"/>
      <c r="BU95" s="35"/>
    </row>
    <row r="96" spans="1:73">
      <c r="A96" s="1">
        <v>1148</v>
      </c>
      <c r="B96" s="1" t="s">
        <v>588</v>
      </c>
      <c r="C96" s="1" t="s">
        <v>1244</v>
      </c>
      <c r="D96" s="1" t="s">
        <v>2642</v>
      </c>
      <c r="E96" s="1" t="s">
        <v>765</v>
      </c>
      <c r="F96" s="14">
        <v>40984</v>
      </c>
      <c r="G96" s="2">
        <v>0</v>
      </c>
      <c r="H96" s="2">
        <v>0</v>
      </c>
      <c r="I96" s="27" t="s">
        <v>5513</v>
      </c>
      <c r="J96" s="27">
        <v>0</v>
      </c>
      <c r="K96" s="1">
        <v>399.96</v>
      </c>
      <c r="L96" s="2">
        <f t="shared" si="6"/>
        <v>1559844</v>
      </c>
      <c r="N96" s="2">
        <v>1559844</v>
      </c>
      <c r="O96" s="2">
        <v>1559844</v>
      </c>
      <c r="P96" s="2">
        <v>1559844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7">
        <f t="shared" si="7"/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f t="shared" si="8"/>
        <v>0</v>
      </c>
      <c r="AK96" s="2"/>
      <c r="AL96" s="2"/>
      <c r="AM96" s="2"/>
      <c r="BJ96" s="1"/>
      <c r="BU96" s="35"/>
    </row>
    <row r="97" spans="1:73">
      <c r="A97" s="1">
        <v>1149</v>
      </c>
      <c r="B97" s="1" t="s">
        <v>588</v>
      </c>
      <c r="C97" s="1" t="s">
        <v>1244</v>
      </c>
      <c r="D97" s="1" t="s">
        <v>1130</v>
      </c>
      <c r="E97" s="1" t="s">
        <v>765</v>
      </c>
      <c r="F97" s="14">
        <v>40984</v>
      </c>
      <c r="G97" s="2">
        <v>0</v>
      </c>
      <c r="H97" s="2">
        <v>0</v>
      </c>
      <c r="I97" s="27" t="s">
        <v>5513</v>
      </c>
      <c r="J97" s="27">
        <v>0</v>
      </c>
      <c r="K97" s="1">
        <v>399.98</v>
      </c>
      <c r="L97" s="2">
        <f t="shared" si="6"/>
        <v>1559922</v>
      </c>
      <c r="N97" s="2">
        <v>1559922</v>
      </c>
      <c r="O97" s="2">
        <v>1559922</v>
      </c>
      <c r="P97" s="2">
        <v>1559922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7">
        <f t="shared" si="7"/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f t="shared" si="8"/>
        <v>0</v>
      </c>
      <c r="AK97" s="2"/>
      <c r="AL97" s="2"/>
      <c r="AM97" s="2"/>
      <c r="BJ97" s="1"/>
      <c r="BU97" s="35"/>
    </row>
    <row r="98" spans="1:73">
      <c r="A98" s="1">
        <v>1151</v>
      </c>
      <c r="B98" s="1" t="s">
        <v>588</v>
      </c>
      <c r="C98" s="1" t="s">
        <v>1244</v>
      </c>
      <c r="D98" s="1" t="s">
        <v>1282</v>
      </c>
      <c r="E98" s="1" t="s">
        <v>765</v>
      </c>
      <c r="F98" s="14">
        <v>40984</v>
      </c>
      <c r="G98" s="2">
        <v>0</v>
      </c>
      <c r="H98" s="2">
        <v>0</v>
      </c>
      <c r="I98" s="27" t="s">
        <v>5513</v>
      </c>
      <c r="J98" s="27">
        <v>0</v>
      </c>
      <c r="K98" s="1">
        <v>399.99</v>
      </c>
      <c r="L98" s="2">
        <f t="shared" si="6"/>
        <v>1559961</v>
      </c>
      <c r="N98" s="2">
        <v>1559961</v>
      </c>
      <c r="O98" s="2">
        <v>1559961</v>
      </c>
      <c r="P98" s="2">
        <v>1559961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7">
        <f t="shared" si="7"/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f t="shared" si="8"/>
        <v>0</v>
      </c>
      <c r="AK98" s="2"/>
      <c r="AL98" s="2"/>
      <c r="AM98" s="2"/>
      <c r="BJ98" s="1"/>
      <c r="BU98" s="35"/>
    </row>
    <row r="99" spans="1:73">
      <c r="A99" s="1">
        <v>1152</v>
      </c>
      <c r="B99" s="1" t="s">
        <v>588</v>
      </c>
      <c r="C99" s="1" t="s">
        <v>1244</v>
      </c>
      <c r="D99" s="1" t="s">
        <v>2646</v>
      </c>
      <c r="E99" s="1" t="s">
        <v>765</v>
      </c>
      <c r="F99" s="14">
        <v>40984</v>
      </c>
      <c r="G99" s="2">
        <v>0</v>
      </c>
      <c r="H99" s="2">
        <v>0</v>
      </c>
      <c r="I99" s="27" t="s">
        <v>5513</v>
      </c>
      <c r="J99" s="27">
        <v>0</v>
      </c>
      <c r="K99" s="1">
        <v>399.98</v>
      </c>
      <c r="L99" s="2">
        <f t="shared" si="6"/>
        <v>1559922</v>
      </c>
      <c r="N99" s="2">
        <v>1559922</v>
      </c>
      <c r="O99" s="2">
        <v>1559922</v>
      </c>
      <c r="P99" s="2">
        <v>1559922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7">
        <f t="shared" si="7"/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f t="shared" si="8"/>
        <v>0</v>
      </c>
      <c r="AK99" s="2"/>
      <c r="AL99" s="2"/>
      <c r="AM99" s="2"/>
      <c r="BJ99" s="1"/>
      <c r="BU99" s="35"/>
    </row>
    <row r="100" spans="1:73">
      <c r="A100" s="1">
        <v>1154</v>
      </c>
      <c r="B100" s="1" t="s">
        <v>588</v>
      </c>
      <c r="C100" s="1" t="s">
        <v>1244</v>
      </c>
      <c r="D100" s="1" t="s">
        <v>2649</v>
      </c>
      <c r="E100" s="1" t="s">
        <v>765</v>
      </c>
      <c r="F100" s="14">
        <v>40984</v>
      </c>
      <c r="G100" s="2">
        <v>0</v>
      </c>
      <c r="H100" s="2">
        <v>0</v>
      </c>
      <c r="I100" s="27" t="s">
        <v>5513</v>
      </c>
      <c r="J100" s="27">
        <v>0</v>
      </c>
      <c r="K100" s="1">
        <v>399.02</v>
      </c>
      <c r="L100" s="2">
        <f t="shared" si="6"/>
        <v>1556178</v>
      </c>
      <c r="N100" s="2">
        <v>1556178</v>
      </c>
      <c r="O100" s="2">
        <v>1556178</v>
      </c>
      <c r="P100" s="2">
        <v>1556178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7">
        <f t="shared" si="7"/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f t="shared" si="8"/>
        <v>0</v>
      </c>
      <c r="AK100" s="2"/>
      <c r="AL100" s="2"/>
      <c r="AM100" s="2"/>
      <c r="BJ100" s="1"/>
      <c r="BU100" s="35"/>
    </row>
    <row r="101" spans="1:73">
      <c r="A101" s="1">
        <v>1156</v>
      </c>
      <c r="B101" s="1" t="s">
        <v>588</v>
      </c>
      <c r="C101" s="1" t="s">
        <v>1136</v>
      </c>
      <c r="D101" s="1" t="s">
        <v>2655</v>
      </c>
      <c r="E101" s="1" t="s">
        <v>765</v>
      </c>
      <c r="F101" s="14">
        <v>33953</v>
      </c>
      <c r="G101" s="2">
        <v>0</v>
      </c>
      <c r="H101" s="2">
        <v>0</v>
      </c>
      <c r="I101" s="27" t="s">
        <v>5513</v>
      </c>
      <c r="J101" s="27">
        <v>0</v>
      </c>
      <c r="K101" s="1">
        <v>926</v>
      </c>
      <c r="L101" s="2">
        <f t="shared" si="6"/>
        <v>3467100</v>
      </c>
      <c r="N101" s="2">
        <v>3467100</v>
      </c>
      <c r="O101" s="2">
        <v>3467100</v>
      </c>
      <c r="P101" s="2">
        <v>3467100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7">
        <f t="shared" si="7"/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f t="shared" si="8"/>
        <v>0</v>
      </c>
      <c r="AK101" s="2"/>
      <c r="AL101" s="2"/>
      <c r="AM101" s="2"/>
      <c r="BJ101" s="1"/>
      <c r="BU101" s="35"/>
    </row>
    <row r="102" spans="1:73">
      <c r="A102" s="1">
        <v>1158</v>
      </c>
      <c r="B102" s="1" t="s">
        <v>588</v>
      </c>
      <c r="C102" s="1" t="s">
        <v>1244</v>
      </c>
      <c r="D102" s="1" t="s">
        <v>611</v>
      </c>
      <c r="E102" s="1" t="s">
        <v>765</v>
      </c>
      <c r="F102" s="14">
        <v>40984</v>
      </c>
      <c r="G102" s="2">
        <v>0</v>
      </c>
      <c r="H102" s="2">
        <v>0</v>
      </c>
      <c r="I102" s="27" t="s">
        <v>5513</v>
      </c>
      <c r="J102" s="27">
        <v>0</v>
      </c>
      <c r="K102" s="1">
        <v>399.99</v>
      </c>
      <c r="L102" s="2">
        <f t="shared" si="6"/>
        <v>1559961</v>
      </c>
      <c r="N102" s="2">
        <v>1559961</v>
      </c>
      <c r="O102" s="2">
        <v>1559961</v>
      </c>
      <c r="P102" s="2">
        <v>1559961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7">
        <f t="shared" si="7"/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f t="shared" si="8"/>
        <v>0</v>
      </c>
      <c r="AK102" s="2"/>
      <c r="AL102" s="2"/>
      <c r="AM102" s="2"/>
      <c r="BJ102" s="1"/>
      <c r="BU102" s="35"/>
    </row>
    <row r="103" spans="1:73">
      <c r="A103" s="1">
        <v>1159</v>
      </c>
      <c r="B103" s="1" t="s">
        <v>588</v>
      </c>
      <c r="C103" s="1" t="s">
        <v>1244</v>
      </c>
      <c r="D103" s="1" t="s">
        <v>2657</v>
      </c>
      <c r="E103" s="1" t="s">
        <v>765</v>
      </c>
      <c r="F103" s="14">
        <v>40984</v>
      </c>
      <c r="G103" s="2">
        <v>0</v>
      </c>
      <c r="H103" s="2">
        <v>0</v>
      </c>
      <c r="I103" s="27" t="s">
        <v>5513</v>
      </c>
      <c r="J103" s="27">
        <v>0</v>
      </c>
      <c r="K103" s="1">
        <v>399.96</v>
      </c>
      <c r="L103" s="2">
        <f t="shared" si="6"/>
        <v>1559844</v>
      </c>
      <c r="N103" s="2">
        <v>1559844</v>
      </c>
      <c r="O103" s="2">
        <v>1559844</v>
      </c>
      <c r="P103" s="2">
        <v>1559844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7">
        <f t="shared" si="7"/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f t="shared" si="8"/>
        <v>0</v>
      </c>
      <c r="AK103" s="2"/>
      <c r="AL103" s="2"/>
      <c r="AM103" s="2"/>
      <c r="BJ103" s="1"/>
      <c r="BU103" s="35"/>
    </row>
    <row r="104" spans="1:73">
      <c r="A104" s="1">
        <v>1162</v>
      </c>
      <c r="B104" s="1" t="s">
        <v>588</v>
      </c>
      <c r="C104" s="1" t="s">
        <v>1244</v>
      </c>
      <c r="D104" s="1" t="s">
        <v>2659</v>
      </c>
      <c r="E104" s="1" t="s">
        <v>765</v>
      </c>
      <c r="F104" s="14">
        <v>40984</v>
      </c>
      <c r="G104" s="2">
        <v>0</v>
      </c>
      <c r="H104" s="2">
        <v>0</v>
      </c>
      <c r="I104" s="27" t="s">
        <v>5513</v>
      </c>
      <c r="J104" s="27">
        <v>0</v>
      </c>
      <c r="K104" s="1">
        <v>399.97</v>
      </c>
      <c r="L104" s="2">
        <f t="shared" si="6"/>
        <v>1559883</v>
      </c>
      <c r="N104" s="2">
        <v>1559883</v>
      </c>
      <c r="O104" s="2">
        <v>1559883</v>
      </c>
      <c r="P104" s="2">
        <v>1559883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7">
        <f t="shared" si="7"/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f t="shared" si="8"/>
        <v>0</v>
      </c>
      <c r="AK104" s="2"/>
      <c r="AL104" s="2"/>
      <c r="AM104" s="2"/>
      <c r="BJ104" s="1"/>
      <c r="BU104" s="35"/>
    </row>
    <row r="105" spans="1:73">
      <c r="A105" s="1">
        <v>1163</v>
      </c>
      <c r="B105" s="1" t="s">
        <v>588</v>
      </c>
      <c r="C105" s="1" t="s">
        <v>1244</v>
      </c>
      <c r="D105" s="1" t="s">
        <v>2660</v>
      </c>
      <c r="E105" s="1" t="s">
        <v>765</v>
      </c>
      <c r="F105" s="14">
        <v>40984</v>
      </c>
      <c r="G105" s="2">
        <v>1559844</v>
      </c>
      <c r="H105" s="2">
        <v>0</v>
      </c>
      <c r="I105" s="27" t="s">
        <v>5513</v>
      </c>
      <c r="J105" s="27">
        <v>0</v>
      </c>
      <c r="K105" s="1">
        <v>399.96</v>
      </c>
      <c r="L105" s="2">
        <f t="shared" si="6"/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7">
        <f t="shared" si="7"/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f t="shared" si="8"/>
        <v>0</v>
      </c>
      <c r="AK105" s="2"/>
      <c r="AL105" s="2"/>
      <c r="AM105" s="2"/>
      <c r="BJ105" s="1"/>
      <c r="BU105" s="35"/>
    </row>
    <row r="106" spans="1:73" ht="40.5">
      <c r="A106" s="1">
        <v>1165</v>
      </c>
      <c r="B106" s="1" t="s">
        <v>588</v>
      </c>
      <c r="D106" s="1" t="s">
        <v>398</v>
      </c>
      <c r="E106" s="1" t="s">
        <v>765</v>
      </c>
      <c r="F106" s="14">
        <v>33953</v>
      </c>
      <c r="G106" s="2">
        <v>0</v>
      </c>
      <c r="H106" s="2">
        <v>0</v>
      </c>
      <c r="I106" s="27" t="s">
        <v>5513</v>
      </c>
      <c r="J106" s="27">
        <v>0</v>
      </c>
      <c r="K106" s="1">
        <v>0.76</v>
      </c>
      <c r="L106" s="2">
        <f t="shared" si="6"/>
        <v>1</v>
      </c>
      <c r="M106" s="3" t="s">
        <v>716</v>
      </c>
      <c r="N106" s="2">
        <v>1</v>
      </c>
      <c r="O106" s="2">
        <v>1</v>
      </c>
      <c r="P106" s="2">
        <v>1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7">
        <f t="shared" si="7"/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f t="shared" si="8"/>
        <v>0</v>
      </c>
      <c r="AK106" s="2"/>
      <c r="AL106" s="2"/>
      <c r="AM106" s="2"/>
      <c r="BJ106" s="1"/>
      <c r="BU106" s="35"/>
    </row>
    <row r="107" spans="1:73">
      <c r="A107" s="1">
        <v>1204</v>
      </c>
      <c r="B107" s="1" t="s">
        <v>588</v>
      </c>
      <c r="C107" s="1" t="s">
        <v>2700</v>
      </c>
      <c r="D107" s="1" t="s">
        <v>2174</v>
      </c>
      <c r="E107" s="1" t="s">
        <v>765</v>
      </c>
      <c r="F107" s="14">
        <v>37959</v>
      </c>
      <c r="G107" s="2">
        <v>0</v>
      </c>
      <c r="H107" s="2">
        <v>0</v>
      </c>
      <c r="I107" s="27" t="s">
        <v>5513</v>
      </c>
      <c r="J107" s="27">
        <v>0</v>
      </c>
      <c r="K107" s="1">
        <v>417.28</v>
      </c>
      <c r="L107" s="2">
        <f t="shared" si="6"/>
        <v>1543936</v>
      </c>
      <c r="N107" s="2">
        <v>1543936</v>
      </c>
      <c r="O107" s="2">
        <v>1543936</v>
      </c>
      <c r="P107" s="2">
        <v>1543936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7">
        <f t="shared" si="7"/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f t="shared" si="8"/>
        <v>0</v>
      </c>
      <c r="AK107" s="2"/>
      <c r="AL107" s="2"/>
      <c r="AM107" s="2"/>
      <c r="BJ107" s="1"/>
      <c r="BU107" s="35"/>
    </row>
    <row r="108" spans="1:73">
      <c r="A108" s="1">
        <v>1205</v>
      </c>
      <c r="B108" s="1" t="s">
        <v>588</v>
      </c>
      <c r="C108" s="1" t="s">
        <v>2700</v>
      </c>
      <c r="D108" s="1" t="s">
        <v>2701</v>
      </c>
      <c r="E108" s="1" t="s">
        <v>765</v>
      </c>
      <c r="F108" s="14">
        <v>37980</v>
      </c>
      <c r="G108" s="2">
        <v>0</v>
      </c>
      <c r="H108" s="2">
        <v>0</v>
      </c>
      <c r="I108" s="27" t="s">
        <v>5513</v>
      </c>
      <c r="J108" s="27">
        <v>0</v>
      </c>
      <c r="K108" s="1">
        <v>170.83</v>
      </c>
      <c r="L108" s="2">
        <f t="shared" si="6"/>
        <v>632071</v>
      </c>
      <c r="N108" s="2">
        <v>632071</v>
      </c>
      <c r="O108" s="2">
        <v>632071</v>
      </c>
      <c r="P108" s="2">
        <v>632071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7">
        <f t="shared" si="7"/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f t="shared" si="8"/>
        <v>0</v>
      </c>
      <c r="AK108" s="2"/>
      <c r="AL108" s="2"/>
      <c r="AM108" s="2"/>
      <c r="BJ108" s="1"/>
      <c r="BU108" s="35"/>
    </row>
    <row r="109" spans="1:73">
      <c r="A109" s="1">
        <v>1233</v>
      </c>
      <c r="B109" s="1" t="s">
        <v>588</v>
      </c>
      <c r="C109" s="1" t="s">
        <v>5451</v>
      </c>
      <c r="D109" s="1" t="s">
        <v>2282</v>
      </c>
      <c r="E109" s="1" t="s">
        <v>765</v>
      </c>
      <c r="F109" s="14">
        <v>31609</v>
      </c>
      <c r="G109" s="2">
        <v>0</v>
      </c>
      <c r="H109" s="2">
        <v>0</v>
      </c>
      <c r="I109" s="27" t="s">
        <v>5513</v>
      </c>
      <c r="J109" s="27">
        <v>0</v>
      </c>
      <c r="K109" s="1">
        <v>3533</v>
      </c>
      <c r="L109" s="2">
        <f t="shared" si="6"/>
        <v>16605100</v>
      </c>
      <c r="N109" s="2">
        <v>16605100</v>
      </c>
      <c r="O109" s="2">
        <v>16605100</v>
      </c>
      <c r="P109" s="2">
        <v>16605100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7">
        <f t="shared" si="7"/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f t="shared" si="8"/>
        <v>0</v>
      </c>
      <c r="AK109" s="2"/>
      <c r="AL109" s="2"/>
      <c r="AM109" s="2"/>
      <c r="BJ109" s="1"/>
      <c r="BU109" s="35"/>
    </row>
    <row r="110" spans="1:73">
      <c r="A110" s="1">
        <v>1246</v>
      </c>
      <c r="B110" s="1" t="s">
        <v>692</v>
      </c>
      <c r="C110" s="1" t="s">
        <v>2132</v>
      </c>
      <c r="D110" s="1" t="s">
        <v>2757</v>
      </c>
      <c r="E110" s="1" t="s">
        <v>982</v>
      </c>
      <c r="F110" s="14">
        <v>34416</v>
      </c>
      <c r="G110" s="2">
        <v>0</v>
      </c>
      <c r="H110" s="2">
        <v>0</v>
      </c>
      <c r="I110" s="27" t="s">
        <v>5513</v>
      </c>
      <c r="J110" s="27">
        <v>0</v>
      </c>
      <c r="K110" s="1">
        <v>3231.71</v>
      </c>
      <c r="L110" s="2">
        <f t="shared" si="6"/>
        <v>17447400</v>
      </c>
      <c r="N110" s="2">
        <v>17447400</v>
      </c>
      <c r="O110" s="2">
        <v>17447400</v>
      </c>
      <c r="P110" s="2">
        <v>17447400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7">
        <f t="shared" si="7"/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f t="shared" si="8"/>
        <v>0</v>
      </c>
      <c r="AK110" s="2"/>
      <c r="AL110" s="2"/>
      <c r="AM110" s="2"/>
      <c r="BJ110" s="1"/>
      <c r="BU110" s="35"/>
    </row>
    <row r="111" spans="1:73">
      <c r="A111" s="1">
        <v>1261</v>
      </c>
      <c r="B111" s="1" t="s">
        <v>588</v>
      </c>
      <c r="C111" s="1" t="s">
        <v>2411</v>
      </c>
      <c r="D111" s="1" t="s">
        <v>2772</v>
      </c>
      <c r="E111" s="1" t="s">
        <v>765</v>
      </c>
      <c r="F111" s="14">
        <v>27253</v>
      </c>
      <c r="G111" s="2">
        <v>0</v>
      </c>
      <c r="H111" s="2">
        <v>0</v>
      </c>
      <c r="I111" s="27" t="s">
        <v>5513</v>
      </c>
      <c r="J111" s="27">
        <v>0</v>
      </c>
      <c r="K111" s="1">
        <v>1657.22</v>
      </c>
      <c r="L111" s="2">
        <f t="shared" si="6"/>
        <v>7788934</v>
      </c>
      <c r="N111" s="2">
        <v>7788934</v>
      </c>
      <c r="O111" s="2">
        <v>7788934</v>
      </c>
      <c r="P111" s="2">
        <v>7788934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7">
        <f t="shared" si="7"/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f t="shared" si="8"/>
        <v>0</v>
      </c>
      <c r="AK111" s="2"/>
      <c r="AL111" s="2"/>
      <c r="AM111" s="2"/>
      <c r="BJ111" s="1"/>
      <c r="BU111" s="35"/>
    </row>
    <row r="112" spans="1:73">
      <c r="A112" s="1">
        <v>1262</v>
      </c>
      <c r="B112" s="1" t="s">
        <v>692</v>
      </c>
      <c r="C112" s="1" t="s">
        <v>1865</v>
      </c>
      <c r="D112" s="1" t="s">
        <v>2360</v>
      </c>
      <c r="E112" s="1" t="s">
        <v>982</v>
      </c>
      <c r="F112" s="14">
        <v>27398</v>
      </c>
      <c r="G112" s="2">
        <v>0</v>
      </c>
      <c r="H112" s="2">
        <v>0</v>
      </c>
      <c r="I112" s="27" t="s">
        <v>5513</v>
      </c>
      <c r="J112" s="27">
        <v>0</v>
      </c>
      <c r="K112" s="1">
        <v>4464.08</v>
      </c>
      <c r="L112" s="2">
        <f t="shared" si="6"/>
        <v>20981176</v>
      </c>
      <c r="N112" s="2">
        <v>20981176</v>
      </c>
      <c r="O112" s="2">
        <v>20981176</v>
      </c>
      <c r="P112" s="2">
        <v>20981176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7">
        <f t="shared" si="7"/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f t="shared" si="8"/>
        <v>0</v>
      </c>
      <c r="AK112" s="2"/>
      <c r="AL112" s="2"/>
      <c r="AM112" s="2"/>
      <c r="BJ112" s="1"/>
      <c r="BU112" s="35"/>
    </row>
    <row r="113" spans="1:73">
      <c r="A113" s="1">
        <v>1298</v>
      </c>
      <c r="B113" s="1" t="s">
        <v>588</v>
      </c>
      <c r="C113" s="1" t="s">
        <v>2639</v>
      </c>
      <c r="D113" s="1" t="s">
        <v>2703</v>
      </c>
      <c r="E113" s="1" t="s">
        <v>765</v>
      </c>
      <c r="F113" s="14">
        <v>32958</v>
      </c>
      <c r="G113" s="2">
        <v>0</v>
      </c>
      <c r="H113" s="2">
        <v>0</v>
      </c>
      <c r="I113" s="27" t="s">
        <v>5513</v>
      </c>
      <c r="J113" s="27">
        <v>0</v>
      </c>
      <c r="K113" s="1">
        <v>347</v>
      </c>
      <c r="L113" s="2">
        <f t="shared" si="6"/>
        <v>832</v>
      </c>
      <c r="N113" s="2">
        <v>832</v>
      </c>
      <c r="O113" s="2">
        <v>832</v>
      </c>
      <c r="P113" s="2">
        <v>832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7">
        <f t="shared" si="7"/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f t="shared" si="8"/>
        <v>0</v>
      </c>
      <c r="AK113" s="2"/>
      <c r="AL113" s="2"/>
      <c r="AM113" s="2"/>
      <c r="BJ113" s="1"/>
      <c r="BU113" s="35"/>
    </row>
    <row r="114" spans="1:73" ht="28.15" customHeight="1">
      <c r="A114" s="1">
        <v>1299</v>
      </c>
      <c r="B114" s="1" t="s">
        <v>588</v>
      </c>
      <c r="C114" s="1" t="s">
        <v>2639</v>
      </c>
      <c r="D114" s="1" t="s">
        <v>2801</v>
      </c>
      <c r="E114" s="1" t="s">
        <v>765</v>
      </c>
      <c r="F114" s="14">
        <v>32958</v>
      </c>
      <c r="G114" s="2">
        <v>0</v>
      </c>
      <c r="H114" s="2">
        <v>0</v>
      </c>
      <c r="I114" s="27" t="s">
        <v>5513</v>
      </c>
      <c r="J114" s="27">
        <v>0</v>
      </c>
      <c r="K114" s="1">
        <v>262</v>
      </c>
      <c r="L114" s="2">
        <f t="shared" si="6"/>
        <v>628</v>
      </c>
      <c r="N114" s="2">
        <v>628</v>
      </c>
      <c r="O114" s="2">
        <v>628</v>
      </c>
      <c r="P114" s="2">
        <v>628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7">
        <f t="shared" si="7"/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f t="shared" si="8"/>
        <v>0</v>
      </c>
      <c r="AK114" s="2"/>
      <c r="AL114" s="2"/>
      <c r="AM114" s="2"/>
      <c r="BJ114" s="1"/>
      <c r="BU114" s="35"/>
    </row>
    <row r="115" spans="1:73">
      <c r="A115" s="1">
        <v>1301</v>
      </c>
      <c r="B115" s="1" t="s">
        <v>588</v>
      </c>
      <c r="C115" s="11" t="s">
        <v>5133</v>
      </c>
      <c r="D115" s="1" t="s">
        <v>1412</v>
      </c>
      <c r="E115" s="1" t="s">
        <v>765</v>
      </c>
      <c r="F115" s="14">
        <v>40984</v>
      </c>
      <c r="G115" s="2">
        <v>0</v>
      </c>
      <c r="H115" s="2">
        <v>0</v>
      </c>
      <c r="I115" s="27" t="s">
        <v>5513</v>
      </c>
      <c r="J115" s="27">
        <v>0</v>
      </c>
      <c r="K115" s="1">
        <v>48.77</v>
      </c>
      <c r="L115" s="2">
        <f t="shared" si="6"/>
        <v>160941</v>
      </c>
      <c r="N115" s="2">
        <v>160941</v>
      </c>
      <c r="O115" s="2">
        <v>160941</v>
      </c>
      <c r="P115" s="2">
        <v>160941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7">
        <f t="shared" si="7"/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f t="shared" si="8"/>
        <v>0</v>
      </c>
      <c r="AK115" s="2"/>
      <c r="AL115" s="2"/>
      <c r="AM115" s="2"/>
      <c r="BJ115" s="1"/>
      <c r="BU115" s="35"/>
    </row>
    <row r="116" spans="1:73">
      <c r="A116" s="1">
        <v>1302</v>
      </c>
      <c r="B116" s="1" t="s">
        <v>588</v>
      </c>
      <c r="C116" s="1" t="s">
        <v>5452</v>
      </c>
      <c r="D116" s="1" t="s">
        <v>2807</v>
      </c>
      <c r="E116" s="1" t="s">
        <v>765</v>
      </c>
      <c r="F116" s="14">
        <v>31461</v>
      </c>
      <c r="G116" s="2">
        <v>0</v>
      </c>
      <c r="H116" s="2">
        <v>0</v>
      </c>
      <c r="I116" s="27" t="s">
        <v>5513</v>
      </c>
      <c r="J116" s="27">
        <v>0</v>
      </c>
      <c r="K116" s="1">
        <v>10876</v>
      </c>
      <c r="L116" s="2">
        <f t="shared" si="6"/>
        <v>26102</v>
      </c>
      <c r="N116" s="2">
        <v>26102</v>
      </c>
      <c r="O116" s="2">
        <v>26102</v>
      </c>
      <c r="P116" s="2">
        <v>26102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7">
        <f t="shared" si="7"/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f t="shared" si="8"/>
        <v>0</v>
      </c>
      <c r="AK116" s="2"/>
      <c r="AL116" s="2"/>
      <c r="AM116" s="2"/>
      <c r="BJ116" s="1"/>
      <c r="BU116" s="35"/>
    </row>
    <row r="117" spans="1:73">
      <c r="A117" s="1">
        <v>1308</v>
      </c>
      <c r="B117" s="1" t="s">
        <v>692</v>
      </c>
      <c r="C117" s="1" t="s">
        <v>95</v>
      </c>
      <c r="D117" s="1" t="s">
        <v>1733</v>
      </c>
      <c r="E117" s="1" t="s">
        <v>982</v>
      </c>
      <c r="F117" s="14">
        <v>33533</v>
      </c>
      <c r="G117" s="2">
        <v>0</v>
      </c>
      <c r="H117" s="2">
        <v>0</v>
      </c>
      <c r="I117" s="27" t="s">
        <v>5513</v>
      </c>
      <c r="J117" s="27">
        <v>0</v>
      </c>
      <c r="K117" s="1">
        <v>3514</v>
      </c>
      <c r="L117" s="2">
        <f t="shared" si="6"/>
        <v>16515800</v>
      </c>
      <c r="N117" s="2">
        <v>16515800</v>
      </c>
      <c r="O117" s="2">
        <v>16515800</v>
      </c>
      <c r="P117" s="2">
        <v>16515800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7">
        <f t="shared" si="7"/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f t="shared" si="8"/>
        <v>0</v>
      </c>
      <c r="AK117" s="2"/>
      <c r="AL117" s="2"/>
      <c r="AM117" s="2"/>
      <c r="BJ117" s="1"/>
      <c r="BU117" s="35"/>
    </row>
    <row r="118" spans="1:73">
      <c r="A118" s="1">
        <v>1309</v>
      </c>
      <c r="B118" s="1" t="s">
        <v>692</v>
      </c>
      <c r="C118" s="1" t="s">
        <v>2815</v>
      </c>
      <c r="D118" s="1" t="s">
        <v>399</v>
      </c>
      <c r="E118" s="1" t="s">
        <v>982</v>
      </c>
      <c r="F118" s="14">
        <v>31609</v>
      </c>
      <c r="G118" s="2">
        <v>0</v>
      </c>
      <c r="H118" s="2">
        <v>0</v>
      </c>
      <c r="I118" s="27" t="s">
        <v>5513</v>
      </c>
      <c r="J118" s="27">
        <v>0</v>
      </c>
      <c r="K118" s="1">
        <v>2789</v>
      </c>
      <c r="L118" s="2">
        <f t="shared" si="6"/>
        <v>13108300</v>
      </c>
      <c r="N118" s="2">
        <v>13108300</v>
      </c>
      <c r="O118" s="2">
        <v>13108300</v>
      </c>
      <c r="P118" s="2">
        <v>13108300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7">
        <f t="shared" si="7"/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f t="shared" si="8"/>
        <v>0</v>
      </c>
      <c r="AK118" s="2"/>
      <c r="AL118" s="2"/>
      <c r="AM118" s="2"/>
      <c r="BJ118" s="1"/>
      <c r="BU118" s="35"/>
    </row>
    <row r="119" spans="1:73">
      <c r="A119" s="1">
        <v>1310</v>
      </c>
      <c r="B119" s="1" t="s">
        <v>692</v>
      </c>
      <c r="C119" s="1" t="s">
        <v>95</v>
      </c>
      <c r="D119" s="1" t="s">
        <v>995</v>
      </c>
      <c r="E119" s="1" t="s">
        <v>982</v>
      </c>
      <c r="F119" s="14">
        <v>33533</v>
      </c>
      <c r="G119" s="2">
        <v>0</v>
      </c>
      <c r="H119" s="2">
        <v>0</v>
      </c>
      <c r="I119" s="27" t="s">
        <v>5513</v>
      </c>
      <c r="J119" s="27">
        <v>0</v>
      </c>
      <c r="K119" s="1">
        <v>2254</v>
      </c>
      <c r="L119" s="2">
        <f t="shared" si="6"/>
        <v>10593800</v>
      </c>
      <c r="N119" s="2">
        <v>10593800</v>
      </c>
      <c r="O119" s="2">
        <v>10593800</v>
      </c>
      <c r="P119" s="2">
        <v>10593800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7">
        <f t="shared" si="7"/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f t="shared" si="8"/>
        <v>0</v>
      </c>
      <c r="AK119" s="2"/>
      <c r="AL119" s="2"/>
      <c r="AM119" s="2"/>
      <c r="BJ119" s="1"/>
      <c r="BU119" s="35"/>
    </row>
    <row r="120" spans="1:73">
      <c r="A120" s="1">
        <v>1311</v>
      </c>
      <c r="B120" s="1" t="s">
        <v>588</v>
      </c>
      <c r="C120" s="1" t="s">
        <v>1893</v>
      </c>
      <c r="D120" s="1" t="s">
        <v>2817</v>
      </c>
      <c r="E120" s="1" t="s">
        <v>765</v>
      </c>
      <c r="F120" s="14">
        <v>34864</v>
      </c>
      <c r="G120" s="2">
        <v>0</v>
      </c>
      <c r="H120" s="2">
        <v>0</v>
      </c>
      <c r="I120" s="27" t="s">
        <v>5513</v>
      </c>
      <c r="J120" s="27">
        <v>0</v>
      </c>
      <c r="K120" s="1">
        <v>330.5</v>
      </c>
      <c r="L120" s="2">
        <f t="shared" si="6"/>
        <v>727100</v>
      </c>
      <c r="N120" s="2">
        <v>727100</v>
      </c>
      <c r="O120" s="2">
        <v>727100</v>
      </c>
      <c r="P120" s="2">
        <v>727100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7">
        <f t="shared" si="7"/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f t="shared" si="8"/>
        <v>0</v>
      </c>
      <c r="AK120" s="2"/>
      <c r="AL120" s="2"/>
      <c r="AM120" s="2"/>
      <c r="BJ120" s="1"/>
      <c r="BU120" s="35"/>
    </row>
    <row r="121" spans="1:73">
      <c r="A121" s="1">
        <v>1322</v>
      </c>
      <c r="B121" s="1" t="s">
        <v>692</v>
      </c>
      <c r="C121" s="1" t="s">
        <v>2824</v>
      </c>
      <c r="D121" s="1" t="s">
        <v>2825</v>
      </c>
      <c r="E121" s="1" t="s">
        <v>982</v>
      </c>
      <c r="F121" s="14">
        <v>33610</v>
      </c>
      <c r="G121" s="2">
        <v>0</v>
      </c>
      <c r="H121" s="2">
        <v>0</v>
      </c>
      <c r="I121" s="27" t="s">
        <v>5513</v>
      </c>
      <c r="J121" s="27">
        <v>0</v>
      </c>
      <c r="K121" s="1">
        <v>10969</v>
      </c>
      <c r="L121" s="2">
        <f t="shared" si="6"/>
        <v>24131800</v>
      </c>
      <c r="N121" s="2">
        <v>24131800</v>
      </c>
      <c r="O121" s="2">
        <v>24131800</v>
      </c>
      <c r="P121" s="2">
        <v>24131800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7">
        <f t="shared" si="7"/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f t="shared" si="8"/>
        <v>0</v>
      </c>
      <c r="AK121" s="2"/>
      <c r="AL121" s="2"/>
      <c r="AM121" s="2"/>
      <c r="BJ121" s="1"/>
      <c r="BU121" s="35"/>
    </row>
    <row r="122" spans="1:73">
      <c r="A122" s="1">
        <v>1323</v>
      </c>
      <c r="B122" s="1" t="s">
        <v>588</v>
      </c>
      <c r="C122" s="1" t="s">
        <v>60</v>
      </c>
      <c r="D122" s="1" t="s">
        <v>2826</v>
      </c>
      <c r="E122" s="1" t="s">
        <v>765</v>
      </c>
      <c r="F122" s="14">
        <v>38097</v>
      </c>
      <c r="G122" s="2">
        <v>0</v>
      </c>
      <c r="H122" s="2">
        <v>0</v>
      </c>
      <c r="I122" s="27" t="s">
        <v>5513</v>
      </c>
      <c r="J122" s="27">
        <v>0</v>
      </c>
      <c r="K122" s="1">
        <v>12706</v>
      </c>
      <c r="L122" s="2">
        <f t="shared" si="6"/>
        <v>30494</v>
      </c>
      <c r="N122" s="2">
        <v>30494</v>
      </c>
      <c r="O122" s="2">
        <v>30494</v>
      </c>
      <c r="P122" s="2">
        <v>30494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7">
        <f t="shared" si="7"/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f t="shared" si="8"/>
        <v>0</v>
      </c>
      <c r="AK122" s="2"/>
      <c r="AL122" s="2"/>
      <c r="AM122" s="2"/>
      <c r="BJ122" s="1"/>
      <c r="BU122" s="35"/>
    </row>
    <row r="123" spans="1:73">
      <c r="A123" s="1">
        <v>1324</v>
      </c>
      <c r="B123" s="1" t="s">
        <v>692</v>
      </c>
      <c r="C123" s="1" t="s">
        <v>2824</v>
      </c>
      <c r="D123" s="1" t="s">
        <v>2490</v>
      </c>
      <c r="E123" s="1" t="s">
        <v>982</v>
      </c>
      <c r="F123" s="14">
        <v>33610</v>
      </c>
      <c r="G123" s="2">
        <v>0</v>
      </c>
      <c r="H123" s="2">
        <v>0</v>
      </c>
      <c r="I123" s="27" t="s">
        <v>5513</v>
      </c>
      <c r="J123" s="27">
        <v>0</v>
      </c>
      <c r="K123" s="1">
        <v>14279.63</v>
      </c>
      <c r="L123" s="2">
        <f t="shared" si="6"/>
        <v>34742400</v>
      </c>
      <c r="N123" s="2">
        <v>34742400</v>
      </c>
      <c r="O123" s="2">
        <v>34742400</v>
      </c>
      <c r="P123" s="2">
        <v>34742400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7">
        <f t="shared" si="7"/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f t="shared" si="8"/>
        <v>0</v>
      </c>
      <c r="AK123" s="2"/>
      <c r="AL123" s="2"/>
      <c r="AM123" s="2"/>
      <c r="BJ123" s="1"/>
      <c r="BU123" s="35"/>
    </row>
    <row r="124" spans="1:73">
      <c r="A124" s="1">
        <v>1325</v>
      </c>
      <c r="B124" s="1" t="s">
        <v>588</v>
      </c>
      <c r="C124" s="1" t="s">
        <v>60</v>
      </c>
      <c r="D124" s="1" t="s">
        <v>2827</v>
      </c>
      <c r="E124" s="1" t="s">
        <v>765</v>
      </c>
      <c r="F124" s="14">
        <v>38097</v>
      </c>
      <c r="G124" s="2">
        <v>0</v>
      </c>
      <c r="H124" s="2">
        <v>0</v>
      </c>
      <c r="I124" s="27" t="s">
        <v>5513</v>
      </c>
      <c r="J124" s="27">
        <v>0</v>
      </c>
      <c r="K124" s="1">
        <v>28</v>
      </c>
      <c r="L124" s="2">
        <f t="shared" si="6"/>
        <v>67</v>
      </c>
      <c r="N124" s="2">
        <v>67</v>
      </c>
      <c r="O124" s="2">
        <v>67</v>
      </c>
      <c r="P124" s="2">
        <v>67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7">
        <f t="shared" si="7"/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f t="shared" si="8"/>
        <v>0</v>
      </c>
      <c r="AK124" s="2"/>
      <c r="AL124" s="2"/>
      <c r="AM124" s="2"/>
      <c r="BJ124" s="1"/>
      <c r="BU124" s="35"/>
    </row>
    <row r="125" spans="1:73">
      <c r="A125" s="1">
        <v>1326</v>
      </c>
      <c r="B125" s="1" t="s">
        <v>588</v>
      </c>
      <c r="C125" s="1" t="s">
        <v>60</v>
      </c>
      <c r="D125" s="1" t="s">
        <v>987</v>
      </c>
      <c r="E125" s="1" t="s">
        <v>765</v>
      </c>
      <c r="F125" s="14">
        <v>38097</v>
      </c>
      <c r="G125" s="2">
        <v>0</v>
      </c>
      <c r="H125" s="2">
        <v>0</v>
      </c>
      <c r="I125" s="27" t="s">
        <v>5513</v>
      </c>
      <c r="J125" s="27">
        <v>0</v>
      </c>
      <c r="K125" s="1">
        <v>12833</v>
      </c>
      <c r="L125" s="2">
        <f t="shared" si="6"/>
        <v>30799</v>
      </c>
      <c r="N125" s="2">
        <v>30799</v>
      </c>
      <c r="O125" s="2">
        <v>30799</v>
      </c>
      <c r="P125" s="2">
        <v>30799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7">
        <f t="shared" si="7"/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f t="shared" si="8"/>
        <v>0</v>
      </c>
      <c r="AK125" s="2"/>
      <c r="AL125" s="2"/>
      <c r="AM125" s="2"/>
      <c r="BJ125" s="1"/>
      <c r="BU125" s="35"/>
    </row>
    <row r="126" spans="1:73">
      <c r="A126" s="1">
        <v>1341</v>
      </c>
      <c r="B126" s="1" t="s">
        <v>588</v>
      </c>
      <c r="C126" s="1" t="s">
        <v>2849</v>
      </c>
      <c r="D126" s="1" t="s">
        <v>2850</v>
      </c>
      <c r="E126" s="1" t="s">
        <v>765</v>
      </c>
      <c r="F126" s="14">
        <v>25241</v>
      </c>
      <c r="G126" s="2">
        <v>0</v>
      </c>
      <c r="H126" s="2">
        <v>0</v>
      </c>
      <c r="I126" s="27" t="s">
        <v>5513</v>
      </c>
      <c r="J126" s="27">
        <v>0</v>
      </c>
      <c r="K126" s="1">
        <v>469.52</v>
      </c>
      <c r="L126" s="2">
        <f t="shared" si="6"/>
        <v>1032944</v>
      </c>
      <c r="N126" s="2">
        <v>1032944</v>
      </c>
      <c r="O126" s="2">
        <v>1032944</v>
      </c>
      <c r="P126" s="2">
        <v>1032944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7">
        <f t="shared" si="7"/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f t="shared" si="8"/>
        <v>0</v>
      </c>
      <c r="AK126" s="2"/>
      <c r="AL126" s="2"/>
      <c r="AM126" s="2"/>
      <c r="BJ126" s="1"/>
      <c r="BU126" s="35"/>
    </row>
    <row r="127" spans="1:73">
      <c r="A127" s="1">
        <v>1342</v>
      </c>
      <c r="B127" s="1" t="s">
        <v>588</v>
      </c>
      <c r="C127" s="1" t="s">
        <v>2852</v>
      </c>
      <c r="D127" s="1" t="s">
        <v>1327</v>
      </c>
      <c r="E127" s="1" t="s">
        <v>765</v>
      </c>
      <c r="F127" s="14">
        <v>36139</v>
      </c>
      <c r="G127" s="2">
        <v>0</v>
      </c>
      <c r="H127" s="2">
        <v>0</v>
      </c>
      <c r="I127" s="27" t="s">
        <v>5513</v>
      </c>
      <c r="J127" s="27">
        <v>0</v>
      </c>
      <c r="K127" s="1">
        <v>28668</v>
      </c>
      <c r="L127" s="2">
        <f t="shared" si="6"/>
        <v>68803</v>
      </c>
      <c r="N127" s="2">
        <v>68803</v>
      </c>
      <c r="O127" s="2">
        <v>68803</v>
      </c>
      <c r="P127" s="2">
        <v>68803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7">
        <f t="shared" si="7"/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f t="shared" si="8"/>
        <v>0</v>
      </c>
      <c r="AK127" s="2"/>
      <c r="AL127" s="2"/>
      <c r="AM127" s="2"/>
      <c r="BJ127" s="1"/>
      <c r="BU127" s="35"/>
    </row>
    <row r="128" spans="1:73">
      <c r="A128" s="1">
        <v>1343</v>
      </c>
      <c r="B128" s="1" t="s">
        <v>588</v>
      </c>
      <c r="C128" s="1" t="s">
        <v>421</v>
      </c>
      <c r="D128" s="1" t="s">
        <v>2403</v>
      </c>
      <c r="E128" s="1" t="s">
        <v>765</v>
      </c>
      <c r="F128" s="14">
        <v>25930</v>
      </c>
      <c r="G128" s="2">
        <v>0</v>
      </c>
      <c r="H128" s="2">
        <v>0</v>
      </c>
      <c r="I128" s="27" t="s">
        <v>5513</v>
      </c>
      <c r="J128" s="27">
        <v>0</v>
      </c>
      <c r="K128" s="1">
        <v>1767.69</v>
      </c>
      <c r="L128" s="2">
        <f t="shared" si="6"/>
        <v>3888918</v>
      </c>
      <c r="N128" s="2">
        <v>3888918</v>
      </c>
      <c r="O128" s="2">
        <v>3888918</v>
      </c>
      <c r="P128" s="2">
        <v>3888918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7">
        <f t="shared" si="7"/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f t="shared" si="8"/>
        <v>0</v>
      </c>
      <c r="AK128" s="2"/>
      <c r="AL128" s="2"/>
      <c r="AM128" s="2"/>
      <c r="BJ128" s="1"/>
      <c r="BU128" s="35"/>
    </row>
    <row r="129" spans="1:73">
      <c r="A129" s="1">
        <v>1345</v>
      </c>
      <c r="B129" s="1" t="s">
        <v>588</v>
      </c>
      <c r="C129" s="1" t="s">
        <v>2849</v>
      </c>
      <c r="D129" s="1" t="s">
        <v>2854</v>
      </c>
      <c r="E129" s="1" t="s">
        <v>765</v>
      </c>
      <c r="F129" s="14">
        <v>28829</v>
      </c>
      <c r="G129" s="2">
        <v>0</v>
      </c>
      <c r="H129" s="2">
        <v>0</v>
      </c>
      <c r="I129" s="27" t="s">
        <v>5513</v>
      </c>
      <c r="J129" s="27">
        <v>0</v>
      </c>
      <c r="K129" s="1">
        <v>1197.79</v>
      </c>
      <c r="L129" s="2">
        <f t="shared" si="6"/>
        <v>2635138</v>
      </c>
      <c r="N129" s="2">
        <v>2635138</v>
      </c>
      <c r="O129" s="2">
        <v>2635138</v>
      </c>
      <c r="P129" s="2">
        <v>2635138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7">
        <f t="shared" si="7"/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f t="shared" si="8"/>
        <v>0</v>
      </c>
      <c r="AK129" s="2"/>
      <c r="AL129" s="2"/>
      <c r="AM129" s="2"/>
      <c r="BJ129" s="1"/>
      <c r="BU129" s="35"/>
    </row>
    <row r="130" spans="1:73">
      <c r="A130" s="1">
        <v>1346</v>
      </c>
      <c r="B130" s="1" t="s">
        <v>588</v>
      </c>
      <c r="C130" s="1" t="s">
        <v>2849</v>
      </c>
      <c r="D130" s="1" t="s">
        <v>2855</v>
      </c>
      <c r="E130" s="1" t="s">
        <v>765</v>
      </c>
      <c r="F130" s="14">
        <v>25241</v>
      </c>
      <c r="G130" s="2">
        <v>0</v>
      </c>
      <c r="H130" s="2">
        <v>0</v>
      </c>
      <c r="I130" s="27" t="s">
        <v>5513</v>
      </c>
      <c r="J130" s="27">
        <v>0</v>
      </c>
      <c r="K130" s="1">
        <v>682.24</v>
      </c>
      <c r="L130" s="2">
        <f t="shared" si="6"/>
        <v>1500928</v>
      </c>
      <c r="N130" s="2">
        <v>1500928</v>
      </c>
      <c r="O130" s="2">
        <v>1500928</v>
      </c>
      <c r="P130" s="2">
        <v>1500928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7">
        <f t="shared" si="7"/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f t="shared" si="8"/>
        <v>0</v>
      </c>
      <c r="AK130" s="2"/>
      <c r="AL130" s="2"/>
      <c r="AM130" s="2"/>
      <c r="BJ130" s="1"/>
      <c r="BU130" s="35"/>
    </row>
    <row r="131" spans="1:73">
      <c r="A131" s="1">
        <v>1347</v>
      </c>
      <c r="B131" s="1" t="s">
        <v>588</v>
      </c>
      <c r="C131" s="1" t="s">
        <v>2849</v>
      </c>
      <c r="D131" s="1" t="s">
        <v>2856</v>
      </c>
      <c r="E131" s="1" t="s">
        <v>765</v>
      </c>
      <c r="F131" s="14">
        <v>28829</v>
      </c>
      <c r="G131" s="2">
        <v>0</v>
      </c>
      <c r="H131" s="2">
        <v>0</v>
      </c>
      <c r="I131" s="27" t="s">
        <v>5513</v>
      </c>
      <c r="J131" s="27">
        <v>0</v>
      </c>
      <c r="K131" s="1">
        <v>1085.3800000000001</v>
      </c>
      <c r="L131" s="2">
        <f t="shared" si="6"/>
        <v>2387836</v>
      </c>
      <c r="N131" s="2">
        <v>2387836</v>
      </c>
      <c r="O131" s="2">
        <v>2387836</v>
      </c>
      <c r="P131" s="2">
        <v>2387836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7">
        <f t="shared" si="7"/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f t="shared" si="8"/>
        <v>0</v>
      </c>
      <c r="AK131" s="2"/>
      <c r="AL131" s="2"/>
      <c r="AM131" s="2"/>
      <c r="BJ131" s="1"/>
      <c r="BU131" s="35"/>
    </row>
    <row r="132" spans="1:73" ht="40.5">
      <c r="A132" s="1">
        <v>1348</v>
      </c>
      <c r="B132" s="1" t="s">
        <v>588</v>
      </c>
      <c r="D132" s="1" t="s">
        <v>2386</v>
      </c>
      <c r="E132" s="1" t="s">
        <v>765</v>
      </c>
      <c r="F132" s="14">
        <v>25482</v>
      </c>
      <c r="G132" s="2">
        <v>0</v>
      </c>
      <c r="H132" s="2">
        <v>0</v>
      </c>
      <c r="I132" s="27" t="s">
        <v>5513</v>
      </c>
      <c r="J132" s="27">
        <v>0</v>
      </c>
      <c r="K132" s="1">
        <v>818.85</v>
      </c>
      <c r="L132" s="2">
        <f t="shared" si="6"/>
        <v>1</v>
      </c>
      <c r="M132" s="3" t="s">
        <v>716</v>
      </c>
      <c r="N132" s="2">
        <v>1</v>
      </c>
      <c r="O132" s="2">
        <v>1</v>
      </c>
      <c r="P132" s="2">
        <v>1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7">
        <f t="shared" si="7"/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f t="shared" si="8"/>
        <v>0</v>
      </c>
      <c r="AK132" s="2"/>
      <c r="AL132" s="2"/>
      <c r="AM132" s="2"/>
      <c r="BJ132" s="1"/>
      <c r="BU132" s="35"/>
    </row>
    <row r="133" spans="1:73" ht="40.5">
      <c r="A133" s="1">
        <v>1349</v>
      </c>
      <c r="B133" s="1" t="s">
        <v>588</v>
      </c>
      <c r="D133" s="1" t="s">
        <v>1992</v>
      </c>
      <c r="E133" s="1" t="s">
        <v>765</v>
      </c>
      <c r="F133" s="14">
        <v>25497</v>
      </c>
      <c r="G133" s="2">
        <v>0</v>
      </c>
      <c r="H133" s="2">
        <v>0</v>
      </c>
      <c r="I133" s="27" t="s">
        <v>5513</v>
      </c>
      <c r="J133" s="27">
        <v>0</v>
      </c>
      <c r="K133" s="1">
        <v>214</v>
      </c>
      <c r="L133" s="2">
        <f t="shared" si="6"/>
        <v>1</v>
      </c>
      <c r="M133" s="3" t="s">
        <v>716</v>
      </c>
      <c r="N133" s="2">
        <v>1</v>
      </c>
      <c r="O133" s="2">
        <v>1</v>
      </c>
      <c r="P133" s="2">
        <v>1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7">
        <f t="shared" si="7"/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f t="shared" si="8"/>
        <v>0</v>
      </c>
      <c r="AK133" s="2"/>
      <c r="AL133" s="2"/>
      <c r="AM133" s="2"/>
      <c r="BJ133" s="1"/>
      <c r="BU133" s="35"/>
    </row>
    <row r="134" spans="1:73" ht="40.5">
      <c r="A134" s="1">
        <v>1350</v>
      </c>
      <c r="B134" s="1" t="s">
        <v>588</v>
      </c>
      <c r="D134" s="1" t="s">
        <v>1193</v>
      </c>
      <c r="E134" s="1" t="s">
        <v>765</v>
      </c>
      <c r="F134" s="14">
        <v>25497</v>
      </c>
      <c r="G134" s="2">
        <v>0</v>
      </c>
      <c r="H134" s="2">
        <v>0</v>
      </c>
      <c r="I134" s="27" t="s">
        <v>5513</v>
      </c>
      <c r="J134" s="27">
        <v>0</v>
      </c>
      <c r="K134" s="1">
        <v>360</v>
      </c>
      <c r="L134" s="2">
        <f t="shared" si="6"/>
        <v>1</v>
      </c>
      <c r="M134" s="3" t="s">
        <v>716</v>
      </c>
      <c r="N134" s="2">
        <v>1</v>
      </c>
      <c r="O134" s="2">
        <v>1</v>
      </c>
      <c r="P134" s="2">
        <v>1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7">
        <f t="shared" si="7"/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f t="shared" si="8"/>
        <v>0</v>
      </c>
      <c r="AK134" s="2"/>
      <c r="AL134" s="2"/>
      <c r="AM134" s="2"/>
      <c r="BJ134" s="1"/>
      <c r="BU134" s="35"/>
    </row>
    <row r="135" spans="1:73" ht="40.5">
      <c r="A135" s="1">
        <v>1351</v>
      </c>
      <c r="B135" s="1" t="s">
        <v>588</v>
      </c>
      <c r="D135" s="1" t="s">
        <v>1407</v>
      </c>
      <c r="E135" s="1" t="s">
        <v>765</v>
      </c>
      <c r="F135" s="14">
        <v>25497</v>
      </c>
      <c r="G135" s="2">
        <v>0</v>
      </c>
      <c r="H135" s="2">
        <v>0</v>
      </c>
      <c r="I135" s="27" t="s">
        <v>5513</v>
      </c>
      <c r="J135" s="27">
        <v>0</v>
      </c>
      <c r="K135" s="1">
        <v>549</v>
      </c>
      <c r="L135" s="2">
        <f t="shared" si="6"/>
        <v>1</v>
      </c>
      <c r="M135" s="3" t="s">
        <v>716</v>
      </c>
      <c r="N135" s="2">
        <v>1</v>
      </c>
      <c r="O135" s="2">
        <v>1</v>
      </c>
      <c r="P135" s="2">
        <v>1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7">
        <f t="shared" si="7"/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f t="shared" si="8"/>
        <v>0</v>
      </c>
      <c r="AK135" s="2"/>
      <c r="AL135" s="2"/>
      <c r="AM135" s="2"/>
      <c r="BJ135" s="1"/>
      <c r="BU135" s="35"/>
    </row>
    <row r="136" spans="1:73" ht="40.5">
      <c r="A136" s="1">
        <v>1352</v>
      </c>
      <c r="B136" s="1" t="s">
        <v>588</v>
      </c>
      <c r="D136" s="1" t="s">
        <v>1872</v>
      </c>
      <c r="E136" s="1" t="s">
        <v>765</v>
      </c>
      <c r="F136" s="14">
        <v>25497</v>
      </c>
      <c r="G136" s="2">
        <v>0</v>
      </c>
      <c r="H136" s="2">
        <v>0</v>
      </c>
      <c r="I136" s="27" t="s">
        <v>5513</v>
      </c>
      <c r="J136" s="27">
        <v>0</v>
      </c>
      <c r="K136" s="1">
        <v>426.6</v>
      </c>
      <c r="L136" s="2">
        <f t="shared" si="6"/>
        <v>1</v>
      </c>
      <c r="M136" s="3" t="s">
        <v>716</v>
      </c>
      <c r="N136" s="2">
        <v>1</v>
      </c>
      <c r="O136" s="2">
        <v>1</v>
      </c>
      <c r="P136" s="2">
        <v>1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7">
        <f t="shared" si="7"/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f t="shared" si="8"/>
        <v>0</v>
      </c>
      <c r="AK136" s="2"/>
      <c r="AL136" s="2"/>
      <c r="AM136" s="2"/>
      <c r="BJ136" s="1"/>
      <c r="BU136" s="35"/>
    </row>
    <row r="137" spans="1:73" ht="40.5">
      <c r="A137" s="1">
        <v>1353</v>
      </c>
      <c r="B137" s="1" t="s">
        <v>588</v>
      </c>
      <c r="D137" s="1" t="s">
        <v>2609</v>
      </c>
      <c r="E137" s="1" t="s">
        <v>765</v>
      </c>
      <c r="F137" s="14">
        <v>25497</v>
      </c>
      <c r="G137" s="2">
        <v>0</v>
      </c>
      <c r="H137" s="2">
        <v>0</v>
      </c>
      <c r="I137" s="27" t="s">
        <v>5513</v>
      </c>
      <c r="J137" s="27">
        <v>0</v>
      </c>
      <c r="K137" s="1">
        <v>43</v>
      </c>
      <c r="L137" s="2">
        <f t="shared" si="6"/>
        <v>1</v>
      </c>
      <c r="M137" s="3" t="s">
        <v>716</v>
      </c>
      <c r="N137" s="2">
        <v>1</v>
      </c>
      <c r="O137" s="2">
        <v>1</v>
      </c>
      <c r="P137" s="2">
        <v>1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7">
        <f t="shared" si="7"/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f t="shared" si="8"/>
        <v>0</v>
      </c>
      <c r="AK137" s="2"/>
      <c r="AL137" s="2"/>
      <c r="AM137" s="2"/>
      <c r="BJ137" s="1"/>
      <c r="BU137" s="35"/>
    </row>
    <row r="138" spans="1:73">
      <c r="A138" s="1">
        <v>1354</v>
      </c>
      <c r="B138" s="1" t="s">
        <v>588</v>
      </c>
      <c r="C138" s="1" t="s">
        <v>150</v>
      </c>
      <c r="D138" s="1" t="s">
        <v>2135</v>
      </c>
      <c r="E138" s="1" t="s">
        <v>765</v>
      </c>
      <c r="F138" s="14">
        <v>32696</v>
      </c>
      <c r="G138" s="2">
        <v>0</v>
      </c>
      <c r="H138" s="2">
        <v>0</v>
      </c>
      <c r="I138" s="27" t="s">
        <v>5513</v>
      </c>
      <c r="J138" s="27">
        <v>0</v>
      </c>
      <c r="K138" s="1">
        <v>1256.27</v>
      </c>
      <c r="L138" s="2">
        <f t="shared" si="6"/>
        <v>2763794</v>
      </c>
      <c r="N138" s="2">
        <v>2763794</v>
      </c>
      <c r="O138" s="2">
        <v>2763794</v>
      </c>
      <c r="P138" s="2">
        <v>2763794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7">
        <f t="shared" si="7"/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f t="shared" si="8"/>
        <v>0</v>
      </c>
      <c r="AK138" s="2"/>
      <c r="AL138" s="2"/>
      <c r="AM138" s="2"/>
      <c r="BJ138" s="1"/>
      <c r="BU138" s="35"/>
    </row>
    <row r="139" spans="1:73">
      <c r="A139" s="1">
        <v>1355</v>
      </c>
      <c r="B139" s="1" t="s">
        <v>588</v>
      </c>
      <c r="C139" s="1" t="s">
        <v>2447</v>
      </c>
      <c r="D139" s="1" t="s">
        <v>2859</v>
      </c>
      <c r="E139" s="1" t="s">
        <v>765</v>
      </c>
      <c r="F139" s="14">
        <v>36139</v>
      </c>
      <c r="G139" s="2">
        <v>0</v>
      </c>
      <c r="H139" s="2">
        <v>0</v>
      </c>
      <c r="I139" s="27" t="s">
        <v>5513</v>
      </c>
      <c r="J139" s="27">
        <v>0</v>
      </c>
      <c r="K139" s="1">
        <v>220.44</v>
      </c>
      <c r="L139" s="2">
        <f t="shared" ref="L139:L202" si="9">P139+Y139-AJ139</f>
        <v>484968</v>
      </c>
      <c r="N139" s="2">
        <v>484968</v>
      </c>
      <c r="O139" s="2">
        <v>484968</v>
      </c>
      <c r="P139" s="2">
        <v>484968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7">
        <f t="shared" ref="Y139:Y202" si="10">SUM(Q139:X139)</f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f t="shared" ref="AJ139:AJ202" si="11">SUM(Z139:AI139)</f>
        <v>0</v>
      </c>
      <c r="AK139" s="2"/>
      <c r="AL139" s="2"/>
      <c r="AM139" s="2"/>
      <c r="BJ139" s="1"/>
      <c r="BU139" s="35"/>
    </row>
    <row r="140" spans="1:73" ht="40.5">
      <c r="A140" s="1">
        <v>1356</v>
      </c>
      <c r="B140" s="1" t="s">
        <v>588</v>
      </c>
      <c r="D140" s="1" t="s">
        <v>1658</v>
      </c>
      <c r="E140" s="1" t="s">
        <v>765</v>
      </c>
      <c r="F140" s="14">
        <v>25930</v>
      </c>
      <c r="G140" s="2">
        <v>0</v>
      </c>
      <c r="H140" s="2">
        <v>0</v>
      </c>
      <c r="I140" s="27" t="s">
        <v>5513</v>
      </c>
      <c r="J140" s="27">
        <v>0</v>
      </c>
      <c r="K140" s="1">
        <v>383.58</v>
      </c>
      <c r="L140" s="2">
        <f t="shared" si="9"/>
        <v>1</v>
      </c>
      <c r="M140" s="3" t="s">
        <v>716</v>
      </c>
      <c r="N140" s="2">
        <v>1</v>
      </c>
      <c r="O140" s="2">
        <v>1</v>
      </c>
      <c r="P140" s="2">
        <v>1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7">
        <f t="shared" si="10"/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f t="shared" si="11"/>
        <v>0</v>
      </c>
      <c r="AK140" s="2"/>
      <c r="AL140" s="2"/>
      <c r="AM140" s="2"/>
      <c r="BJ140" s="1"/>
      <c r="BU140" s="35"/>
    </row>
    <row r="141" spans="1:73">
      <c r="A141" s="1">
        <v>1362</v>
      </c>
      <c r="B141" s="1" t="s">
        <v>588</v>
      </c>
      <c r="C141" s="1" t="s">
        <v>2852</v>
      </c>
      <c r="D141" s="1" t="s">
        <v>315</v>
      </c>
      <c r="E141" s="1" t="s">
        <v>765</v>
      </c>
      <c r="F141" s="14">
        <v>32696</v>
      </c>
      <c r="G141" s="2">
        <v>0</v>
      </c>
      <c r="H141" s="2">
        <v>0</v>
      </c>
      <c r="I141" s="27" t="s">
        <v>5513</v>
      </c>
      <c r="J141" s="27">
        <v>0</v>
      </c>
      <c r="K141" s="1">
        <v>30708</v>
      </c>
      <c r="L141" s="2">
        <f t="shared" si="9"/>
        <v>73699</v>
      </c>
      <c r="N141" s="2">
        <v>73699</v>
      </c>
      <c r="O141" s="2">
        <v>73699</v>
      </c>
      <c r="P141" s="2">
        <v>73699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7">
        <f t="shared" si="10"/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f t="shared" si="11"/>
        <v>0</v>
      </c>
      <c r="AK141" s="2"/>
      <c r="AL141" s="2"/>
      <c r="AM141" s="2"/>
      <c r="BJ141" s="1"/>
      <c r="BU141" s="35"/>
    </row>
    <row r="142" spans="1:73">
      <c r="A142" s="1">
        <v>1375</v>
      </c>
      <c r="B142" s="1" t="s">
        <v>588</v>
      </c>
      <c r="C142" s="1" t="s">
        <v>2874</v>
      </c>
      <c r="D142" s="1" t="s">
        <v>623</v>
      </c>
      <c r="E142" s="1" t="s">
        <v>765</v>
      </c>
      <c r="F142" s="14">
        <v>38877</v>
      </c>
      <c r="G142" s="2">
        <v>0</v>
      </c>
      <c r="H142" s="2">
        <v>0</v>
      </c>
      <c r="I142" s="27" t="s">
        <v>5513</v>
      </c>
      <c r="J142" s="27">
        <v>0</v>
      </c>
      <c r="K142" s="1">
        <v>25</v>
      </c>
      <c r="L142" s="2">
        <f t="shared" si="9"/>
        <v>60</v>
      </c>
      <c r="N142" s="2">
        <v>60</v>
      </c>
      <c r="O142" s="2">
        <v>60</v>
      </c>
      <c r="P142" s="2">
        <v>60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7">
        <f t="shared" si="10"/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f t="shared" si="11"/>
        <v>0</v>
      </c>
      <c r="AK142" s="2"/>
      <c r="AL142" s="2"/>
      <c r="AM142" s="2"/>
      <c r="BJ142" s="1"/>
      <c r="BU142" s="35"/>
    </row>
    <row r="143" spans="1:73">
      <c r="A143" s="1">
        <v>1394</v>
      </c>
      <c r="B143" s="1" t="s">
        <v>588</v>
      </c>
      <c r="C143" s="1" t="s">
        <v>2887</v>
      </c>
      <c r="D143" s="1" t="s">
        <v>2429</v>
      </c>
      <c r="E143" s="1" t="s">
        <v>765</v>
      </c>
      <c r="F143" s="14">
        <v>40982</v>
      </c>
      <c r="G143" s="2">
        <v>0</v>
      </c>
      <c r="H143" s="2">
        <v>0</v>
      </c>
      <c r="I143" s="27" t="s">
        <v>5513</v>
      </c>
      <c r="J143" s="27">
        <v>0</v>
      </c>
      <c r="K143" s="1">
        <v>477.31</v>
      </c>
      <c r="L143" s="2">
        <f t="shared" si="9"/>
        <v>2147895</v>
      </c>
      <c r="N143" s="2">
        <v>2147895</v>
      </c>
      <c r="O143" s="2">
        <v>2147895</v>
      </c>
      <c r="P143" s="2">
        <v>2147895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7">
        <f t="shared" si="10"/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f t="shared" si="11"/>
        <v>0</v>
      </c>
      <c r="AK143" s="2"/>
      <c r="AL143" s="2"/>
      <c r="AM143" s="2"/>
      <c r="BJ143" s="1"/>
      <c r="BU143" s="35"/>
    </row>
    <row r="144" spans="1:73">
      <c r="A144" s="1">
        <v>1395</v>
      </c>
      <c r="B144" s="1" t="s">
        <v>588</v>
      </c>
      <c r="C144" s="1" t="s">
        <v>2887</v>
      </c>
      <c r="D144" s="1" t="s">
        <v>2888</v>
      </c>
      <c r="E144" s="1" t="s">
        <v>765</v>
      </c>
      <c r="F144" s="14">
        <v>40984</v>
      </c>
      <c r="G144" s="2">
        <v>0</v>
      </c>
      <c r="H144" s="2">
        <v>0</v>
      </c>
      <c r="I144" s="27" t="s">
        <v>5513</v>
      </c>
      <c r="J144" s="27">
        <v>0</v>
      </c>
      <c r="K144" s="1">
        <v>506.35</v>
      </c>
      <c r="L144" s="2">
        <f t="shared" si="9"/>
        <v>2278575</v>
      </c>
      <c r="N144" s="2">
        <v>2278575</v>
      </c>
      <c r="O144" s="2">
        <v>2278575</v>
      </c>
      <c r="P144" s="2">
        <v>2278575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7">
        <f t="shared" si="10"/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f t="shared" si="11"/>
        <v>0</v>
      </c>
      <c r="AK144" s="2"/>
      <c r="AL144" s="2"/>
      <c r="AM144" s="2"/>
      <c r="BJ144" s="1"/>
      <c r="BU144" s="35"/>
    </row>
    <row r="145" spans="1:73">
      <c r="A145" s="1">
        <v>1396</v>
      </c>
      <c r="B145" s="1" t="s">
        <v>588</v>
      </c>
      <c r="C145" s="1" t="s">
        <v>2887</v>
      </c>
      <c r="D145" s="1" t="s">
        <v>2891</v>
      </c>
      <c r="E145" s="1" t="s">
        <v>765</v>
      </c>
      <c r="F145" s="14">
        <v>40984</v>
      </c>
      <c r="G145" s="2">
        <v>2351250</v>
      </c>
      <c r="H145" s="2">
        <v>0</v>
      </c>
      <c r="I145" s="27" t="s">
        <v>5513</v>
      </c>
      <c r="J145" s="27">
        <v>0</v>
      </c>
      <c r="K145" s="1">
        <v>522.5</v>
      </c>
      <c r="L145" s="2">
        <f t="shared" si="9"/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7">
        <f t="shared" si="10"/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f t="shared" si="11"/>
        <v>0</v>
      </c>
      <c r="AK145" s="2"/>
      <c r="AL145" s="2"/>
      <c r="AM145" s="2"/>
      <c r="BJ145" s="1"/>
      <c r="BU145" s="35"/>
    </row>
    <row r="146" spans="1:73">
      <c r="A146" s="1">
        <v>1397</v>
      </c>
      <c r="B146" s="1" t="s">
        <v>588</v>
      </c>
      <c r="C146" s="1" t="s">
        <v>2887</v>
      </c>
      <c r="D146" s="1" t="s">
        <v>2894</v>
      </c>
      <c r="E146" s="1" t="s">
        <v>765</v>
      </c>
      <c r="F146" s="14">
        <v>40984</v>
      </c>
      <c r="G146" s="2">
        <v>0</v>
      </c>
      <c r="H146" s="2">
        <v>0</v>
      </c>
      <c r="I146" s="27" t="s">
        <v>5513</v>
      </c>
      <c r="J146" s="27">
        <v>0</v>
      </c>
      <c r="K146" s="1">
        <v>341.4</v>
      </c>
      <c r="L146" s="2">
        <f t="shared" si="9"/>
        <v>1536300</v>
      </c>
      <c r="N146" s="2">
        <v>1536300</v>
      </c>
      <c r="O146" s="2">
        <v>1536300</v>
      </c>
      <c r="P146" s="2">
        <v>1536300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7">
        <f t="shared" si="10"/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f t="shared" si="11"/>
        <v>0</v>
      </c>
      <c r="AK146" s="2"/>
      <c r="AL146" s="2"/>
      <c r="AM146" s="2"/>
      <c r="BJ146" s="1"/>
      <c r="BU146" s="35"/>
    </row>
    <row r="147" spans="1:73">
      <c r="A147" s="1">
        <v>1398</v>
      </c>
      <c r="B147" s="1" t="s">
        <v>588</v>
      </c>
      <c r="C147" s="1" t="s">
        <v>2895</v>
      </c>
      <c r="D147" s="1" t="s">
        <v>2115</v>
      </c>
      <c r="E147" s="1" t="s">
        <v>765</v>
      </c>
      <c r="F147" s="14">
        <v>40982</v>
      </c>
      <c r="G147" s="2">
        <v>0</v>
      </c>
      <c r="H147" s="2">
        <v>0</v>
      </c>
      <c r="I147" s="27" t="s">
        <v>5513</v>
      </c>
      <c r="J147" s="27">
        <v>0</v>
      </c>
      <c r="K147" s="1">
        <v>504</v>
      </c>
      <c r="L147" s="2">
        <f t="shared" si="9"/>
        <v>2268000</v>
      </c>
      <c r="N147" s="2">
        <v>2268000</v>
      </c>
      <c r="O147" s="2">
        <v>2268000</v>
      </c>
      <c r="P147" s="2">
        <v>2268000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7">
        <f t="shared" si="10"/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f t="shared" si="11"/>
        <v>0</v>
      </c>
      <c r="AK147" s="2"/>
      <c r="AL147" s="2"/>
      <c r="AM147" s="2"/>
      <c r="BJ147" s="1"/>
      <c r="BU147" s="35"/>
    </row>
    <row r="148" spans="1:73">
      <c r="A148" s="1">
        <v>1399</v>
      </c>
      <c r="B148" s="1" t="s">
        <v>588</v>
      </c>
      <c r="C148" s="1" t="s">
        <v>2887</v>
      </c>
      <c r="D148" s="1" t="s">
        <v>2896</v>
      </c>
      <c r="E148" s="1" t="s">
        <v>765</v>
      </c>
      <c r="F148" s="14">
        <v>40984</v>
      </c>
      <c r="G148" s="2">
        <v>0</v>
      </c>
      <c r="H148" s="2">
        <v>0</v>
      </c>
      <c r="I148" s="27" t="s">
        <v>5513</v>
      </c>
      <c r="J148" s="27">
        <v>0</v>
      </c>
      <c r="K148" s="2">
        <v>0</v>
      </c>
      <c r="L148" s="2">
        <f t="shared" si="9"/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7">
        <f t="shared" si="10"/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f t="shared" si="11"/>
        <v>0</v>
      </c>
      <c r="AK148" s="3"/>
      <c r="AL148" s="3"/>
      <c r="AM148" s="3"/>
      <c r="BJ148" s="1"/>
      <c r="BU148" s="35"/>
    </row>
    <row r="149" spans="1:73">
      <c r="A149" s="1">
        <v>1400</v>
      </c>
      <c r="B149" s="1" t="s">
        <v>588</v>
      </c>
      <c r="C149" s="1" t="s">
        <v>2887</v>
      </c>
      <c r="D149" s="1" t="s">
        <v>1592</v>
      </c>
      <c r="E149" s="1" t="s">
        <v>765</v>
      </c>
      <c r="F149" s="14">
        <v>40982</v>
      </c>
      <c r="G149" s="2">
        <v>0</v>
      </c>
      <c r="H149" s="2">
        <v>0</v>
      </c>
      <c r="I149" s="27" t="s">
        <v>5513</v>
      </c>
      <c r="J149" s="27">
        <v>0</v>
      </c>
      <c r="K149" s="1">
        <v>685.08</v>
      </c>
      <c r="L149" s="2">
        <f t="shared" si="9"/>
        <v>3082860</v>
      </c>
      <c r="N149" s="2">
        <v>3082860</v>
      </c>
      <c r="O149" s="2">
        <v>3082860</v>
      </c>
      <c r="P149" s="2">
        <v>3082860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7">
        <f t="shared" si="10"/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f t="shared" si="11"/>
        <v>0</v>
      </c>
      <c r="AK149" s="2"/>
      <c r="AL149" s="2"/>
      <c r="AM149" s="2"/>
      <c r="BJ149" s="1"/>
      <c r="BU149" s="35"/>
    </row>
    <row r="150" spans="1:73">
      <c r="A150" s="1">
        <v>1402</v>
      </c>
      <c r="B150" s="1" t="s">
        <v>588</v>
      </c>
      <c r="C150" s="1" t="s">
        <v>2852</v>
      </c>
      <c r="D150" s="1" t="s">
        <v>2901</v>
      </c>
      <c r="E150" s="1" t="s">
        <v>765</v>
      </c>
      <c r="F150" s="14">
        <v>32696</v>
      </c>
      <c r="G150" s="2">
        <v>0</v>
      </c>
      <c r="H150" s="2">
        <v>0</v>
      </c>
      <c r="I150" s="27" t="s">
        <v>5513</v>
      </c>
      <c r="J150" s="27">
        <v>0</v>
      </c>
      <c r="K150" s="1">
        <v>2288</v>
      </c>
      <c r="L150" s="2">
        <f t="shared" si="9"/>
        <v>5491</v>
      </c>
      <c r="N150" s="2">
        <v>5491</v>
      </c>
      <c r="O150" s="2">
        <v>5491</v>
      </c>
      <c r="P150" s="2">
        <v>5491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7">
        <f t="shared" si="10"/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f t="shared" si="11"/>
        <v>0</v>
      </c>
      <c r="AK150" s="2"/>
      <c r="AL150" s="2"/>
      <c r="AM150" s="2"/>
      <c r="BJ150" s="1"/>
      <c r="BU150" s="35"/>
    </row>
    <row r="151" spans="1:73">
      <c r="A151" s="1">
        <v>1409</v>
      </c>
      <c r="B151" s="1" t="s">
        <v>588</v>
      </c>
      <c r="C151" s="1" t="s">
        <v>1980</v>
      </c>
      <c r="D151" s="1" t="s">
        <v>551</v>
      </c>
      <c r="E151" s="1" t="s">
        <v>765</v>
      </c>
      <c r="F151" s="14">
        <v>38097</v>
      </c>
      <c r="G151" s="2">
        <v>0</v>
      </c>
      <c r="H151" s="2">
        <v>0</v>
      </c>
      <c r="I151" s="27" t="s">
        <v>5513</v>
      </c>
      <c r="J151" s="27">
        <v>0</v>
      </c>
      <c r="K151" s="1">
        <v>1077</v>
      </c>
      <c r="L151" s="2">
        <f t="shared" si="9"/>
        <v>2584</v>
      </c>
      <c r="N151" s="2">
        <v>2584</v>
      </c>
      <c r="O151" s="2">
        <v>2584</v>
      </c>
      <c r="P151" s="2">
        <v>2584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7">
        <f t="shared" si="10"/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f t="shared" si="11"/>
        <v>0</v>
      </c>
      <c r="AK151" s="2"/>
      <c r="AL151" s="2"/>
      <c r="AM151" s="2"/>
      <c r="BJ151" s="1"/>
      <c r="BU151" s="35"/>
    </row>
    <row r="152" spans="1:73">
      <c r="A152" s="1">
        <v>1410</v>
      </c>
      <c r="B152" s="1" t="s">
        <v>588</v>
      </c>
      <c r="C152" s="1" t="s">
        <v>1980</v>
      </c>
      <c r="D152" s="1" t="s">
        <v>715</v>
      </c>
      <c r="E152" s="1" t="s">
        <v>765</v>
      </c>
      <c r="F152" s="14">
        <v>31609</v>
      </c>
      <c r="G152" s="2">
        <v>0</v>
      </c>
      <c r="H152" s="2">
        <v>0</v>
      </c>
      <c r="I152" s="27" t="s">
        <v>5513</v>
      </c>
      <c r="J152" s="27">
        <v>0</v>
      </c>
      <c r="K152" s="1">
        <v>1530</v>
      </c>
      <c r="L152" s="2">
        <f t="shared" si="9"/>
        <v>3672</v>
      </c>
      <c r="N152" s="2">
        <v>3672</v>
      </c>
      <c r="O152" s="2">
        <v>3672</v>
      </c>
      <c r="P152" s="2">
        <v>3672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7">
        <f t="shared" si="10"/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f t="shared" si="11"/>
        <v>0</v>
      </c>
      <c r="AK152" s="2"/>
      <c r="AL152" s="2"/>
      <c r="AM152" s="2"/>
      <c r="BJ152" s="1"/>
      <c r="BU152" s="35"/>
    </row>
    <row r="153" spans="1:73" ht="40.5">
      <c r="A153" s="1">
        <v>1411</v>
      </c>
      <c r="B153" s="1" t="s">
        <v>588</v>
      </c>
      <c r="D153" s="1" t="s">
        <v>2905</v>
      </c>
      <c r="E153" s="1" t="s">
        <v>765</v>
      </c>
      <c r="F153" s="14">
        <v>25930</v>
      </c>
      <c r="G153" s="2">
        <v>0</v>
      </c>
      <c r="H153" s="2">
        <v>0</v>
      </c>
      <c r="I153" s="27" t="s">
        <v>5513</v>
      </c>
      <c r="J153" s="27">
        <v>0</v>
      </c>
      <c r="K153" s="1">
        <v>393</v>
      </c>
      <c r="L153" s="2">
        <f t="shared" si="9"/>
        <v>1</v>
      </c>
      <c r="M153" s="3" t="s">
        <v>716</v>
      </c>
      <c r="N153" s="2">
        <v>1</v>
      </c>
      <c r="O153" s="2">
        <v>1</v>
      </c>
      <c r="P153" s="2">
        <v>1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7">
        <f t="shared" si="10"/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f t="shared" si="11"/>
        <v>0</v>
      </c>
      <c r="AK153" s="2"/>
      <c r="AL153" s="2"/>
      <c r="AM153" s="2"/>
      <c r="BJ153" s="1"/>
      <c r="BU153" s="35"/>
    </row>
    <row r="154" spans="1:73">
      <c r="A154" s="1">
        <v>1414</v>
      </c>
      <c r="B154" s="1" t="s">
        <v>692</v>
      </c>
      <c r="C154" s="1" t="s">
        <v>293</v>
      </c>
      <c r="D154" s="1" t="s">
        <v>638</v>
      </c>
      <c r="E154" s="1" t="s">
        <v>765</v>
      </c>
      <c r="F154" s="14">
        <v>32793</v>
      </c>
      <c r="G154" s="2">
        <v>0</v>
      </c>
      <c r="H154" s="2">
        <v>0</v>
      </c>
      <c r="I154" s="27" t="s">
        <v>5513</v>
      </c>
      <c r="J154" s="27">
        <v>0</v>
      </c>
      <c r="K154" s="1">
        <v>3470</v>
      </c>
      <c r="L154" s="2">
        <f t="shared" si="9"/>
        <v>7634000</v>
      </c>
      <c r="N154" s="2">
        <v>7634000</v>
      </c>
      <c r="O154" s="2">
        <v>7634000</v>
      </c>
      <c r="P154" s="2">
        <v>7634000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7">
        <f t="shared" si="10"/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f t="shared" si="11"/>
        <v>0</v>
      </c>
      <c r="AK154" s="2"/>
      <c r="AL154" s="2"/>
      <c r="AM154" s="2"/>
      <c r="BJ154" s="1"/>
      <c r="BU154" s="35"/>
    </row>
    <row r="155" spans="1:73">
      <c r="A155" s="1">
        <v>1417</v>
      </c>
      <c r="B155" s="1" t="s">
        <v>588</v>
      </c>
      <c r="C155" s="1" t="s">
        <v>5453</v>
      </c>
      <c r="D155" s="1" t="s">
        <v>162</v>
      </c>
      <c r="E155" s="1" t="s">
        <v>1016</v>
      </c>
      <c r="F155" s="14">
        <v>37946</v>
      </c>
      <c r="G155" s="2">
        <v>0</v>
      </c>
      <c r="H155" s="2">
        <v>0</v>
      </c>
      <c r="I155" s="27" t="s">
        <v>5513</v>
      </c>
      <c r="J155" s="27">
        <v>0</v>
      </c>
      <c r="K155" s="1">
        <v>11818</v>
      </c>
      <c r="L155" s="2">
        <f t="shared" si="9"/>
        <v>28363</v>
      </c>
      <c r="N155" s="2">
        <v>28363</v>
      </c>
      <c r="O155" s="2">
        <v>28363</v>
      </c>
      <c r="P155" s="2">
        <v>28363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7">
        <f t="shared" si="10"/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f t="shared" si="11"/>
        <v>0</v>
      </c>
      <c r="AK155" s="31"/>
      <c r="AL155" s="3"/>
      <c r="AM155" s="3"/>
      <c r="BJ155" s="1"/>
      <c r="BU155" s="35"/>
    </row>
    <row r="156" spans="1:73">
      <c r="A156" s="1">
        <v>1418</v>
      </c>
      <c r="B156" s="1" t="s">
        <v>588</v>
      </c>
      <c r="C156" s="1" t="s">
        <v>5453</v>
      </c>
      <c r="D156" s="1" t="s">
        <v>402</v>
      </c>
      <c r="E156" s="1" t="s">
        <v>1016</v>
      </c>
      <c r="F156" s="14">
        <v>37946</v>
      </c>
      <c r="G156" s="2">
        <v>0</v>
      </c>
      <c r="H156" s="2">
        <v>0</v>
      </c>
      <c r="I156" s="27" t="s">
        <v>5513</v>
      </c>
      <c r="J156" s="27">
        <v>0</v>
      </c>
      <c r="K156" s="1">
        <v>16502</v>
      </c>
      <c r="L156" s="2">
        <f t="shared" si="9"/>
        <v>39604</v>
      </c>
      <c r="N156" s="2">
        <v>39604</v>
      </c>
      <c r="O156" s="2">
        <v>39604</v>
      </c>
      <c r="P156" s="2">
        <v>39604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7">
        <f t="shared" si="10"/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f t="shared" si="11"/>
        <v>0</v>
      </c>
      <c r="AK156" s="31"/>
      <c r="AL156" s="2"/>
      <c r="AM156" s="2"/>
      <c r="BJ156" s="1"/>
      <c r="BU156" s="35"/>
    </row>
    <row r="157" spans="1:73">
      <c r="A157" s="1">
        <v>1422</v>
      </c>
      <c r="B157" s="1" t="s">
        <v>692</v>
      </c>
      <c r="C157" s="1" t="s">
        <v>1387</v>
      </c>
      <c r="D157" s="1" t="s">
        <v>2863</v>
      </c>
      <c r="E157" s="1" t="s">
        <v>2914</v>
      </c>
      <c r="F157" s="14">
        <v>26107</v>
      </c>
      <c r="G157" s="2">
        <v>0</v>
      </c>
      <c r="H157" s="2">
        <v>0</v>
      </c>
      <c r="I157" s="27" t="s">
        <v>5513</v>
      </c>
      <c r="J157" s="27">
        <v>0</v>
      </c>
      <c r="K157" s="1">
        <v>14941</v>
      </c>
      <c r="L157" s="2">
        <f t="shared" si="9"/>
        <v>59764000</v>
      </c>
      <c r="N157" s="2">
        <v>59764000</v>
      </c>
      <c r="O157" s="2">
        <v>59764000</v>
      </c>
      <c r="P157" s="2">
        <v>59764000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7">
        <f t="shared" si="10"/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f t="shared" si="11"/>
        <v>0</v>
      </c>
      <c r="AK157" s="2"/>
      <c r="AL157" s="2"/>
      <c r="AM157" s="2"/>
      <c r="BJ157" s="1"/>
      <c r="BU157" s="35"/>
    </row>
    <row r="158" spans="1:73">
      <c r="A158" s="1">
        <v>1424</v>
      </c>
      <c r="B158" s="1" t="s">
        <v>692</v>
      </c>
      <c r="C158" s="1" t="s">
        <v>1387</v>
      </c>
      <c r="D158" s="1" t="s">
        <v>2819</v>
      </c>
      <c r="E158" s="1" t="s">
        <v>2914</v>
      </c>
      <c r="F158" s="14">
        <v>31096</v>
      </c>
      <c r="G158" s="2">
        <v>0</v>
      </c>
      <c r="H158" s="2">
        <v>0</v>
      </c>
      <c r="I158" s="27" t="s">
        <v>5513</v>
      </c>
      <c r="J158" s="27">
        <v>0</v>
      </c>
      <c r="K158" s="1">
        <v>9925</v>
      </c>
      <c r="L158" s="2">
        <f t="shared" si="9"/>
        <v>39700000</v>
      </c>
      <c r="N158" s="2">
        <v>39700000</v>
      </c>
      <c r="O158" s="2">
        <v>39700000</v>
      </c>
      <c r="P158" s="2">
        <v>39700000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7">
        <f t="shared" si="10"/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f t="shared" si="11"/>
        <v>0</v>
      </c>
      <c r="AK158" s="2"/>
      <c r="AL158" s="2"/>
      <c r="AM158" s="2"/>
      <c r="BJ158" s="1"/>
      <c r="BU158" s="35"/>
    </row>
    <row r="159" spans="1:73">
      <c r="A159" s="1">
        <v>1425</v>
      </c>
      <c r="B159" s="1" t="s">
        <v>1304</v>
      </c>
      <c r="C159" s="1" t="s">
        <v>1174</v>
      </c>
      <c r="D159" s="1" t="s">
        <v>2916</v>
      </c>
      <c r="E159" s="1" t="s">
        <v>2920</v>
      </c>
      <c r="F159" s="14">
        <v>34676</v>
      </c>
      <c r="G159" s="2">
        <v>0</v>
      </c>
      <c r="H159" s="2">
        <v>0</v>
      </c>
      <c r="I159" s="27" t="s">
        <v>5513</v>
      </c>
      <c r="J159" s="27">
        <v>0</v>
      </c>
      <c r="K159" s="1">
        <v>1510.76</v>
      </c>
      <c r="L159" s="2">
        <f t="shared" si="9"/>
        <v>10575320</v>
      </c>
      <c r="N159" s="2">
        <v>10575320</v>
      </c>
      <c r="O159" s="2">
        <v>10575320</v>
      </c>
      <c r="P159" s="2">
        <v>10575320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7">
        <f t="shared" si="10"/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f t="shared" si="11"/>
        <v>0</v>
      </c>
      <c r="AK159" s="2"/>
      <c r="AL159" s="2"/>
      <c r="AM159" s="2"/>
      <c r="BJ159" s="1"/>
      <c r="BU159" s="35"/>
    </row>
    <row r="160" spans="1:73">
      <c r="A160" s="1">
        <v>1426</v>
      </c>
      <c r="B160" s="1" t="s">
        <v>1304</v>
      </c>
      <c r="C160" s="1" t="s">
        <v>1174</v>
      </c>
      <c r="D160" s="1" t="s">
        <v>507</v>
      </c>
      <c r="E160" s="1" t="s">
        <v>2920</v>
      </c>
      <c r="F160" s="14">
        <v>39048</v>
      </c>
      <c r="G160" s="2">
        <v>0</v>
      </c>
      <c r="H160" s="2">
        <v>0</v>
      </c>
      <c r="I160" s="27" t="s">
        <v>5513</v>
      </c>
      <c r="J160" s="27">
        <v>0</v>
      </c>
      <c r="K160" s="1">
        <v>652.77</v>
      </c>
      <c r="L160" s="2">
        <f t="shared" si="9"/>
        <v>4564000</v>
      </c>
      <c r="N160" s="2">
        <v>4564000</v>
      </c>
      <c r="O160" s="2">
        <v>4564000</v>
      </c>
      <c r="P160" s="2">
        <v>4564000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7">
        <f t="shared" si="10"/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f t="shared" si="11"/>
        <v>0</v>
      </c>
      <c r="AK160" s="2"/>
      <c r="AL160" s="2"/>
      <c r="AM160" s="2"/>
      <c r="BJ160" s="1"/>
      <c r="BU160" s="35"/>
    </row>
    <row r="161" spans="1:73">
      <c r="A161" s="1">
        <v>1427</v>
      </c>
      <c r="B161" s="1" t="s">
        <v>1304</v>
      </c>
      <c r="C161" s="1" t="s">
        <v>1174</v>
      </c>
      <c r="D161" s="1" t="s">
        <v>107</v>
      </c>
      <c r="E161" s="1" t="s">
        <v>2920</v>
      </c>
      <c r="F161" s="14">
        <v>39048</v>
      </c>
      <c r="G161" s="2">
        <v>0</v>
      </c>
      <c r="H161" s="2">
        <v>0</v>
      </c>
      <c r="I161" s="27" t="s">
        <v>5513</v>
      </c>
      <c r="J161" s="27">
        <v>0</v>
      </c>
      <c r="K161" s="1">
        <v>164.81</v>
      </c>
      <c r="L161" s="2">
        <f t="shared" si="9"/>
        <v>1148000</v>
      </c>
      <c r="N161" s="2">
        <v>1148000</v>
      </c>
      <c r="O161" s="2">
        <v>1148000</v>
      </c>
      <c r="P161" s="2">
        <v>1148000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7">
        <f t="shared" si="10"/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f t="shared" si="11"/>
        <v>0</v>
      </c>
      <c r="AK161" s="2"/>
      <c r="AL161" s="2"/>
      <c r="AM161" s="2"/>
      <c r="BJ161" s="1"/>
      <c r="BU161" s="35"/>
    </row>
    <row r="162" spans="1:73">
      <c r="A162" s="1">
        <v>1428</v>
      </c>
      <c r="B162" s="1" t="s">
        <v>1304</v>
      </c>
      <c r="C162" s="1" t="s">
        <v>1174</v>
      </c>
      <c r="D162" s="1" t="s">
        <v>297</v>
      </c>
      <c r="E162" s="1" t="s">
        <v>2920</v>
      </c>
      <c r="F162" s="14">
        <v>39048</v>
      </c>
      <c r="G162" s="2">
        <v>0</v>
      </c>
      <c r="H162" s="2">
        <v>0</v>
      </c>
      <c r="I162" s="27" t="s">
        <v>5513</v>
      </c>
      <c r="J162" s="27">
        <v>0</v>
      </c>
      <c r="K162" s="1">
        <v>1023.17</v>
      </c>
      <c r="L162" s="2">
        <f t="shared" si="9"/>
        <v>7161000</v>
      </c>
      <c r="N162" s="2">
        <v>7161000</v>
      </c>
      <c r="O162" s="2">
        <v>7161000</v>
      </c>
      <c r="P162" s="2">
        <v>7161000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7">
        <f t="shared" si="10"/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f t="shared" si="11"/>
        <v>0</v>
      </c>
      <c r="AK162" s="2"/>
      <c r="AL162" s="2"/>
      <c r="AM162" s="2"/>
      <c r="BJ162" s="1"/>
      <c r="BU162" s="35"/>
    </row>
    <row r="163" spans="1:73">
      <c r="A163" s="1">
        <v>1429</v>
      </c>
      <c r="B163" s="1" t="s">
        <v>1304</v>
      </c>
      <c r="C163" s="1" t="s">
        <v>1174</v>
      </c>
      <c r="D163" s="1" t="s">
        <v>1857</v>
      </c>
      <c r="E163" s="1" t="s">
        <v>2920</v>
      </c>
      <c r="F163" s="14">
        <v>39048</v>
      </c>
      <c r="G163" s="2">
        <v>0</v>
      </c>
      <c r="H163" s="2">
        <v>0</v>
      </c>
      <c r="I163" s="27" t="s">
        <v>5513</v>
      </c>
      <c r="J163" s="27">
        <v>0</v>
      </c>
      <c r="K163" s="1">
        <v>272.27999999999997</v>
      </c>
      <c r="L163" s="2">
        <f t="shared" si="9"/>
        <v>1904000</v>
      </c>
      <c r="N163" s="2">
        <v>1904000</v>
      </c>
      <c r="O163" s="2">
        <v>1904000</v>
      </c>
      <c r="P163" s="2">
        <v>1904000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7">
        <f t="shared" si="10"/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f t="shared" si="11"/>
        <v>0</v>
      </c>
      <c r="AK163" s="2"/>
      <c r="AL163" s="2"/>
      <c r="AM163" s="2"/>
      <c r="BJ163" s="1"/>
      <c r="BU163" s="35"/>
    </row>
    <row r="164" spans="1:73">
      <c r="A164" s="1">
        <v>1430</v>
      </c>
      <c r="B164" s="1" t="s">
        <v>1304</v>
      </c>
      <c r="C164" s="1" t="s">
        <v>1174</v>
      </c>
      <c r="D164" s="1" t="s">
        <v>2922</v>
      </c>
      <c r="E164" s="1" t="s">
        <v>2920</v>
      </c>
      <c r="F164" s="14">
        <v>37750</v>
      </c>
      <c r="G164" s="2">
        <v>0</v>
      </c>
      <c r="H164" s="2">
        <v>0</v>
      </c>
      <c r="I164" s="27" t="s">
        <v>5513</v>
      </c>
      <c r="J164" s="27">
        <v>0</v>
      </c>
      <c r="K164" s="1">
        <v>196.07</v>
      </c>
      <c r="L164" s="2">
        <f t="shared" si="9"/>
        <v>1372490</v>
      </c>
      <c r="N164" s="2">
        <v>1372490</v>
      </c>
      <c r="O164" s="2">
        <v>1372490</v>
      </c>
      <c r="P164" s="2">
        <v>1372490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7">
        <f t="shared" si="10"/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f t="shared" si="11"/>
        <v>0</v>
      </c>
      <c r="AK164" s="2"/>
      <c r="AL164" s="2"/>
      <c r="AM164" s="2"/>
      <c r="BJ164" s="1"/>
      <c r="BU164" s="35"/>
    </row>
    <row r="165" spans="1:73">
      <c r="A165" s="1">
        <v>1431</v>
      </c>
      <c r="B165" s="1" t="s">
        <v>1304</v>
      </c>
      <c r="C165" s="1" t="s">
        <v>1174</v>
      </c>
      <c r="D165" s="1" t="s">
        <v>2722</v>
      </c>
      <c r="E165" s="1" t="s">
        <v>2920</v>
      </c>
      <c r="F165" s="14">
        <v>39048</v>
      </c>
      <c r="G165" s="2">
        <v>0</v>
      </c>
      <c r="H165" s="2">
        <v>0</v>
      </c>
      <c r="I165" s="27" t="s">
        <v>5513</v>
      </c>
      <c r="J165" s="27">
        <v>0</v>
      </c>
      <c r="K165" s="1">
        <v>56.83</v>
      </c>
      <c r="L165" s="2">
        <f t="shared" si="9"/>
        <v>392000</v>
      </c>
      <c r="N165" s="2">
        <v>392000</v>
      </c>
      <c r="O165" s="2">
        <v>392000</v>
      </c>
      <c r="P165" s="2">
        <v>392000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7">
        <f t="shared" si="10"/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f t="shared" si="11"/>
        <v>0</v>
      </c>
      <c r="AK165" s="2"/>
      <c r="AL165" s="2"/>
      <c r="AM165" s="2"/>
      <c r="BJ165" s="1"/>
      <c r="BU165" s="35"/>
    </row>
    <row r="166" spans="1:73">
      <c r="A166" s="1">
        <v>1435</v>
      </c>
      <c r="B166" s="1" t="s">
        <v>692</v>
      </c>
      <c r="C166" s="1" t="s">
        <v>1387</v>
      </c>
      <c r="D166" s="1" t="s">
        <v>2320</v>
      </c>
      <c r="E166" s="1" t="s">
        <v>2914</v>
      </c>
      <c r="F166" s="14">
        <v>31122</v>
      </c>
      <c r="G166" s="2">
        <v>0</v>
      </c>
      <c r="H166" s="2">
        <v>0</v>
      </c>
      <c r="I166" s="27" t="s">
        <v>5513</v>
      </c>
      <c r="J166" s="27">
        <v>0</v>
      </c>
      <c r="K166" s="1">
        <v>117</v>
      </c>
      <c r="L166" s="2">
        <f t="shared" si="9"/>
        <v>468000</v>
      </c>
      <c r="N166" s="2">
        <v>468000</v>
      </c>
      <c r="O166" s="2">
        <v>468000</v>
      </c>
      <c r="P166" s="2">
        <v>468000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7">
        <f t="shared" si="10"/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f t="shared" si="11"/>
        <v>0</v>
      </c>
      <c r="AK166" s="2"/>
      <c r="AL166" s="2"/>
      <c r="AM166" s="2"/>
      <c r="BJ166" s="1"/>
      <c r="BU166" s="35"/>
    </row>
    <row r="167" spans="1:73">
      <c r="A167" s="1">
        <v>1436</v>
      </c>
      <c r="B167" s="1" t="s">
        <v>1304</v>
      </c>
      <c r="C167" s="1" t="s">
        <v>1174</v>
      </c>
      <c r="D167" s="1" t="s">
        <v>531</v>
      </c>
      <c r="E167" s="1" t="s">
        <v>2920</v>
      </c>
      <c r="F167" s="14">
        <v>39048</v>
      </c>
      <c r="G167" s="2">
        <v>0</v>
      </c>
      <c r="H167" s="2">
        <v>0</v>
      </c>
      <c r="I167" s="27" t="s">
        <v>5513</v>
      </c>
      <c r="J167" s="27">
        <v>0</v>
      </c>
      <c r="K167" s="1">
        <v>280.08</v>
      </c>
      <c r="L167" s="2">
        <f t="shared" si="9"/>
        <v>1960000</v>
      </c>
      <c r="N167" s="2">
        <v>1960000</v>
      </c>
      <c r="O167" s="2">
        <v>1960000</v>
      </c>
      <c r="P167" s="2">
        <v>1960000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7">
        <f t="shared" si="10"/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f t="shared" si="11"/>
        <v>0</v>
      </c>
      <c r="AK167" s="2"/>
      <c r="AL167" s="2"/>
      <c r="AM167" s="2"/>
      <c r="BJ167" s="1"/>
      <c r="BU167" s="35"/>
    </row>
    <row r="168" spans="1:73">
      <c r="A168" s="1">
        <v>1437</v>
      </c>
      <c r="B168" s="1" t="s">
        <v>1304</v>
      </c>
      <c r="C168" s="1" t="s">
        <v>1174</v>
      </c>
      <c r="D168" s="1" t="s">
        <v>576</v>
      </c>
      <c r="E168" s="1" t="s">
        <v>2920</v>
      </c>
      <c r="F168" s="14">
        <v>39048</v>
      </c>
      <c r="G168" s="2">
        <v>0</v>
      </c>
      <c r="H168" s="2">
        <v>0</v>
      </c>
      <c r="I168" s="27" t="s">
        <v>5513</v>
      </c>
      <c r="J168" s="27">
        <v>0</v>
      </c>
      <c r="K168" s="1">
        <v>386.63</v>
      </c>
      <c r="L168" s="2">
        <f t="shared" si="9"/>
        <v>2702000</v>
      </c>
      <c r="N168" s="2">
        <v>2702000</v>
      </c>
      <c r="O168" s="2">
        <v>2702000</v>
      </c>
      <c r="P168" s="2">
        <v>2702000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7">
        <f t="shared" si="10"/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f t="shared" si="11"/>
        <v>0</v>
      </c>
      <c r="AK168" s="2"/>
      <c r="AL168" s="2"/>
      <c r="AM168" s="2"/>
      <c r="BJ168" s="1"/>
      <c r="BU168" s="35"/>
    </row>
    <row r="169" spans="1:73">
      <c r="A169" s="1">
        <v>1438</v>
      </c>
      <c r="B169" s="1" t="s">
        <v>692</v>
      </c>
      <c r="C169" s="1" t="s">
        <v>2627</v>
      </c>
      <c r="D169" s="1" t="s">
        <v>1760</v>
      </c>
      <c r="E169" s="1" t="s">
        <v>2914</v>
      </c>
      <c r="F169" s="14">
        <v>31713</v>
      </c>
      <c r="G169" s="2">
        <v>0</v>
      </c>
      <c r="H169" s="2">
        <v>0</v>
      </c>
      <c r="I169" s="27" t="s">
        <v>5513</v>
      </c>
      <c r="J169" s="27">
        <v>0</v>
      </c>
      <c r="K169" s="1">
        <v>2805</v>
      </c>
      <c r="L169" s="2">
        <f t="shared" si="9"/>
        <v>11220000</v>
      </c>
      <c r="N169" s="2">
        <v>11220000</v>
      </c>
      <c r="O169" s="2">
        <v>11220000</v>
      </c>
      <c r="P169" s="2">
        <v>11220000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7">
        <f t="shared" si="10"/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f t="shared" si="11"/>
        <v>0</v>
      </c>
      <c r="AK169" s="2"/>
      <c r="AL169" s="2"/>
      <c r="AM169" s="2"/>
      <c r="BJ169" s="1"/>
      <c r="BU169" s="35"/>
    </row>
    <row r="170" spans="1:73">
      <c r="A170" s="1">
        <v>1441</v>
      </c>
      <c r="B170" s="1" t="s">
        <v>588</v>
      </c>
      <c r="C170" s="1" t="s">
        <v>2592</v>
      </c>
      <c r="D170" s="1" t="s">
        <v>1394</v>
      </c>
      <c r="E170" s="1" t="s">
        <v>765</v>
      </c>
      <c r="F170" s="14">
        <v>26406</v>
      </c>
      <c r="G170" s="2">
        <v>0</v>
      </c>
      <c r="H170" s="2">
        <v>0</v>
      </c>
      <c r="I170" s="27" t="s">
        <v>5513</v>
      </c>
      <c r="J170" s="27">
        <v>0</v>
      </c>
      <c r="K170" s="1">
        <v>688.7</v>
      </c>
      <c r="L170" s="2">
        <f t="shared" si="9"/>
        <v>4201070</v>
      </c>
      <c r="N170" s="2">
        <v>4201070</v>
      </c>
      <c r="O170" s="2">
        <v>4201070</v>
      </c>
      <c r="P170" s="2">
        <v>4201070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7">
        <f t="shared" si="10"/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f t="shared" si="11"/>
        <v>0</v>
      </c>
      <c r="AK170" s="2"/>
      <c r="AL170" s="2"/>
      <c r="AM170" s="2"/>
      <c r="BJ170" s="1"/>
      <c r="BU170" s="35"/>
    </row>
    <row r="171" spans="1:73">
      <c r="A171" s="1">
        <v>1454</v>
      </c>
      <c r="B171" s="1" t="s">
        <v>692</v>
      </c>
      <c r="C171" s="1" t="s">
        <v>2627</v>
      </c>
      <c r="D171" s="1" t="s">
        <v>1825</v>
      </c>
      <c r="E171" s="1" t="s">
        <v>2914</v>
      </c>
      <c r="F171" s="14">
        <v>31993</v>
      </c>
      <c r="G171" s="2">
        <v>0</v>
      </c>
      <c r="H171" s="2">
        <v>0</v>
      </c>
      <c r="I171" s="27" t="s">
        <v>5513</v>
      </c>
      <c r="J171" s="27">
        <v>0</v>
      </c>
      <c r="K171" s="1">
        <v>498</v>
      </c>
      <c r="L171" s="2">
        <f t="shared" si="9"/>
        <v>1992000</v>
      </c>
      <c r="N171" s="2">
        <v>1992000</v>
      </c>
      <c r="O171" s="2">
        <v>1992000</v>
      </c>
      <c r="P171" s="2">
        <v>1992000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7">
        <f t="shared" si="10"/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f t="shared" si="11"/>
        <v>0</v>
      </c>
      <c r="AK171" s="2"/>
      <c r="AL171" s="2"/>
      <c r="AM171" s="2"/>
      <c r="BJ171" s="1"/>
      <c r="BU171" s="35"/>
    </row>
    <row r="172" spans="1:73">
      <c r="A172" s="1">
        <v>1455</v>
      </c>
      <c r="B172" s="1" t="s">
        <v>692</v>
      </c>
      <c r="C172" s="1" t="s">
        <v>2627</v>
      </c>
      <c r="D172" s="1" t="s">
        <v>406</v>
      </c>
      <c r="E172" s="1" t="s">
        <v>2914</v>
      </c>
      <c r="F172" s="14">
        <v>32200</v>
      </c>
      <c r="G172" s="2">
        <v>0</v>
      </c>
      <c r="H172" s="2">
        <v>0</v>
      </c>
      <c r="I172" s="27" t="s">
        <v>5513</v>
      </c>
      <c r="J172" s="27">
        <v>0</v>
      </c>
      <c r="K172" s="1">
        <v>115.84</v>
      </c>
      <c r="L172" s="2">
        <f t="shared" si="9"/>
        <v>463360</v>
      </c>
      <c r="N172" s="2">
        <v>463360</v>
      </c>
      <c r="O172" s="2">
        <v>463360</v>
      </c>
      <c r="P172" s="2">
        <v>463360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7">
        <f t="shared" si="10"/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f t="shared" si="11"/>
        <v>0</v>
      </c>
      <c r="AK172" s="2"/>
      <c r="AL172" s="2"/>
      <c r="AM172" s="2"/>
      <c r="BJ172" s="1"/>
      <c r="BU172" s="35"/>
    </row>
    <row r="173" spans="1:73" ht="40.5">
      <c r="A173" s="1">
        <v>1465</v>
      </c>
      <c r="B173" s="1" t="s">
        <v>588</v>
      </c>
      <c r="D173" s="1" t="s">
        <v>1370</v>
      </c>
      <c r="E173" s="1" t="s">
        <v>765</v>
      </c>
      <c r="F173" s="14">
        <v>25930</v>
      </c>
      <c r="G173" s="2">
        <v>0</v>
      </c>
      <c r="H173" s="2">
        <v>0</v>
      </c>
      <c r="I173" s="27" t="s">
        <v>5513</v>
      </c>
      <c r="J173" s="27">
        <v>0</v>
      </c>
      <c r="K173" s="1">
        <v>316</v>
      </c>
      <c r="L173" s="2">
        <f t="shared" si="9"/>
        <v>1</v>
      </c>
      <c r="M173" s="3" t="s">
        <v>716</v>
      </c>
      <c r="N173" s="2">
        <v>1</v>
      </c>
      <c r="O173" s="2">
        <v>1</v>
      </c>
      <c r="P173" s="2">
        <v>1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7">
        <f t="shared" si="10"/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f t="shared" si="11"/>
        <v>0</v>
      </c>
      <c r="AK173" s="2"/>
      <c r="AL173" s="2"/>
      <c r="AM173" s="2"/>
      <c r="BJ173" s="1"/>
      <c r="BU173" s="35"/>
    </row>
    <row r="174" spans="1:73">
      <c r="A174" s="1">
        <v>1466</v>
      </c>
      <c r="B174" s="1" t="s">
        <v>692</v>
      </c>
      <c r="C174" s="1" t="s">
        <v>5340</v>
      </c>
      <c r="D174" s="1" t="s">
        <v>2941</v>
      </c>
      <c r="E174" s="1" t="s">
        <v>765</v>
      </c>
      <c r="F174" s="14">
        <v>32793</v>
      </c>
      <c r="G174" s="2">
        <v>0</v>
      </c>
      <c r="H174" s="2">
        <v>0</v>
      </c>
      <c r="I174" s="27" t="s">
        <v>5513</v>
      </c>
      <c r="J174" s="27">
        <v>0</v>
      </c>
      <c r="K174" s="1">
        <v>18</v>
      </c>
      <c r="L174" s="2">
        <f t="shared" si="9"/>
        <v>39600</v>
      </c>
      <c r="N174" s="2">
        <v>39600</v>
      </c>
      <c r="O174" s="2">
        <v>39600</v>
      </c>
      <c r="P174" s="2">
        <v>39600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7">
        <f t="shared" si="10"/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f t="shared" si="11"/>
        <v>0</v>
      </c>
      <c r="AK174" s="2"/>
      <c r="AL174" s="2"/>
      <c r="AM174" s="2"/>
      <c r="BJ174" s="1"/>
      <c r="BU174" s="35"/>
    </row>
    <row r="175" spans="1:73">
      <c r="A175" s="1">
        <v>1468</v>
      </c>
      <c r="B175" s="1" t="s">
        <v>588</v>
      </c>
      <c r="C175" s="1" t="s">
        <v>60</v>
      </c>
      <c r="D175" s="1" t="s">
        <v>554</v>
      </c>
      <c r="E175" s="1" t="s">
        <v>765</v>
      </c>
      <c r="F175" s="14">
        <v>38097</v>
      </c>
      <c r="G175" s="2">
        <v>0</v>
      </c>
      <c r="H175" s="2">
        <v>0</v>
      </c>
      <c r="I175" s="27" t="s">
        <v>5513</v>
      </c>
      <c r="J175" s="27">
        <v>0</v>
      </c>
      <c r="K175" s="1">
        <v>25470</v>
      </c>
      <c r="L175" s="2">
        <f t="shared" si="9"/>
        <v>61128</v>
      </c>
      <c r="N175" s="2">
        <v>61128</v>
      </c>
      <c r="O175" s="2">
        <v>61128</v>
      </c>
      <c r="P175" s="2">
        <v>61128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7">
        <f t="shared" si="10"/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f t="shared" si="11"/>
        <v>0</v>
      </c>
      <c r="AK175" s="2"/>
      <c r="AL175" s="2"/>
      <c r="AM175" s="2"/>
      <c r="BJ175" s="1"/>
      <c r="BU175" s="35"/>
    </row>
    <row r="176" spans="1:73">
      <c r="A176" s="1">
        <v>1470</v>
      </c>
      <c r="B176" s="1" t="s">
        <v>692</v>
      </c>
      <c r="C176" s="1" t="s">
        <v>595</v>
      </c>
      <c r="D176" s="1" t="s">
        <v>2844</v>
      </c>
      <c r="E176" s="1" t="s">
        <v>982</v>
      </c>
      <c r="F176" s="14">
        <v>40151</v>
      </c>
      <c r="G176" s="2">
        <v>0</v>
      </c>
      <c r="H176" s="2">
        <v>0</v>
      </c>
      <c r="I176" s="27" t="s">
        <v>5513</v>
      </c>
      <c r="J176" s="27">
        <v>0</v>
      </c>
      <c r="K176" s="1">
        <v>440</v>
      </c>
      <c r="L176" s="2">
        <f t="shared" si="9"/>
        <v>3434340</v>
      </c>
      <c r="N176" s="2">
        <v>3434340</v>
      </c>
      <c r="O176" s="2">
        <v>3434340</v>
      </c>
      <c r="P176" s="2">
        <v>3434340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7">
        <f t="shared" si="10"/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f t="shared" si="11"/>
        <v>0</v>
      </c>
      <c r="AK176" s="2"/>
      <c r="AL176" s="2"/>
      <c r="AM176" s="2"/>
      <c r="BJ176" s="1"/>
      <c r="BU176" s="35"/>
    </row>
    <row r="177" spans="1:73">
      <c r="A177" s="1">
        <v>1471</v>
      </c>
      <c r="B177" s="1" t="s">
        <v>692</v>
      </c>
      <c r="C177" s="1" t="s">
        <v>595</v>
      </c>
      <c r="D177" s="1" t="s">
        <v>2945</v>
      </c>
      <c r="E177" s="1" t="s">
        <v>982</v>
      </c>
      <c r="F177" s="14">
        <v>40151</v>
      </c>
      <c r="G177" s="2">
        <v>0</v>
      </c>
      <c r="H177" s="2">
        <v>0</v>
      </c>
      <c r="I177" s="27" t="s">
        <v>5513</v>
      </c>
      <c r="J177" s="27">
        <v>0</v>
      </c>
      <c r="K177" s="1">
        <v>121</v>
      </c>
      <c r="L177" s="2">
        <f t="shared" si="9"/>
        <v>945984</v>
      </c>
      <c r="N177" s="2">
        <v>945984</v>
      </c>
      <c r="O177" s="2">
        <v>945984</v>
      </c>
      <c r="P177" s="2">
        <v>945984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7">
        <f t="shared" si="10"/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f t="shared" si="11"/>
        <v>0</v>
      </c>
      <c r="AK177" s="2"/>
      <c r="AL177" s="2"/>
      <c r="AM177" s="2"/>
      <c r="BJ177" s="1"/>
      <c r="BU177" s="35"/>
    </row>
    <row r="178" spans="1:73">
      <c r="A178" s="1">
        <v>1472</v>
      </c>
      <c r="B178" s="1" t="s">
        <v>692</v>
      </c>
      <c r="C178" s="1" t="s">
        <v>595</v>
      </c>
      <c r="D178" s="1" t="s">
        <v>2947</v>
      </c>
      <c r="E178" s="1" t="s">
        <v>982</v>
      </c>
      <c r="F178" s="14">
        <v>40151</v>
      </c>
      <c r="G178" s="2">
        <v>0</v>
      </c>
      <c r="H178" s="2">
        <v>0</v>
      </c>
      <c r="I178" s="27" t="s">
        <v>5513</v>
      </c>
      <c r="J178" s="27">
        <v>0</v>
      </c>
      <c r="K178" s="1">
        <v>346</v>
      </c>
      <c r="L178" s="2">
        <f t="shared" si="9"/>
        <v>2697474</v>
      </c>
      <c r="N178" s="2">
        <v>2697474</v>
      </c>
      <c r="O178" s="2">
        <v>2697474</v>
      </c>
      <c r="P178" s="2">
        <v>2697474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7">
        <f t="shared" si="10"/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f t="shared" si="11"/>
        <v>0</v>
      </c>
      <c r="AK178" s="2"/>
      <c r="AL178" s="2"/>
      <c r="AM178" s="2"/>
      <c r="BJ178" s="1"/>
      <c r="BU178" s="35"/>
    </row>
    <row r="179" spans="1:73">
      <c r="A179" s="1">
        <v>1473</v>
      </c>
      <c r="B179" s="1" t="s">
        <v>692</v>
      </c>
      <c r="C179" s="1" t="s">
        <v>595</v>
      </c>
      <c r="D179" s="1" t="s">
        <v>340</v>
      </c>
      <c r="E179" s="1" t="s">
        <v>982</v>
      </c>
      <c r="F179" s="14">
        <v>40151</v>
      </c>
      <c r="G179" s="2">
        <v>0</v>
      </c>
      <c r="H179" s="2">
        <v>0</v>
      </c>
      <c r="I179" s="27" t="s">
        <v>5513</v>
      </c>
      <c r="J179" s="27">
        <v>0</v>
      </c>
      <c r="K179" s="1">
        <v>130</v>
      </c>
      <c r="L179" s="2">
        <f t="shared" si="9"/>
        <v>1014780</v>
      </c>
      <c r="N179" s="2">
        <v>1014780</v>
      </c>
      <c r="O179" s="2">
        <v>1014780</v>
      </c>
      <c r="P179" s="2">
        <v>1014780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7">
        <f t="shared" si="10"/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f t="shared" si="11"/>
        <v>0</v>
      </c>
      <c r="AK179" s="2"/>
      <c r="AL179" s="2"/>
      <c r="AM179" s="2"/>
      <c r="BJ179" s="1"/>
      <c r="BU179" s="35"/>
    </row>
    <row r="180" spans="1:73">
      <c r="A180" s="1">
        <v>1474</v>
      </c>
      <c r="B180" s="1" t="s">
        <v>692</v>
      </c>
      <c r="C180" s="1" t="s">
        <v>595</v>
      </c>
      <c r="D180" s="1" t="s">
        <v>2948</v>
      </c>
      <c r="E180" s="1" t="s">
        <v>982</v>
      </c>
      <c r="F180" s="14">
        <v>40151</v>
      </c>
      <c r="G180" s="2">
        <v>0</v>
      </c>
      <c r="H180" s="2">
        <v>0</v>
      </c>
      <c r="I180" s="27" t="s">
        <v>5513</v>
      </c>
      <c r="J180" s="27">
        <v>0</v>
      </c>
      <c r="K180" s="1">
        <v>22</v>
      </c>
      <c r="L180" s="2">
        <f t="shared" si="9"/>
        <v>173160</v>
      </c>
      <c r="N180" s="2">
        <v>173160</v>
      </c>
      <c r="O180" s="2">
        <v>173160</v>
      </c>
      <c r="P180" s="2">
        <v>173160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7">
        <f t="shared" si="10"/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f t="shared" si="11"/>
        <v>0</v>
      </c>
      <c r="AK180" s="2"/>
      <c r="AL180" s="2"/>
      <c r="AM180" s="2"/>
      <c r="BJ180" s="1"/>
      <c r="BU180" s="35"/>
    </row>
    <row r="181" spans="1:73">
      <c r="A181" s="1">
        <v>1479</v>
      </c>
      <c r="B181" s="1" t="s">
        <v>692</v>
      </c>
      <c r="C181" s="1" t="s">
        <v>2317</v>
      </c>
      <c r="D181" s="1" t="s">
        <v>2952</v>
      </c>
      <c r="E181" s="1" t="s">
        <v>765</v>
      </c>
      <c r="F181" s="14">
        <v>37582</v>
      </c>
      <c r="G181" s="2">
        <v>0</v>
      </c>
      <c r="H181" s="2">
        <v>0</v>
      </c>
      <c r="I181" s="27" t="s">
        <v>5513</v>
      </c>
      <c r="J181" s="27">
        <v>0</v>
      </c>
      <c r="K181" s="1">
        <v>356.95</v>
      </c>
      <c r="L181" s="2">
        <f t="shared" si="9"/>
        <v>2177395</v>
      </c>
      <c r="N181" s="2">
        <v>2177395</v>
      </c>
      <c r="O181" s="2">
        <v>2177395</v>
      </c>
      <c r="P181" s="2">
        <v>2177395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7">
        <f t="shared" si="10"/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f t="shared" si="11"/>
        <v>0</v>
      </c>
      <c r="AK181" s="2"/>
      <c r="AL181" s="2"/>
      <c r="AM181" s="2"/>
      <c r="BJ181" s="1"/>
      <c r="BU181" s="35"/>
    </row>
    <row r="182" spans="1:73">
      <c r="A182" s="1">
        <v>1480</v>
      </c>
      <c r="B182" s="1" t="s">
        <v>692</v>
      </c>
      <c r="C182" s="1" t="s">
        <v>2317</v>
      </c>
      <c r="D182" s="1" t="s">
        <v>265</v>
      </c>
      <c r="E182" s="1" t="s">
        <v>765</v>
      </c>
      <c r="F182" s="14">
        <v>37582</v>
      </c>
      <c r="G182" s="2">
        <v>0</v>
      </c>
      <c r="H182" s="2">
        <v>0</v>
      </c>
      <c r="I182" s="27" t="s">
        <v>5513</v>
      </c>
      <c r="J182" s="27">
        <v>0</v>
      </c>
      <c r="K182" s="1">
        <v>358.04</v>
      </c>
      <c r="L182" s="2">
        <f t="shared" si="9"/>
        <v>2184044</v>
      </c>
      <c r="N182" s="2">
        <v>2184044</v>
      </c>
      <c r="O182" s="2">
        <v>2184044</v>
      </c>
      <c r="P182" s="2">
        <v>2184044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7">
        <f t="shared" si="10"/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f t="shared" si="11"/>
        <v>0</v>
      </c>
      <c r="AK182" s="2"/>
      <c r="AL182" s="2"/>
      <c r="AM182" s="2"/>
      <c r="BJ182" s="1"/>
      <c r="BU182" s="35"/>
    </row>
    <row r="183" spans="1:73">
      <c r="A183" s="1">
        <v>1481</v>
      </c>
      <c r="B183" s="1" t="s">
        <v>692</v>
      </c>
      <c r="C183" s="1" t="s">
        <v>2317</v>
      </c>
      <c r="D183" s="1" t="s">
        <v>2953</v>
      </c>
      <c r="E183" s="1" t="s">
        <v>765</v>
      </c>
      <c r="F183" s="14">
        <v>37582</v>
      </c>
      <c r="G183" s="2">
        <v>0</v>
      </c>
      <c r="H183" s="2">
        <v>0</v>
      </c>
      <c r="I183" s="27" t="s">
        <v>5513</v>
      </c>
      <c r="J183" s="27">
        <v>0</v>
      </c>
      <c r="K183" s="1">
        <v>380.45</v>
      </c>
      <c r="L183" s="2">
        <f t="shared" si="9"/>
        <v>2054430</v>
      </c>
      <c r="N183" s="2">
        <v>2054430</v>
      </c>
      <c r="O183" s="2">
        <v>2054430</v>
      </c>
      <c r="P183" s="2">
        <v>2054430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7">
        <f t="shared" si="10"/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f t="shared" si="11"/>
        <v>0</v>
      </c>
      <c r="AK183" s="2"/>
      <c r="AL183" s="2"/>
      <c r="AM183" s="2"/>
      <c r="BJ183" s="1"/>
      <c r="BU183" s="35"/>
    </row>
    <row r="184" spans="1:73">
      <c r="A184" s="1">
        <v>1497</v>
      </c>
      <c r="B184" s="1" t="s">
        <v>588</v>
      </c>
      <c r="C184" s="1" t="s">
        <v>2504</v>
      </c>
      <c r="D184" s="1" t="s">
        <v>2962</v>
      </c>
      <c r="E184" s="1" t="s">
        <v>765</v>
      </c>
      <c r="F184" s="14">
        <v>41542</v>
      </c>
      <c r="G184" s="2">
        <v>0</v>
      </c>
      <c r="H184" s="2">
        <v>0</v>
      </c>
      <c r="I184" s="27" t="s">
        <v>5513</v>
      </c>
      <c r="J184" s="27">
        <v>0</v>
      </c>
      <c r="K184" s="1">
        <v>1443.38</v>
      </c>
      <c r="L184" s="2">
        <f t="shared" si="9"/>
        <v>7794252</v>
      </c>
      <c r="N184" s="2">
        <v>7794252</v>
      </c>
      <c r="O184" s="2">
        <v>7794252</v>
      </c>
      <c r="P184" s="2">
        <v>7794252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7">
        <f t="shared" si="10"/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f t="shared" si="11"/>
        <v>0</v>
      </c>
      <c r="AK184" s="2"/>
      <c r="AL184" s="2"/>
      <c r="AM184" s="2"/>
      <c r="BJ184" s="1"/>
      <c r="BU184" s="35"/>
    </row>
    <row r="185" spans="1:73">
      <c r="A185" s="1">
        <v>1498</v>
      </c>
      <c r="B185" s="1" t="s">
        <v>692</v>
      </c>
      <c r="C185" s="1" t="s">
        <v>2213</v>
      </c>
      <c r="D185" s="1" t="s">
        <v>2964</v>
      </c>
      <c r="E185" s="1" t="s">
        <v>139</v>
      </c>
      <c r="F185" s="14">
        <v>25294</v>
      </c>
      <c r="G185" s="2">
        <v>0</v>
      </c>
      <c r="H185" s="2">
        <v>0</v>
      </c>
      <c r="I185" s="27" t="s">
        <v>5513</v>
      </c>
      <c r="J185" s="27">
        <v>0</v>
      </c>
      <c r="K185" s="1">
        <v>2606</v>
      </c>
      <c r="L185" s="2">
        <f t="shared" si="9"/>
        <v>18242000</v>
      </c>
      <c r="N185" s="2">
        <v>18242000</v>
      </c>
      <c r="O185" s="2">
        <v>18242000</v>
      </c>
      <c r="P185" s="2">
        <v>18242000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7">
        <f t="shared" si="10"/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f t="shared" si="11"/>
        <v>0</v>
      </c>
      <c r="AK185" s="2"/>
      <c r="AL185" s="2"/>
      <c r="AM185" s="2"/>
      <c r="BJ185" s="1"/>
      <c r="BU185" s="35"/>
    </row>
    <row r="186" spans="1:73">
      <c r="A186" s="1">
        <v>1499</v>
      </c>
      <c r="B186" s="1" t="s">
        <v>588</v>
      </c>
      <c r="C186" s="1" t="s">
        <v>2965</v>
      </c>
      <c r="D186" s="1" t="s">
        <v>2967</v>
      </c>
      <c r="E186" s="1" t="s">
        <v>765</v>
      </c>
      <c r="F186" s="14">
        <v>39051</v>
      </c>
      <c r="G186" s="2">
        <v>0</v>
      </c>
      <c r="H186" s="2">
        <v>0</v>
      </c>
      <c r="I186" s="27" t="s">
        <v>5513</v>
      </c>
      <c r="J186" s="27">
        <v>0</v>
      </c>
      <c r="K186" s="1">
        <v>187.71</v>
      </c>
      <c r="L186" s="2">
        <f t="shared" si="9"/>
        <v>1013634</v>
      </c>
      <c r="N186" s="2">
        <v>1013634</v>
      </c>
      <c r="O186" s="2">
        <v>1013634</v>
      </c>
      <c r="P186" s="2">
        <v>1013634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7">
        <f t="shared" si="10"/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f t="shared" si="11"/>
        <v>0</v>
      </c>
      <c r="AK186" s="2"/>
      <c r="AL186" s="2"/>
      <c r="AM186" s="2"/>
      <c r="BJ186" s="1"/>
      <c r="BU186" s="35"/>
    </row>
    <row r="187" spans="1:73">
      <c r="A187" s="1">
        <v>1500</v>
      </c>
      <c r="B187" s="1" t="s">
        <v>692</v>
      </c>
      <c r="C187" s="1" t="s">
        <v>1540</v>
      </c>
      <c r="D187" s="1" t="s">
        <v>24</v>
      </c>
      <c r="E187" s="1" t="s">
        <v>765</v>
      </c>
      <c r="F187" s="14">
        <v>39051</v>
      </c>
      <c r="G187" s="2">
        <v>0</v>
      </c>
      <c r="H187" s="2">
        <v>0</v>
      </c>
      <c r="I187" s="27" t="s">
        <v>5513</v>
      </c>
      <c r="J187" s="27">
        <v>0</v>
      </c>
      <c r="K187" s="1">
        <v>485.3</v>
      </c>
      <c r="L187" s="2">
        <f t="shared" si="9"/>
        <v>2620620</v>
      </c>
      <c r="N187" s="2">
        <v>2620620</v>
      </c>
      <c r="O187" s="2">
        <v>2620620</v>
      </c>
      <c r="P187" s="2">
        <v>2620620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7">
        <f t="shared" si="10"/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f t="shared" si="11"/>
        <v>0</v>
      </c>
      <c r="AK187" s="2"/>
      <c r="AL187" s="2"/>
      <c r="AM187" s="2"/>
      <c r="BJ187" s="1"/>
      <c r="BU187" s="35"/>
    </row>
    <row r="188" spans="1:73">
      <c r="A188" s="1">
        <v>1502</v>
      </c>
      <c r="B188" s="1" t="s">
        <v>588</v>
      </c>
      <c r="C188" s="1" t="s">
        <v>2968</v>
      </c>
      <c r="D188" s="1" t="s">
        <v>2594</v>
      </c>
      <c r="E188" s="1" t="s">
        <v>765</v>
      </c>
      <c r="F188" s="14">
        <v>41521</v>
      </c>
      <c r="G188" s="2">
        <v>0</v>
      </c>
      <c r="H188" s="2">
        <v>0</v>
      </c>
      <c r="I188" s="27" t="s">
        <v>5513</v>
      </c>
      <c r="J188" s="27">
        <v>0</v>
      </c>
      <c r="K188" s="1">
        <v>272.79000000000002</v>
      </c>
      <c r="L188" s="2">
        <f t="shared" si="9"/>
        <v>1653100</v>
      </c>
      <c r="N188" s="2">
        <v>1653100</v>
      </c>
      <c r="O188" s="2">
        <v>1653100</v>
      </c>
      <c r="P188" s="2">
        <v>1653100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7">
        <f t="shared" si="10"/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f t="shared" si="11"/>
        <v>0</v>
      </c>
      <c r="AK188" s="2"/>
      <c r="AL188" s="2"/>
      <c r="AM188" s="2"/>
      <c r="BJ188" s="1"/>
      <c r="BU188" s="35"/>
    </row>
    <row r="189" spans="1:73">
      <c r="A189" s="1">
        <v>1505</v>
      </c>
      <c r="B189" s="1" t="s">
        <v>692</v>
      </c>
      <c r="C189" s="1" t="s">
        <v>2839</v>
      </c>
      <c r="D189" s="1" t="s">
        <v>2420</v>
      </c>
      <c r="E189" s="1" t="s">
        <v>765</v>
      </c>
      <c r="F189" s="14">
        <v>37582</v>
      </c>
      <c r="G189" s="2">
        <v>0</v>
      </c>
      <c r="H189" s="2">
        <v>0</v>
      </c>
      <c r="I189" s="27" t="s">
        <v>5513</v>
      </c>
      <c r="J189" s="27">
        <v>0</v>
      </c>
      <c r="K189" s="1">
        <v>2786.54</v>
      </c>
      <c r="L189" s="2">
        <f t="shared" si="9"/>
        <v>15047316</v>
      </c>
      <c r="N189" s="2">
        <v>15047316</v>
      </c>
      <c r="O189" s="2">
        <v>15047316</v>
      </c>
      <c r="P189" s="2">
        <v>15047316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7">
        <f t="shared" si="10"/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f t="shared" si="11"/>
        <v>0</v>
      </c>
      <c r="AK189" s="2"/>
      <c r="AL189" s="2"/>
      <c r="AM189" s="2"/>
      <c r="BJ189" s="1"/>
      <c r="BU189" s="35"/>
    </row>
    <row r="190" spans="1:73">
      <c r="A190" s="1">
        <v>1508</v>
      </c>
      <c r="B190" s="1" t="s">
        <v>588</v>
      </c>
      <c r="C190" s="1" t="s">
        <v>2965</v>
      </c>
      <c r="D190" s="1" t="s">
        <v>510</v>
      </c>
      <c r="E190" s="1" t="s">
        <v>765</v>
      </c>
      <c r="F190" s="14">
        <v>39051</v>
      </c>
      <c r="G190" s="2">
        <v>0</v>
      </c>
      <c r="H190" s="2">
        <v>0</v>
      </c>
      <c r="I190" s="27" t="s">
        <v>5513</v>
      </c>
      <c r="J190" s="27">
        <v>0</v>
      </c>
      <c r="K190" s="1">
        <v>219.61</v>
      </c>
      <c r="L190" s="2">
        <f t="shared" si="9"/>
        <v>1339621</v>
      </c>
      <c r="N190" s="2">
        <v>1339621</v>
      </c>
      <c r="O190" s="2">
        <v>1339621</v>
      </c>
      <c r="P190" s="2">
        <v>1339621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7">
        <f t="shared" si="10"/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f t="shared" si="11"/>
        <v>0</v>
      </c>
      <c r="AK190" s="2"/>
      <c r="AL190" s="2"/>
      <c r="AM190" s="2"/>
      <c r="BJ190" s="1"/>
      <c r="BU190" s="35"/>
    </row>
    <row r="191" spans="1:73">
      <c r="A191" s="1">
        <v>1511</v>
      </c>
      <c r="B191" s="1" t="s">
        <v>692</v>
      </c>
      <c r="C191" s="1" t="s">
        <v>2213</v>
      </c>
      <c r="D191" s="1" t="s">
        <v>2979</v>
      </c>
      <c r="E191" s="1" t="s">
        <v>139</v>
      </c>
      <c r="F191" s="14">
        <v>37137</v>
      </c>
      <c r="G191" s="2">
        <v>0</v>
      </c>
      <c r="H191" s="2">
        <v>0</v>
      </c>
      <c r="I191" s="27" t="s">
        <v>5513</v>
      </c>
      <c r="J191" s="27">
        <v>0</v>
      </c>
      <c r="K191" s="1">
        <v>9174</v>
      </c>
      <c r="L191" s="2">
        <f t="shared" si="9"/>
        <v>64218000</v>
      </c>
      <c r="N191" s="2">
        <v>64218000</v>
      </c>
      <c r="O191" s="2">
        <v>64218000</v>
      </c>
      <c r="P191" s="2">
        <v>64218000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7">
        <f t="shared" si="10"/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f t="shared" si="11"/>
        <v>0</v>
      </c>
      <c r="AK191" s="2"/>
      <c r="AL191" s="2"/>
      <c r="AM191" s="2"/>
      <c r="BJ191" s="1"/>
      <c r="BU191" s="35"/>
    </row>
    <row r="192" spans="1:73">
      <c r="A192" s="1">
        <v>1512</v>
      </c>
      <c r="B192" s="1" t="s">
        <v>692</v>
      </c>
      <c r="C192" s="1" t="s">
        <v>2213</v>
      </c>
      <c r="D192" s="1" t="s">
        <v>1822</v>
      </c>
      <c r="E192" s="1" t="s">
        <v>139</v>
      </c>
      <c r="F192" s="14">
        <v>29145</v>
      </c>
      <c r="G192" s="2">
        <v>0</v>
      </c>
      <c r="H192" s="2">
        <v>0</v>
      </c>
      <c r="I192" s="27" t="s">
        <v>5513</v>
      </c>
      <c r="J192" s="27">
        <v>0</v>
      </c>
      <c r="K192" s="1">
        <v>708.15</v>
      </c>
      <c r="L192" s="2">
        <f t="shared" si="9"/>
        <v>4957050</v>
      </c>
      <c r="N192" s="2">
        <v>4957050</v>
      </c>
      <c r="O192" s="2">
        <v>4957050</v>
      </c>
      <c r="P192" s="2">
        <v>4957050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7">
        <f t="shared" si="10"/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f t="shared" si="11"/>
        <v>0</v>
      </c>
      <c r="AK192" s="2"/>
      <c r="AL192" s="2"/>
      <c r="AM192" s="2"/>
      <c r="BJ192" s="1"/>
      <c r="BU192" s="35"/>
    </row>
    <row r="193" spans="1:73">
      <c r="A193" s="1">
        <v>1513</v>
      </c>
      <c r="B193" s="1" t="s">
        <v>692</v>
      </c>
      <c r="C193" s="1" t="s">
        <v>2213</v>
      </c>
      <c r="D193" s="1" t="s">
        <v>2983</v>
      </c>
      <c r="E193" s="1" t="s">
        <v>139</v>
      </c>
      <c r="F193" s="14">
        <v>29145</v>
      </c>
      <c r="G193" s="2">
        <v>0</v>
      </c>
      <c r="H193" s="2">
        <v>0</v>
      </c>
      <c r="I193" s="27" t="s">
        <v>5513</v>
      </c>
      <c r="J193" s="27">
        <v>0</v>
      </c>
      <c r="K193" s="1">
        <v>353.85</v>
      </c>
      <c r="L193" s="2">
        <f t="shared" si="9"/>
        <v>2476950</v>
      </c>
      <c r="N193" s="2">
        <v>2476950</v>
      </c>
      <c r="O193" s="2">
        <v>2476950</v>
      </c>
      <c r="P193" s="2">
        <v>2476950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7">
        <f t="shared" si="10"/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f t="shared" si="11"/>
        <v>0</v>
      </c>
      <c r="AK193" s="2"/>
      <c r="AL193" s="2"/>
      <c r="AM193" s="2"/>
      <c r="BJ193" s="1"/>
      <c r="BU193" s="35"/>
    </row>
    <row r="194" spans="1:73" ht="27">
      <c r="A194" s="1">
        <v>1530</v>
      </c>
      <c r="B194" s="1" t="s">
        <v>692</v>
      </c>
      <c r="C194" s="11" t="s">
        <v>5454</v>
      </c>
      <c r="D194" s="1" t="s">
        <v>2999</v>
      </c>
      <c r="E194" s="1" t="s">
        <v>982</v>
      </c>
      <c r="F194" s="14">
        <v>36910</v>
      </c>
      <c r="G194" s="2">
        <v>0</v>
      </c>
      <c r="H194" s="2">
        <v>0</v>
      </c>
      <c r="I194" s="27" t="s">
        <v>5513</v>
      </c>
      <c r="J194" s="27">
        <v>0</v>
      </c>
      <c r="K194" s="1">
        <v>4879.4799999999996</v>
      </c>
      <c r="L194" s="2">
        <f t="shared" si="9"/>
        <v>10541256</v>
      </c>
      <c r="N194" s="2">
        <v>10541256</v>
      </c>
      <c r="O194" s="2">
        <v>10541256</v>
      </c>
      <c r="P194" s="2">
        <v>10541256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7">
        <f t="shared" si="10"/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f t="shared" si="11"/>
        <v>0</v>
      </c>
      <c r="AK194" s="2"/>
      <c r="AL194" s="2"/>
      <c r="AM194" s="2"/>
      <c r="BJ194" s="1"/>
      <c r="BU194" s="35"/>
    </row>
    <row r="195" spans="1:73" ht="40.5">
      <c r="A195" s="1">
        <v>1532</v>
      </c>
      <c r="B195" s="1" t="s">
        <v>588</v>
      </c>
      <c r="D195" s="1" t="s">
        <v>2900</v>
      </c>
      <c r="E195" s="1" t="s">
        <v>765</v>
      </c>
      <c r="F195" s="14">
        <v>25930</v>
      </c>
      <c r="G195" s="2">
        <v>0</v>
      </c>
      <c r="H195" s="2">
        <v>0</v>
      </c>
      <c r="I195" s="27" t="s">
        <v>5513</v>
      </c>
      <c r="J195" s="27">
        <v>0</v>
      </c>
      <c r="K195" s="1">
        <v>67.08</v>
      </c>
      <c r="L195" s="2">
        <f t="shared" si="9"/>
        <v>1</v>
      </c>
      <c r="M195" s="3" t="s">
        <v>716</v>
      </c>
      <c r="N195" s="2">
        <v>1</v>
      </c>
      <c r="O195" s="2">
        <v>1</v>
      </c>
      <c r="P195" s="2">
        <v>1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7">
        <f t="shared" si="10"/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f t="shared" si="11"/>
        <v>0</v>
      </c>
      <c r="AK195" s="2"/>
      <c r="AL195" s="2"/>
      <c r="AM195" s="2"/>
      <c r="BJ195" s="1"/>
      <c r="BU195" s="35"/>
    </row>
    <row r="196" spans="1:73" ht="40.5">
      <c r="A196" s="1">
        <v>1533</v>
      </c>
      <c r="B196" s="1" t="s">
        <v>588</v>
      </c>
      <c r="D196" s="1" t="s">
        <v>2829</v>
      </c>
      <c r="E196" s="1" t="s">
        <v>765</v>
      </c>
      <c r="F196" s="14">
        <v>25930</v>
      </c>
      <c r="G196" s="2">
        <v>0</v>
      </c>
      <c r="H196" s="2">
        <v>0</v>
      </c>
      <c r="I196" s="27" t="s">
        <v>5513</v>
      </c>
      <c r="J196" s="27">
        <v>0</v>
      </c>
      <c r="K196" s="1">
        <v>187</v>
      </c>
      <c r="L196" s="2">
        <f t="shared" si="9"/>
        <v>1</v>
      </c>
      <c r="M196" s="3" t="s">
        <v>716</v>
      </c>
      <c r="N196" s="2">
        <v>1</v>
      </c>
      <c r="O196" s="2">
        <v>1</v>
      </c>
      <c r="P196" s="2">
        <v>1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7">
        <f t="shared" si="10"/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f t="shared" si="11"/>
        <v>0</v>
      </c>
      <c r="AK196" s="2"/>
      <c r="AL196" s="2"/>
      <c r="AM196" s="2"/>
      <c r="BJ196" s="1"/>
      <c r="BU196" s="35"/>
    </row>
    <row r="197" spans="1:73">
      <c r="A197" s="1">
        <v>1550</v>
      </c>
      <c r="B197" s="1" t="s">
        <v>1304</v>
      </c>
      <c r="C197" s="1" t="s">
        <v>1174</v>
      </c>
      <c r="D197" s="1" t="s">
        <v>3034</v>
      </c>
      <c r="E197" s="1" t="s">
        <v>2920</v>
      </c>
      <c r="F197" s="14">
        <v>32616</v>
      </c>
      <c r="G197" s="2">
        <v>0</v>
      </c>
      <c r="H197" s="2">
        <v>0</v>
      </c>
      <c r="I197" s="27" t="s">
        <v>5513</v>
      </c>
      <c r="J197" s="27">
        <v>0</v>
      </c>
      <c r="K197" s="1">
        <v>11029.42</v>
      </c>
      <c r="L197" s="2">
        <f t="shared" si="9"/>
        <v>77205940</v>
      </c>
      <c r="N197" s="2">
        <v>77205940</v>
      </c>
      <c r="O197" s="2">
        <v>77205940</v>
      </c>
      <c r="P197" s="2">
        <v>77205940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7">
        <f t="shared" si="10"/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f t="shared" si="11"/>
        <v>0</v>
      </c>
      <c r="AK197" s="2"/>
      <c r="AL197" s="2"/>
      <c r="AM197" s="2"/>
      <c r="BJ197" s="1"/>
      <c r="BU197" s="35"/>
    </row>
    <row r="198" spans="1:73" ht="40.5">
      <c r="A198" s="1">
        <v>1551</v>
      </c>
      <c r="B198" s="1" t="s">
        <v>692</v>
      </c>
      <c r="D198" s="1" t="s">
        <v>2676</v>
      </c>
      <c r="E198" s="1" t="s">
        <v>800</v>
      </c>
      <c r="F198" s="14">
        <v>8588</v>
      </c>
      <c r="G198" s="2">
        <v>0</v>
      </c>
      <c r="H198" s="2">
        <v>0</v>
      </c>
      <c r="I198" s="27" t="s">
        <v>5513</v>
      </c>
      <c r="J198" s="27">
        <v>0</v>
      </c>
      <c r="K198" s="1">
        <v>211</v>
      </c>
      <c r="L198" s="2">
        <f t="shared" si="9"/>
        <v>1</v>
      </c>
      <c r="M198" s="3" t="s">
        <v>716</v>
      </c>
      <c r="N198" s="2">
        <v>1</v>
      </c>
      <c r="O198" s="2">
        <v>1</v>
      </c>
      <c r="P198" s="2">
        <v>1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7">
        <f t="shared" si="10"/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f t="shared" si="11"/>
        <v>0</v>
      </c>
      <c r="AK198" s="2"/>
      <c r="AL198" s="2"/>
      <c r="AM198" s="2"/>
      <c r="BJ198" s="1"/>
      <c r="BU198" s="35"/>
    </row>
    <row r="199" spans="1:73" ht="40.5">
      <c r="A199" s="1">
        <v>1552</v>
      </c>
      <c r="B199" s="1" t="s">
        <v>692</v>
      </c>
      <c r="D199" s="1" t="s">
        <v>3036</v>
      </c>
      <c r="E199" s="1" t="s">
        <v>800</v>
      </c>
      <c r="F199" s="14">
        <v>8588</v>
      </c>
      <c r="G199" s="2">
        <v>0</v>
      </c>
      <c r="H199" s="2">
        <v>0</v>
      </c>
      <c r="I199" s="27" t="s">
        <v>5513</v>
      </c>
      <c r="J199" s="27">
        <v>0</v>
      </c>
      <c r="K199" s="1">
        <v>2201</v>
      </c>
      <c r="L199" s="2">
        <f t="shared" si="9"/>
        <v>1</v>
      </c>
      <c r="M199" s="3" t="s">
        <v>716</v>
      </c>
      <c r="N199" s="2">
        <v>1</v>
      </c>
      <c r="O199" s="2">
        <v>1</v>
      </c>
      <c r="P199" s="2">
        <v>1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7">
        <f t="shared" si="10"/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f t="shared" si="11"/>
        <v>0</v>
      </c>
      <c r="AK199" s="2"/>
      <c r="AL199" s="2"/>
      <c r="AM199" s="2"/>
      <c r="BJ199" s="1"/>
      <c r="BU199" s="35"/>
    </row>
    <row r="200" spans="1:73" ht="40.5">
      <c r="A200" s="1">
        <v>1553</v>
      </c>
      <c r="B200" s="1" t="s">
        <v>692</v>
      </c>
      <c r="D200" s="1" t="s">
        <v>682</v>
      </c>
      <c r="E200" s="1" t="s">
        <v>800</v>
      </c>
      <c r="F200" s="14">
        <v>8588</v>
      </c>
      <c r="G200" s="2">
        <v>0</v>
      </c>
      <c r="H200" s="2">
        <v>0</v>
      </c>
      <c r="I200" s="27" t="s">
        <v>5513</v>
      </c>
      <c r="J200" s="27">
        <v>0</v>
      </c>
      <c r="K200" s="1">
        <v>783</v>
      </c>
      <c r="L200" s="2">
        <f t="shared" si="9"/>
        <v>1</v>
      </c>
      <c r="M200" s="3" t="s">
        <v>716</v>
      </c>
      <c r="N200" s="2">
        <v>1</v>
      </c>
      <c r="O200" s="2">
        <v>1</v>
      </c>
      <c r="P200" s="2">
        <v>1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7">
        <f t="shared" si="10"/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f t="shared" si="11"/>
        <v>0</v>
      </c>
      <c r="AK200" s="2"/>
      <c r="AL200" s="2"/>
      <c r="AM200" s="2"/>
      <c r="BJ200" s="1"/>
      <c r="BU200" s="35"/>
    </row>
    <row r="201" spans="1:73" ht="40.5">
      <c r="A201" s="1">
        <v>1554</v>
      </c>
      <c r="B201" s="1" t="s">
        <v>692</v>
      </c>
      <c r="D201" s="1" t="s">
        <v>1149</v>
      </c>
      <c r="E201" s="1" t="s">
        <v>800</v>
      </c>
      <c r="F201" s="14">
        <v>8588</v>
      </c>
      <c r="G201" s="2">
        <v>0</v>
      </c>
      <c r="H201" s="2">
        <v>0</v>
      </c>
      <c r="I201" s="27" t="s">
        <v>5513</v>
      </c>
      <c r="J201" s="27">
        <v>0</v>
      </c>
      <c r="K201" s="1">
        <v>211</v>
      </c>
      <c r="L201" s="2">
        <f t="shared" si="9"/>
        <v>1</v>
      </c>
      <c r="M201" s="3" t="s">
        <v>716</v>
      </c>
      <c r="N201" s="2">
        <v>1</v>
      </c>
      <c r="O201" s="2">
        <v>1</v>
      </c>
      <c r="P201" s="2">
        <v>1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7">
        <f t="shared" si="10"/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f t="shared" si="11"/>
        <v>0</v>
      </c>
      <c r="AK201" s="2"/>
      <c r="AL201" s="2"/>
      <c r="AM201" s="2"/>
      <c r="BJ201" s="1"/>
      <c r="BU201" s="35"/>
    </row>
    <row r="202" spans="1:73" ht="40.5">
      <c r="A202" s="1">
        <v>1555</v>
      </c>
      <c r="B202" s="1" t="s">
        <v>692</v>
      </c>
      <c r="D202" s="1" t="s">
        <v>2047</v>
      </c>
      <c r="E202" s="1" t="s">
        <v>800</v>
      </c>
      <c r="F202" s="14">
        <v>8588</v>
      </c>
      <c r="G202" s="2">
        <v>0</v>
      </c>
      <c r="H202" s="2">
        <v>0</v>
      </c>
      <c r="I202" s="27" t="s">
        <v>5513</v>
      </c>
      <c r="J202" s="27">
        <v>0</v>
      </c>
      <c r="K202" s="1">
        <v>350</v>
      </c>
      <c r="L202" s="2">
        <f t="shared" si="9"/>
        <v>1</v>
      </c>
      <c r="M202" s="3" t="s">
        <v>716</v>
      </c>
      <c r="N202" s="2">
        <v>1</v>
      </c>
      <c r="O202" s="2">
        <v>1</v>
      </c>
      <c r="P202" s="2">
        <v>1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7">
        <f t="shared" si="10"/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f t="shared" si="11"/>
        <v>0</v>
      </c>
      <c r="AK202" s="2"/>
      <c r="AL202" s="2"/>
      <c r="AM202" s="2"/>
      <c r="BJ202" s="1"/>
      <c r="BU202" s="35"/>
    </row>
    <row r="203" spans="1:73" ht="40.5">
      <c r="A203" s="1">
        <v>1556</v>
      </c>
      <c r="B203" s="1" t="s">
        <v>692</v>
      </c>
      <c r="D203" s="1" t="s">
        <v>2674</v>
      </c>
      <c r="E203" s="1" t="s">
        <v>800</v>
      </c>
      <c r="F203" s="14">
        <v>8588</v>
      </c>
      <c r="G203" s="2">
        <v>0</v>
      </c>
      <c r="H203" s="2">
        <v>0</v>
      </c>
      <c r="I203" s="27" t="s">
        <v>5513</v>
      </c>
      <c r="J203" s="27">
        <v>0</v>
      </c>
      <c r="K203" s="1">
        <v>915</v>
      </c>
      <c r="L203" s="2">
        <f t="shared" ref="L203:L266" si="12">P203+Y203-AJ203</f>
        <v>1</v>
      </c>
      <c r="M203" s="3" t="s">
        <v>716</v>
      </c>
      <c r="N203" s="2">
        <v>1</v>
      </c>
      <c r="O203" s="2">
        <v>1</v>
      </c>
      <c r="P203" s="2">
        <v>1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7">
        <f t="shared" ref="Y203:Y266" si="13">SUM(Q203:X203)</f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f t="shared" ref="AJ203:AJ266" si="14">SUM(Z203:AI203)</f>
        <v>0</v>
      </c>
      <c r="AK203" s="2"/>
      <c r="AL203" s="2"/>
      <c r="AM203" s="2"/>
      <c r="BJ203" s="1"/>
      <c r="BU203" s="35"/>
    </row>
    <row r="204" spans="1:73" ht="40.5">
      <c r="A204" s="1">
        <v>1557</v>
      </c>
      <c r="B204" s="1" t="s">
        <v>692</v>
      </c>
      <c r="D204" s="1" t="s">
        <v>369</v>
      </c>
      <c r="E204" s="1" t="s">
        <v>800</v>
      </c>
      <c r="F204" s="14">
        <v>8588</v>
      </c>
      <c r="G204" s="2">
        <v>0</v>
      </c>
      <c r="H204" s="2">
        <v>0</v>
      </c>
      <c r="I204" s="27" t="s">
        <v>5513</v>
      </c>
      <c r="J204" s="27">
        <v>0</v>
      </c>
      <c r="K204" s="1">
        <v>79</v>
      </c>
      <c r="L204" s="2">
        <f t="shared" si="12"/>
        <v>1</v>
      </c>
      <c r="M204" s="3" t="s">
        <v>716</v>
      </c>
      <c r="N204" s="2">
        <v>1</v>
      </c>
      <c r="O204" s="2">
        <v>1</v>
      </c>
      <c r="P204" s="2">
        <v>1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7">
        <f t="shared" si="13"/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f t="shared" si="14"/>
        <v>0</v>
      </c>
      <c r="AK204" s="2"/>
      <c r="AL204" s="2"/>
      <c r="AM204" s="2"/>
      <c r="BJ204" s="1"/>
      <c r="BU204" s="35"/>
    </row>
    <row r="205" spans="1:73" ht="40.5">
      <c r="A205" s="1">
        <v>1558</v>
      </c>
      <c r="B205" s="1" t="s">
        <v>692</v>
      </c>
      <c r="D205" s="1" t="s">
        <v>1486</v>
      </c>
      <c r="E205" s="1" t="s">
        <v>800</v>
      </c>
      <c r="F205" s="14">
        <v>8588</v>
      </c>
      <c r="G205" s="2">
        <v>0</v>
      </c>
      <c r="H205" s="2">
        <v>0</v>
      </c>
      <c r="I205" s="27" t="s">
        <v>5513</v>
      </c>
      <c r="J205" s="27">
        <v>0</v>
      </c>
      <c r="K205" s="1">
        <v>13</v>
      </c>
      <c r="L205" s="2">
        <f t="shared" si="12"/>
        <v>1</v>
      </c>
      <c r="M205" s="3" t="s">
        <v>716</v>
      </c>
      <c r="N205" s="2">
        <v>1</v>
      </c>
      <c r="O205" s="2">
        <v>1</v>
      </c>
      <c r="P205" s="2">
        <v>1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7">
        <f t="shared" si="13"/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f t="shared" si="14"/>
        <v>0</v>
      </c>
      <c r="AK205" s="2"/>
      <c r="AL205" s="2"/>
      <c r="AM205" s="2"/>
      <c r="BJ205" s="1"/>
      <c r="BU205" s="35"/>
    </row>
    <row r="206" spans="1:73" ht="40.5">
      <c r="A206" s="1">
        <v>1559</v>
      </c>
      <c r="B206" s="1" t="s">
        <v>692</v>
      </c>
      <c r="D206" s="1" t="s">
        <v>2697</v>
      </c>
      <c r="E206" s="1" t="s">
        <v>800</v>
      </c>
      <c r="F206" s="14">
        <v>8588</v>
      </c>
      <c r="G206" s="2">
        <v>0</v>
      </c>
      <c r="H206" s="2">
        <v>0</v>
      </c>
      <c r="I206" s="27" t="s">
        <v>5513</v>
      </c>
      <c r="J206" s="27">
        <v>0</v>
      </c>
      <c r="K206" s="1">
        <v>95</v>
      </c>
      <c r="L206" s="2">
        <f t="shared" si="12"/>
        <v>1</v>
      </c>
      <c r="M206" s="3" t="s">
        <v>716</v>
      </c>
      <c r="N206" s="2">
        <v>1</v>
      </c>
      <c r="O206" s="2">
        <v>1</v>
      </c>
      <c r="P206" s="2">
        <v>1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7">
        <f t="shared" si="13"/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f t="shared" si="14"/>
        <v>0</v>
      </c>
      <c r="AK206" s="2"/>
      <c r="AL206" s="2"/>
      <c r="AM206" s="2"/>
      <c r="BJ206" s="1"/>
      <c r="BU206" s="35"/>
    </row>
    <row r="207" spans="1:73" ht="40.5">
      <c r="A207" s="1">
        <v>1560</v>
      </c>
      <c r="B207" s="1" t="s">
        <v>692</v>
      </c>
      <c r="D207" s="1" t="s">
        <v>473</v>
      </c>
      <c r="E207" s="1" t="s">
        <v>800</v>
      </c>
      <c r="F207" s="14">
        <v>8588</v>
      </c>
      <c r="G207" s="2">
        <v>0</v>
      </c>
      <c r="H207" s="2">
        <v>0</v>
      </c>
      <c r="I207" s="27" t="s">
        <v>5513</v>
      </c>
      <c r="J207" s="27">
        <v>0</v>
      </c>
      <c r="K207" s="1">
        <v>545</v>
      </c>
      <c r="L207" s="2">
        <f t="shared" si="12"/>
        <v>1</v>
      </c>
      <c r="M207" s="3" t="s">
        <v>716</v>
      </c>
      <c r="N207" s="2">
        <v>1</v>
      </c>
      <c r="O207" s="2">
        <v>1</v>
      </c>
      <c r="P207" s="2">
        <v>1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7">
        <f t="shared" si="13"/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f t="shared" si="14"/>
        <v>0</v>
      </c>
      <c r="AK207" s="2"/>
      <c r="AL207" s="2"/>
      <c r="AM207" s="2"/>
      <c r="BJ207" s="1"/>
      <c r="BU207" s="35"/>
    </row>
    <row r="208" spans="1:73" ht="40.5">
      <c r="A208" s="1">
        <v>1561</v>
      </c>
      <c r="B208" s="1" t="s">
        <v>692</v>
      </c>
      <c r="D208" s="1" t="s">
        <v>1061</v>
      </c>
      <c r="E208" s="1" t="s">
        <v>800</v>
      </c>
      <c r="F208" s="14">
        <v>8588</v>
      </c>
      <c r="G208" s="2">
        <v>0</v>
      </c>
      <c r="H208" s="2">
        <v>0</v>
      </c>
      <c r="I208" s="27" t="s">
        <v>5513</v>
      </c>
      <c r="J208" s="27">
        <v>0</v>
      </c>
      <c r="K208" s="1">
        <v>290</v>
      </c>
      <c r="L208" s="2">
        <f t="shared" si="12"/>
        <v>1</v>
      </c>
      <c r="M208" s="3" t="s">
        <v>716</v>
      </c>
      <c r="N208" s="2">
        <v>1</v>
      </c>
      <c r="O208" s="2">
        <v>1</v>
      </c>
      <c r="P208" s="2">
        <v>1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7">
        <f t="shared" si="13"/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f t="shared" si="14"/>
        <v>0</v>
      </c>
      <c r="AK208" s="2"/>
      <c r="AL208" s="2"/>
      <c r="AM208" s="2"/>
      <c r="BJ208" s="1"/>
      <c r="BU208" s="35"/>
    </row>
    <row r="209" spans="1:73" ht="40.5">
      <c r="A209" s="1">
        <v>1562</v>
      </c>
      <c r="B209" s="1" t="s">
        <v>692</v>
      </c>
      <c r="D209" s="1" t="s">
        <v>3039</v>
      </c>
      <c r="E209" s="1" t="s">
        <v>800</v>
      </c>
      <c r="F209" s="14">
        <v>8588</v>
      </c>
      <c r="G209" s="2">
        <v>0</v>
      </c>
      <c r="H209" s="2">
        <v>0</v>
      </c>
      <c r="I209" s="27" t="s">
        <v>5513</v>
      </c>
      <c r="J209" s="27">
        <v>0</v>
      </c>
      <c r="K209" s="1">
        <v>218</v>
      </c>
      <c r="L209" s="2">
        <f t="shared" si="12"/>
        <v>1</v>
      </c>
      <c r="M209" s="3" t="s">
        <v>716</v>
      </c>
      <c r="N209" s="2">
        <v>1</v>
      </c>
      <c r="O209" s="2">
        <v>1</v>
      </c>
      <c r="P209" s="2">
        <v>1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7">
        <f t="shared" si="13"/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f t="shared" si="14"/>
        <v>0</v>
      </c>
      <c r="AK209" s="2"/>
      <c r="AL209" s="2"/>
      <c r="AM209" s="2"/>
      <c r="BJ209" s="1"/>
      <c r="BU209" s="35"/>
    </row>
    <row r="210" spans="1:73" ht="40.5">
      <c r="A210" s="1">
        <v>1563</v>
      </c>
      <c r="B210" s="1" t="s">
        <v>692</v>
      </c>
      <c r="D210" s="1" t="s">
        <v>2656</v>
      </c>
      <c r="E210" s="1" t="s">
        <v>800</v>
      </c>
      <c r="F210" s="14">
        <v>8588</v>
      </c>
      <c r="G210" s="2">
        <v>0</v>
      </c>
      <c r="H210" s="2">
        <v>0</v>
      </c>
      <c r="I210" s="27" t="s">
        <v>5513</v>
      </c>
      <c r="J210" s="27">
        <v>0</v>
      </c>
      <c r="K210" s="1">
        <v>799</v>
      </c>
      <c r="L210" s="2">
        <f t="shared" si="12"/>
        <v>1</v>
      </c>
      <c r="M210" s="3" t="s">
        <v>716</v>
      </c>
      <c r="N210" s="2">
        <v>1</v>
      </c>
      <c r="O210" s="2">
        <v>1</v>
      </c>
      <c r="P210" s="2">
        <v>1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7">
        <f t="shared" si="13"/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f t="shared" si="14"/>
        <v>0</v>
      </c>
      <c r="AK210" s="2"/>
      <c r="AL210" s="2"/>
      <c r="AM210" s="2"/>
      <c r="BJ210" s="1"/>
      <c r="BU210" s="35"/>
    </row>
    <row r="211" spans="1:73" ht="40.5">
      <c r="A211" s="1">
        <v>1564</v>
      </c>
      <c r="B211" s="1" t="s">
        <v>692</v>
      </c>
      <c r="D211" s="1" t="s">
        <v>3011</v>
      </c>
      <c r="E211" s="1" t="s">
        <v>800</v>
      </c>
      <c r="F211" s="14">
        <v>8588</v>
      </c>
      <c r="G211" s="2">
        <v>0</v>
      </c>
      <c r="H211" s="2">
        <v>0</v>
      </c>
      <c r="I211" s="27" t="s">
        <v>5513</v>
      </c>
      <c r="J211" s="27">
        <v>0</v>
      </c>
      <c r="K211" s="1">
        <v>128</v>
      </c>
      <c r="L211" s="2">
        <f t="shared" si="12"/>
        <v>1</v>
      </c>
      <c r="M211" s="3" t="s">
        <v>716</v>
      </c>
      <c r="N211" s="2">
        <v>1</v>
      </c>
      <c r="O211" s="2">
        <v>1</v>
      </c>
      <c r="P211" s="2">
        <v>1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7">
        <f t="shared" si="13"/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f t="shared" si="14"/>
        <v>0</v>
      </c>
      <c r="AK211" s="2"/>
      <c r="AL211" s="2"/>
      <c r="AM211" s="2"/>
      <c r="BJ211" s="1"/>
      <c r="BU211" s="35"/>
    </row>
    <row r="212" spans="1:73" ht="40.5">
      <c r="A212" s="1">
        <v>1565</v>
      </c>
      <c r="B212" s="1" t="s">
        <v>692</v>
      </c>
      <c r="D212" s="1" t="s">
        <v>1098</v>
      </c>
      <c r="E212" s="1" t="s">
        <v>800</v>
      </c>
      <c r="F212" s="14">
        <v>8588</v>
      </c>
      <c r="G212" s="2">
        <v>0</v>
      </c>
      <c r="H212" s="2">
        <v>0</v>
      </c>
      <c r="I212" s="27" t="s">
        <v>5513</v>
      </c>
      <c r="J212" s="27">
        <v>0</v>
      </c>
      <c r="K212" s="1">
        <v>95</v>
      </c>
      <c r="L212" s="2">
        <f t="shared" si="12"/>
        <v>1</v>
      </c>
      <c r="M212" s="3" t="s">
        <v>716</v>
      </c>
      <c r="N212" s="2">
        <v>1</v>
      </c>
      <c r="O212" s="2">
        <v>1</v>
      </c>
      <c r="P212" s="2">
        <v>1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7">
        <f t="shared" si="13"/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f t="shared" si="14"/>
        <v>0</v>
      </c>
      <c r="AK212" s="2"/>
      <c r="AL212" s="2"/>
      <c r="AM212" s="2"/>
      <c r="BJ212" s="1"/>
      <c r="BU212" s="35"/>
    </row>
    <row r="213" spans="1:73" ht="40.5">
      <c r="A213" s="1">
        <v>1566</v>
      </c>
      <c r="B213" s="1" t="s">
        <v>692</v>
      </c>
      <c r="D213" s="1" t="s">
        <v>3041</v>
      </c>
      <c r="E213" s="1" t="s">
        <v>800</v>
      </c>
      <c r="F213" s="14">
        <v>8588</v>
      </c>
      <c r="G213" s="2">
        <v>0</v>
      </c>
      <c r="H213" s="2">
        <v>0</v>
      </c>
      <c r="I213" s="27" t="s">
        <v>5513</v>
      </c>
      <c r="J213" s="27">
        <v>0</v>
      </c>
      <c r="K213" s="1">
        <v>264</v>
      </c>
      <c r="L213" s="2">
        <f t="shared" si="12"/>
        <v>1</v>
      </c>
      <c r="M213" s="3" t="s">
        <v>716</v>
      </c>
      <c r="N213" s="2">
        <v>1</v>
      </c>
      <c r="O213" s="2">
        <v>1</v>
      </c>
      <c r="P213" s="2">
        <v>1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7">
        <f t="shared" si="13"/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f t="shared" si="14"/>
        <v>0</v>
      </c>
      <c r="AK213" s="2"/>
      <c r="AL213" s="2"/>
      <c r="AM213" s="2"/>
      <c r="BJ213" s="1"/>
      <c r="BU213" s="35"/>
    </row>
    <row r="214" spans="1:73" ht="40.5">
      <c r="A214" s="1">
        <v>1567</v>
      </c>
      <c r="B214" s="1" t="s">
        <v>692</v>
      </c>
      <c r="D214" s="1" t="s">
        <v>1614</v>
      </c>
      <c r="E214" s="1" t="s">
        <v>800</v>
      </c>
      <c r="F214" s="14">
        <v>8588</v>
      </c>
      <c r="G214" s="2">
        <v>0</v>
      </c>
      <c r="H214" s="2">
        <v>0</v>
      </c>
      <c r="I214" s="27" t="s">
        <v>5513</v>
      </c>
      <c r="J214" s="27">
        <v>0</v>
      </c>
      <c r="K214" s="1">
        <v>241</v>
      </c>
      <c r="L214" s="2">
        <f t="shared" si="12"/>
        <v>1</v>
      </c>
      <c r="M214" s="3" t="s">
        <v>716</v>
      </c>
      <c r="N214" s="2">
        <v>1</v>
      </c>
      <c r="O214" s="2">
        <v>1</v>
      </c>
      <c r="P214" s="2">
        <v>1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7">
        <f t="shared" si="13"/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f t="shared" si="14"/>
        <v>0</v>
      </c>
      <c r="AK214" s="2"/>
      <c r="AL214" s="2"/>
      <c r="AM214" s="2"/>
      <c r="BJ214" s="1"/>
      <c r="BU214" s="35"/>
    </row>
    <row r="215" spans="1:73" ht="40.5">
      <c r="A215" s="1">
        <v>1568</v>
      </c>
      <c r="B215" s="1" t="s">
        <v>692</v>
      </c>
      <c r="D215" s="1" t="s">
        <v>1957</v>
      </c>
      <c r="E215" s="1" t="s">
        <v>800</v>
      </c>
      <c r="F215" s="14">
        <v>8588</v>
      </c>
      <c r="G215" s="2">
        <v>0</v>
      </c>
      <c r="H215" s="2">
        <v>0</v>
      </c>
      <c r="I215" s="27" t="s">
        <v>5513</v>
      </c>
      <c r="J215" s="27">
        <v>0</v>
      </c>
      <c r="K215" s="1">
        <v>423</v>
      </c>
      <c r="L215" s="2">
        <f t="shared" si="12"/>
        <v>1</v>
      </c>
      <c r="M215" s="3" t="s">
        <v>716</v>
      </c>
      <c r="N215" s="2">
        <v>1</v>
      </c>
      <c r="O215" s="2">
        <v>1</v>
      </c>
      <c r="P215" s="2">
        <v>1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7">
        <f t="shared" si="13"/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f t="shared" si="14"/>
        <v>0</v>
      </c>
      <c r="AK215" s="2"/>
      <c r="AL215" s="2"/>
      <c r="AM215" s="2"/>
      <c r="BJ215" s="1"/>
      <c r="BU215" s="35"/>
    </row>
    <row r="216" spans="1:73" ht="40.5">
      <c r="A216" s="1">
        <v>1569</v>
      </c>
      <c r="B216" s="1" t="s">
        <v>692</v>
      </c>
      <c r="D216" s="1" t="s">
        <v>3043</v>
      </c>
      <c r="E216" s="1" t="s">
        <v>800</v>
      </c>
      <c r="F216" s="14">
        <v>8588</v>
      </c>
      <c r="G216" s="2">
        <v>0</v>
      </c>
      <c r="H216" s="2">
        <v>0</v>
      </c>
      <c r="I216" s="27" t="s">
        <v>5513</v>
      </c>
      <c r="J216" s="27">
        <v>0</v>
      </c>
      <c r="K216" s="1">
        <v>36</v>
      </c>
      <c r="L216" s="2">
        <f t="shared" si="12"/>
        <v>1</v>
      </c>
      <c r="M216" s="3" t="s">
        <v>716</v>
      </c>
      <c r="N216" s="2">
        <v>1</v>
      </c>
      <c r="O216" s="2">
        <v>1</v>
      </c>
      <c r="P216" s="2">
        <v>1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7">
        <f t="shared" si="13"/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f t="shared" si="14"/>
        <v>0</v>
      </c>
      <c r="AK216" s="2"/>
      <c r="AL216" s="2"/>
      <c r="AM216" s="2"/>
      <c r="BJ216" s="1"/>
      <c r="BU216" s="35"/>
    </row>
    <row r="217" spans="1:73">
      <c r="A217" s="1">
        <v>1571</v>
      </c>
      <c r="B217" s="1" t="s">
        <v>692</v>
      </c>
      <c r="C217" s="1" t="s">
        <v>2712</v>
      </c>
      <c r="D217" s="1" t="s">
        <v>3044</v>
      </c>
      <c r="E217" s="1" t="s">
        <v>800</v>
      </c>
      <c r="F217" s="14">
        <v>28573</v>
      </c>
      <c r="G217" s="2">
        <v>0</v>
      </c>
      <c r="H217" s="2">
        <v>0</v>
      </c>
      <c r="I217" s="27" t="s">
        <v>5513</v>
      </c>
      <c r="J217" s="27">
        <v>0</v>
      </c>
      <c r="K217" s="1">
        <v>3899256</v>
      </c>
      <c r="L217" s="2">
        <f t="shared" si="12"/>
        <v>14661202</v>
      </c>
      <c r="N217" s="2">
        <v>14661202</v>
      </c>
      <c r="O217" s="2">
        <v>14661202</v>
      </c>
      <c r="P217" s="2">
        <v>14661202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7">
        <f t="shared" si="13"/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f t="shared" si="14"/>
        <v>0</v>
      </c>
      <c r="AK217" s="2"/>
      <c r="AL217" s="2"/>
      <c r="AM217" s="2"/>
      <c r="BJ217" s="1"/>
      <c r="BU217" s="35"/>
    </row>
    <row r="218" spans="1:73">
      <c r="A218" s="1">
        <v>1572</v>
      </c>
      <c r="B218" s="1" t="s">
        <v>692</v>
      </c>
      <c r="C218" s="1" t="s">
        <v>2712</v>
      </c>
      <c r="D218" s="1" t="s">
        <v>472</v>
      </c>
      <c r="E218" s="1" t="s">
        <v>800</v>
      </c>
      <c r="F218" s="14">
        <v>26023</v>
      </c>
      <c r="G218" s="2">
        <v>0</v>
      </c>
      <c r="H218" s="2">
        <v>0</v>
      </c>
      <c r="I218" s="27" t="s">
        <v>5513</v>
      </c>
      <c r="J218" s="27">
        <v>0</v>
      </c>
      <c r="K218" s="1">
        <v>193397</v>
      </c>
      <c r="L218" s="2">
        <f t="shared" si="12"/>
        <v>727172</v>
      </c>
      <c r="N218" s="2">
        <v>727172</v>
      </c>
      <c r="O218" s="2">
        <v>727172</v>
      </c>
      <c r="P218" s="2">
        <v>727172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7">
        <f t="shared" si="13"/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f t="shared" si="14"/>
        <v>0</v>
      </c>
      <c r="AK218" s="2"/>
      <c r="AL218" s="2"/>
      <c r="AM218" s="2"/>
      <c r="BJ218" s="1"/>
      <c r="BU218" s="35"/>
    </row>
    <row r="219" spans="1:73">
      <c r="A219" s="1">
        <v>1573</v>
      </c>
      <c r="B219" s="1" t="s">
        <v>692</v>
      </c>
      <c r="C219" s="1" t="s">
        <v>2712</v>
      </c>
      <c r="D219" s="1" t="s">
        <v>3048</v>
      </c>
      <c r="E219" s="1" t="s">
        <v>800</v>
      </c>
      <c r="F219" s="14">
        <v>26023</v>
      </c>
      <c r="G219" s="2">
        <v>0</v>
      </c>
      <c r="H219" s="2">
        <v>0</v>
      </c>
      <c r="I219" s="27" t="s">
        <v>5513</v>
      </c>
      <c r="J219" s="27">
        <v>0</v>
      </c>
      <c r="K219" s="1">
        <v>67986</v>
      </c>
      <c r="L219" s="2">
        <f t="shared" si="12"/>
        <v>255627</v>
      </c>
      <c r="N219" s="2">
        <v>255627</v>
      </c>
      <c r="O219" s="2">
        <v>255627</v>
      </c>
      <c r="P219" s="2">
        <v>255627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7">
        <f t="shared" si="13"/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f t="shared" si="14"/>
        <v>0</v>
      </c>
      <c r="AK219" s="2"/>
      <c r="AL219" s="2"/>
      <c r="AM219" s="2"/>
      <c r="BJ219" s="1"/>
      <c r="BU219" s="35"/>
    </row>
    <row r="220" spans="1:73">
      <c r="A220" s="1">
        <v>1574</v>
      </c>
      <c r="B220" s="1" t="s">
        <v>692</v>
      </c>
      <c r="C220" s="1" t="s">
        <v>2712</v>
      </c>
      <c r="D220" s="1" t="s">
        <v>3050</v>
      </c>
      <c r="E220" s="1" t="s">
        <v>800</v>
      </c>
      <c r="F220" s="14">
        <v>26023</v>
      </c>
      <c r="G220" s="2">
        <v>0</v>
      </c>
      <c r="H220" s="2">
        <v>0</v>
      </c>
      <c r="I220" s="27" t="s">
        <v>5513</v>
      </c>
      <c r="J220" s="27">
        <v>0</v>
      </c>
      <c r="K220" s="1">
        <v>71567</v>
      </c>
      <c r="L220" s="2">
        <f t="shared" si="12"/>
        <v>423752</v>
      </c>
      <c r="N220" s="2">
        <v>423752</v>
      </c>
      <c r="O220" s="2">
        <v>423752</v>
      </c>
      <c r="P220" s="2">
        <v>423752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7">
        <f t="shared" si="13"/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f t="shared" si="14"/>
        <v>0</v>
      </c>
      <c r="AK220" s="2"/>
      <c r="AL220" s="2"/>
      <c r="AM220" s="2"/>
      <c r="BJ220" s="1"/>
      <c r="BU220" s="35"/>
    </row>
    <row r="221" spans="1:73">
      <c r="A221" s="1">
        <v>1575</v>
      </c>
      <c r="B221" s="1" t="s">
        <v>692</v>
      </c>
      <c r="C221" s="1" t="s">
        <v>2712</v>
      </c>
      <c r="D221" s="1" t="s">
        <v>1774</v>
      </c>
      <c r="E221" s="1" t="s">
        <v>800</v>
      </c>
      <c r="F221" s="14">
        <v>26023</v>
      </c>
      <c r="G221" s="2">
        <v>0</v>
      </c>
      <c r="H221" s="2">
        <v>0</v>
      </c>
      <c r="I221" s="27" t="s">
        <v>5513</v>
      </c>
      <c r="J221" s="27">
        <v>0</v>
      </c>
      <c r="K221" s="1">
        <v>12985</v>
      </c>
      <c r="L221" s="2">
        <f t="shared" si="12"/>
        <v>73320</v>
      </c>
      <c r="N221" s="2">
        <v>73320</v>
      </c>
      <c r="O221" s="2">
        <v>73320</v>
      </c>
      <c r="P221" s="2">
        <v>73320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7">
        <f t="shared" si="13"/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f t="shared" si="14"/>
        <v>0</v>
      </c>
      <c r="AK221" s="2"/>
      <c r="AL221" s="2"/>
      <c r="AM221" s="2"/>
      <c r="BJ221" s="1"/>
      <c r="BU221" s="35"/>
    </row>
    <row r="222" spans="1:73" ht="40.5">
      <c r="A222" s="1">
        <v>1576</v>
      </c>
      <c r="B222" s="1" t="s">
        <v>692</v>
      </c>
      <c r="C222" s="11" t="s">
        <v>5418</v>
      </c>
      <c r="D222" s="1" t="s">
        <v>947</v>
      </c>
      <c r="E222" s="1" t="s">
        <v>800</v>
      </c>
      <c r="F222" s="14">
        <v>28573</v>
      </c>
      <c r="G222" s="2">
        <v>0</v>
      </c>
      <c r="H222" s="2">
        <v>0</v>
      </c>
      <c r="I222" s="27" t="s">
        <v>5513</v>
      </c>
      <c r="J222" s="27">
        <v>0</v>
      </c>
      <c r="K222" s="1">
        <v>57666</v>
      </c>
      <c r="L222" s="2">
        <f t="shared" si="12"/>
        <v>1</v>
      </c>
      <c r="M222" s="3" t="s">
        <v>716</v>
      </c>
      <c r="N222" s="2">
        <v>1</v>
      </c>
      <c r="O222" s="2">
        <v>1</v>
      </c>
      <c r="P222" s="2">
        <v>1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7">
        <f t="shared" si="13"/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f t="shared" si="14"/>
        <v>0</v>
      </c>
      <c r="AK222" s="2"/>
      <c r="AL222" s="2"/>
      <c r="AM222" s="2"/>
      <c r="BJ222" s="1"/>
      <c r="BU222" s="35"/>
    </row>
    <row r="223" spans="1:73">
      <c r="A223" s="1">
        <v>1578</v>
      </c>
      <c r="B223" s="1" t="s">
        <v>588</v>
      </c>
      <c r="C223" s="1" t="s">
        <v>3051</v>
      </c>
      <c r="D223" s="1" t="s">
        <v>3052</v>
      </c>
      <c r="E223" s="1" t="s">
        <v>765</v>
      </c>
      <c r="F223" s="14">
        <v>28149</v>
      </c>
      <c r="G223" s="2">
        <v>0</v>
      </c>
      <c r="H223" s="2">
        <v>0</v>
      </c>
      <c r="I223" s="27" t="s">
        <v>5513</v>
      </c>
      <c r="J223" s="27">
        <v>0</v>
      </c>
      <c r="K223" s="1">
        <v>174</v>
      </c>
      <c r="L223" s="2">
        <f t="shared" si="12"/>
        <v>417</v>
      </c>
      <c r="N223" s="2">
        <v>417</v>
      </c>
      <c r="O223" s="2">
        <v>417</v>
      </c>
      <c r="P223" s="2">
        <v>417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7">
        <f t="shared" si="13"/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f t="shared" si="14"/>
        <v>0</v>
      </c>
      <c r="AK223" s="2"/>
      <c r="AL223" s="2"/>
      <c r="AM223" s="2"/>
      <c r="BJ223" s="1"/>
      <c r="BU223" s="35"/>
    </row>
    <row r="224" spans="1:73">
      <c r="A224" s="1">
        <v>1579</v>
      </c>
      <c r="B224" s="1" t="s">
        <v>588</v>
      </c>
      <c r="C224" s="1" t="s">
        <v>3051</v>
      </c>
      <c r="D224" s="1" t="s">
        <v>3053</v>
      </c>
      <c r="E224" s="1" t="s">
        <v>765</v>
      </c>
      <c r="F224" s="14">
        <v>28149</v>
      </c>
      <c r="G224" s="2">
        <v>0</v>
      </c>
      <c r="H224" s="2">
        <v>0</v>
      </c>
      <c r="I224" s="27" t="s">
        <v>5513</v>
      </c>
      <c r="J224" s="27">
        <v>0</v>
      </c>
      <c r="K224" s="1">
        <v>18</v>
      </c>
      <c r="L224" s="2">
        <f t="shared" si="12"/>
        <v>43</v>
      </c>
      <c r="N224" s="2">
        <v>43</v>
      </c>
      <c r="O224" s="2">
        <v>43</v>
      </c>
      <c r="P224" s="2">
        <v>43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7">
        <f t="shared" si="13"/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f t="shared" si="14"/>
        <v>0</v>
      </c>
      <c r="AK224" s="2"/>
      <c r="AL224" s="2"/>
      <c r="AM224" s="2"/>
      <c r="BJ224" s="1"/>
      <c r="BU224" s="35"/>
    </row>
    <row r="225" spans="1:73">
      <c r="A225" s="1">
        <v>1580</v>
      </c>
      <c r="B225" s="1" t="s">
        <v>588</v>
      </c>
      <c r="C225" s="1" t="s">
        <v>5453</v>
      </c>
      <c r="D225" s="1" t="s">
        <v>1664</v>
      </c>
      <c r="E225" s="1" t="s">
        <v>1016</v>
      </c>
      <c r="F225" s="14">
        <v>32958</v>
      </c>
      <c r="G225" s="2">
        <v>0</v>
      </c>
      <c r="H225" s="2">
        <v>0</v>
      </c>
      <c r="I225" s="27" t="s">
        <v>5513</v>
      </c>
      <c r="J225" s="27">
        <v>0</v>
      </c>
      <c r="K225" s="1">
        <v>3502</v>
      </c>
      <c r="L225" s="2">
        <f t="shared" si="12"/>
        <v>8404</v>
      </c>
      <c r="N225" s="2">
        <v>8404</v>
      </c>
      <c r="O225" s="2">
        <v>8404</v>
      </c>
      <c r="P225" s="2">
        <v>8404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7">
        <f t="shared" si="13"/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f t="shared" si="14"/>
        <v>0</v>
      </c>
      <c r="AK225" s="31"/>
      <c r="AL225" s="2"/>
      <c r="AM225" s="2"/>
      <c r="BJ225" s="1"/>
      <c r="BU225" s="35"/>
    </row>
    <row r="226" spans="1:73">
      <c r="A226" s="1">
        <v>1592</v>
      </c>
      <c r="B226" s="1" t="s">
        <v>692</v>
      </c>
      <c r="C226" s="1" t="s">
        <v>1693</v>
      </c>
      <c r="D226" s="1" t="s">
        <v>3076</v>
      </c>
      <c r="E226" s="1" t="s">
        <v>2241</v>
      </c>
      <c r="F226" s="1" t="s">
        <v>3078</v>
      </c>
      <c r="G226" s="2">
        <v>0</v>
      </c>
      <c r="H226" s="2">
        <v>0</v>
      </c>
      <c r="I226" s="27" t="s">
        <v>5513</v>
      </c>
      <c r="J226" s="27">
        <v>0</v>
      </c>
      <c r="K226" s="1">
        <v>10817</v>
      </c>
      <c r="L226" s="2">
        <f t="shared" si="12"/>
        <v>25960</v>
      </c>
      <c r="N226" s="2">
        <v>25960</v>
      </c>
      <c r="O226" s="2">
        <v>25960</v>
      </c>
      <c r="P226" s="2">
        <v>25960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7">
        <f t="shared" si="13"/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f t="shared" si="14"/>
        <v>0</v>
      </c>
      <c r="AK226" s="2"/>
      <c r="AL226" s="2"/>
      <c r="AM226" s="2"/>
      <c r="BJ226" s="1"/>
      <c r="BU226" s="35"/>
    </row>
    <row r="227" spans="1:73">
      <c r="A227" s="1">
        <v>1593</v>
      </c>
      <c r="B227" s="1" t="s">
        <v>692</v>
      </c>
      <c r="C227" s="1" t="s">
        <v>1693</v>
      </c>
      <c r="D227" s="1" t="s">
        <v>1023</v>
      </c>
      <c r="E227" s="1" t="s">
        <v>2241</v>
      </c>
      <c r="F227" s="14">
        <v>28311</v>
      </c>
      <c r="G227" s="2">
        <v>0</v>
      </c>
      <c r="H227" s="2">
        <v>0</v>
      </c>
      <c r="I227" s="27" t="s">
        <v>5513</v>
      </c>
      <c r="J227" s="27">
        <v>0</v>
      </c>
      <c r="K227" s="1">
        <v>330</v>
      </c>
      <c r="L227" s="2">
        <f t="shared" si="12"/>
        <v>792</v>
      </c>
      <c r="N227" s="2">
        <v>792</v>
      </c>
      <c r="O227" s="2">
        <v>792</v>
      </c>
      <c r="P227" s="2">
        <v>792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7">
        <f t="shared" si="13"/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f t="shared" si="14"/>
        <v>0</v>
      </c>
      <c r="AK227" s="2"/>
      <c r="AL227" s="2"/>
      <c r="AM227" s="2"/>
      <c r="BJ227" s="1"/>
      <c r="BU227" s="35"/>
    </row>
    <row r="228" spans="1:73">
      <c r="A228" s="1">
        <v>1612</v>
      </c>
      <c r="B228" s="1" t="s">
        <v>588</v>
      </c>
      <c r="C228" s="1" t="s">
        <v>3083</v>
      </c>
      <c r="D228" s="1" t="s">
        <v>474</v>
      </c>
      <c r="E228" s="1" t="s">
        <v>765</v>
      </c>
      <c r="F228" s="14">
        <v>24197</v>
      </c>
      <c r="G228" s="2">
        <v>0</v>
      </c>
      <c r="H228" s="2">
        <v>0</v>
      </c>
      <c r="I228" s="27" t="s">
        <v>5513</v>
      </c>
      <c r="J228" s="27">
        <v>0</v>
      </c>
      <c r="K228" s="1">
        <v>1510</v>
      </c>
      <c r="L228" s="2">
        <f t="shared" si="12"/>
        <v>3624</v>
      </c>
      <c r="N228" s="2">
        <v>3624</v>
      </c>
      <c r="O228" s="2">
        <v>3624</v>
      </c>
      <c r="P228" s="2">
        <v>3624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7">
        <f t="shared" si="13"/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f t="shared" si="14"/>
        <v>0</v>
      </c>
      <c r="AK228" s="2"/>
      <c r="AL228" s="2"/>
      <c r="AM228" s="2"/>
      <c r="BJ228" s="1"/>
      <c r="BU228" s="35"/>
    </row>
    <row r="229" spans="1:73">
      <c r="A229" s="1">
        <v>1613</v>
      </c>
      <c r="B229" s="1" t="s">
        <v>588</v>
      </c>
      <c r="C229" s="1" t="s">
        <v>3083</v>
      </c>
      <c r="D229" s="1" t="s">
        <v>3084</v>
      </c>
      <c r="E229" s="1" t="s">
        <v>765</v>
      </c>
      <c r="F229" s="14">
        <v>24197</v>
      </c>
      <c r="G229" s="2">
        <v>0</v>
      </c>
      <c r="H229" s="2">
        <v>0</v>
      </c>
      <c r="I229" s="27" t="s">
        <v>5513</v>
      </c>
      <c r="J229" s="27">
        <v>0</v>
      </c>
      <c r="K229" s="1">
        <v>442</v>
      </c>
      <c r="L229" s="2">
        <f t="shared" si="12"/>
        <v>1060</v>
      </c>
      <c r="N229" s="2">
        <v>1060</v>
      </c>
      <c r="O229" s="2">
        <v>1060</v>
      </c>
      <c r="P229" s="2">
        <v>1060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7">
        <f t="shared" si="13"/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f t="shared" si="14"/>
        <v>0</v>
      </c>
      <c r="AK229" s="2"/>
      <c r="AL229" s="2"/>
      <c r="AM229" s="2"/>
      <c r="BJ229" s="1"/>
      <c r="BU229" s="35"/>
    </row>
    <row r="230" spans="1:73">
      <c r="A230" s="1">
        <v>1622</v>
      </c>
      <c r="B230" s="1" t="s">
        <v>588</v>
      </c>
      <c r="C230" s="1" t="s">
        <v>3083</v>
      </c>
      <c r="D230" s="1" t="s">
        <v>889</v>
      </c>
      <c r="E230" s="1" t="s">
        <v>765</v>
      </c>
      <c r="F230" s="14">
        <v>24197</v>
      </c>
      <c r="G230" s="2">
        <v>0</v>
      </c>
      <c r="H230" s="2">
        <v>0</v>
      </c>
      <c r="I230" s="27" t="s">
        <v>5513</v>
      </c>
      <c r="J230" s="27">
        <v>0</v>
      </c>
      <c r="K230" s="1">
        <v>793</v>
      </c>
      <c r="L230" s="2">
        <f t="shared" si="12"/>
        <v>1903</v>
      </c>
      <c r="N230" s="2">
        <v>1903</v>
      </c>
      <c r="O230" s="2">
        <v>1903</v>
      </c>
      <c r="P230" s="2">
        <v>1903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7">
        <f t="shared" si="13"/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f t="shared" si="14"/>
        <v>0</v>
      </c>
      <c r="AK230" s="2"/>
      <c r="AL230" s="2"/>
      <c r="AM230" s="2"/>
      <c r="BJ230" s="1"/>
      <c r="BU230" s="35"/>
    </row>
    <row r="231" spans="1:73">
      <c r="A231" s="1">
        <v>1630</v>
      </c>
      <c r="B231" s="1" t="s">
        <v>588</v>
      </c>
      <c r="C231" s="1" t="s">
        <v>3083</v>
      </c>
      <c r="D231" s="1" t="s">
        <v>1241</v>
      </c>
      <c r="E231" s="1" t="s">
        <v>765</v>
      </c>
      <c r="F231" s="14">
        <v>24197</v>
      </c>
      <c r="G231" s="2">
        <v>0</v>
      </c>
      <c r="H231" s="2">
        <v>0</v>
      </c>
      <c r="I231" s="27" t="s">
        <v>5513</v>
      </c>
      <c r="J231" s="27">
        <v>0</v>
      </c>
      <c r="K231" s="1">
        <v>5682</v>
      </c>
      <c r="L231" s="2">
        <f t="shared" si="12"/>
        <v>13636</v>
      </c>
      <c r="N231" s="2">
        <v>13636</v>
      </c>
      <c r="O231" s="2">
        <v>13636</v>
      </c>
      <c r="P231" s="2">
        <v>13636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7">
        <f t="shared" si="13"/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f t="shared" si="14"/>
        <v>0</v>
      </c>
      <c r="AK231" s="2"/>
      <c r="AL231" s="2"/>
      <c r="AM231" s="2"/>
      <c r="BJ231" s="1"/>
      <c r="BU231" s="35"/>
    </row>
    <row r="232" spans="1:73">
      <c r="A232" s="1">
        <v>1683</v>
      </c>
      <c r="B232" s="1" t="s">
        <v>588</v>
      </c>
      <c r="C232" s="1" t="s">
        <v>3162</v>
      </c>
      <c r="D232" s="1" t="s">
        <v>1916</v>
      </c>
      <c r="E232" s="1" t="s">
        <v>765</v>
      </c>
      <c r="F232" s="14">
        <v>40984</v>
      </c>
      <c r="G232" s="2">
        <v>0</v>
      </c>
      <c r="H232" s="2">
        <v>0</v>
      </c>
      <c r="I232" s="27" t="s">
        <v>5513</v>
      </c>
      <c r="J232" s="27">
        <v>0</v>
      </c>
      <c r="K232" s="1">
        <v>79484.12</v>
      </c>
      <c r="L232" s="2">
        <f t="shared" si="12"/>
        <v>149429</v>
      </c>
      <c r="N232" s="2">
        <v>149429</v>
      </c>
      <c r="O232" s="2">
        <v>149429</v>
      </c>
      <c r="P232" s="2">
        <v>149429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7">
        <f t="shared" si="13"/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f t="shared" si="14"/>
        <v>0</v>
      </c>
      <c r="AK232" s="2"/>
      <c r="AL232" s="2"/>
      <c r="AM232" s="2"/>
      <c r="BJ232" s="1"/>
      <c r="BU232" s="35"/>
    </row>
    <row r="233" spans="1:73">
      <c r="A233" s="1">
        <v>1684</v>
      </c>
      <c r="B233" s="1" t="s">
        <v>588</v>
      </c>
      <c r="C233" s="1" t="s">
        <v>3162</v>
      </c>
      <c r="D233" s="1" t="s">
        <v>167</v>
      </c>
      <c r="E233" s="1" t="s">
        <v>765</v>
      </c>
      <c r="F233" s="14">
        <v>40984</v>
      </c>
      <c r="G233" s="2">
        <v>0</v>
      </c>
      <c r="H233" s="2">
        <v>0</v>
      </c>
      <c r="I233" s="27" t="s">
        <v>5513</v>
      </c>
      <c r="J233" s="27">
        <v>0</v>
      </c>
      <c r="K233" s="1">
        <v>1414.8</v>
      </c>
      <c r="L233" s="2">
        <f t="shared" si="12"/>
        <v>2658</v>
      </c>
      <c r="N233" s="2">
        <v>2658</v>
      </c>
      <c r="O233" s="2">
        <v>2658</v>
      </c>
      <c r="P233" s="2">
        <v>2658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7">
        <f t="shared" si="13"/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f t="shared" si="14"/>
        <v>0</v>
      </c>
      <c r="AK233" s="2"/>
      <c r="AL233" s="2"/>
      <c r="AM233" s="2"/>
      <c r="BJ233" s="1"/>
      <c r="BU233" s="35"/>
    </row>
    <row r="234" spans="1:73">
      <c r="A234" s="1">
        <v>1685</v>
      </c>
      <c r="B234" s="1" t="s">
        <v>588</v>
      </c>
      <c r="C234" s="1" t="s">
        <v>3162</v>
      </c>
      <c r="D234" s="1" t="s">
        <v>3164</v>
      </c>
      <c r="E234" s="1" t="s">
        <v>765</v>
      </c>
      <c r="F234" s="14">
        <v>40984</v>
      </c>
      <c r="G234" s="2">
        <v>0</v>
      </c>
      <c r="H234" s="2">
        <v>0</v>
      </c>
      <c r="I234" s="27" t="s">
        <v>5513</v>
      </c>
      <c r="J234" s="27">
        <v>0</v>
      </c>
      <c r="K234" s="1">
        <v>26743.86</v>
      </c>
      <c r="L234" s="2">
        <f t="shared" si="12"/>
        <v>50276</v>
      </c>
      <c r="N234" s="2">
        <v>50276</v>
      </c>
      <c r="O234" s="2">
        <v>50276</v>
      </c>
      <c r="P234" s="2">
        <v>50276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7">
        <f t="shared" si="13"/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f t="shared" si="14"/>
        <v>0</v>
      </c>
      <c r="AK234" s="2"/>
      <c r="AL234" s="2"/>
      <c r="AM234" s="2"/>
      <c r="BJ234" s="1"/>
      <c r="BU234" s="35"/>
    </row>
    <row r="235" spans="1:73">
      <c r="A235" s="1">
        <v>1688</v>
      </c>
      <c r="B235" s="1" t="s">
        <v>588</v>
      </c>
      <c r="C235" s="1" t="s">
        <v>3162</v>
      </c>
      <c r="D235" s="1" t="s">
        <v>3170</v>
      </c>
      <c r="E235" s="1" t="s">
        <v>765</v>
      </c>
      <c r="F235" s="14">
        <v>40984</v>
      </c>
      <c r="G235" s="2">
        <v>0</v>
      </c>
      <c r="H235" s="2">
        <v>0</v>
      </c>
      <c r="I235" s="27" t="s">
        <v>5513</v>
      </c>
      <c r="J235" s="27">
        <v>0</v>
      </c>
      <c r="K235" s="1">
        <v>9295.7999999999993</v>
      </c>
      <c r="L235" s="2">
        <f t="shared" si="12"/>
        <v>17474</v>
      </c>
      <c r="N235" s="2">
        <v>17474</v>
      </c>
      <c r="O235" s="2">
        <v>17474</v>
      </c>
      <c r="P235" s="2">
        <v>17474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7">
        <f t="shared" si="13"/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f t="shared" si="14"/>
        <v>0</v>
      </c>
      <c r="AK235" s="2"/>
      <c r="AL235" s="2"/>
      <c r="AM235" s="2"/>
      <c r="BJ235" s="1"/>
      <c r="BU235" s="35"/>
    </row>
    <row r="236" spans="1:73">
      <c r="A236" s="1">
        <v>1689</v>
      </c>
      <c r="B236" s="1" t="s">
        <v>588</v>
      </c>
      <c r="C236" s="1" t="s">
        <v>1801</v>
      </c>
      <c r="D236" s="1" t="s">
        <v>3171</v>
      </c>
      <c r="E236" s="1" t="s">
        <v>765</v>
      </c>
      <c r="F236" s="14">
        <v>40984</v>
      </c>
      <c r="G236" s="2">
        <v>0</v>
      </c>
      <c r="H236" s="2">
        <v>0</v>
      </c>
      <c r="I236" s="27" t="s">
        <v>5513</v>
      </c>
      <c r="J236" s="27">
        <v>0</v>
      </c>
      <c r="K236" s="1">
        <v>711.15</v>
      </c>
      <c r="L236" s="2">
        <f t="shared" si="12"/>
        <v>1706</v>
      </c>
      <c r="N236" s="2">
        <v>1706</v>
      </c>
      <c r="O236" s="2">
        <v>1706</v>
      </c>
      <c r="P236" s="2">
        <v>1706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7">
        <f t="shared" si="13"/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f t="shared" si="14"/>
        <v>0</v>
      </c>
      <c r="AK236" s="2"/>
      <c r="AL236" s="2"/>
      <c r="AM236" s="2"/>
      <c r="BJ236" s="1"/>
      <c r="BU236" s="35"/>
    </row>
    <row r="237" spans="1:73">
      <c r="A237" s="1">
        <v>1690</v>
      </c>
      <c r="B237" s="1" t="s">
        <v>588</v>
      </c>
      <c r="C237" s="1" t="s">
        <v>1801</v>
      </c>
      <c r="D237" s="1" t="s">
        <v>1041</v>
      </c>
      <c r="E237" s="1" t="s">
        <v>765</v>
      </c>
      <c r="F237" s="14">
        <v>40984</v>
      </c>
      <c r="G237" s="2">
        <v>0</v>
      </c>
      <c r="H237" s="2">
        <v>0</v>
      </c>
      <c r="I237" s="27" t="s">
        <v>5513</v>
      </c>
      <c r="J237" s="27">
        <v>0</v>
      </c>
      <c r="K237" s="1">
        <v>712.87</v>
      </c>
      <c r="L237" s="2">
        <f t="shared" si="12"/>
        <v>1708</v>
      </c>
      <c r="N237" s="2">
        <v>1708</v>
      </c>
      <c r="O237" s="2">
        <v>1708</v>
      </c>
      <c r="P237" s="2">
        <v>1708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7">
        <f t="shared" si="13"/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f t="shared" si="14"/>
        <v>0</v>
      </c>
      <c r="AK237" s="2"/>
      <c r="AL237" s="2"/>
      <c r="AM237" s="2"/>
      <c r="BJ237" s="1"/>
      <c r="BU237" s="35"/>
    </row>
    <row r="238" spans="1:73">
      <c r="A238" s="1">
        <v>1691</v>
      </c>
      <c r="B238" s="1" t="s">
        <v>588</v>
      </c>
      <c r="C238" s="1" t="s">
        <v>1801</v>
      </c>
      <c r="D238" s="1" t="s">
        <v>425</v>
      </c>
      <c r="E238" s="1" t="s">
        <v>765</v>
      </c>
      <c r="F238" s="14">
        <v>40984</v>
      </c>
      <c r="G238" s="2">
        <v>0</v>
      </c>
      <c r="H238" s="2">
        <v>0</v>
      </c>
      <c r="I238" s="27" t="s">
        <v>5513</v>
      </c>
      <c r="J238" s="27">
        <v>0</v>
      </c>
      <c r="K238" s="1">
        <v>2619.1799999999998</v>
      </c>
      <c r="L238" s="2">
        <f t="shared" si="12"/>
        <v>6285</v>
      </c>
      <c r="N238" s="2">
        <v>6285</v>
      </c>
      <c r="O238" s="2">
        <v>6285</v>
      </c>
      <c r="P238" s="2">
        <v>6285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7">
        <f t="shared" si="13"/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f t="shared" si="14"/>
        <v>0</v>
      </c>
      <c r="AK238" s="2"/>
      <c r="AL238" s="2"/>
      <c r="AM238" s="2"/>
      <c r="BJ238" s="1"/>
      <c r="BU238" s="35"/>
    </row>
    <row r="239" spans="1:73">
      <c r="A239" s="1">
        <v>1692</v>
      </c>
      <c r="B239" s="1" t="s">
        <v>588</v>
      </c>
      <c r="C239" s="1" t="s">
        <v>1801</v>
      </c>
      <c r="D239" s="1" t="s">
        <v>2344</v>
      </c>
      <c r="E239" s="1" t="s">
        <v>765</v>
      </c>
      <c r="F239" s="14">
        <v>40984</v>
      </c>
      <c r="G239" s="2">
        <v>0</v>
      </c>
      <c r="H239" s="2">
        <v>0</v>
      </c>
      <c r="I239" s="27" t="s">
        <v>5513</v>
      </c>
      <c r="J239" s="27">
        <v>0</v>
      </c>
      <c r="K239" s="1">
        <v>999.06</v>
      </c>
      <c r="L239" s="2">
        <f t="shared" si="12"/>
        <v>2397</v>
      </c>
      <c r="N239" s="2">
        <v>2397</v>
      </c>
      <c r="O239" s="2">
        <v>2397</v>
      </c>
      <c r="P239" s="2">
        <v>2397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7">
        <f t="shared" si="13"/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f t="shared" si="14"/>
        <v>0</v>
      </c>
      <c r="AK239" s="2"/>
      <c r="AL239" s="2"/>
      <c r="AM239" s="2"/>
      <c r="BJ239" s="1"/>
      <c r="BU239" s="35"/>
    </row>
    <row r="240" spans="1:73">
      <c r="A240" s="1">
        <v>1693</v>
      </c>
      <c r="B240" s="1" t="s">
        <v>588</v>
      </c>
      <c r="C240" s="1" t="s">
        <v>764</v>
      </c>
      <c r="D240" s="1" t="s">
        <v>3173</v>
      </c>
      <c r="E240" s="1" t="s">
        <v>765</v>
      </c>
      <c r="F240" s="14">
        <v>40984</v>
      </c>
      <c r="G240" s="2">
        <v>0</v>
      </c>
      <c r="H240" s="2">
        <v>0</v>
      </c>
      <c r="I240" s="27" t="s">
        <v>5513</v>
      </c>
      <c r="J240" s="27">
        <v>0</v>
      </c>
      <c r="K240" s="1">
        <v>2050.6999999999998</v>
      </c>
      <c r="L240" s="2">
        <f t="shared" si="12"/>
        <v>3854</v>
      </c>
      <c r="N240" s="2">
        <v>3854</v>
      </c>
      <c r="O240" s="2">
        <v>3854</v>
      </c>
      <c r="P240" s="2">
        <v>3854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7">
        <f t="shared" si="13"/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f t="shared" si="14"/>
        <v>0</v>
      </c>
      <c r="AK240" s="2"/>
      <c r="AL240" s="2"/>
      <c r="AM240" s="2"/>
      <c r="BJ240" s="1"/>
      <c r="BU240" s="35"/>
    </row>
    <row r="241" spans="1:73">
      <c r="A241" s="1">
        <v>1694</v>
      </c>
      <c r="B241" s="1" t="s">
        <v>588</v>
      </c>
      <c r="C241" s="1" t="s">
        <v>764</v>
      </c>
      <c r="D241" s="1" t="s">
        <v>3177</v>
      </c>
      <c r="E241" s="1" t="s">
        <v>765</v>
      </c>
      <c r="F241" s="14">
        <v>40984</v>
      </c>
      <c r="G241" s="2">
        <v>0</v>
      </c>
      <c r="H241" s="2">
        <v>0</v>
      </c>
      <c r="I241" s="27" t="s">
        <v>5513</v>
      </c>
      <c r="J241" s="27">
        <v>0</v>
      </c>
      <c r="K241" s="1">
        <v>2036.13</v>
      </c>
      <c r="L241" s="2">
        <f t="shared" si="12"/>
        <v>3827</v>
      </c>
      <c r="N241" s="2">
        <v>3827</v>
      </c>
      <c r="O241" s="2">
        <v>3827</v>
      </c>
      <c r="P241" s="2">
        <v>3827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7">
        <f t="shared" si="13"/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f t="shared" si="14"/>
        <v>0</v>
      </c>
      <c r="AK241" s="2"/>
      <c r="AL241" s="2"/>
      <c r="AM241" s="2"/>
      <c r="BJ241" s="1"/>
      <c r="BU241" s="35"/>
    </row>
    <row r="242" spans="1:73">
      <c r="A242" s="1">
        <v>1695</v>
      </c>
      <c r="B242" s="1" t="s">
        <v>588</v>
      </c>
      <c r="C242" s="1" t="s">
        <v>764</v>
      </c>
      <c r="D242" s="1" t="s">
        <v>1507</v>
      </c>
      <c r="E242" s="1" t="s">
        <v>765</v>
      </c>
      <c r="F242" s="14">
        <v>40984</v>
      </c>
      <c r="G242" s="2">
        <v>0</v>
      </c>
      <c r="H242" s="2">
        <v>0</v>
      </c>
      <c r="I242" s="27" t="s">
        <v>5513</v>
      </c>
      <c r="J242" s="27">
        <v>0</v>
      </c>
      <c r="K242" s="1">
        <v>2025.02</v>
      </c>
      <c r="L242" s="2">
        <f t="shared" si="12"/>
        <v>3807</v>
      </c>
      <c r="N242" s="2">
        <v>3807</v>
      </c>
      <c r="O242" s="2">
        <v>3807</v>
      </c>
      <c r="P242" s="2">
        <v>3807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7">
        <f t="shared" si="13"/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f t="shared" si="14"/>
        <v>0</v>
      </c>
      <c r="AK242" s="2"/>
      <c r="AL242" s="2"/>
      <c r="AM242" s="2"/>
      <c r="BJ242" s="1"/>
      <c r="BU242" s="35"/>
    </row>
    <row r="243" spans="1:73">
      <c r="A243" s="1">
        <v>1696</v>
      </c>
      <c r="B243" s="1" t="s">
        <v>588</v>
      </c>
      <c r="C243" s="1" t="s">
        <v>764</v>
      </c>
      <c r="D243" s="1" t="s">
        <v>3179</v>
      </c>
      <c r="E243" s="1" t="s">
        <v>765</v>
      </c>
      <c r="F243" s="14">
        <v>40984</v>
      </c>
      <c r="G243" s="2">
        <v>0</v>
      </c>
      <c r="H243" s="2">
        <v>0</v>
      </c>
      <c r="I243" s="27" t="s">
        <v>5513</v>
      </c>
      <c r="J243" s="27">
        <v>0</v>
      </c>
      <c r="K243" s="1">
        <v>0</v>
      </c>
      <c r="L243" s="2">
        <f t="shared" si="12"/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7">
        <f t="shared" si="13"/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f t="shared" si="14"/>
        <v>0</v>
      </c>
      <c r="AK243" s="3"/>
      <c r="AL243" s="3"/>
      <c r="AM243" s="2"/>
      <c r="BJ243" s="1"/>
      <c r="BU243" s="35"/>
    </row>
    <row r="244" spans="1:73">
      <c r="A244" s="1">
        <v>1697</v>
      </c>
      <c r="B244" s="1" t="s">
        <v>588</v>
      </c>
      <c r="C244" s="1" t="s">
        <v>764</v>
      </c>
      <c r="D244" s="1" t="s">
        <v>3180</v>
      </c>
      <c r="E244" s="1" t="s">
        <v>765</v>
      </c>
      <c r="F244" s="14">
        <v>40984</v>
      </c>
      <c r="G244" s="2">
        <v>0</v>
      </c>
      <c r="H244" s="2">
        <v>0</v>
      </c>
      <c r="I244" s="27" t="s">
        <v>5513</v>
      </c>
      <c r="J244" s="27">
        <v>0</v>
      </c>
      <c r="K244" s="1">
        <v>2263.4299999999998</v>
      </c>
      <c r="L244" s="2">
        <f t="shared" si="12"/>
        <v>4254</v>
      </c>
      <c r="N244" s="2">
        <v>4254</v>
      </c>
      <c r="O244" s="2">
        <v>4254</v>
      </c>
      <c r="P244" s="2">
        <v>4254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7">
        <f t="shared" si="13"/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f t="shared" si="14"/>
        <v>0</v>
      </c>
      <c r="AK244" s="2"/>
      <c r="AL244" s="2"/>
      <c r="AM244" s="2"/>
      <c r="BJ244" s="1"/>
      <c r="BU244" s="35"/>
    </row>
    <row r="245" spans="1:73">
      <c r="A245" s="1">
        <v>1698</v>
      </c>
      <c r="B245" s="1" t="s">
        <v>588</v>
      </c>
      <c r="C245" s="1" t="s">
        <v>764</v>
      </c>
      <c r="D245" s="1" t="s">
        <v>3182</v>
      </c>
      <c r="E245" s="1" t="s">
        <v>765</v>
      </c>
      <c r="F245" s="14">
        <v>40984</v>
      </c>
      <c r="G245" s="2">
        <v>0</v>
      </c>
      <c r="H245" s="2">
        <v>0</v>
      </c>
      <c r="I245" s="27" t="s">
        <v>5513</v>
      </c>
      <c r="J245" s="27">
        <v>0</v>
      </c>
      <c r="K245" s="1">
        <v>2243.7600000000002</v>
      </c>
      <c r="L245" s="2">
        <f t="shared" si="12"/>
        <v>4216</v>
      </c>
      <c r="N245" s="2">
        <v>4216</v>
      </c>
      <c r="O245" s="2">
        <v>4216</v>
      </c>
      <c r="P245" s="2">
        <v>4216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7">
        <f t="shared" si="13"/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f t="shared" si="14"/>
        <v>0</v>
      </c>
      <c r="AK245" s="2"/>
      <c r="AL245" s="2"/>
      <c r="AM245" s="2"/>
      <c r="BJ245" s="1"/>
      <c r="BU245" s="35"/>
    </row>
    <row r="246" spans="1:73">
      <c r="A246" s="1">
        <v>1699</v>
      </c>
      <c r="B246" s="1" t="s">
        <v>588</v>
      </c>
      <c r="C246" s="1" t="s">
        <v>764</v>
      </c>
      <c r="D246" s="1" t="s">
        <v>2520</v>
      </c>
      <c r="E246" s="1" t="s">
        <v>765</v>
      </c>
      <c r="F246" s="14">
        <v>40984</v>
      </c>
      <c r="G246" s="2">
        <v>0</v>
      </c>
      <c r="H246" s="2">
        <v>0</v>
      </c>
      <c r="I246" s="27" t="s">
        <v>5513</v>
      </c>
      <c r="J246" s="27">
        <v>0</v>
      </c>
      <c r="K246" s="1">
        <v>2284.4</v>
      </c>
      <c r="L246" s="2">
        <f t="shared" si="12"/>
        <v>4293</v>
      </c>
      <c r="N246" s="2">
        <v>4293</v>
      </c>
      <c r="O246" s="2">
        <v>4293</v>
      </c>
      <c r="P246" s="2">
        <v>4293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7">
        <f t="shared" si="13"/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f t="shared" si="14"/>
        <v>0</v>
      </c>
      <c r="AK246" s="2"/>
      <c r="AL246" s="2"/>
      <c r="AM246" s="2"/>
      <c r="BJ246" s="1"/>
      <c r="BU246" s="35"/>
    </row>
    <row r="247" spans="1:73">
      <c r="A247" s="1">
        <v>1724</v>
      </c>
      <c r="B247" s="1" t="s">
        <v>588</v>
      </c>
      <c r="C247" s="1" t="s">
        <v>201</v>
      </c>
      <c r="D247" s="1" t="s">
        <v>3203</v>
      </c>
      <c r="E247" s="1" t="s">
        <v>765</v>
      </c>
      <c r="F247" s="14">
        <v>27660</v>
      </c>
      <c r="G247" s="2">
        <v>0</v>
      </c>
      <c r="H247" s="2">
        <v>0</v>
      </c>
      <c r="I247" s="27" t="s">
        <v>5513</v>
      </c>
      <c r="J247" s="27">
        <v>0</v>
      </c>
      <c r="K247" s="1">
        <v>837</v>
      </c>
      <c r="L247" s="2">
        <f t="shared" si="12"/>
        <v>2008</v>
      </c>
      <c r="N247" s="2">
        <v>2008</v>
      </c>
      <c r="O247" s="2">
        <v>2008</v>
      </c>
      <c r="P247" s="2">
        <v>2008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7">
        <f t="shared" si="13"/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f t="shared" si="14"/>
        <v>0</v>
      </c>
      <c r="AK247" s="2"/>
      <c r="AL247" s="2"/>
      <c r="AM247" s="2"/>
      <c r="BJ247" s="1"/>
      <c r="BU247" s="35"/>
    </row>
    <row r="248" spans="1:73">
      <c r="A248" s="1">
        <v>1725</v>
      </c>
      <c r="B248" s="1" t="s">
        <v>588</v>
      </c>
      <c r="C248" s="1" t="s">
        <v>3709</v>
      </c>
      <c r="D248" s="1" t="s">
        <v>3205</v>
      </c>
      <c r="E248" s="1" t="s">
        <v>765</v>
      </c>
      <c r="F248" s="14">
        <v>33946</v>
      </c>
      <c r="G248" s="2">
        <v>0</v>
      </c>
      <c r="H248" s="2">
        <v>0</v>
      </c>
      <c r="I248" s="27" t="s">
        <v>5513</v>
      </c>
      <c r="J248" s="27">
        <v>0</v>
      </c>
      <c r="K248" s="1">
        <v>2570</v>
      </c>
      <c r="L248" s="2">
        <f t="shared" si="12"/>
        <v>6168</v>
      </c>
      <c r="N248" s="2">
        <v>6168</v>
      </c>
      <c r="O248" s="2">
        <v>6168</v>
      </c>
      <c r="P248" s="2">
        <v>6168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7">
        <f t="shared" si="13"/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f t="shared" si="14"/>
        <v>0</v>
      </c>
      <c r="AK248" s="2"/>
      <c r="AL248" s="2"/>
      <c r="AM248" s="2"/>
      <c r="BJ248" s="1"/>
      <c r="BU248" s="35"/>
    </row>
    <row r="249" spans="1:73">
      <c r="A249" s="1">
        <v>1726</v>
      </c>
      <c r="B249" s="1" t="s">
        <v>588</v>
      </c>
      <c r="C249" s="1" t="s">
        <v>3709</v>
      </c>
      <c r="D249" s="1" t="s">
        <v>3208</v>
      </c>
      <c r="E249" s="1" t="s">
        <v>765</v>
      </c>
      <c r="F249" s="14">
        <v>36900</v>
      </c>
      <c r="G249" s="2">
        <v>0</v>
      </c>
      <c r="H249" s="2">
        <v>0</v>
      </c>
      <c r="I249" s="27" t="s">
        <v>5513</v>
      </c>
      <c r="J249" s="27">
        <v>0</v>
      </c>
      <c r="K249" s="1">
        <v>660.83</v>
      </c>
      <c r="L249" s="2">
        <f t="shared" si="12"/>
        <v>1585</v>
      </c>
      <c r="N249" s="2">
        <v>1585</v>
      </c>
      <c r="O249" s="2">
        <v>1585</v>
      </c>
      <c r="P249" s="2">
        <v>1585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7">
        <f t="shared" si="13"/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f t="shared" si="14"/>
        <v>0</v>
      </c>
      <c r="AK249" s="2"/>
      <c r="AL249" s="2"/>
      <c r="AM249" s="2"/>
      <c r="BJ249" s="1"/>
      <c r="BU249" s="35"/>
    </row>
    <row r="250" spans="1:73">
      <c r="A250" s="1">
        <v>1727</v>
      </c>
      <c r="B250" s="1" t="s">
        <v>588</v>
      </c>
      <c r="C250" s="1" t="s">
        <v>3709</v>
      </c>
      <c r="D250" s="1" t="s">
        <v>3209</v>
      </c>
      <c r="E250" s="1" t="s">
        <v>765</v>
      </c>
      <c r="F250" s="14">
        <v>33946</v>
      </c>
      <c r="G250" s="2">
        <v>0</v>
      </c>
      <c r="H250" s="2">
        <v>0</v>
      </c>
      <c r="I250" s="27" t="s">
        <v>5513</v>
      </c>
      <c r="J250" s="27">
        <v>0</v>
      </c>
      <c r="K250" s="1">
        <v>701</v>
      </c>
      <c r="L250" s="2">
        <f t="shared" si="12"/>
        <v>1682</v>
      </c>
      <c r="N250" s="2">
        <v>1682</v>
      </c>
      <c r="O250" s="2">
        <v>1682</v>
      </c>
      <c r="P250" s="2">
        <v>1682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7">
        <f t="shared" si="13"/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f t="shared" si="14"/>
        <v>0</v>
      </c>
      <c r="AK250" s="2"/>
      <c r="AL250" s="2"/>
      <c r="AM250" s="2"/>
      <c r="BJ250" s="1"/>
      <c r="BU250" s="35"/>
    </row>
    <row r="251" spans="1:73">
      <c r="A251" s="1">
        <v>1728</v>
      </c>
      <c r="B251" s="1" t="s">
        <v>588</v>
      </c>
      <c r="C251" s="1" t="s">
        <v>3709</v>
      </c>
      <c r="D251" s="1" t="s">
        <v>3211</v>
      </c>
      <c r="E251" s="1" t="s">
        <v>765</v>
      </c>
      <c r="F251" s="14">
        <v>33946</v>
      </c>
      <c r="G251" s="2">
        <v>0</v>
      </c>
      <c r="H251" s="2">
        <v>0</v>
      </c>
      <c r="I251" s="27" t="s">
        <v>5513</v>
      </c>
      <c r="J251" s="27">
        <v>0</v>
      </c>
      <c r="K251" s="1">
        <v>2068</v>
      </c>
      <c r="L251" s="2">
        <f t="shared" si="12"/>
        <v>4963</v>
      </c>
      <c r="N251" s="2">
        <v>4963</v>
      </c>
      <c r="O251" s="2">
        <v>4963</v>
      </c>
      <c r="P251" s="2">
        <v>4963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7">
        <f t="shared" si="13"/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f t="shared" si="14"/>
        <v>0</v>
      </c>
      <c r="AK251" s="2"/>
      <c r="AL251" s="2"/>
      <c r="AM251" s="2"/>
      <c r="BJ251" s="1"/>
      <c r="BU251" s="35"/>
    </row>
    <row r="252" spans="1:73">
      <c r="A252" s="1">
        <v>1729</v>
      </c>
      <c r="B252" s="1" t="s">
        <v>588</v>
      </c>
      <c r="C252" s="1" t="s">
        <v>793</v>
      </c>
      <c r="D252" s="1" t="s">
        <v>3213</v>
      </c>
      <c r="E252" s="1" t="s">
        <v>765</v>
      </c>
      <c r="F252" s="14">
        <v>36074</v>
      </c>
      <c r="G252" s="2">
        <v>0</v>
      </c>
      <c r="H252" s="2">
        <v>0</v>
      </c>
      <c r="I252" s="27" t="s">
        <v>5513</v>
      </c>
      <c r="J252" s="27">
        <v>0</v>
      </c>
      <c r="K252" s="1">
        <v>2959</v>
      </c>
      <c r="L252" s="2">
        <f t="shared" si="12"/>
        <v>7101</v>
      </c>
      <c r="N252" s="2">
        <v>7101</v>
      </c>
      <c r="O252" s="2">
        <v>7101</v>
      </c>
      <c r="P252" s="2">
        <v>7101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7">
        <f t="shared" si="13"/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f t="shared" si="14"/>
        <v>0</v>
      </c>
      <c r="AK252" s="2"/>
      <c r="AL252" s="2"/>
      <c r="AM252" s="2"/>
      <c r="BJ252" s="1"/>
      <c r="BU252" s="35"/>
    </row>
    <row r="253" spans="1:73">
      <c r="A253" s="1">
        <v>1730</v>
      </c>
      <c r="B253" s="1" t="s">
        <v>588</v>
      </c>
      <c r="C253" s="1" t="s">
        <v>3709</v>
      </c>
      <c r="D253" s="1" t="s">
        <v>3215</v>
      </c>
      <c r="E253" s="1" t="s">
        <v>765</v>
      </c>
      <c r="F253" s="14">
        <v>33946</v>
      </c>
      <c r="G253" s="2">
        <v>0</v>
      </c>
      <c r="H253" s="2">
        <v>0</v>
      </c>
      <c r="I253" s="27" t="s">
        <v>5513</v>
      </c>
      <c r="J253" s="27">
        <v>0</v>
      </c>
      <c r="K253" s="1">
        <v>1206</v>
      </c>
      <c r="L253" s="2">
        <f t="shared" si="12"/>
        <v>2894</v>
      </c>
      <c r="N253" s="2">
        <v>2894</v>
      </c>
      <c r="O253" s="2">
        <v>2894</v>
      </c>
      <c r="P253" s="2">
        <v>2894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7">
        <f t="shared" si="13"/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f t="shared" si="14"/>
        <v>0</v>
      </c>
      <c r="AK253" s="2"/>
      <c r="AL253" s="2"/>
      <c r="AM253" s="2"/>
      <c r="BJ253" s="1"/>
      <c r="BU253" s="35"/>
    </row>
    <row r="254" spans="1:73">
      <c r="A254" s="1">
        <v>1731</v>
      </c>
      <c r="B254" s="1" t="s">
        <v>588</v>
      </c>
      <c r="C254" s="1" t="s">
        <v>3709</v>
      </c>
      <c r="D254" s="1" t="s">
        <v>2350</v>
      </c>
      <c r="E254" s="1" t="s">
        <v>765</v>
      </c>
      <c r="F254" s="14">
        <v>33946</v>
      </c>
      <c r="G254" s="2">
        <v>0</v>
      </c>
      <c r="H254" s="2">
        <v>0</v>
      </c>
      <c r="I254" s="27" t="s">
        <v>5513</v>
      </c>
      <c r="J254" s="27">
        <v>0</v>
      </c>
      <c r="K254" s="1">
        <v>474</v>
      </c>
      <c r="L254" s="2">
        <f t="shared" si="12"/>
        <v>1137</v>
      </c>
      <c r="N254" s="2">
        <v>1137</v>
      </c>
      <c r="O254" s="2">
        <v>1137</v>
      </c>
      <c r="P254" s="2">
        <v>1137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7">
        <f t="shared" si="13"/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f t="shared" si="14"/>
        <v>0</v>
      </c>
      <c r="AK254" s="2"/>
      <c r="AL254" s="2"/>
      <c r="AM254" s="2"/>
      <c r="BJ254" s="1"/>
      <c r="BU254" s="35"/>
    </row>
    <row r="255" spans="1:73">
      <c r="A255" s="1">
        <v>1732</v>
      </c>
      <c r="B255" s="1" t="s">
        <v>588</v>
      </c>
      <c r="C255" s="1" t="s">
        <v>3709</v>
      </c>
      <c r="D255" s="1" t="s">
        <v>3216</v>
      </c>
      <c r="E255" s="1" t="s">
        <v>765</v>
      </c>
      <c r="F255" s="14">
        <v>36900</v>
      </c>
      <c r="G255" s="2">
        <v>0</v>
      </c>
      <c r="H255" s="2">
        <v>0</v>
      </c>
      <c r="I255" s="27" t="s">
        <v>5513</v>
      </c>
      <c r="J255" s="27">
        <v>0</v>
      </c>
      <c r="K255" s="1">
        <v>202</v>
      </c>
      <c r="L255" s="2">
        <f t="shared" si="12"/>
        <v>484</v>
      </c>
      <c r="N255" s="2">
        <v>484</v>
      </c>
      <c r="O255" s="2">
        <v>484</v>
      </c>
      <c r="P255" s="2">
        <v>484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7">
        <f t="shared" si="13"/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f t="shared" si="14"/>
        <v>0</v>
      </c>
      <c r="AK255" s="2"/>
      <c r="AL255" s="2"/>
      <c r="AM255" s="2"/>
      <c r="BJ255" s="1"/>
      <c r="BU255" s="35"/>
    </row>
    <row r="256" spans="1:73">
      <c r="A256" s="1">
        <v>1733</v>
      </c>
      <c r="B256" s="1" t="s">
        <v>588</v>
      </c>
      <c r="C256" s="11" t="s">
        <v>2724</v>
      </c>
      <c r="D256" s="1" t="s">
        <v>3218</v>
      </c>
      <c r="E256" s="1" t="s">
        <v>765</v>
      </c>
      <c r="F256" s="14">
        <v>40984</v>
      </c>
      <c r="G256" s="2">
        <v>0</v>
      </c>
      <c r="H256" s="2">
        <v>0</v>
      </c>
      <c r="I256" s="27" t="s">
        <v>5513</v>
      </c>
      <c r="J256" s="27">
        <v>0</v>
      </c>
      <c r="K256" s="1">
        <v>277</v>
      </c>
      <c r="L256" s="2">
        <f t="shared" si="12"/>
        <v>664</v>
      </c>
      <c r="N256" s="2">
        <v>664</v>
      </c>
      <c r="O256" s="2">
        <v>664</v>
      </c>
      <c r="P256" s="2">
        <v>664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7">
        <f t="shared" si="13"/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f t="shared" si="14"/>
        <v>0</v>
      </c>
      <c r="AK256" s="2"/>
      <c r="AL256" s="2"/>
      <c r="AM256" s="2"/>
      <c r="BJ256" s="1"/>
      <c r="BU256" s="35"/>
    </row>
    <row r="257" spans="1:73">
      <c r="A257" s="1">
        <v>1734</v>
      </c>
      <c r="B257" s="1" t="s">
        <v>588</v>
      </c>
      <c r="C257" s="11" t="s">
        <v>2724</v>
      </c>
      <c r="D257" s="1" t="s">
        <v>1413</v>
      </c>
      <c r="E257" s="1" t="s">
        <v>765</v>
      </c>
      <c r="F257" s="14">
        <v>40984</v>
      </c>
      <c r="G257" s="2">
        <v>0</v>
      </c>
      <c r="H257" s="2">
        <v>0</v>
      </c>
      <c r="I257" s="27" t="s">
        <v>5513</v>
      </c>
      <c r="J257" s="27">
        <v>0</v>
      </c>
      <c r="K257" s="1">
        <v>213</v>
      </c>
      <c r="L257" s="2">
        <f t="shared" si="12"/>
        <v>511</v>
      </c>
      <c r="N257" s="2">
        <v>511</v>
      </c>
      <c r="O257" s="2">
        <v>511</v>
      </c>
      <c r="P257" s="2">
        <v>511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7">
        <f t="shared" si="13"/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f t="shared" si="14"/>
        <v>0</v>
      </c>
      <c r="AK257" s="2"/>
      <c r="AL257" s="2"/>
      <c r="AM257" s="2"/>
      <c r="BJ257" s="1"/>
      <c r="BU257" s="35"/>
    </row>
    <row r="258" spans="1:73">
      <c r="A258" s="1">
        <v>1735</v>
      </c>
      <c r="B258" s="1" t="s">
        <v>588</v>
      </c>
      <c r="C258" s="11" t="s">
        <v>2724</v>
      </c>
      <c r="D258" s="1" t="s">
        <v>3222</v>
      </c>
      <c r="E258" s="1" t="s">
        <v>765</v>
      </c>
      <c r="F258" s="14">
        <v>40984</v>
      </c>
      <c r="G258" s="2">
        <v>0</v>
      </c>
      <c r="H258" s="2">
        <v>0</v>
      </c>
      <c r="I258" s="27" t="s">
        <v>5513</v>
      </c>
      <c r="J258" s="27">
        <v>0</v>
      </c>
      <c r="K258" s="1">
        <v>175</v>
      </c>
      <c r="L258" s="2">
        <f t="shared" si="12"/>
        <v>420</v>
      </c>
      <c r="N258" s="2">
        <v>420</v>
      </c>
      <c r="O258" s="2">
        <v>420</v>
      </c>
      <c r="P258" s="2">
        <v>420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7">
        <f t="shared" si="13"/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f t="shared" si="14"/>
        <v>0</v>
      </c>
      <c r="AK258" s="2"/>
      <c r="AL258" s="2"/>
      <c r="AM258" s="2"/>
      <c r="BJ258" s="1"/>
      <c r="BU258" s="35"/>
    </row>
    <row r="259" spans="1:73">
      <c r="A259" s="1">
        <v>1736</v>
      </c>
      <c r="B259" s="1" t="s">
        <v>588</v>
      </c>
      <c r="C259" s="1" t="s">
        <v>5455</v>
      </c>
      <c r="D259" s="1" t="s">
        <v>3223</v>
      </c>
      <c r="E259" s="1" t="s">
        <v>765</v>
      </c>
      <c r="F259" s="14">
        <v>33946</v>
      </c>
      <c r="G259" s="2">
        <v>0</v>
      </c>
      <c r="H259" s="2">
        <v>0</v>
      </c>
      <c r="I259" s="27" t="s">
        <v>5513</v>
      </c>
      <c r="J259" s="27">
        <v>0</v>
      </c>
      <c r="K259" s="1">
        <v>199</v>
      </c>
      <c r="L259" s="2">
        <f t="shared" si="12"/>
        <v>477</v>
      </c>
      <c r="N259" s="2">
        <v>477</v>
      </c>
      <c r="O259" s="2">
        <v>477</v>
      </c>
      <c r="P259" s="2">
        <v>477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7">
        <f t="shared" si="13"/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f t="shared" si="14"/>
        <v>0</v>
      </c>
      <c r="AK259" s="2"/>
      <c r="AL259" s="2"/>
      <c r="AM259" s="2"/>
      <c r="BJ259" s="1"/>
      <c r="BU259" s="35"/>
    </row>
    <row r="260" spans="1:73">
      <c r="A260" s="1">
        <v>1737</v>
      </c>
      <c r="B260" s="1" t="s">
        <v>588</v>
      </c>
      <c r="C260" s="11" t="s">
        <v>2724</v>
      </c>
      <c r="D260" s="1" t="s">
        <v>3225</v>
      </c>
      <c r="E260" s="1" t="s">
        <v>765</v>
      </c>
      <c r="F260" s="14">
        <v>40984</v>
      </c>
      <c r="G260" s="2">
        <v>0</v>
      </c>
      <c r="H260" s="2">
        <v>0</v>
      </c>
      <c r="I260" s="27" t="s">
        <v>5513</v>
      </c>
      <c r="J260" s="27">
        <v>0</v>
      </c>
      <c r="K260" s="1">
        <v>263</v>
      </c>
      <c r="L260" s="2">
        <f t="shared" si="12"/>
        <v>631</v>
      </c>
      <c r="N260" s="2">
        <v>631</v>
      </c>
      <c r="O260" s="2">
        <v>631</v>
      </c>
      <c r="P260" s="2">
        <v>631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7">
        <f t="shared" si="13"/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f t="shared" si="14"/>
        <v>0</v>
      </c>
      <c r="AK260" s="2"/>
      <c r="AL260" s="2"/>
      <c r="AM260" s="2"/>
      <c r="BJ260" s="1"/>
      <c r="BU260" s="35"/>
    </row>
    <row r="261" spans="1:73">
      <c r="A261" s="1">
        <v>1738</v>
      </c>
      <c r="B261" s="1" t="s">
        <v>588</v>
      </c>
      <c r="C261" s="11" t="s">
        <v>2724</v>
      </c>
      <c r="D261" s="1" t="s">
        <v>439</v>
      </c>
      <c r="E261" s="1" t="s">
        <v>765</v>
      </c>
      <c r="F261" s="14">
        <v>40984</v>
      </c>
      <c r="G261" s="2">
        <v>0</v>
      </c>
      <c r="H261" s="2">
        <v>0</v>
      </c>
      <c r="I261" s="27" t="s">
        <v>5513</v>
      </c>
      <c r="J261" s="27">
        <v>0</v>
      </c>
      <c r="K261" s="1">
        <v>398</v>
      </c>
      <c r="L261" s="2">
        <f t="shared" si="12"/>
        <v>955</v>
      </c>
      <c r="N261" s="2">
        <v>955</v>
      </c>
      <c r="O261" s="2">
        <v>955</v>
      </c>
      <c r="P261" s="2">
        <v>955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7">
        <f t="shared" si="13"/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f t="shared" si="14"/>
        <v>0</v>
      </c>
      <c r="AK261" s="2"/>
      <c r="AL261" s="2"/>
      <c r="AM261" s="2"/>
      <c r="BJ261" s="1"/>
      <c r="BU261" s="35"/>
    </row>
    <row r="262" spans="1:73">
      <c r="A262" s="1">
        <v>1739</v>
      </c>
      <c r="B262" s="1" t="s">
        <v>588</v>
      </c>
      <c r="C262" s="11" t="s">
        <v>2724</v>
      </c>
      <c r="D262" s="1" t="s">
        <v>2204</v>
      </c>
      <c r="E262" s="1" t="s">
        <v>765</v>
      </c>
      <c r="F262" s="14">
        <v>40984</v>
      </c>
      <c r="G262" s="2">
        <v>0</v>
      </c>
      <c r="H262" s="2">
        <v>0</v>
      </c>
      <c r="I262" s="27" t="s">
        <v>5513</v>
      </c>
      <c r="J262" s="27">
        <v>0</v>
      </c>
      <c r="K262" s="1">
        <v>115</v>
      </c>
      <c r="L262" s="2">
        <f t="shared" si="12"/>
        <v>276</v>
      </c>
      <c r="N262" s="2">
        <v>276</v>
      </c>
      <c r="O262" s="2">
        <v>276</v>
      </c>
      <c r="P262" s="2">
        <v>276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7">
        <f t="shared" si="13"/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f t="shared" si="14"/>
        <v>0</v>
      </c>
      <c r="AK262" s="2"/>
      <c r="AL262" s="2"/>
      <c r="AM262" s="2"/>
      <c r="BJ262" s="1"/>
      <c r="BU262" s="35"/>
    </row>
    <row r="263" spans="1:73">
      <c r="A263" s="1">
        <v>1740</v>
      </c>
      <c r="B263" s="1" t="s">
        <v>588</v>
      </c>
      <c r="C263" s="11" t="s">
        <v>2724</v>
      </c>
      <c r="D263" s="1" t="s">
        <v>3226</v>
      </c>
      <c r="E263" s="1" t="s">
        <v>765</v>
      </c>
      <c r="F263" s="14">
        <v>40984</v>
      </c>
      <c r="G263" s="2">
        <v>0</v>
      </c>
      <c r="H263" s="2">
        <v>0</v>
      </c>
      <c r="I263" s="27" t="s">
        <v>5513</v>
      </c>
      <c r="J263" s="27">
        <v>0</v>
      </c>
      <c r="K263" s="1">
        <v>26</v>
      </c>
      <c r="L263" s="2">
        <f t="shared" si="12"/>
        <v>62</v>
      </c>
      <c r="N263" s="2">
        <v>62</v>
      </c>
      <c r="O263" s="2">
        <v>62</v>
      </c>
      <c r="P263" s="2">
        <v>62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7">
        <f t="shared" si="13"/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f t="shared" si="14"/>
        <v>0</v>
      </c>
      <c r="AK263" s="2"/>
      <c r="AL263" s="2"/>
      <c r="AM263" s="2"/>
      <c r="BJ263" s="1"/>
      <c r="BU263" s="35"/>
    </row>
    <row r="264" spans="1:73">
      <c r="A264" s="1">
        <v>1741</v>
      </c>
      <c r="B264" s="1" t="s">
        <v>588</v>
      </c>
      <c r="C264" s="11" t="s">
        <v>2724</v>
      </c>
      <c r="D264" s="1" t="s">
        <v>3228</v>
      </c>
      <c r="E264" s="1" t="s">
        <v>765</v>
      </c>
      <c r="F264" s="14">
        <v>40984</v>
      </c>
      <c r="G264" s="2">
        <v>0</v>
      </c>
      <c r="H264" s="2">
        <v>0</v>
      </c>
      <c r="I264" s="27" t="s">
        <v>5513</v>
      </c>
      <c r="J264" s="27">
        <v>0</v>
      </c>
      <c r="K264" s="1">
        <v>78</v>
      </c>
      <c r="L264" s="2">
        <f t="shared" si="12"/>
        <v>187</v>
      </c>
      <c r="N264" s="2">
        <v>187</v>
      </c>
      <c r="O264" s="2">
        <v>187</v>
      </c>
      <c r="P264" s="2">
        <v>187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7">
        <f t="shared" si="13"/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f t="shared" si="14"/>
        <v>0</v>
      </c>
      <c r="AK264" s="2"/>
      <c r="AL264" s="2"/>
      <c r="AM264" s="2"/>
      <c r="BJ264" s="1"/>
      <c r="BU264" s="35"/>
    </row>
    <row r="265" spans="1:73">
      <c r="A265" s="1">
        <v>1742</v>
      </c>
      <c r="B265" s="1" t="s">
        <v>588</v>
      </c>
      <c r="C265" s="11" t="s">
        <v>2724</v>
      </c>
      <c r="D265" s="1" t="s">
        <v>339</v>
      </c>
      <c r="E265" s="1" t="s">
        <v>765</v>
      </c>
      <c r="F265" s="14">
        <v>40984</v>
      </c>
      <c r="G265" s="2">
        <v>0</v>
      </c>
      <c r="H265" s="2">
        <v>0</v>
      </c>
      <c r="I265" s="27" t="s">
        <v>5513</v>
      </c>
      <c r="J265" s="27">
        <v>0</v>
      </c>
      <c r="K265" s="1">
        <v>331</v>
      </c>
      <c r="L265" s="2">
        <f t="shared" si="12"/>
        <v>794</v>
      </c>
      <c r="N265" s="2">
        <v>794</v>
      </c>
      <c r="O265" s="2">
        <v>794</v>
      </c>
      <c r="P265" s="2">
        <v>794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7">
        <f t="shared" si="13"/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f t="shared" si="14"/>
        <v>0</v>
      </c>
      <c r="AK265" s="2"/>
      <c r="AL265" s="2"/>
      <c r="AM265" s="2"/>
      <c r="BJ265" s="1"/>
      <c r="BU265" s="35"/>
    </row>
    <row r="266" spans="1:73">
      <c r="A266" s="1">
        <v>1743</v>
      </c>
      <c r="B266" s="1" t="s">
        <v>588</v>
      </c>
      <c r="C266" s="11" t="s">
        <v>2724</v>
      </c>
      <c r="D266" s="1" t="s">
        <v>1153</v>
      </c>
      <c r="E266" s="1" t="s">
        <v>765</v>
      </c>
      <c r="F266" s="14">
        <v>40984</v>
      </c>
      <c r="G266" s="2">
        <v>0</v>
      </c>
      <c r="H266" s="2">
        <v>0</v>
      </c>
      <c r="I266" s="27" t="s">
        <v>5513</v>
      </c>
      <c r="J266" s="27">
        <v>0</v>
      </c>
      <c r="K266" s="1">
        <v>397</v>
      </c>
      <c r="L266" s="2">
        <f t="shared" si="12"/>
        <v>952</v>
      </c>
      <c r="N266" s="2">
        <v>952</v>
      </c>
      <c r="O266" s="2">
        <v>952</v>
      </c>
      <c r="P266" s="2">
        <v>952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7">
        <f t="shared" si="13"/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f t="shared" si="14"/>
        <v>0</v>
      </c>
      <c r="AK266" s="2"/>
      <c r="AL266" s="2"/>
      <c r="AM266" s="2"/>
      <c r="BJ266" s="1"/>
      <c r="BU266" s="35"/>
    </row>
    <row r="267" spans="1:73">
      <c r="A267" s="1">
        <v>1744</v>
      </c>
      <c r="B267" s="1" t="s">
        <v>588</v>
      </c>
      <c r="C267" s="11" t="s">
        <v>2724</v>
      </c>
      <c r="D267" s="1" t="s">
        <v>2008</v>
      </c>
      <c r="E267" s="1" t="s">
        <v>765</v>
      </c>
      <c r="F267" s="14">
        <v>40984</v>
      </c>
      <c r="G267" s="2">
        <v>0</v>
      </c>
      <c r="H267" s="2">
        <v>0</v>
      </c>
      <c r="I267" s="27" t="s">
        <v>5513</v>
      </c>
      <c r="J267" s="27">
        <v>0</v>
      </c>
      <c r="K267" s="1">
        <v>398</v>
      </c>
      <c r="L267" s="2">
        <f t="shared" ref="L267:L330" si="15">P267+Y267-AJ267</f>
        <v>955</v>
      </c>
      <c r="N267" s="2">
        <v>955</v>
      </c>
      <c r="O267" s="2">
        <v>955</v>
      </c>
      <c r="P267" s="2">
        <v>955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7">
        <f t="shared" ref="Y267:Y330" si="16">SUM(Q267:X267)</f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f t="shared" ref="AJ267:AJ330" si="17">SUM(Z267:AI267)</f>
        <v>0</v>
      </c>
      <c r="AK267" s="2"/>
      <c r="AL267" s="2"/>
      <c r="AM267" s="2"/>
      <c r="BJ267" s="1"/>
      <c r="BU267" s="35"/>
    </row>
    <row r="268" spans="1:73">
      <c r="A268" s="1">
        <v>1745</v>
      </c>
      <c r="B268" s="1" t="s">
        <v>588</v>
      </c>
      <c r="C268" s="11" t="s">
        <v>2724</v>
      </c>
      <c r="D268" s="1" t="s">
        <v>1529</v>
      </c>
      <c r="E268" s="1" t="s">
        <v>765</v>
      </c>
      <c r="F268" s="14">
        <v>40984</v>
      </c>
      <c r="G268" s="2">
        <v>0</v>
      </c>
      <c r="H268" s="2">
        <v>0</v>
      </c>
      <c r="I268" s="27" t="s">
        <v>5513</v>
      </c>
      <c r="J268" s="27">
        <v>0</v>
      </c>
      <c r="K268" s="1">
        <v>399</v>
      </c>
      <c r="L268" s="2">
        <f t="shared" si="15"/>
        <v>957</v>
      </c>
      <c r="N268" s="2">
        <v>957</v>
      </c>
      <c r="O268" s="2">
        <v>957</v>
      </c>
      <c r="P268" s="2">
        <v>957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7">
        <f t="shared" si="16"/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f t="shared" si="17"/>
        <v>0</v>
      </c>
      <c r="AK268" s="2"/>
      <c r="AL268" s="2"/>
      <c r="AM268" s="2"/>
      <c r="BJ268" s="1"/>
      <c r="BU268" s="35"/>
    </row>
    <row r="269" spans="1:73">
      <c r="A269" s="1">
        <v>1746</v>
      </c>
      <c r="B269" s="1" t="s">
        <v>588</v>
      </c>
      <c r="C269" s="11" t="s">
        <v>2724</v>
      </c>
      <c r="D269" s="1" t="s">
        <v>3229</v>
      </c>
      <c r="E269" s="1" t="s">
        <v>765</v>
      </c>
      <c r="F269" s="14">
        <v>40984</v>
      </c>
      <c r="G269" s="2">
        <v>0</v>
      </c>
      <c r="H269" s="2">
        <v>0</v>
      </c>
      <c r="I269" s="27" t="s">
        <v>5513</v>
      </c>
      <c r="J269" s="27">
        <v>0</v>
      </c>
      <c r="K269" s="1">
        <v>399</v>
      </c>
      <c r="L269" s="2">
        <f t="shared" si="15"/>
        <v>957</v>
      </c>
      <c r="N269" s="2">
        <v>957</v>
      </c>
      <c r="O269" s="2">
        <v>957</v>
      </c>
      <c r="P269" s="2">
        <v>957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7">
        <f t="shared" si="16"/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f t="shared" si="17"/>
        <v>0</v>
      </c>
      <c r="AK269" s="2"/>
      <c r="AL269" s="2"/>
      <c r="AM269" s="2"/>
      <c r="BJ269" s="1"/>
      <c r="BU269" s="35"/>
    </row>
    <row r="270" spans="1:73">
      <c r="A270" s="1">
        <v>1747</v>
      </c>
      <c r="B270" s="1" t="s">
        <v>588</v>
      </c>
      <c r="C270" s="11" t="s">
        <v>2724</v>
      </c>
      <c r="D270" s="1" t="s">
        <v>3230</v>
      </c>
      <c r="E270" s="1" t="s">
        <v>765</v>
      </c>
      <c r="F270" s="14">
        <v>40984</v>
      </c>
      <c r="G270" s="2">
        <v>0</v>
      </c>
      <c r="H270" s="2">
        <v>0</v>
      </c>
      <c r="I270" s="27" t="s">
        <v>5513</v>
      </c>
      <c r="J270" s="27">
        <v>0</v>
      </c>
      <c r="K270" s="1">
        <v>351</v>
      </c>
      <c r="L270" s="2">
        <f t="shared" si="15"/>
        <v>842</v>
      </c>
      <c r="N270" s="2">
        <v>842</v>
      </c>
      <c r="O270" s="2">
        <v>842</v>
      </c>
      <c r="P270" s="2">
        <v>842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7">
        <f t="shared" si="16"/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f t="shared" si="17"/>
        <v>0</v>
      </c>
      <c r="AK270" s="2"/>
      <c r="AL270" s="2"/>
      <c r="AM270" s="2"/>
      <c r="BJ270" s="1"/>
      <c r="BU270" s="35"/>
    </row>
    <row r="271" spans="1:73">
      <c r="A271" s="1">
        <v>1748</v>
      </c>
      <c r="B271" s="1" t="s">
        <v>588</v>
      </c>
      <c r="C271" s="11" t="s">
        <v>2724</v>
      </c>
      <c r="D271" s="1" t="s">
        <v>3231</v>
      </c>
      <c r="E271" s="1" t="s">
        <v>765</v>
      </c>
      <c r="F271" s="14">
        <v>40984</v>
      </c>
      <c r="G271" s="2">
        <v>0</v>
      </c>
      <c r="H271" s="2">
        <v>0</v>
      </c>
      <c r="I271" s="27" t="s">
        <v>5513</v>
      </c>
      <c r="J271" s="27">
        <v>0</v>
      </c>
      <c r="K271" s="1">
        <v>151</v>
      </c>
      <c r="L271" s="2">
        <f t="shared" si="15"/>
        <v>362</v>
      </c>
      <c r="N271" s="2">
        <v>362</v>
      </c>
      <c r="O271" s="2">
        <v>362</v>
      </c>
      <c r="P271" s="2">
        <v>362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7">
        <f t="shared" si="16"/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f t="shared" si="17"/>
        <v>0</v>
      </c>
      <c r="AK271" s="2"/>
      <c r="AL271" s="2"/>
      <c r="AM271" s="2"/>
      <c r="BJ271" s="1"/>
      <c r="BU271" s="35"/>
    </row>
    <row r="272" spans="1:73">
      <c r="A272" s="1">
        <v>1749</v>
      </c>
      <c r="B272" s="1" t="s">
        <v>588</v>
      </c>
      <c r="C272" s="11" t="s">
        <v>2724</v>
      </c>
      <c r="D272" s="1" t="s">
        <v>1099</v>
      </c>
      <c r="E272" s="1" t="s">
        <v>765</v>
      </c>
      <c r="F272" s="14">
        <v>40984</v>
      </c>
      <c r="G272" s="2">
        <v>0</v>
      </c>
      <c r="H272" s="2">
        <v>0</v>
      </c>
      <c r="I272" s="27" t="s">
        <v>5513</v>
      </c>
      <c r="J272" s="27">
        <v>0</v>
      </c>
      <c r="K272" s="1">
        <v>285</v>
      </c>
      <c r="L272" s="2">
        <f t="shared" si="15"/>
        <v>684</v>
      </c>
      <c r="N272" s="2">
        <v>684</v>
      </c>
      <c r="O272" s="2">
        <v>684</v>
      </c>
      <c r="P272" s="2">
        <v>684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7">
        <f t="shared" si="16"/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f t="shared" si="17"/>
        <v>0</v>
      </c>
      <c r="AK272" s="2"/>
      <c r="AL272" s="2"/>
      <c r="AM272" s="2"/>
      <c r="BJ272" s="1"/>
      <c r="BU272" s="35"/>
    </row>
    <row r="273" spans="1:73">
      <c r="A273" s="1">
        <v>1750</v>
      </c>
      <c r="B273" s="1" t="s">
        <v>588</v>
      </c>
      <c r="C273" s="11" t="s">
        <v>2724</v>
      </c>
      <c r="D273" s="1" t="s">
        <v>345</v>
      </c>
      <c r="E273" s="1" t="s">
        <v>765</v>
      </c>
      <c r="F273" s="14">
        <v>40984</v>
      </c>
      <c r="G273" s="2">
        <v>0</v>
      </c>
      <c r="H273" s="2">
        <v>0</v>
      </c>
      <c r="I273" s="27" t="s">
        <v>5513</v>
      </c>
      <c r="J273" s="27">
        <v>0</v>
      </c>
      <c r="K273" s="1">
        <v>222</v>
      </c>
      <c r="L273" s="2">
        <f t="shared" si="15"/>
        <v>532</v>
      </c>
      <c r="N273" s="2">
        <v>532</v>
      </c>
      <c r="O273" s="2">
        <v>532</v>
      </c>
      <c r="P273" s="2">
        <v>532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7">
        <f t="shared" si="16"/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f t="shared" si="17"/>
        <v>0</v>
      </c>
      <c r="AK273" s="2"/>
      <c r="AL273" s="2"/>
      <c r="AM273" s="2"/>
      <c r="BJ273" s="1"/>
      <c r="BU273" s="35"/>
    </row>
    <row r="274" spans="1:73">
      <c r="A274" s="1">
        <v>1751</v>
      </c>
      <c r="B274" s="1" t="s">
        <v>588</v>
      </c>
      <c r="C274" s="11" t="s">
        <v>2724</v>
      </c>
      <c r="D274" s="1" t="s">
        <v>3232</v>
      </c>
      <c r="E274" s="1" t="s">
        <v>765</v>
      </c>
      <c r="F274" s="14">
        <v>40984</v>
      </c>
      <c r="G274" s="2">
        <v>0</v>
      </c>
      <c r="H274" s="2">
        <v>0</v>
      </c>
      <c r="I274" s="27" t="s">
        <v>5513</v>
      </c>
      <c r="J274" s="27">
        <v>0</v>
      </c>
      <c r="K274" s="1">
        <v>61</v>
      </c>
      <c r="L274" s="2">
        <f t="shared" si="15"/>
        <v>146</v>
      </c>
      <c r="N274" s="2">
        <v>146</v>
      </c>
      <c r="O274" s="2">
        <v>146</v>
      </c>
      <c r="P274" s="2">
        <v>146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7">
        <f t="shared" si="16"/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f t="shared" si="17"/>
        <v>0</v>
      </c>
      <c r="AK274" s="2"/>
      <c r="AL274" s="2"/>
      <c r="AM274" s="2"/>
      <c r="BJ274" s="1"/>
      <c r="BU274" s="35"/>
    </row>
    <row r="275" spans="1:73">
      <c r="A275" s="1">
        <v>1752</v>
      </c>
      <c r="B275" s="1" t="s">
        <v>588</v>
      </c>
      <c r="C275" s="11" t="s">
        <v>2724</v>
      </c>
      <c r="D275" s="1" t="s">
        <v>3234</v>
      </c>
      <c r="E275" s="1" t="s">
        <v>765</v>
      </c>
      <c r="F275" s="14">
        <v>40984</v>
      </c>
      <c r="G275" s="2">
        <v>0</v>
      </c>
      <c r="H275" s="2">
        <v>0</v>
      </c>
      <c r="I275" s="27" t="s">
        <v>5513</v>
      </c>
      <c r="J275" s="27">
        <v>0</v>
      </c>
      <c r="K275" s="1">
        <v>111.14</v>
      </c>
      <c r="L275" s="2">
        <f t="shared" si="15"/>
        <v>266</v>
      </c>
      <c r="N275" s="2">
        <v>266</v>
      </c>
      <c r="O275" s="2">
        <v>266</v>
      </c>
      <c r="P275" s="2">
        <v>266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7">
        <f t="shared" si="16"/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f t="shared" si="17"/>
        <v>0</v>
      </c>
      <c r="AK275" s="2"/>
      <c r="AL275" s="2"/>
      <c r="AM275" s="2"/>
      <c r="BJ275" s="1"/>
      <c r="BU275" s="35"/>
    </row>
    <row r="276" spans="1:73">
      <c r="A276" s="1">
        <v>1753</v>
      </c>
      <c r="B276" s="1" t="s">
        <v>588</v>
      </c>
      <c r="C276" s="11" t="s">
        <v>2724</v>
      </c>
      <c r="D276" s="1" t="s">
        <v>2042</v>
      </c>
      <c r="E276" s="1" t="s">
        <v>765</v>
      </c>
      <c r="F276" s="14">
        <v>40984</v>
      </c>
      <c r="G276" s="2">
        <v>0</v>
      </c>
      <c r="H276" s="2">
        <v>0</v>
      </c>
      <c r="I276" s="27" t="s">
        <v>5513</v>
      </c>
      <c r="J276" s="27">
        <v>0</v>
      </c>
      <c r="K276" s="1">
        <v>32.119999999999997</v>
      </c>
      <c r="L276" s="2">
        <f t="shared" si="15"/>
        <v>77</v>
      </c>
      <c r="N276" s="2">
        <v>77</v>
      </c>
      <c r="O276" s="2">
        <v>77</v>
      </c>
      <c r="P276" s="2">
        <v>77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7">
        <f t="shared" si="16"/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f t="shared" si="17"/>
        <v>0</v>
      </c>
      <c r="AK276" s="2"/>
      <c r="AL276" s="2"/>
      <c r="AM276" s="2"/>
      <c r="BJ276" s="1"/>
      <c r="BU276" s="35"/>
    </row>
    <row r="277" spans="1:73">
      <c r="A277" s="1">
        <v>1754</v>
      </c>
      <c r="B277" s="1" t="s">
        <v>588</v>
      </c>
      <c r="C277" s="11" t="s">
        <v>2724</v>
      </c>
      <c r="D277" s="1" t="s">
        <v>393</v>
      </c>
      <c r="E277" s="1" t="s">
        <v>765</v>
      </c>
      <c r="F277" s="14">
        <v>40984</v>
      </c>
      <c r="G277" s="2">
        <v>0</v>
      </c>
      <c r="H277" s="2">
        <v>0</v>
      </c>
      <c r="I277" s="27" t="s">
        <v>5513</v>
      </c>
      <c r="J277" s="27">
        <v>0</v>
      </c>
      <c r="K277" s="1">
        <v>184</v>
      </c>
      <c r="L277" s="2">
        <f t="shared" si="15"/>
        <v>441</v>
      </c>
      <c r="N277" s="2">
        <v>441</v>
      </c>
      <c r="O277" s="2">
        <v>441</v>
      </c>
      <c r="P277" s="2">
        <v>441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7">
        <f t="shared" si="16"/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f t="shared" si="17"/>
        <v>0</v>
      </c>
      <c r="AK277" s="2"/>
      <c r="AL277" s="2"/>
      <c r="AM277" s="2"/>
      <c r="BJ277" s="1"/>
      <c r="BU277" s="35"/>
    </row>
    <row r="278" spans="1:73">
      <c r="A278" s="1">
        <v>1755</v>
      </c>
      <c r="B278" s="1" t="s">
        <v>588</v>
      </c>
      <c r="C278" s="11" t="s">
        <v>2724</v>
      </c>
      <c r="D278" s="1" t="s">
        <v>3235</v>
      </c>
      <c r="E278" s="1" t="s">
        <v>765</v>
      </c>
      <c r="F278" s="14">
        <v>40984</v>
      </c>
      <c r="G278" s="2">
        <v>0</v>
      </c>
      <c r="H278" s="2">
        <v>0</v>
      </c>
      <c r="I278" s="27" t="s">
        <v>5513</v>
      </c>
      <c r="J278" s="27">
        <v>0</v>
      </c>
      <c r="K278" s="1">
        <v>223</v>
      </c>
      <c r="L278" s="2">
        <f t="shared" si="15"/>
        <v>535</v>
      </c>
      <c r="N278" s="2">
        <v>535</v>
      </c>
      <c r="O278" s="2">
        <v>535</v>
      </c>
      <c r="P278" s="2">
        <v>535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7">
        <f t="shared" si="16"/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f t="shared" si="17"/>
        <v>0</v>
      </c>
      <c r="AK278" s="2"/>
      <c r="AL278" s="2"/>
      <c r="AM278" s="2"/>
      <c r="BJ278" s="1"/>
      <c r="BU278" s="35"/>
    </row>
    <row r="279" spans="1:73">
      <c r="A279" s="1">
        <v>1756</v>
      </c>
      <c r="B279" s="1" t="s">
        <v>588</v>
      </c>
      <c r="C279" s="1" t="s">
        <v>5455</v>
      </c>
      <c r="D279" s="1" t="s">
        <v>3236</v>
      </c>
      <c r="E279" s="1" t="s">
        <v>765</v>
      </c>
      <c r="F279" s="14">
        <v>33946</v>
      </c>
      <c r="G279" s="2">
        <v>0</v>
      </c>
      <c r="H279" s="2">
        <v>0</v>
      </c>
      <c r="I279" s="27" t="s">
        <v>5513</v>
      </c>
      <c r="J279" s="27">
        <v>0</v>
      </c>
      <c r="K279" s="1">
        <v>199</v>
      </c>
      <c r="L279" s="2">
        <f t="shared" si="15"/>
        <v>477</v>
      </c>
      <c r="N279" s="2">
        <v>477</v>
      </c>
      <c r="O279" s="2">
        <v>477</v>
      </c>
      <c r="P279" s="2">
        <v>477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7">
        <f t="shared" si="16"/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f t="shared" si="17"/>
        <v>0</v>
      </c>
      <c r="AK279" s="2"/>
      <c r="AL279" s="2"/>
      <c r="AM279" s="2"/>
      <c r="BJ279" s="1"/>
      <c r="BU279" s="35"/>
    </row>
    <row r="280" spans="1:73">
      <c r="A280" s="1">
        <v>1757</v>
      </c>
      <c r="B280" s="1" t="s">
        <v>588</v>
      </c>
      <c r="C280" s="11" t="s">
        <v>2724</v>
      </c>
      <c r="D280" s="1" t="s">
        <v>2978</v>
      </c>
      <c r="E280" s="1" t="s">
        <v>765</v>
      </c>
      <c r="F280" s="14">
        <v>40984</v>
      </c>
      <c r="G280" s="2">
        <v>0</v>
      </c>
      <c r="H280" s="2">
        <v>0</v>
      </c>
      <c r="I280" s="27" t="s">
        <v>5513</v>
      </c>
      <c r="J280" s="27">
        <v>0</v>
      </c>
      <c r="K280" s="1">
        <v>135</v>
      </c>
      <c r="L280" s="2">
        <f t="shared" si="15"/>
        <v>324</v>
      </c>
      <c r="N280" s="2">
        <v>324</v>
      </c>
      <c r="O280" s="2">
        <v>324</v>
      </c>
      <c r="P280" s="2">
        <v>324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7">
        <f t="shared" si="16"/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f t="shared" si="17"/>
        <v>0</v>
      </c>
      <c r="AK280" s="2"/>
      <c r="AL280" s="2"/>
      <c r="AM280" s="2"/>
      <c r="BJ280" s="1"/>
      <c r="BU280" s="35"/>
    </row>
    <row r="281" spans="1:73">
      <c r="A281" s="1">
        <v>1758</v>
      </c>
      <c r="B281" s="1" t="s">
        <v>588</v>
      </c>
      <c r="C281" s="11" t="s">
        <v>2724</v>
      </c>
      <c r="D281" s="1" t="s">
        <v>3015</v>
      </c>
      <c r="E281" s="1" t="s">
        <v>765</v>
      </c>
      <c r="F281" s="14">
        <v>40984</v>
      </c>
      <c r="G281" s="2">
        <v>0</v>
      </c>
      <c r="H281" s="2">
        <v>0</v>
      </c>
      <c r="I281" s="27" t="s">
        <v>5513</v>
      </c>
      <c r="J281" s="27">
        <v>0</v>
      </c>
      <c r="K281" s="1">
        <v>283</v>
      </c>
      <c r="L281" s="2">
        <f t="shared" si="15"/>
        <v>679</v>
      </c>
      <c r="N281" s="2">
        <v>679</v>
      </c>
      <c r="O281" s="2">
        <v>679</v>
      </c>
      <c r="P281" s="2">
        <v>679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7">
        <f t="shared" si="16"/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f t="shared" si="17"/>
        <v>0</v>
      </c>
      <c r="AK281" s="2"/>
      <c r="AL281" s="2"/>
      <c r="AM281" s="2"/>
      <c r="BJ281" s="1"/>
      <c r="BU281" s="35"/>
    </row>
    <row r="282" spans="1:73">
      <c r="A282" s="1">
        <v>1759</v>
      </c>
      <c r="B282" s="1" t="s">
        <v>588</v>
      </c>
      <c r="C282" s="11" t="s">
        <v>2724</v>
      </c>
      <c r="D282" s="1" t="s">
        <v>3237</v>
      </c>
      <c r="E282" s="1" t="s">
        <v>765</v>
      </c>
      <c r="F282" s="14">
        <v>40984</v>
      </c>
      <c r="G282" s="2">
        <v>0</v>
      </c>
      <c r="H282" s="2">
        <v>0</v>
      </c>
      <c r="I282" s="27" t="s">
        <v>5513</v>
      </c>
      <c r="J282" s="27">
        <v>0</v>
      </c>
      <c r="K282" s="1">
        <v>372</v>
      </c>
      <c r="L282" s="2">
        <f t="shared" si="15"/>
        <v>892</v>
      </c>
      <c r="N282" s="2">
        <v>892</v>
      </c>
      <c r="O282" s="2">
        <v>892</v>
      </c>
      <c r="P282" s="2">
        <v>892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7">
        <f t="shared" si="16"/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f t="shared" si="17"/>
        <v>0</v>
      </c>
      <c r="AK282" s="2"/>
      <c r="AL282" s="2"/>
      <c r="AM282" s="2"/>
      <c r="BJ282" s="1"/>
      <c r="BU282" s="35"/>
    </row>
    <row r="283" spans="1:73">
      <c r="A283" s="1">
        <v>1760</v>
      </c>
      <c r="B283" s="1" t="s">
        <v>588</v>
      </c>
      <c r="C283" s="11" t="s">
        <v>2724</v>
      </c>
      <c r="D283" s="1" t="s">
        <v>3239</v>
      </c>
      <c r="E283" s="1" t="s">
        <v>765</v>
      </c>
      <c r="F283" s="14">
        <v>40984</v>
      </c>
      <c r="G283" s="2">
        <v>0</v>
      </c>
      <c r="H283" s="2">
        <v>0</v>
      </c>
      <c r="I283" s="27" t="s">
        <v>5513</v>
      </c>
      <c r="J283" s="27">
        <v>0</v>
      </c>
      <c r="K283" s="1">
        <v>398</v>
      </c>
      <c r="L283" s="2">
        <f t="shared" si="15"/>
        <v>955</v>
      </c>
      <c r="N283" s="2">
        <v>955</v>
      </c>
      <c r="O283" s="2">
        <v>955</v>
      </c>
      <c r="P283" s="2">
        <v>955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7">
        <f t="shared" si="16"/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f t="shared" si="17"/>
        <v>0</v>
      </c>
      <c r="AK283" s="2"/>
      <c r="AL283" s="2"/>
      <c r="AM283" s="2"/>
      <c r="BJ283" s="1"/>
      <c r="BU283" s="35"/>
    </row>
    <row r="284" spans="1:73">
      <c r="A284" s="1">
        <v>1761</v>
      </c>
      <c r="B284" s="1" t="s">
        <v>588</v>
      </c>
      <c r="C284" s="1" t="s">
        <v>5455</v>
      </c>
      <c r="D284" s="1" t="s">
        <v>3240</v>
      </c>
      <c r="E284" s="1" t="s">
        <v>765</v>
      </c>
      <c r="F284" s="14">
        <v>33946</v>
      </c>
      <c r="G284" s="2">
        <v>0</v>
      </c>
      <c r="H284" s="2">
        <v>0</v>
      </c>
      <c r="I284" s="27" t="s">
        <v>5513</v>
      </c>
      <c r="J284" s="27">
        <v>0</v>
      </c>
      <c r="K284" s="1">
        <v>398</v>
      </c>
      <c r="L284" s="2">
        <f t="shared" si="15"/>
        <v>955</v>
      </c>
      <c r="N284" s="2">
        <v>955</v>
      </c>
      <c r="O284" s="2">
        <v>955</v>
      </c>
      <c r="P284" s="2">
        <v>955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7">
        <f t="shared" si="16"/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f t="shared" si="17"/>
        <v>0</v>
      </c>
      <c r="AK284" s="2"/>
      <c r="AL284" s="2"/>
      <c r="AM284" s="2"/>
      <c r="BJ284" s="1"/>
      <c r="BU284" s="35"/>
    </row>
    <row r="285" spans="1:73">
      <c r="A285" s="1">
        <v>1762</v>
      </c>
      <c r="B285" s="1" t="s">
        <v>588</v>
      </c>
      <c r="C285" s="11" t="s">
        <v>2724</v>
      </c>
      <c r="D285" s="1" t="s">
        <v>3241</v>
      </c>
      <c r="E285" s="1" t="s">
        <v>765</v>
      </c>
      <c r="F285" s="14">
        <v>40984</v>
      </c>
      <c r="G285" s="2">
        <v>0</v>
      </c>
      <c r="H285" s="2">
        <v>0</v>
      </c>
      <c r="I285" s="27" t="s">
        <v>5513</v>
      </c>
      <c r="J285" s="27">
        <v>0</v>
      </c>
      <c r="K285" s="1">
        <v>320</v>
      </c>
      <c r="L285" s="2">
        <f t="shared" si="15"/>
        <v>768</v>
      </c>
      <c r="N285" s="2">
        <v>768</v>
      </c>
      <c r="O285" s="2">
        <v>768</v>
      </c>
      <c r="P285" s="2">
        <v>768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7">
        <f t="shared" si="16"/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f t="shared" si="17"/>
        <v>0</v>
      </c>
      <c r="AK285" s="2"/>
      <c r="AL285" s="2"/>
      <c r="AM285" s="2"/>
      <c r="BJ285" s="1"/>
      <c r="BU285" s="35"/>
    </row>
    <row r="286" spans="1:73">
      <c r="A286" s="1">
        <v>1763</v>
      </c>
      <c r="B286" s="1" t="s">
        <v>588</v>
      </c>
      <c r="C286" s="11" t="s">
        <v>2724</v>
      </c>
      <c r="D286" s="1" t="s">
        <v>3244</v>
      </c>
      <c r="E286" s="1" t="s">
        <v>765</v>
      </c>
      <c r="F286" s="14">
        <v>40984</v>
      </c>
      <c r="G286" s="2">
        <v>0</v>
      </c>
      <c r="H286" s="2">
        <v>0</v>
      </c>
      <c r="I286" s="27" t="s">
        <v>5513</v>
      </c>
      <c r="J286" s="27">
        <v>0</v>
      </c>
      <c r="K286" s="1">
        <v>48</v>
      </c>
      <c r="L286" s="2">
        <f t="shared" si="15"/>
        <v>115</v>
      </c>
      <c r="N286" s="2">
        <v>115</v>
      </c>
      <c r="O286" s="2">
        <v>115</v>
      </c>
      <c r="P286" s="2">
        <v>115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7">
        <f t="shared" si="16"/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f t="shared" si="17"/>
        <v>0</v>
      </c>
      <c r="AK286" s="2"/>
      <c r="AL286" s="2"/>
      <c r="AM286" s="2"/>
      <c r="BJ286" s="1"/>
      <c r="BU286" s="35"/>
    </row>
    <row r="287" spans="1:73">
      <c r="A287" s="1">
        <v>1764</v>
      </c>
      <c r="B287" s="1" t="s">
        <v>588</v>
      </c>
      <c r="C287" s="11" t="s">
        <v>2724</v>
      </c>
      <c r="D287" s="1" t="s">
        <v>496</v>
      </c>
      <c r="E287" s="1" t="s">
        <v>765</v>
      </c>
      <c r="F287" s="14">
        <v>40984</v>
      </c>
      <c r="G287" s="2">
        <v>0</v>
      </c>
      <c r="H287" s="2">
        <v>0</v>
      </c>
      <c r="I287" s="27" t="s">
        <v>5513</v>
      </c>
      <c r="J287" s="27">
        <v>0</v>
      </c>
      <c r="K287" s="1">
        <v>248</v>
      </c>
      <c r="L287" s="2">
        <f t="shared" si="15"/>
        <v>595</v>
      </c>
      <c r="N287" s="2">
        <v>595</v>
      </c>
      <c r="O287" s="2">
        <v>595</v>
      </c>
      <c r="P287" s="2">
        <v>595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7">
        <f t="shared" si="16"/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f t="shared" si="17"/>
        <v>0</v>
      </c>
      <c r="AK287" s="2"/>
      <c r="AL287" s="2"/>
      <c r="AM287" s="2"/>
      <c r="BJ287" s="1"/>
      <c r="BU287" s="35"/>
    </row>
    <row r="288" spans="1:73">
      <c r="A288" s="1">
        <v>1765</v>
      </c>
      <c r="B288" s="1" t="s">
        <v>588</v>
      </c>
      <c r="C288" s="11" t="s">
        <v>2724</v>
      </c>
      <c r="D288" s="1" t="s">
        <v>3246</v>
      </c>
      <c r="E288" s="1" t="s">
        <v>765</v>
      </c>
      <c r="F288" s="14">
        <v>40984</v>
      </c>
      <c r="G288" s="2">
        <v>0</v>
      </c>
      <c r="H288" s="2">
        <v>0</v>
      </c>
      <c r="I288" s="27" t="s">
        <v>5513</v>
      </c>
      <c r="J288" s="27">
        <v>0</v>
      </c>
      <c r="K288" s="1">
        <v>114</v>
      </c>
      <c r="L288" s="2">
        <f t="shared" si="15"/>
        <v>273</v>
      </c>
      <c r="N288" s="2">
        <v>273</v>
      </c>
      <c r="O288" s="2">
        <v>273</v>
      </c>
      <c r="P288" s="2">
        <v>273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7">
        <f t="shared" si="16"/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f t="shared" si="17"/>
        <v>0</v>
      </c>
      <c r="AK288" s="2"/>
      <c r="AL288" s="2"/>
      <c r="AM288" s="2"/>
      <c r="BJ288" s="1"/>
      <c r="BU288" s="35"/>
    </row>
    <row r="289" spans="1:73">
      <c r="A289" s="1">
        <v>1766</v>
      </c>
      <c r="B289" s="1" t="s">
        <v>588</v>
      </c>
      <c r="C289" s="11" t="s">
        <v>2724</v>
      </c>
      <c r="D289" s="1" t="s">
        <v>3247</v>
      </c>
      <c r="E289" s="1" t="s">
        <v>765</v>
      </c>
      <c r="F289" s="14">
        <v>40984</v>
      </c>
      <c r="G289" s="2">
        <v>0</v>
      </c>
      <c r="H289" s="2">
        <v>0</v>
      </c>
      <c r="I289" s="27" t="s">
        <v>5513</v>
      </c>
      <c r="J289" s="27">
        <v>0</v>
      </c>
      <c r="K289" s="1">
        <v>1.75</v>
      </c>
      <c r="L289" s="2">
        <f t="shared" si="15"/>
        <v>4</v>
      </c>
      <c r="N289" s="2">
        <v>4</v>
      </c>
      <c r="O289" s="2">
        <v>4</v>
      </c>
      <c r="P289" s="2">
        <v>4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7">
        <f t="shared" si="16"/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f t="shared" si="17"/>
        <v>0</v>
      </c>
      <c r="AK289" s="2"/>
      <c r="AL289" s="2"/>
      <c r="AM289" s="2"/>
      <c r="BJ289" s="1"/>
      <c r="BU289" s="35"/>
    </row>
    <row r="290" spans="1:73">
      <c r="A290" s="1">
        <v>1767</v>
      </c>
      <c r="B290" s="1" t="s">
        <v>588</v>
      </c>
      <c r="C290" s="11" t="s">
        <v>2724</v>
      </c>
      <c r="D290" s="1" t="s">
        <v>2210</v>
      </c>
      <c r="E290" s="1" t="s">
        <v>765</v>
      </c>
      <c r="F290" s="14">
        <v>40984</v>
      </c>
      <c r="G290" s="2">
        <v>0</v>
      </c>
      <c r="H290" s="2">
        <v>0</v>
      </c>
      <c r="I290" s="27" t="s">
        <v>5513</v>
      </c>
      <c r="J290" s="27">
        <v>0</v>
      </c>
      <c r="K290" s="1">
        <v>0.67</v>
      </c>
      <c r="L290" s="2">
        <f t="shared" si="15"/>
        <v>1</v>
      </c>
      <c r="N290" s="2">
        <v>1</v>
      </c>
      <c r="O290" s="2">
        <v>1</v>
      </c>
      <c r="P290" s="2">
        <v>1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7">
        <f t="shared" si="16"/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f t="shared" si="17"/>
        <v>0</v>
      </c>
      <c r="AK290" s="2"/>
      <c r="AL290" s="2"/>
      <c r="AM290" s="2"/>
      <c r="BJ290" s="1"/>
      <c r="BU290" s="35"/>
    </row>
    <row r="291" spans="1:73">
      <c r="A291" s="1">
        <v>1768</v>
      </c>
      <c r="B291" s="1" t="s">
        <v>588</v>
      </c>
      <c r="C291" s="11" t="s">
        <v>2724</v>
      </c>
      <c r="D291" s="1" t="s">
        <v>3248</v>
      </c>
      <c r="E291" s="1" t="s">
        <v>765</v>
      </c>
      <c r="F291" s="14">
        <v>40984</v>
      </c>
      <c r="G291" s="2">
        <v>0</v>
      </c>
      <c r="H291" s="2">
        <v>0</v>
      </c>
      <c r="I291" s="27" t="s">
        <v>5513</v>
      </c>
      <c r="J291" s="27">
        <v>0</v>
      </c>
      <c r="K291" s="1">
        <v>337</v>
      </c>
      <c r="L291" s="2">
        <f t="shared" si="15"/>
        <v>808</v>
      </c>
      <c r="N291" s="2">
        <v>808</v>
      </c>
      <c r="O291" s="2">
        <v>808</v>
      </c>
      <c r="P291" s="2">
        <v>808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7">
        <f t="shared" si="16"/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f t="shared" si="17"/>
        <v>0</v>
      </c>
      <c r="AK291" s="2"/>
      <c r="AL291" s="2"/>
      <c r="AM291" s="2"/>
      <c r="BJ291" s="1"/>
      <c r="BU291" s="35"/>
    </row>
    <row r="292" spans="1:73">
      <c r="A292" s="1">
        <v>1769</v>
      </c>
      <c r="B292" s="1" t="s">
        <v>588</v>
      </c>
      <c r="C292" s="11" t="s">
        <v>2724</v>
      </c>
      <c r="D292" s="1" t="s">
        <v>3251</v>
      </c>
      <c r="E292" s="1" t="s">
        <v>765</v>
      </c>
      <c r="F292" s="14">
        <v>40984</v>
      </c>
      <c r="G292" s="2">
        <v>0</v>
      </c>
      <c r="H292" s="2">
        <v>0</v>
      </c>
      <c r="I292" s="27" t="s">
        <v>5513</v>
      </c>
      <c r="J292" s="27">
        <v>0</v>
      </c>
      <c r="K292" s="1">
        <v>176</v>
      </c>
      <c r="L292" s="2">
        <f t="shared" si="15"/>
        <v>422</v>
      </c>
      <c r="N292" s="2">
        <v>422</v>
      </c>
      <c r="O292" s="2">
        <v>422</v>
      </c>
      <c r="P292" s="2">
        <v>422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7">
        <f t="shared" si="16"/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f t="shared" si="17"/>
        <v>0</v>
      </c>
      <c r="AK292" s="2"/>
      <c r="AL292" s="2"/>
      <c r="AM292" s="2"/>
      <c r="BJ292" s="1"/>
      <c r="BU292" s="35"/>
    </row>
    <row r="293" spans="1:73">
      <c r="A293" s="1">
        <v>1791</v>
      </c>
      <c r="B293" s="1" t="s">
        <v>692</v>
      </c>
      <c r="C293" s="1" t="s">
        <v>1807</v>
      </c>
      <c r="D293" s="1" t="s">
        <v>3271</v>
      </c>
      <c r="E293" s="1" t="s">
        <v>765</v>
      </c>
      <c r="F293" s="14">
        <v>25710</v>
      </c>
      <c r="G293" s="2">
        <v>0</v>
      </c>
      <c r="H293" s="2">
        <v>0</v>
      </c>
      <c r="I293" s="27" t="s">
        <v>5513</v>
      </c>
      <c r="J293" s="27">
        <v>0</v>
      </c>
      <c r="K293" s="1">
        <v>8749</v>
      </c>
      <c r="L293" s="2">
        <f t="shared" si="15"/>
        <v>31006800</v>
      </c>
      <c r="N293" s="2">
        <v>31006800</v>
      </c>
      <c r="O293" s="2">
        <v>31006800</v>
      </c>
      <c r="P293" s="2">
        <v>31006800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7">
        <f t="shared" si="16"/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f t="shared" si="17"/>
        <v>0</v>
      </c>
      <c r="AK293" s="2"/>
      <c r="AL293" s="2"/>
      <c r="AM293" s="2"/>
      <c r="BJ293" s="1"/>
      <c r="BU293" s="35"/>
    </row>
    <row r="294" spans="1:73">
      <c r="A294" s="1">
        <v>1792</v>
      </c>
      <c r="B294" s="1" t="s">
        <v>692</v>
      </c>
      <c r="C294" s="1" t="s">
        <v>3272</v>
      </c>
      <c r="D294" s="1" t="s">
        <v>1367</v>
      </c>
      <c r="E294" s="1" t="s">
        <v>1326</v>
      </c>
      <c r="F294" s="14">
        <v>29615</v>
      </c>
      <c r="G294" s="2">
        <v>0</v>
      </c>
      <c r="H294" s="2">
        <v>0</v>
      </c>
      <c r="I294" s="27" t="s">
        <v>5513</v>
      </c>
      <c r="J294" s="27">
        <v>0</v>
      </c>
      <c r="K294" s="1">
        <v>10398</v>
      </c>
      <c r="L294" s="2">
        <f t="shared" si="15"/>
        <v>28074600</v>
      </c>
      <c r="N294" s="2">
        <v>28074600</v>
      </c>
      <c r="O294" s="2">
        <v>28074600</v>
      </c>
      <c r="P294" s="2">
        <v>28074600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7">
        <f t="shared" si="16"/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f t="shared" si="17"/>
        <v>0</v>
      </c>
      <c r="AK294" s="2"/>
      <c r="AL294" s="2"/>
      <c r="AM294" s="2"/>
      <c r="BJ294" s="1"/>
      <c r="BU294" s="35"/>
    </row>
    <row r="295" spans="1:73">
      <c r="A295" s="1">
        <v>1806</v>
      </c>
      <c r="B295" s="1" t="s">
        <v>588</v>
      </c>
      <c r="C295" s="1" t="s">
        <v>3293</v>
      </c>
      <c r="D295" s="1" t="s">
        <v>3294</v>
      </c>
      <c r="E295" s="1" t="s">
        <v>765</v>
      </c>
      <c r="F295" s="14">
        <v>25832</v>
      </c>
      <c r="G295" s="2">
        <v>0</v>
      </c>
      <c r="H295" s="2">
        <v>0</v>
      </c>
      <c r="I295" s="27" t="s">
        <v>5513</v>
      </c>
      <c r="J295" s="27">
        <v>0</v>
      </c>
      <c r="K295" s="1">
        <v>8310</v>
      </c>
      <c r="L295" s="2">
        <f t="shared" si="15"/>
        <v>6232500</v>
      </c>
      <c r="N295" s="2">
        <v>6232500</v>
      </c>
      <c r="O295" s="2">
        <v>6232500</v>
      </c>
      <c r="P295" s="2">
        <v>6232500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7">
        <f t="shared" si="16"/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f t="shared" si="17"/>
        <v>0</v>
      </c>
      <c r="AK295" s="2"/>
      <c r="AL295" s="2"/>
      <c r="AM295" s="2"/>
      <c r="BJ295" s="1"/>
      <c r="BU295" s="35"/>
    </row>
    <row r="296" spans="1:73">
      <c r="A296" s="1">
        <v>1811</v>
      </c>
      <c r="B296" s="1" t="s">
        <v>692</v>
      </c>
      <c r="C296" s="1" t="s">
        <v>2527</v>
      </c>
      <c r="D296" s="1" t="s">
        <v>1698</v>
      </c>
      <c r="E296" s="1" t="s">
        <v>765</v>
      </c>
      <c r="F296" s="14">
        <v>33995</v>
      </c>
      <c r="G296" s="2">
        <v>0</v>
      </c>
      <c r="H296" s="2">
        <v>0</v>
      </c>
      <c r="I296" s="27" t="s">
        <v>5513</v>
      </c>
      <c r="J296" s="27">
        <v>0</v>
      </c>
      <c r="K296" s="1">
        <v>418</v>
      </c>
      <c r="L296" s="2">
        <f t="shared" si="15"/>
        <v>1003</v>
      </c>
      <c r="N296" s="2">
        <v>1003</v>
      </c>
      <c r="O296" s="2">
        <v>1003</v>
      </c>
      <c r="P296" s="2">
        <v>1003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7">
        <f t="shared" si="16"/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f t="shared" si="17"/>
        <v>0</v>
      </c>
      <c r="AK296" s="2"/>
      <c r="AL296" s="2"/>
      <c r="AM296" s="2"/>
      <c r="BJ296" s="1"/>
      <c r="BU296" s="35"/>
    </row>
    <row r="297" spans="1:73">
      <c r="A297" s="1">
        <v>1812</v>
      </c>
      <c r="B297" s="1" t="s">
        <v>692</v>
      </c>
      <c r="C297" s="1" t="s">
        <v>2527</v>
      </c>
      <c r="D297" s="1" t="s">
        <v>3301</v>
      </c>
      <c r="E297" s="1" t="s">
        <v>765</v>
      </c>
      <c r="F297" s="14">
        <v>38258</v>
      </c>
      <c r="G297" s="2">
        <v>0</v>
      </c>
      <c r="H297" s="2">
        <v>0</v>
      </c>
      <c r="I297" s="27" t="s">
        <v>5513</v>
      </c>
      <c r="J297" s="27">
        <v>0</v>
      </c>
      <c r="K297" s="1">
        <v>318</v>
      </c>
      <c r="L297" s="2">
        <f t="shared" si="15"/>
        <v>698</v>
      </c>
      <c r="N297" s="2">
        <v>698</v>
      </c>
      <c r="O297" s="2">
        <v>698</v>
      </c>
      <c r="P297" s="2">
        <v>698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7">
        <f t="shared" si="16"/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f t="shared" si="17"/>
        <v>0</v>
      </c>
      <c r="AK297" s="2"/>
      <c r="AL297" s="2"/>
      <c r="AM297" s="2"/>
      <c r="BJ297" s="1"/>
      <c r="BU297" s="35"/>
    </row>
    <row r="298" spans="1:73">
      <c r="A298" s="1">
        <v>1813</v>
      </c>
      <c r="B298" s="1" t="s">
        <v>692</v>
      </c>
      <c r="C298" s="1" t="s">
        <v>2527</v>
      </c>
      <c r="D298" s="1" t="s">
        <v>2158</v>
      </c>
      <c r="E298" s="1" t="s">
        <v>765</v>
      </c>
      <c r="F298" s="14">
        <v>38258</v>
      </c>
      <c r="G298" s="2">
        <v>0</v>
      </c>
      <c r="H298" s="2">
        <v>0</v>
      </c>
      <c r="I298" s="27" t="s">
        <v>5513</v>
      </c>
      <c r="J298" s="27">
        <v>0</v>
      </c>
      <c r="K298" s="1">
        <v>552.29</v>
      </c>
      <c r="L298" s="2">
        <f t="shared" si="15"/>
        <v>1325</v>
      </c>
      <c r="N298" s="2">
        <v>1325</v>
      </c>
      <c r="O298" s="2">
        <v>1325</v>
      </c>
      <c r="P298" s="2">
        <v>1325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7">
        <f t="shared" si="16"/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f t="shared" si="17"/>
        <v>0</v>
      </c>
      <c r="AK298" s="2"/>
      <c r="AL298" s="2"/>
      <c r="AM298" s="2"/>
      <c r="BJ298" s="1"/>
      <c r="BU298" s="35"/>
    </row>
    <row r="299" spans="1:73">
      <c r="A299" s="1">
        <v>1814</v>
      </c>
      <c r="B299" s="1" t="s">
        <v>692</v>
      </c>
      <c r="C299" s="1" t="s">
        <v>2527</v>
      </c>
      <c r="D299" s="1" t="s">
        <v>3302</v>
      </c>
      <c r="E299" s="1" t="s">
        <v>765</v>
      </c>
      <c r="F299" s="14">
        <v>33995</v>
      </c>
      <c r="G299" s="2">
        <v>0</v>
      </c>
      <c r="H299" s="2">
        <v>0</v>
      </c>
      <c r="I299" s="27" t="s">
        <v>5513</v>
      </c>
      <c r="J299" s="27">
        <v>0</v>
      </c>
      <c r="K299" s="1">
        <v>867</v>
      </c>
      <c r="L299" s="2">
        <f t="shared" si="15"/>
        <v>2080</v>
      </c>
      <c r="N299" s="2">
        <v>2080</v>
      </c>
      <c r="O299" s="2">
        <v>2080</v>
      </c>
      <c r="P299" s="2">
        <v>2080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7">
        <f t="shared" si="16"/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f t="shared" si="17"/>
        <v>0</v>
      </c>
      <c r="AK299" s="2"/>
      <c r="AL299" s="2"/>
      <c r="AM299" s="2"/>
      <c r="BJ299" s="1"/>
      <c r="BU299" s="35"/>
    </row>
    <row r="300" spans="1:73">
      <c r="A300" s="1">
        <v>1818</v>
      </c>
      <c r="B300" s="1" t="s">
        <v>692</v>
      </c>
      <c r="C300" s="1" t="s">
        <v>41</v>
      </c>
      <c r="D300" s="1" t="s">
        <v>30</v>
      </c>
      <c r="E300" s="1" t="s">
        <v>982</v>
      </c>
      <c r="F300" s="14">
        <v>38258</v>
      </c>
      <c r="G300" s="2">
        <v>0</v>
      </c>
      <c r="H300" s="2">
        <v>0</v>
      </c>
      <c r="I300" s="27" t="s">
        <v>5513</v>
      </c>
      <c r="J300" s="27">
        <v>0</v>
      </c>
      <c r="K300" s="1">
        <v>8748</v>
      </c>
      <c r="L300" s="2">
        <f t="shared" si="15"/>
        <v>3260010</v>
      </c>
      <c r="N300" s="2">
        <v>3260010</v>
      </c>
      <c r="O300" s="2">
        <v>3260010</v>
      </c>
      <c r="P300" s="2">
        <v>3260010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7">
        <f t="shared" si="16"/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f t="shared" si="17"/>
        <v>0</v>
      </c>
      <c r="AK300" s="2"/>
      <c r="AL300" s="2"/>
      <c r="AM300" s="2"/>
      <c r="BJ300" s="1"/>
      <c r="BU300" s="35"/>
    </row>
    <row r="301" spans="1:73">
      <c r="A301" s="1">
        <v>1891</v>
      </c>
      <c r="B301" s="1" t="s">
        <v>692</v>
      </c>
      <c r="C301" s="1" t="s">
        <v>42</v>
      </c>
      <c r="D301" s="1" t="s">
        <v>3372</v>
      </c>
      <c r="E301" s="1" t="s">
        <v>765</v>
      </c>
      <c r="F301" s="14">
        <v>28682</v>
      </c>
      <c r="G301" s="2">
        <v>0</v>
      </c>
      <c r="H301" s="2">
        <v>0</v>
      </c>
      <c r="I301" s="27" t="s">
        <v>5513</v>
      </c>
      <c r="J301" s="27">
        <v>0</v>
      </c>
      <c r="K301" s="1">
        <v>986</v>
      </c>
      <c r="L301" s="2">
        <f t="shared" si="15"/>
        <v>739500</v>
      </c>
      <c r="N301" s="2">
        <v>739500</v>
      </c>
      <c r="O301" s="2">
        <v>739500</v>
      </c>
      <c r="P301" s="2">
        <v>739500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7">
        <f t="shared" si="16"/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f t="shared" si="17"/>
        <v>0</v>
      </c>
      <c r="AK301" s="2"/>
      <c r="AL301" s="2"/>
      <c r="AM301" s="2"/>
      <c r="BJ301" s="1"/>
      <c r="BU301" s="35"/>
    </row>
    <row r="302" spans="1:73">
      <c r="A302" s="1">
        <v>2060</v>
      </c>
      <c r="B302" s="1" t="s">
        <v>588</v>
      </c>
      <c r="C302" s="1" t="s">
        <v>3533</v>
      </c>
      <c r="D302" s="1" t="s">
        <v>3534</v>
      </c>
      <c r="E302" s="1" t="s">
        <v>765</v>
      </c>
      <c r="F302" s="14">
        <v>30398</v>
      </c>
      <c r="G302" s="2">
        <v>0</v>
      </c>
      <c r="H302" s="2">
        <v>0</v>
      </c>
      <c r="I302" s="27" t="s">
        <v>5513</v>
      </c>
      <c r="J302" s="27">
        <v>0</v>
      </c>
      <c r="K302" s="1">
        <v>415</v>
      </c>
      <c r="L302" s="2">
        <f t="shared" si="15"/>
        <v>996</v>
      </c>
      <c r="N302" s="2">
        <v>996</v>
      </c>
      <c r="O302" s="2">
        <v>996</v>
      </c>
      <c r="P302" s="2">
        <v>996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7">
        <f t="shared" si="16"/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f t="shared" si="17"/>
        <v>0</v>
      </c>
      <c r="AK302" s="2"/>
      <c r="AL302" s="2"/>
      <c r="AM302" s="2"/>
      <c r="BJ302" s="1"/>
      <c r="BU302" s="35"/>
    </row>
    <row r="303" spans="1:73">
      <c r="A303" s="1">
        <v>2062</v>
      </c>
      <c r="B303" s="1" t="s">
        <v>588</v>
      </c>
      <c r="C303" s="1" t="s">
        <v>3533</v>
      </c>
      <c r="D303" s="1" t="s">
        <v>2358</v>
      </c>
      <c r="E303" s="1" t="s">
        <v>765</v>
      </c>
      <c r="F303" s="14">
        <v>30286</v>
      </c>
      <c r="G303" s="2">
        <v>0</v>
      </c>
      <c r="H303" s="2">
        <v>0</v>
      </c>
      <c r="I303" s="27" t="s">
        <v>5513</v>
      </c>
      <c r="J303" s="27">
        <v>0</v>
      </c>
      <c r="K303" s="1">
        <v>64</v>
      </c>
      <c r="L303" s="2">
        <f t="shared" si="15"/>
        <v>153</v>
      </c>
      <c r="N303" s="2">
        <v>153</v>
      </c>
      <c r="O303" s="2">
        <v>153</v>
      </c>
      <c r="P303" s="2">
        <v>153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7">
        <f t="shared" si="16"/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f t="shared" si="17"/>
        <v>0</v>
      </c>
      <c r="AK303" s="2"/>
      <c r="AL303" s="2"/>
      <c r="AM303" s="2"/>
      <c r="BJ303" s="1"/>
      <c r="BU303" s="35"/>
    </row>
    <row r="304" spans="1:73">
      <c r="A304" s="1">
        <v>2064</v>
      </c>
      <c r="B304" s="1" t="s">
        <v>588</v>
      </c>
      <c r="C304" s="1" t="s">
        <v>3533</v>
      </c>
      <c r="D304" s="1" t="s">
        <v>3535</v>
      </c>
      <c r="E304" s="1" t="s">
        <v>765</v>
      </c>
      <c r="F304" s="14">
        <v>30398</v>
      </c>
      <c r="G304" s="2">
        <v>0</v>
      </c>
      <c r="H304" s="2">
        <v>0</v>
      </c>
      <c r="I304" s="27" t="s">
        <v>5513</v>
      </c>
      <c r="J304" s="27">
        <v>0</v>
      </c>
      <c r="K304" s="1">
        <v>14</v>
      </c>
      <c r="L304" s="2">
        <f t="shared" si="15"/>
        <v>33</v>
      </c>
      <c r="N304" s="2">
        <v>33</v>
      </c>
      <c r="O304" s="2">
        <v>33</v>
      </c>
      <c r="P304" s="2">
        <v>33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7">
        <f t="shared" si="16"/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f t="shared" si="17"/>
        <v>0</v>
      </c>
      <c r="AK304" s="2"/>
      <c r="AL304" s="2"/>
      <c r="AM304" s="2"/>
      <c r="BJ304" s="1"/>
      <c r="BU304" s="35"/>
    </row>
    <row r="305" spans="1:73">
      <c r="A305" s="1">
        <v>2067</v>
      </c>
      <c r="B305" s="1" t="s">
        <v>588</v>
      </c>
      <c r="C305" s="1" t="s">
        <v>2480</v>
      </c>
      <c r="D305" s="1" t="s">
        <v>2876</v>
      </c>
      <c r="E305" s="1" t="s">
        <v>765</v>
      </c>
      <c r="F305" s="14">
        <v>5175</v>
      </c>
      <c r="G305" s="2">
        <v>0</v>
      </c>
      <c r="H305" s="2">
        <v>0</v>
      </c>
      <c r="I305" s="27" t="s">
        <v>5513</v>
      </c>
      <c r="J305" s="27">
        <v>0</v>
      </c>
      <c r="K305" s="1">
        <v>187</v>
      </c>
      <c r="L305" s="2">
        <f t="shared" si="15"/>
        <v>448</v>
      </c>
      <c r="N305" s="2">
        <v>448</v>
      </c>
      <c r="O305" s="2">
        <v>448</v>
      </c>
      <c r="P305" s="2">
        <v>448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7">
        <f t="shared" si="16"/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f t="shared" si="17"/>
        <v>0</v>
      </c>
      <c r="AK305" s="2"/>
      <c r="AL305" s="2"/>
      <c r="AM305" s="2"/>
      <c r="BJ305" s="1"/>
      <c r="BU305" s="35"/>
    </row>
    <row r="306" spans="1:73">
      <c r="A306" s="1">
        <v>2068</v>
      </c>
      <c r="B306" s="1" t="s">
        <v>588</v>
      </c>
      <c r="C306" s="1" t="s">
        <v>2480</v>
      </c>
      <c r="D306" s="1" t="s">
        <v>3539</v>
      </c>
      <c r="E306" s="1" t="s">
        <v>765</v>
      </c>
      <c r="F306" s="14">
        <v>5175</v>
      </c>
      <c r="G306" s="2">
        <v>0</v>
      </c>
      <c r="H306" s="2">
        <v>0</v>
      </c>
      <c r="I306" s="27" t="s">
        <v>5513</v>
      </c>
      <c r="J306" s="27">
        <v>0</v>
      </c>
      <c r="K306" s="1">
        <v>930</v>
      </c>
      <c r="L306" s="2">
        <f t="shared" si="15"/>
        <v>2232</v>
      </c>
      <c r="N306" s="2">
        <v>2232</v>
      </c>
      <c r="O306" s="2">
        <v>2232</v>
      </c>
      <c r="P306" s="2">
        <v>2232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7">
        <f t="shared" si="16"/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f t="shared" si="17"/>
        <v>0</v>
      </c>
      <c r="AK306" s="2"/>
      <c r="AL306" s="2"/>
      <c r="AM306" s="2"/>
      <c r="BJ306" s="1"/>
      <c r="BU306" s="35"/>
    </row>
    <row r="307" spans="1:73">
      <c r="A307" s="1">
        <v>2069</v>
      </c>
      <c r="B307" s="1" t="s">
        <v>588</v>
      </c>
      <c r="C307" s="1" t="s">
        <v>2480</v>
      </c>
      <c r="D307" s="1" t="s">
        <v>3540</v>
      </c>
      <c r="E307" s="1" t="s">
        <v>765</v>
      </c>
      <c r="F307" s="14">
        <v>5175</v>
      </c>
      <c r="G307" s="2">
        <v>0</v>
      </c>
      <c r="H307" s="2">
        <v>0</v>
      </c>
      <c r="I307" s="27" t="s">
        <v>5513</v>
      </c>
      <c r="J307" s="27">
        <v>0</v>
      </c>
      <c r="K307" s="1">
        <v>50</v>
      </c>
      <c r="L307" s="2">
        <f t="shared" si="15"/>
        <v>120</v>
      </c>
      <c r="N307" s="2">
        <v>120</v>
      </c>
      <c r="O307" s="2">
        <v>120</v>
      </c>
      <c r="P307" s="2">
        <v>120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7">
        <f t="shared" si="16"/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f t="shared" si="17"/>
        <v>0</v>
      </c>
      <c r="AK307" s="2"/>
      <c r="AL307" s="2"/>
      <c r="AM307" s="2"/>
      <c r="BJ307" s="1"/>
      <c r="BU307" s="35"/>
    </row>
    <row r="308" spans="1:73">
      <c r="A308" s="1">
        <v>2070</v>
      </c>
      <c r="B308" s="1" t="s">
        <v>588</v>
      </c>
      <c r="C308" s="1" t="s">
        <v>2480</v>
      </c>
      <c r="D308" s="1" t="s">
        <v>3542</v>
      </c>
      <c r="E308" s="1" t="s">
        <v>765</v>
      </c>
      <c r="F308" s="14">
        <v>5175</v>
      </c>
      <c r="G308" s="2">
        <v>0</v>
      </c>
      <c r="H308" s="2">
        <v>0</v>
      </c>
      <c r="I308" s="27" t="s">
        <v>5513</v>
      </c>
      <c r="J308" s="27">
        <v>0</v>
      </c>
      <c r="K308" s="1">
        <v>137</v>
      </c>
      <c r="L308" s="2">
        <f t="shared" si="15"/>
        <v>328</v>
      </c>
      <c r="N308" s="2">
        <v>328</v>
      </c>
      <c r="O308" s="2">
        <v>328</v>
      </c>
      <c r="P308" s="2">
        <v>328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7">
        <f t="shared" si="16"/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f t="shared" si="17"/>
        <v>0</v>
      </c>
      <c r="AK308" s="2"/>
      <c r="AL308" s="2"/>
      <c r="AM308" s="2"/>
      <c r="BJ308" s="1"/>
      <c r="BU308" s="35"/>
    </row>
    <row r="309" spans="1:73">
      <c r="A309" s="1">
        <v>2094</v>
      </c>
      <c r="B309" s="1" t="s">
        <v>692</v>
      </c>
      <c r="C309" s="1" t="s">
        <v>874</v>
      </c>
      <c r="D309" s="1" t="s">
        <v>3563</v>
      </c>
      <c r="E309" s="1" t="s">
        <v>3565</v>
      </c>
      <c r="F309" s="14">
        <v>33638</v>
      </c>
      <c r="G309" s="2">
        <v>0</v>
      </c>
      <c r="H309" s="2">
        <v>0</v>
      </c>
      <c r="I309" s="27" t="s">
        <v>5513</v>
      </c>
      <c r="J309" s="27">
        <v>0</v>
      </c>
      <c r="K309" s="1">
        <v>87604</v>
      </c>
      <c r="L309" s="2">
        <f t="shared" si="15"/>
        <v>210249</v>
      </c>
      <c r="N309" s="2">
        <v>210249</v>
      </c>
      <c r="O309" s="2">
        <v>210249</v>
      </c>
      <c r="P309" s="2">
        <v>210249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7">
        <f t="shared" si="16"/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f t="shared" si="17"/>
        <v>0</v>
      </c>
      <c r="AK309" s="2"/>
      <c r="AL309" s="2"/>
      <c r="AM309" s="2"/>
      <c r="BJ309" s="1"/>
      <c r="BU309" s="35"/>
    </row>
    <row r="310" spans="1:73">
      <c r="A310" s="1">
        <v>2095</v>
      </c>
      <c r="B310" s="1" t="s">
        <v>692</v>
      </c>
      <c r="C310" s="1" t="s">
        <v>5419</v>
      </c>
      <c r="D310" s="1" t="s">
        <v>3566</v>
      </c>
      <c r="E310" s="1" t="s">
        <v>2084</v>
      </c>
      <c r="F310" s="14">
        <v>7686</v>
      </c>
      <c r="G310" s="2">
        <v>0</v>
      </c>
      <c r="H310" s="2">
        <v>0</v>
      </c>
      <c r="I310" s="27" t="s">
        <v>5513</v>
      </c>
      <c r="J310" s="27">
        <v>0</v>
      </c>
      <c r="K310" s="1">
        <v>27686</v>
      </c>
      <c r="L310" s="2">
        <f t="shared" si="15"/>
        <v>66446</v>
      </c>
      <c r="N310" s="2">
        <v>66446</v>
      </c>
      <c r="O310" s="2">
        <v>66446</v>
      </c>
      <c r="P310" s="2">
        <v>66446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7">
        <f t="shared" si="16"/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f t="shared" si="17"/>
        <v>0</v>
      </c>
      <c r="AK310" s="2"/>
      <c r="AL310" s="2"/>
      <c r="AM310" s="2"/>
      <c r="BJ310" s="1"/>
      <c r="BU310" s="35"/>
    </row>
    <row r="311" spans="1:73">
      <c r="A311" s="1">
        <v>2096</v>
      </c>
      <c r="B311" s="1" t="s">
        <v>692</v>
      </c>
      <c r="C311" s="1" t="s">
        <v>5419</v>
      </c>
      <c r="D311" s="1" t="s">
        <v>1493</v>
      </c>
      <c r="E311" s="1" t="s">
        <v>2084</v>
      </c>
      <c r="F311" s="14">
        <v>7686</v>
      </c>
      <c r="G311" s="2">
        <v>0</v>
      </c>
      <c r="H311" s="2">
        <v>0</v>
      </c>
      <c r="I311" s="27" t="s">
        <v>5513</v>
      </c>
      <c r="J311" s="27">
        <v>0</v>
      </c>
      <c r="K311" s="1">
        <v>1073</v>
      </c>
      <c r="L311" s="2">
        <f t="shared" si="15"/>
        <v>2575</v>
      </c>
      <c r="N311" s="2">
        <v>2575</v>
      </c>
      <c r="O311" s="2">
        <v>2575</v>
      </c>
      <c r="P311" s="2">
        <v>2575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7">
        <f t="shared" si="16"/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f t="shared" si="17"/>
        <v>0</v>
      </c>
      <c r="AK311" s="2"/>
      <c r="AL311" s="2"/>
      <c r="AM311" s="2"/>
      <c r="BJ311" s="1"/>
      <c r="BU311" s="35"/>
    </row>
    <row r="312" spans="1:73">
      <c r="A312" s="1">
        <v>2097</v>
      </c>
      <c r="B312" s="1" t="s">
        <v>692</v>
      </c>
      <c r="C312" s="1" t="s">
        <v>1693</v>
      </c>
      <c r="D312" s="1" t="s">
        <v>2433</v>
      </c>
      <c r="E312" s="1" t="s">
        <v>2084</v>
      </c>
      <c r="F312" s="14">
        <v>7686</v>
      </c>
      <c r="G312" s="2">
        <v>0</v>
      </c>
      <c r="H312" s="2">
        <v>0</v>
      </c>
      <c r="I312" s="27" t="s">
        <v>5513</v>
      </c>
      <c r="J312" s="27">
        <v>0</v>
      </c>
      <c r="K312" s="1">
        <v>17188</v>
      </c>
      <c r="L312" s="2">
        <f t="shared" si="15"/>
        <v>41251</v>
      </c>
      <c r="N312" s="2">
        <v>41251</v>
      </c>
      <c r="O312" s="2">
        <v>41251</v>
      </c>
      <c r="P312" s="2">
        <v>41251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7">
        <f t="shared" si="16"/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f t="shared" si="17"/>
        <v>0</v>
      </c>
      <c r="AK312" s="2"/>
      <c r="AL312" s="2"/>
      <c r="AM312" s="2"/>
      <c r="BJ312" s="1"/>
      <c r="BU312" s="35"/>
    </row>
    <row r="313" spans="1:73">
      <c r="A313" s="1">
        <v>2128</v>
      </c>
      <c r="B313" s="1" t="s">
        <v>692</v>
      </c>
      <c r="C313" s="1" t="s">
        <v>2578</v>
      </c>
      <c r="D313" s="1" t="s">
        <v>3599</v>
      </c>
      <c r="E313" s="1" t="s">
        <v>1016</v>
      </c>
      <c r="F313" s="14">
        <v>28433</v>
      </c>
      <c r="G313" s="2">
        <v>0</v>
      </c>
      <c r="H313" s="2">
        <v>0</v>
      </c>
      <c r="I313" s="27" t="s">
        <v>5513</v>
      </c>
      <c r="J313" s="27">
        <v>0</v>
      </c>
      <c r="K313" s="1">
        <v>3194</v>
      </c>
      <c r="L313" s="2">
        <f t="shared" si="15"/>
        <v>35836</v>
      </c>
      <c r="N313" s="2">
        <v>35836</v>
      </c>
      <c r="O313" s="2">
        <v>35836</v>
      </c>
      <c r="P313" s="2">
        <v>35836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7">
        <f t="shared" si="16"/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f t="shared" si="17"/>
        <v>0</v>
      </c>
      <c r="AK313" s="2"/>
      <c r="AL313" s="2"/>
      <c r="AM313" s="2"/>
      <c r="BJ313" s="1"/>
      <c r="BU313" s="35"/>
    </row>
    <row r="314" spans="1:73">
      <c r="A314" s="1">
        <v>2130</v>
      </c>
      <c r="B314" s="1" t="s">
        <v>1304</v>
      </c>
      <c r="C314" s="1" t="s">
        <v>2870</v>
      </c>
      <c r="D314" s="1" t="s">
        <v>3600</v>
      </c>
      <c r="E314" s="1" t="s">
        <v>800</v>
      </c>
      <c r="F314" s="14">
        <v>29355</v>
      </c>
      <c r="G314" s="2">
        <v>0</v>
      </c>
      <c r="H314" s="2">
        <v>0</v>
      </c>
      <c r="I314" s="27" t="s">
        <v>5513</v>
      </c>
      <c r="J314" s="27">
        <v>0</v>
      </c>
      <c r="K314" s="1">
        <v>3090</v>
      </c>
      <c r="L314" s="2">
        <f t="shared" si="15"/>
        <v>1266900</v>
      </c>
      <c r="N314" s="2">
        <v>1266900</v>
      </c>
      <c r="O314" s="2">
        <v>1266900</v>
      </c>
      <c r="P314" s="2">
        <v>1266900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7">
        <f t="shared" si="16"/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f t="shared" si="17"/>
        <v>0</v>
      </c>
      <c r="AK314" s="2"/>
      <c r="AL314" s="2"/>
      <c r="AM314" s="2"/>
      <c r="BJ314" s="1"/>
      <c r="BU314" s="35"/>
    </row>
    <row r="315" spans="1:73">
      <c r="A315" s="1">
        <v>2163</v>
      </c>
      <c r="B315" s="1" t="s">
        <v>692</v>
      </c>
      <c r="C315" s="1" t="s">
        <v>874</v>
      </c>
      <c r="D315" s="1" t="s">
        <v>3623</v>
      </c>
      <c r="E315" s="1" t="s">
        <v>3565</v>
      </c>
      <c r="F315" s="14">
        <v>33620</v>
      </c>
      <c r="G315" s="2">
        <v>0</v>
      </c>
      <c r="H315" s="2">
        <v>0</v>
      </c>
      <c r="I315" s="27" t="s">
        <v>5513</v>
      </c>
      <c r="J315" s="27">
        <v>0</v>
      </c>
      <c r="K315" s="1">
        <v>1366</v>
      </c>
      <c r="L315" s="2">
        <f t="shared" si="15"/>
        <v>3278</v>
      </c>
      <c r="N315" s="2">
        <v>3278</v>
      </c>
      <c r="O315" s="2">
        <v>3278</v>
      </c>
      <c r="P315" s="2">
        <v>3278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7">
        <f t="shared" si="16"/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f t="shared" si="17"/>
        <v>0</v>
      </c>
      <c r="AK315" s="2"/>
      <c r="AL315" s="2"/>
      <c r="AM315" s="2"/>
      <c r="BJ315" s="1"/>
      <c r="BU315" s="35"/>
    </row>
    <row r="316" spans="1:73">
      <c r="A316" s="1">
        <v>2173</v>
      </c>
      <c r="B316" s="1" t="s">
        <v>588</v>
      </c>
      <c r="C316" s="1" t="s">
        <v>930</v>
      </c>
      <c r="D316" s="1" t="s">
        <v>1379</v>
      </c>
      <c r="E316" s="1" t="s">
        <v>765</v>
      </c>
      <c r="F316" s="14">
        <v>26003</v>
      </c>
      <c r="G316" s="2">
        <v>0</v>
      </c>
      <c r="H316" s="2">
        <v>0</v>
      </c>
      <c r="I316" s="27" t="s">
        <v>5513</v>
      </c>
      <c r="J316" s="27">
        <v>0</v>
      </c>
      <c r="K316" s="1">
        <v>479</v>
      </c>
      <c r="L316" s="2">
        <f t="shared" si="15"/>
        <v>1149</v>
      </c>
      <c r="N316" s="2">
        <v>1149</v>
      </c>
      <c r="O316" s="2">
        <v>1149</v>
      </c>
      <c r="P316" s="2">
        <v>1149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7">
        <f t="shared" si="16"/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f t="shared" si="17"/>
        <v>0</v>
      </c>
      <c r="AK316" s="2"/>
      <c r="AL316" s="2"/>
      <c r="AM316" s="2"/>
      <c r="BJ316" s="1"/>
      <c r="BU316" s="35"/>
    </row>
    <row r="317" spans="1:73">
      <c r="A317" s="1">
        <v>2210</v>
      </c>
      <c r="B317" s="1" t="s">
        <v>692</v>
      </c>
      <c r="C317" s="11" t="s">
        <v>5456</v>
      </c>
      <c r="D317" s="1" t="s">
        <v>3668</v>
      </c>
      <c r="E317" s="1" t="s">
        <v>765</v>
      </c>
      <c r="F317" s="14">
        <v>34341</v>
      </c>
      <c r="G317" s="2">
        <v>0</v>
      </c>
      <c r="H317" s="2">
        <v>0</v>
      </c>
      <c r="I317" s="27" t="s">
        <v>5513</v>
      </c>
      <c r="J317" s="27">
        <v>0</v>
      </c>
      <c r="K317" s="1">
        <v>484</v>
      </c>
      <c r="L317" s="2">
        <f t="shared" si="15"/>
        <v>363000</v>
      </c>
      <c r="N317" s="2">
        <v>363000</v>
      </c>
      <c r="O317" s="2">
        <v>363000</v>
      </c>
      <c r="P317" s="2">
        <v>363000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7">
        <f t="shared" si="16"/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f t="shared" si="17"/>
        <v>0</v>
      </c>
      <c r="AK317" s="2"/>
      <c r="AL317" s="2"/>
      <c r="AM317" s="2"/>
      <c r="BJ317" s="1"/>
      <c r="BU317" s="35"/>
    </row>
    <row r="318" spans="1:73">
      <c r="A318" s="1">
        <v>2211</v>
      </c>
      <c r="B318" s="1" t="s">
        <v>588</v>
      </c>
      <c r="C318" s="1" t="s">
        <v>3293</v>
      </c>
      <c r="D318" s="1" t="s">
        <v>3166</v>
      </c>
      <c r="E318" s="1" t="s">
        <v>765</v>
      </c>
      <c r="F318" s="14">
        <v>34988</v>
      </c>
      <c r="G318" s="2">
        <v>0</v>
      </c>
      <c r="H318" s="2">
        <v>0</v>
      </c>
      <c r="I318" s="27" t="s">
        <v>5513</v>
      </c>
      <c r="J318" s="27">
        <v>0</v>
      </c>
      <c r="K318" s="1">
        <v>211</v>
      </c>
      <c r="L318" s="2">
        <f t="shared" si="15"/>
        <v>158250</v>
      </c>
      <c r="N318" s="2">
        <v>158250</v>
      </c>
      <c r="O318" s="2">
        <v>158250</v>
      </c>
      <c r="P318" s="2">
        <v>158250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7">
        <f t="shared" si="16"/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f t="shared" si="17"/>
        <v>0</v>
      </c>
      <c r="AK318" s="2"/>
      <c r="AL318" s="2"/>
      <c r="AM318" s="2"/>
      <c r="BJ318" s="1"/>
      <c r="BU318" s="35"/>
    </row>
    <row r="319" spans="1:73">
      <c r="A319" s="1">
        <v>2212</v>
      </c>
      <c r="B319" s="1" t="s">
        <v>588</v>
      </c>
      <c r="C319" s="1" t="s">
        <v>3293</v>
      </c>
      <c r="D319" s="1" t="s">
        <v>1735</v>
      </c>
      <c r="E319" s="1" t="s">
        <v>765</v>
      </c>
      <c r="F319" s="14">
        <v>34988</v>
      </c>
      <c r="G319" s="2">
        <v>0</v>
      </c>
      <c r="H319" s="2">
        <v>0</v>
      </c>
      <c r="I319" s="27" t="s">
        <v>5513</v>
      </c>
      <c r="J319" s="27">
        <v>0</v>
      </c>
      <c r="K319" s="1">
        <v>966</v>
      </c>
      <c r="L319" s="2">
        <f t="shared" si="15"/>
        <v>724500</v>
      </c>
      <c r="N319" s="2">
        <v>724500</v>
      </c>
      <c r="O319" s="2">
        <v>724500</v>
      </c>
      <c r="P319" s="2">
        <v>724500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7">
        <f t="shared" si="16"/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f t="shared" si="17"/>
        <v>0</v>
      </c>
      <c r="AK319" s="2"/>
      <c r="AL319" s="2"/>
      <c r="AM319" s="2"/>
      <c r="BJ319" s="1"/>
      <c r="BU319" s="35"/>
    </row>
    <row r="320" spans="1:73">
      <c r="A320" s="1">
        <v>2272</v>
      </c>
      <c r="B320" s="1" t="s">
        <v>588</v>
      </c>
      <c r="C320" s="1" t="s">
        <v>3719</v>
      </c>
      <c r="D320" s="1" t="s">
        <v>3722</v>
      </c>
      <c r="E320" s="1" t="s">
        <v>765</v>
      </c>
      <c r="F320" s="14">
        <v>40157</v>
      </c>
      <c r="G320" s="2">
        <v>0</v>
      </c>
      <c r="H320" s="2">
        <v>0</v>
      </c>
      <c r="I320" s="27" t="s">
        <v>5513</v>
      </c>
      <c r="J320" s="27">
        <v>0</v>
      </c>
      <c r="K320" s="1">
        <v>140</v>
      </c>
      <c r="L320" s="2">
        <f t="shared" si="15"/>
        <v>336</v>
      </c>
      <c r="N320" s="2">
        <v>336</v>
      </c>
      <c r="O320" s="2">
        <v>336</v>
      </c>
      <c r="P320" s="2">
        <v>336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7">
        <f t="shared" si="16"/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f t="shared" si="17"/>
        <v>0</v>
      </c>
      <c r="AK320" s="2"/>
      <c r="AL320" s="2"/>
      <c r="AM320" s="2"/>
      <c r="BJ320" s="1"/>
      <c r="BU320" s="35"/>
    </row>
    <row r="321" spans="1:73">
      <c r="A321" s="1">
        <v>2273</v>
      </c>
      <c r="B321" s="1" t="s">
        <v>692</v>
      </c>
      <c r="C321" s="11" t="s">
        <v>5420</v>
      </c>
      <c r="D321" s="1" t="s">
        <v>671</v>
      </c>
      <c r="E321" s="1" t="s">
        <v>982</v>
      </c>
      <c r="F321" s="14">
        <v>28433</v>
      </c>
      <c r="G321" s="2">
        <v>0</v>
      </c>
      <c r="H321" s="2">
        <v>0</v>
      </c>
      <c r="I321" s="27" t="s">
        <v>5513</v>
      </c>
      <c r="J321" s="27">
        <v>0</v>
      </c>
      <c r="K321" s="1">
        <v>18174</v>
      </c>
      <c r="L321" s="2">
        <f t="shared" si="15"/>
        <v>49069800</v>
      </c>
      <c r="N321" s="2">
        <v>49069800</v>
      </c>
      <c r="O321" s="2">
        <v>49069800</v>
      </c>
      <c r="P321" s="2">
        <v>49069800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7">
        <f t="shared" si="16"/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f t="shared" si="17"/>
        <v>0</v>
      </c>
      <c r="AK321" s="2"/>
      <c r="AL321" s="2"/>
      <c r="AM321" s="2"/>
      <c r="BJ321" s="1"/>
      <c r="BU321" s="35"/>
    </row>
    <row r="322" spans="1:73">
      <c r="A322" s="1">
        <v>2278</v>
      </c>
      <c r="B322" s="1" t="s">
        <v>1304</v>
      </c>
      <c r="C322" s="1" t="s">
        <v>2870</v>
      </c>
      <c r="D322" s="1" t="s">
        <v>3729</v>
      </c>
      <c r="E322" s="1" t="s">
        <v>800</v>
      </c>
      <c r="F322" s="14">
        <v>33942</v>
      </c>
      <c r="G322" s="2">
        <v>0</v>
      </c>
      <c r="H322" s="2">
        <v>0</v>
      </c>
      <c r="I322" s="27" t="s">
        <v>5513</v>
      </c>
      <c r="J322" s="27">
        <v>0</v>
      </c>
      <c r="K322" s="1">
        <v>1793</v>
      </c>
      <c r="L322" s="2">
        <f t="shared" si="15"/>
        <v>735130</v>
      </c>
      <c r="N322" s="2">
        <v>735130</v>
      </c>
      <c r="O322" s="2">
        <v>735130</v>
      </c>
      <c r="P322" s="2">
        <v>735130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7">
        <f t="shared" si="16"/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f t="shared" si="17"/>
        <v>0</v>
      </c>
      <c r="AK322" s="2"/>
      <c r="AL322" s="2"/>
      <c r="AM322" s="2"/>
      <c r="BJ322" s="1"/>
      <c r="BU322" s="35"/>
    </row>
    <row r="323" spans="1:73">
      <c r="A323" s="1">
        <v>2279</v>
      </c>
      <c r="B323" s="1" t="s">
        <v>1304</v>
      </c>
      <c r="C323" s="1" t="s">
        <v>2870</v>
      </c>
      <c r="D323" s="1" t="s">
        <v>2836</v>
      </c>
      <c r="E323" s="1" t="s">
        <v>800</v>
      </c>
      <c r="F323" s="14">
        <v>29355</v>
      </c>
      <c r="G323" s="2">
        <v>0</v>
      </c>
      <c r="H323" s="2">
        <v>0</v>
      </c>
      <c r="I323" s="27" t="s">
        <v>5513</v>
      </c>
      <c r="J323" s="27">
        <v>0</v>
      </c>
      <c r="K323" s="1">
        <v>122</v>
      </c>
      <c r="L323" s="2">
        <f t="shared" si="15"/>
        <v>50020</v>
      </c>
      <c r="N323" s="2">
        <v>50020</v>
      </c>
      <c r="O323" s="2">
        <v>50020</v>
      </c>
      <c r="P323" s="2">
        <v>50020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7">
        <f t="shared" si="16"/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f t="shared" si="17"/>
        <v>0</v>
      </c>
      <c r="AK323" s="2"/>
      <c r="AL323" s="2"/>
      <c r="AM323" s="2"/>
      <c r="BJ323" s="1"/>
      <c r="BU323" s="35"/>
    </row>
    <row r="324" spans="1:73">
      <c r="A324" s="1">
        <v>2280</v>
      </c>
      <c r="B324" s="1" t="s">
        <v>1304</v>
      </c>
      <c r="C324" s="1" t="s">
        <v>2870</v>
      </c>
      <c r="D324" s="1" t="s">
        <v>3731</v>
      </c>
      <c r="E324" s="1" t="s">
        <v>800</v>
      </c>
      <c r="F324" s="14">
        <v>33942</v>
      </c>
      <c r="G324" s="2">
        <v>0</v>
      </c>
      <c r="H324" s="2">
        <v>0</v>
      </c>
      <c r="I324" s="27" t="s">
        <v>5513</v>
      </c>
      <c r="J324" s="27">
        <v>0</v>
      </c>
      <c r="K324" s="1">
        <v>207</v>
      </c>
      <c r="L324" s="2">
        <f t="shared" si="15"/>
        <v>84870</v>
      </c>
      <c r="N324" s="2">
        <v>84870</v>
      </c>
      <c r="O324" s="2">
        <v>84870</v>
      </c>
      <c r="P324" s="2">
        <v>84870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7">
        <f t="shared" si="16"/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f t="shared" si="17"/>
        <v>0</v>
      </c>
      <c r="AK324" s="2"/>
      <c r="AL324" s="2"/>
      <c r="AM324" s="2"/>
      <c r="BJ324" s="1"/>
      <c r="BU324" s="35"/>
    </row>
    <row r="325" spans="1:73">
      <c r="A325" s="1">
        <v>2281</v>
      </c>
      <c r="B325" s="1" t="s">
        <v>588</v>
      </c>
      <c r="C325" s="1" t="s">
        <v>5421</v>
      </c>
      <c r="D325" s="1" t="s">
        <v>3734</v>
      </c>
      <c r="E325" s="1" t="s">
        <v>5225</v>
      </c>
      <c r="F325" s="14">
        <v>29388</v>
      </c>
      <c r="G325" s="2">
        <v>0</v>
      </c>
      <c r="H325" s="2">
        <v>0</v>
      </c>
      <c r="I325" s="27" t="s">
        <v>5513</v>
      </c>
      <c r="J325" s="27">
        <v>0</v>
      </c>
      <c r="K325" s="1">
        <v>101</v>
      </c>
      <c r="L325" s="2">
        <f t="shared" si="15"/>
        <v>41410</v>
      </c>
      <c r="N325" s="2">
        <v>41410</v>
      </c>
      <c r="O325" s="2">
        <v>41410</v>
      </c>
      <c r="P325" s="2">
        <v>41410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7">
        <f t="shared" si="16"/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f t="shared" si="17"/>
        <v>0</v>
      </c>
      <c r="AK325" s="2"/>
      <c r="AL325" s="2"/>
      <c r="AM325" s="2"/>
      <c r="BJ325" s="1"/>
      <c r="BU325" s="35"/>
    </row>
    <row r="326" spans="1:73" ht="40.5">
      <c r="A326" s="1">
        <v>2282</v>
      </c>
      <c r="B326" s="1" t="s">
        <v>692</v>
      </c>
      <c r="D326" s="1" t="s">
        <v>1662</v>
      </c>
      <c r="E326" s="1" t="s">
        <v>800</v>
      </c>
      <c r="F326" s="14">
        <v>34862</v>
      </c>
      <c r="G326" s="2">
        <v>0</v>
      </c>
      <c r="H326" s="2">
        <v>0</v>
      </c>
      <c r="I326" s="27" t="s">
        <v>5513</v>
      </c>
      <c r="J326" s="27">
        <v>0</v>
      </c>
      <c r="K326" s="1">
        <v>360</v>
      </c>
      <c r="L326" s="2">
        <f t="shared" si="15"/>
        <v>1</v>
      </c>
      <c r="M326" s="3" t="s">
        <v>716</v>
      </c>
      <c r="N326" s="2">
        <v>1</v>
      </c>
      <c r="O326" s="2">
        <v>1</v>
      </c>
      <c r="P326" s="2">
        <v>1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7">
        <f t="shared" si="16"/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f t="shared" si="17"/>
        <v>0</v>
      </c>
      <c r="AK326" s="2"/>
      <c r="AL326" s="2"/>
      <c r="AM326" s="2"/>
      <c r="BJ326" s="1"/>
      <c r="BU326" s="35"/>
    </row>
    <row r="327" spans="1:73" ht="40.5">
      <c r="A327" s="1">
        <v>2310</v>
      </c>
      <c r="B327" s="1" t="s">
        <v>588</v>
      </c>
      <c r="D327" s="1" t="s">
        <v>3532</v>
      </c>
      <c r="E327" s="1" t="s">
        <v>765</v>
      </c>
      <c r="F327" s="14">
        <v>27355</v>
      </c>
      <c r="G327" s="2">
        <v>0</v>
      </c>
      <c r="H327" s="2">
        <v>0</v>
      </c>
      <c r="I327" s="27" t="s">
        <v>5513</v>
      </c>
      <c r="J327" s="27">
        <v>0</v>
      </c>
      <c r="K327" s="1">
        <v>425</v>
      </c>
      <c r="L327" s="2">
        <f t="shared" si="15"/>
        <v>1</v>
      </c>
      <c r="M327" s="3" t="s">
        <v>716</v>
      </c>
      <c r="N327" s="2">
        <v>1</v>
      </c>
      <c r="O327" s="2">
        <v>1</v>
      </c>
      <c r="P327" s="2">
        <v>1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7">
        <f t="shared" si="16"/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f t="shared" si="17"/>
        <v>0</v>
      </c>
      <c r="AK327" s="2"/>
      <c r="AL327" s="2"/>
      <c r="AM327" s="2"/>
      <c r="BJ327" s="1"/>
      <c r="BU327" s="35"/>
    </row>
    <row r="328" spans="1:73" ht="40.5">
      <c r="A328" s="1">
        <v>2311</v>
      </c>
      <c r="B328" s="1" t="s">
        <v>588</v>
      </c>
      <c r="D328" s="1" t="s">
        <v>1176</v>
      </c>
      <c r="E328" s="1" t="s">
        <v>765</v>
      </c>
      <c r="F328" s="14">
        <v>27352</v>
      </c>
      <c r="G328" s="2">
        <v>0</v>
      </c>
      <c r="H328" s="2">
        <v>0</v>
      </c>
      <c r="I328" s="27" t="s">
        <v>5513</v>
      </c>
      <c r="J328" s="27">
        <v>0</v>
      </c>
      <c r="K328" s="1">
        <v>698</v>
      </c>
      <c r="L328" s="2">
        <f t="shared" si="15"/>
        <v>1</v>
      </c>
      <c r="M328" s="3" t="s">
        <v>716</v>
      </c>
      <c r="N328" s="2">
        <v>1</v>
      </c>
      <c r="O328" s="2">
        <v>1</v>
      </c>
      <c r="P328" s="2">
        <v>1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7">
        <f t="shared" si="16"/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f t="shared" si="17"/>
        <v>0</v>
      </c>
      <c r="AK328" s="2"/>
      <c r="AL328" s="2"/>
      <c r="AM328" s="2"/>
      <c r="BJ328" s="1"/>
      <c r="BU328" s="35"/>
    </row>
    <row r="329" spans="1:73" ht="40.5">
      <c r="A329" s="1">
        <v>2312</v>
      </c>
      <c r="B329" s="1" t="s">
        <v>588</v>
      </c>
      <c r="D329" s="1" t="s">
        <v>1127</v>
      </c>
      <c r="E329" s="1" t="s">
        <v>765</v>
      </c>
      <c r="F329" s="14">
        <v>27352</v>
      </c>
      <c r="G329" s="2">
        <v>0</v>
      </c>
      <c r="H329" s="2">
        <v>0</v>
      </c>
      <c r="I329" s="27" t="s">
        <v>5513</v>
      </c>
      <c r="J329" s="27">
        <v>0</v>
      </c>
      <c r="K329" s="1">
        <v>812</v>
      </c>
      <c r="L329" s="2">
        <f t="shared" si="15"/>
        <v>1</v>
      </c>
      <c r="M329" s="3" t="s">
        <v>716</v>
      </c>
      <c r="N329" s="2">
        <v>1</v>
      </c>
      <c r="O329" s="2">
        <v>1</v>
      </c>
      <c r="P329" s="2">
        <v>1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7">
        <f t="shared" si="16"/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f t="shared" si="17"/>
        <v>0</v>
      </c>
      <c r="AK329" s="2"/>
      <c r="AL329" s="2"/>
      <c r="AM329" s="2"/>
      <c r="BJ329" s="1"/>
      <c r="BU329" s="35"/>
    </row>
    <row r="330" spans="1:73" ht="40.5">
      <c r="A330" s="1">
        <v>2313</v>
      </c>
      <c r="B330" s="1" t="s">
        <v>588</v>
      </c>
      <c r="D330" s="1" t="s">
        <v>1083</v>
      </c>
      <c r="E330" s="1" t="s">
        <v>765</v>
      </c>
      <c r="F330" s="14">
        <v>27381</v>
      </c>
      <c r="G330" s="2">
        <v>0</v>
      </c>
      <c r="H330" s="2">
        <v>0</v>
      </c>
      <c r="I330" s="27" t="s">
        <v>5513</v>
      </c>
      <c r="J330" s="27">
        <v>0</v>
      </c>
      <c r="K330" s="1">
        <v>1534</v>
      </c>
      <c r="L330" s="2">
        <f t="shared" si="15"/>
        <v>1</v>
      </c>
      <c r="M330" s="3" t="s">
        <v>716</v>
      </c>
      <c r="N330" s="2">
        <v>1</v>
      </c>
      <c r="O330" s="2">
        <v>1</v>
      </c>
      <c r="P330" s="2">
        <v>1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7">
        <f t="shared" si="16"/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f t="shared" si="17"/>
        <v>0</v>
      </c>
      <c r="AK330" s="2"/>
      <c r="AL330" s="2"/>
      <c r="AM330" s="2"/>
      <c r="BJ330" s="1"/>
      <c r="BU330" s="35"/>
    </row>
    <row r="331" spans="1:73" ht="40.5">
      <c r="A331" s="1">
        <v>2314</v>
      </c>
      <c r="B331" s="1" t="s">
        <v>588</v>
      </c>
      <c r="D331" s="1" t="s">
        <v>1874</v>
      </c>
      <c r="E331" s="1" t="s">
        <v>765</v>
      </c>
      <c r="F331" s="14">
        <v>27352</v>
      </c>
      <c r="G331" s="2">
        <v>0</v>
      </c>
      <c r="H331" s="2">
        <v>0</v>
      </c>
      <c r="I331" s="27" t="s">
        <v>5513</v>
      </c>
      <c r="J331" s="27">
        <v>0</v>
      </c>
      <c r="K331" s="1">
        <v>1259</v>
      </c>
      <c r="L331" s="2">
        <f t="shared" ref="L331:L394" si="18">P331+Y331-AJ331</f>
        <v>1</v>
      </c>
      <c r="M331" s="3" t="s">
        <v>716</v>
      </c>
      <c r="N331" s="2">
        <v>1</v>
      </c>
      <c r="O331" s="2">
        <v>1</v>
      </c>
      <c r="P331" s="2">
        <v>1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7">
        <f t="shared" ref="Y331:Y394" si="19">SUM(Q331:X331)</f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f t="shared" ref="AJ331:AJ394" si="20">SUM(Z331:AI331)</f>
        <v>0</v>
      </c>
      <c r="AK331" s="2"/>
      <c r="AL331" s="2"/>
      <c r="AM331" s="2"/>
      <c r="BJ331" s="1"/>
      <c r="BU331" s="35"/>
    </row>
    <row r="332" spans="1:73" ht="40.5">
      <c r="A332" s="1">
        <v>2315</v>
      </c>
      <c r="B332" s="1" t="s">
        <v>588</v>
      </c>
      <c r="D332" s="1" t="s">
        <v>3704</v>
      </c>
      <c r="E332" s="1" t="s">
        <v>765</v>
      </c>
      <c r="F332" s="14">
        <v>27352</v>
      </c>
      <c r="G332" s="2">
        <v>0</v>
      </c>
      <c r="H332" s="2">
        <v>0</v>
      </c>
      <c r="I332" s="27" t="s">
        <v>5513</v>
      </c>
      <c r="J332" s="27">
        <v>0</v>
      </c>
      <c r="K332" s="1">
        <v>20.72</v>
      </c>
      <c r="L332" s="2">
        <f t="shared" si="18"/>
        <v>1</v>
      </c>
      <c r="M332" s="3" t="s">
        <v>716</v>
      </c>
      <c r="N332" s="2">
        <v>1</v>
      </c>
      <c r="O332" s="2">
        <v>1</v>
      </c>
      <c r="P332" s="2">
        <v>1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7">
        <f t="shared" si="19"/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f t="shared" si="20"/>
        <v>0</v>
      </c>
      <c r="AK332" s="2"/>
      <c r="AL332" s="2"/>
      <c r="AM332" s="2"/>
      <c r="BJ332" s="1"/>
      <c r="BU332" s="35"/>
    </row>
    <row r="333" spans="1:73" ht="40.5">
      <c r="A333" s="1">
        <v>2316</v>
      </c>
      <c r="B333" s="1" t="s">
        <v>588</v>
      </c>
      <c r="D333" s="1" t="s">
        <v>3764</v>
      </c>
      <c r="E333" s="1" t="s">
        <v>765</v>
      </c>
      <c r="F333" s="14">
        <v>27352</v>
      </c>
      <c r="G333" s="2">
        <v>0</v>
      </c>
      <c r="H333" s="2">
        <v>0</v>
      </c>
      <c r="I333" s="27" t="s">
        <v>5513</v>
      </c>
      <c r="J333" s="27">
        <v>0</v>
      </c>
      <c r="K333" s="1">
        <v>450</v>
      </c>
      <c r="L333" s="2">
        <f t="shared" si="18"/>
        <v>1</v>
      </c>
      <c r="M333" s="3" t="s">
        <v>716</v>
      </c>
      <c r="N333" s="2">
        <v>1</v>
      </c>
      <c r="O333" s="2">
        <v>1</v>
      </c>
      <c r="P333" s="2">
        <v>1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7">
        <f t="shared" si="19"/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f t="shared" si="20"/>
        <v>0</v>
      </c>
      <c r="AK333" s="2"/>
      <c r="AL333" s="2"/>
      <c r="AM333" s="2"/>
      <c r="BJ333" s="1"/>
      <c r="BU333" s="35"/>
    </row>
    <row r="334" spans="1:73" ht="40.5">
      <c r="A334" s="1">
        <v>2317</v>
      </c>
      <c r="B334" s="1" t="s">
        <v>588</v>
      </c>
      <c r="D334" s="1" t="s">
        <v>2769</v>
      </c>
      <c r="E334" s="1" t="s">
        <v>765</v>
      </c>
      <c r="F334" s="14">
        <v>27352</v>
      </c>
      <c r="G334" s="2">
        <v>0</v>
      </c>
      <c r="H334" s="2">
        <v>0</v>
      </c>
      <c r="I334" s="27" t="s">
        <v>5513</v>
      </c>
      <c r="J334" s="27">
        <v>0</v>
      </c>
      <c r="K334" s="1">
        <v>460</v>
      </c>
      <c r="L334" s="2">
        <f t="shared" si="18"/>
        <v>1</v>
      </c>
      <c r="M334" s="3" t="s">
        <v>716</v>
      </c>
      <c r="N334" s="2">
        <v>1</v>
      </c>
      <c r="O334" s="2">
        <v>1</v>
      </c>
      <c r="P334" s="2">
        <v>1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7">
        <f t="shared" si="19"/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f t="shared" si="20"/>
        <v>0</v>
      </c>
      <c r="AK334" s="2"/>
      <c r="AL334" s="2"/>
      <c r="AM334" s="2"/>
      <c r="BJ334" s="1"/>
      <c r="BU334" s="35"/>
    </row>
    <row r="335" spans="1:73" ht="40.5">
      <c r="A335" s="1">
        <v>2318</v>
      </c>
      <c r="B335" s="1" t="s">
        <v>588</v>
      </c>
      <c r="D335" s="1" t="s">
        <v>3770</v>
      </c>
      <c r="E335" s="1" t="s">
        <v>765</v>
      </c>
      <c r="F335" s="14">
        <v>27697</v>
      </c>
      <c r="G335" s="2">
        <v>0</v>
      </c>
      <c r="H335" s="2">
        <v>0</v>
      </c>
      <c r="I335" s="27" t="s">
        <v>5513</v>
      </c>
      <c r="J335" s="27">
        <v>0</v>
      </c>
      <c r="K335" s="1">
        <v>83</v>
      </c>
      <c r="L335" s="2">
        <f t="shared" si="18"/>
        <v>1</v>
      </c>
      <c r="M335" s="3" t="s">
        <v>716</v>
      </c>
      <c r="N335" s="2">
        <v>1</v>
      </c>
      <c r="O335" s="2">
        <v>1</v>
      </c>
      <c r="P335" s="2">
        <v>1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7">
        <f t="shared" si="19"/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f t="shared" si="20"/>
        <v>0</v>
      </c>
      <c r="AK335" s="2"/>
      <c r="AL335" s="2"/>
      <c r="AM335" s="2"/>
      <c r="BJ335" s="1"/>
      <c r="BU335" s="35"/>
    </row>
    <row r="336" spans="1:73" ht="40.5">
      <c r="A336" s="1">
        <v>2319</v>
      </c>
      <c r="B336" s="1" t="s">
        <v>588</v>
      </c>
      <c r="D336" s="1" t="s">
        <v>3771</v>
      </c>
      <c r="E336" s="1" t="s">
        <v>765</v>
      </c>
      <c r="F336" s="14">
        <v>27697</v>
      </c>
      <c r="G336" s="2">
        <v>0</v>
      </c>
      <c r="H336" s="2">
        <v>0</v>
      </c>
      <c r="I336" s="27" t="s">
        <v>5513</v>
      </c>
      <c r="J336" s="27">
        <v>0</v>
      </c>
      <c r="K336" s="1">
        <v>128.75</v>
      </c>
      <c r="L336" s="2">
        <f t="shared" si="18"/>
        <v>1</v>
      </c>
      <c r="M336" s="3" t="s">
        <v>716</v>
      </c>
      <c r="N336" s="2">
        <v>1</v>
      </c>
      <c r="O336" s="2">
        <v>1</v>
      </c>
      <c r="P336" s="2">
        <v>1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7">
        <f t="shared" si="19"/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f t="shared" si="20"/>
        <v>0</v>
      </c>
      <c r="AK336" s="2"/>
      <c r="AL336" s="2"/>
      <c r="AM336" s="2"/>
      <c r="BJ336" s="1"/>
      <c r="BU336" s="35"/>
    </row>
    <row r="337" spans="1:73" ht="40.5">
      <c r="A337" s="1">
        <v>2320</v>
      </c>
      <c r="B337" s="1" t="s">
        <v>588</v>
      </c>
      <c r="D337" s="1" t="s">
        <v>3683</v>
      </c>
      <c r="E337" s="1" t="s">
        <v>765</v>
      </c>
      <c r="F337" s="14">
        <v>27697</v>
      </c>
      <c r="G337" s="2">
        <v>0</v>
      </c>
      <c r="H337" s="2">
        <v>0</v>
      </c>
      <c r="I337" s="27" t="s">
        <v>5513</v>
      </c>
      <c r="J337" s="27">
        <v>0</v>
      </c>
      <c r="K337" s="1">
        <v>757</v>
      </c>
      <c r="L337" s="2">
        <f t="shared" si="18"/>
        <v>1</v>
      </c>
      <c r="M337" s="3" t="s">
        <v>716</v>
      </c>
      <c r="N337" s="2">
        <v>1</v>
      </c>
      <c r="O337" s="2">
        <v>1</v>
      </c>
      <c r="P337" s="2">
        <v>1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7">
        <f t="shared" si="19"/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f t="shared" si="20"/>
        <v>0</v>
      </c>
      <c r="AK337" s="2"/>
      <c r="AL337" s="2"/>
      <c r="AM337" s="2"/>
      <c r="BJ337" s="1"/>
      <c r="BU337" s="35"/>
    </row>
    <row r="338" spans="1:73" ht="40.5">
      <c r="A338" s="1">
        <v>2321</v>
      </c>
      <c r="B338" s="1" t="s">
        <v>588</v>
      </c>
      <c r="D338" s="1" t="s">
        <v>3772</v>
      </c>
      <c r="E338" s="1" t="s">
        <v>765</v>
      </c>
      <c r="F338" s="14">
        <v>27697</v>
      </c>
      <c r="G338" s="2">
        <v>0</v>
      </c>
      <c r="H338" s="2">
        <v>0</v>
      </c>
      <c r="I338" s="27" t="s">
        <v>5513</v>
      </c>
      <c r="J338" s="27">
        <v>0</v>
      </c>
      <c r="K338" s="1">
        <v>212</v>
      </c>
      <c r="L338" s="2">
        <f t="shared" si="18"/>
        <v>1</v>
      </c>
      <c r="M338" s="3" t="s">
        <v>716</v>
      </c>
      <c r="N338" s="2">
        <v>1</v>
      </c>
      <c r="O338" s="2">
        <v>1</v>
      </c>
      <c r="P338" s="2">
        <v>1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7">
        <f t="shared" si="19"/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f t="shared" si="20"/>
        <v>0</v>
      </c>
      <c r="AK338" s="2"/>
      <c r="AL338" s="2"/>
      <c r="AM338" s="2"/>
      <c r="BJ338" s="1"/>
      <c r="BU338" s="35"/>
    </row>
    <row r="339" spans="1:73" ht="40.5">
      <c r="A339" s="1">
        <v>2322</v>
      </c>
      <c r="B339" s="1" t="s">
        <v>588</v>
      </c>
      <c r="D339" s="1" t="s">
        <v>323</v>
      </c>
      <c r="E339" s="1" t="s">
        <v>765</v>
      </c>
      <c r="F339" s="14">
        <v>27697</v>
      </c>
      <c r="G339" s="2">
        <v>0</v>
      </c>
      <c r="H339" s="2">
        <v>0</v>
      </c>
      <c r="I339" s="27" t="s">
        <v>5513</v>
      </c>
      <c r="J339" s="27">
        <v>0</v>
      </c>
      <c r="K339" s="1">
        <v>274</v>
      </c>
      <c r="L339" s="2">
        <f t="shared" si="18"/>
        <v>1</v>
      </c>
      <c r="M339" s="3" t="s">
        <v>716</v>
      </c>
      <c r="N339" s="2">
        <v>1</v>
      </c>
      <c r="O339" s="2">
        <v>1</v>
      </c>
      <c r="P339" s="2">
        <v>1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7">
        <f t="shared" si="19"/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f t="shared" si="20"/>
        <v>0</v>
      </c>
      <c r="AK339" s="2"/>
      <c r="AL339" s="2"/>
      <c r="AM339" s="2"/>
      <c r="BJ339" s="1"/>
      <c r="BU339" s="35"/>
    </row>
    <row r="340" spans="1:73" ht="40.5">
      <c r="A340" s="1">
        <v>2323</v>
      </c>
      <c r="B340" s="1" t="s">
        <v>588</v>
      </c>
      <c r="D340" s="1" t="s">
        <v>3774</v>
      </c>
      <c r="E340" s="1" t="s">
        <v>765</v>
      </c>
      <c r="F340" s="14">
        <v>27697</v>
      </c>
      <c r="G340" s="2">
        <v>0</v>
      </c>
      <c r="H340" s="2">
        <v>0</v>
      </c>
      <c r="I340" s="27" t="s">
        <v>5513</v>
      </c>
      <c r="J340" s="27">
        <v>0</v>
      </c>
      <c r="K340" s="1">
        <v>258.39999999999998</v>
      </c>
      <c r="L340" s="2">
        <f t="shared" si="18"/>
        <v>1</v>
      </c>
      <c r="M340" s="3" t="s">
        <v>716</v>
      </c>
      <c r="N340" s="2">
        <v>1</v>
      </c>
      <c r="O340" s="2">
        <v>1</v>
      </c>
      <c r="P340" s="2">
        <v>1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7">
        <f t="shared" si="19"/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f t="shared" si="20"/>
        <v>0</v>
      </c>
      <c r="AK340" s="2"/>
      <c r="AL340" s="2"/>
      <c r="AM340" s="2"/>
      <c r="BJ340" s="1"/>
      <c r="BU340" s="35"/>
    </row>
    <row r="341" spans="1:73" ht="40.5">
      <c r="A341" s="1">
        <v>2338</v>
      </c>
      <c r="B341" s="1" t="s">
        <v>588</v>
      </c>
      <c r="D341" s="1" t="s">
        <v>3788</v>
      </c>
      <c r="E341" s="1" t="s">
        <v>765</v>
      </c>
      <c r="F341" s="14">
        <v>27697</v>
      </c>
      <c r="G341" s="2">
        <v>0</v>
      </c>
      <c r="H341" s="2">
        <v>0</v>
      </c>
      <c r="I341" s="27" t="s">
        <v>5513</v>
      </c>
      <c r="J341" s="27">
        <v>0</v>
      </c>
      <c r="K341" s="1">
        <v>93</v>
      </c>
      <c r="L341" s="2">
        <f t="shared" si="18"/>
        <v>1</v>
      </c>
      <c r="M341" s="3" t="s">
        <v>716</v>
      </c>
      <c r="N341" s="2">
        <v>1</v>
      </c>
      <c r="O341" s="2">
        <v>1</v>
      </c>
      <c r="P341" s="2">
        <v>1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7">
        <f t="shared" si="19"/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f t="shared" si="20"/>
        <v>0</v>
      </c>
      <c r="AK341" s="2"/>
      <c r="AL341" s="2"/>
      <c r="AM341" s="2"/>
      <c r="BJ341" s="1"/>
      <c r="BU341" s="35"/>
    </row>
    <row r="342" spans="1:73" ht="40.5">
      <c r="A342" s="1">
        <v>2339</v>
      </c>
      <c r="B342" s="1" t="s">
        <v>588</v>
      </c>
      <c r="D342" s="1" t="s">
        <v>2226</v>
      </c>
      <c r="E342" s="1" t="s">
        <v>765</v>
      </c>
      <c r="F342" s="14">
        <v>27697</v>
      </c>
      <c r="G342" s="2">
        <v>0</v>
      </c>
      <c r="H342" s="2">
        <v>0</v>
      </c>
      <c r="I342" s="27" t="s">
        <v>5513</v>
      </c>
      <c r="J342" s="27">
        <v>0</v>
      </c>
      <c r="K342" s="1">
        <v>177</v>
      </c>
      <c r="L342" s="2">
        <f t="shared" si="18"/>
        <v>1</v>
      </c>
      <c r="M342" s="3" t="s">
        <v>716</v>
      </c>
      <c r="N342" s="2">
        <v>1</v>
      </c>
      <c r="O342" s="2">
        <v>1</v>
      </c>
      <c r="P342" s="2">
        <v>1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7">
        <f t="shared" si="19"/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f t="shared" si="20"/>
        <v>0</v>
      </c>
      <c r="AK342" s="2"/>
      <c r="AL342" s="2"/>
      <c r="AM342" s="2"/>
      <c r="BJ342" s="1"/>
      <c r="BU342" s="35"/>
    </row>
    <row r="343" spans="1:73" ht="40.5">
      <c r="A343" s="1">
        <v>2340</v>
      </c>
      <c r="B343" s="1" t="s">
        <v>588</v>
      </c>
      <c r="D343" s="1" t="s">
        <v>3545</v>
      </c>
      <c r="E343" s="1" t="s">
        <v>765</v>
      </c>
      <c r="F343" s="14">
        <v>27697</v>
      </c>
      <c r="G343" s="2">
        <v>0</v>
      </c>
      <c r="H343" s="2">
        <v>0</v>
      </c>
      <c r="I343" s="27" t="s">
        <v>5513</v>
      </c>
      <c r="J343" s="27">
        <v>0</v>
      </c>
      <c r="K343" s="1">
        <v>138.97</v>
      </c>
      <c r="L343" s="2">
        <f t="shared" si="18"/>
        <v>1</v>
      </c>
      <c r="M343" s="3" t="s">
        <v>716</v>
      </c>
      <c r="N343" s="2">
        <v>1</v>
      </c>
      <c r="O343" s="2">
        <v>1</v>
      </c>
      <c r="P343" s="2">
        <v>1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7">
        <f t="shared" si="19"/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f t="shared" si="20"/>
        <v>0</v>
      </c>
      <c r="AK343" s="2"/>
      <c r="AL343" s="2"/>
      <c r="AM343" s="2"/>
      <c r="BJ343" s="1"/>
      <c r="BU343" s="35"/>
    </row>
    <row r="344" spans="1:73" ht="40.5">
      <c r="A344" s="1">
        <v>2341</v>
      </c>
      <c r="B344" s="1" t="s">
        <v>588</v>
      </c>
      <c r="D344" s="1" t="s">
        <v>1274</v>
      </c>
      <c r="E344" s="1" t="s">
        <v>765</v>
      </c>
      <c r="F344" s="14">
        <v>27697</v>
      </c>
      <c r="G344" s="2">
        <v>0</v>
      </c>
      <c r="H344" s="2">
        <v>0</v>
      </c>
      <c r="I344" s="27" t="s">
        <v>5513</v>
      </c>
      <c r="J344" s="27">
        <v>0</v>
      </c>
      <c r="K344" s="1">
        <v>344</v>
      </c>
      <c r="L344" s="2">
        <f t="shared" si="18"/>
        <v>1</v>
      </c>
      <c r="M344" s="3" t="s">
        <v>716</v>
      </c>
      <c r="N344" s="2">
        <v>1</v>
      </c>
      <c r="O344" s="2">
        <v>1</v>
      </c>
      <c r="P344" s="2">
        <v>1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7">
        <f t="shared" si="19"/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f t="shared" si="20"/>
        <v>0</v>
      </c>
      <c r="AK344" s="2"/>
      <c r="AL344" s="2"/>
      <c r="AM344" s="2"/>
      <c r="BJ344" s="1"/>
      <c r="BU344" s="35"/>
    </row>
    <row r="345" spans="1:73" ht="40.5">
      <c r="A345" s="1">
        <v>2342</v>
      </c>
      <c r="B345" s="1" t="s">
        <v>588</v>
      </c>
      <c r="D345" s="1" t="s">
        <v>3691</v>
      </c>
      <c r="E345" s="1" t="s">
        <v>765</v>
      </c>
      <c r="F345" s="14">
        <v>27807</v>
      </c>
      <c r="G345" s="2">
        <v>0</v>
      </c>
      <c r="H345" s="2">
        <v>0</v>
      </c>
      <c r="I345" s="27" t="s">
        <v>5513</v>
      </c>
      <c r="J345" s="27">
        <v>0</v>
      </c>
      <c r="K345" s="1">
        <v>187</v>
      </c>
      <c r="L345" s="2">
        <f t="shared" si="18"/>
        <v>1</v>
      </c>
      <c r="M345" s="3" t="s">
        <v>716</v>
      </c>
      <c r="N345" s="2">
        <v>1</v>
      </c>
      <c r="O345" s="2">
        <v>1</v>
      </c>
      <c r="P345" s="2">
        <v>1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7">
        <f t="shared" si="19"/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f t="shared" si="20"/>
        <v>0</v>
      </c>
      <c r="AK345" s="2"/>
      <c r="AL345" s="2"/>
      <c r="AM345" s="2"/>
      <c r="BJ345" s="1"/>
      <c r="BU345" s="35"/>
    </row>
    <row r="346" spans="1:73">
      <c r="A346" s="1">
        <v>2347</v>
      </c>
      <c r="B346" s="1" t="s">
        <v>588</v>
      </c>
      <c r="C346" s="1" t="s">
        <v>3146</v>
      </c>
      <c r="D346" s="1" t="s">
        <v>3791</v>
      </c>
      <c r="E346" s="1" t="s">
        <v>765</v>
      </c>
      <c r="F346" s="14">
        <v>30148</v>
      </c>
      <c r="G346" s="2">
        <v>0</v>
      </c>
      <c r="H346" s="2">
        <v>0</v>
      </c>
      <c r="I346" s="27" t="s">
        <v>5513</v>
      </c>
      <c r="J346" s="27">
        <v>0</v>
      </c>
      <c r="K346" s="1">
        <v>548.52</v>
      </c>
      <c r="L346" s="2">
        <f t="shared" si="18"/>
        <v>224893</v>
      </c>
      <c r="N346" s="2">
        <v>224893</v>
      </c>
      <c r="O346" s="2">
        <v>224893</v>
      </c>
      <c r="P346" s="2">
        <v>224893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7">
        <f t="shared" si="19"/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f t="shared" si="20"/>
        <v>0</v>
      </c>
      <c r="AK346" s="2"/>
      <c r="AL346" s="2"/>
      <c r="AM346" s="2"/>
      <c r="BJ346" s="1"/>
      <c r="BU346" s="35"/>
    </row>
    <row r="347" spans="1:73">
      <c r="A347" s="1">
        <v>2377</v>
      </c>
      <c r="B347" s="1" t="s">
        <v>692</v>
      </c>
      <c r="C347" s="1" t="s">
        <v>3818</v>
      </c>
      <c r="D347" s="1" t="s">
        <v>726</v>
      </c>
      <c r="E347" s="1" t="s">
        <v>765</v>
      </c>
      <c r="F347" s="14">
        <v>31656</v>
      </c>
      <c r="G347" s="2">
        <v>0</v>
      </c>
      <c r="H347" s="2">
        <v>0</v>
      </c>
      <c r="I347" s="27" t="s">
        <v>5513</v>
      </c>
      <c r="J347" s="27">
        <v>0</v>
      </c>
      <c r="K347" s="1">
        <v>2604.66</v>
      </c>
      <c r="L347" s="2">
        <f t="shared" si="18"/>
        <v>1067910</v>
      </c>
      <c r="N347" s="2">
        <v>1067910</v>
      </c>
      <c r="O347" s="2">
        <v>1067910</v>
      </c>
      <c r="P347" s="2">
        <v>1067910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27">
        <f t="shared" si="19"/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f t="shared" si="20"/>
        <v>0</v>
      </c>
      <c r="AK347" s="2"/>
      <c r="AL347" s="2"/>
      <c r="AM347" s="2"/>
      <c r="BJ347" s="1"/>
      <c r="BU347" s="35"/>
    </row>
    <row r="348" spans="1:73">
      <c r="A348" s="1">
        <v>2378</v>
      </c>
      <c r="B348" s="1" t="s">
        <v>692</v>
      </c>
      <c r="C348" s="1" t="s">
        <v>3818</v>
      </c>
      <c r="D348" s="1" t="s">
        <v>3819</v>
      </c>
      <c r="E348" s="1" t="s">
        <v>765</v>
      </c>
      <c r="F348" s="14">
        <v>33680</v>
      </c>
      <c r="G348" s="2">
        <v>0</v>
      </c>
      <c r="H348" s="2">
        <v>0</v>
      </c>
      <c r="I348" s="27" t="s">
        <v>5513</v>
      </c>
      <c r="J348" s="27">
        <v>0</v>
      </c>
      <c r="K348" s="1">
        <v>2974</v>
      </c>
      <c r="L348" s="2">
        <f t="shared" si="18"/>
        <v>1219340</v>
      </c>
      <c r="N348" s="2">
        <v>1219340</v>
      </c>
      <c r="O348" s="2">
        <v>1219340</v>
      </c>
      <c r="P348" s="2">
        <v>1219340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7">
        <f t="shared" si="19"/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f t="shared" si="20"/>
        <v>0</v>
      </c>
      <c r="AK348" s="2"/>
      <c r="AL348" s="2"/>
      <c r="AM348" s="2"/>
      <c r="BJ348" s="1"/>
      <c r="BU348" s="35"/>
    </row>
    <row r="349" spans="1:73">
      <c r="A349" s="1">
        <v>2479</v>
      </c>
      <c r="B349" s="1" t="s">
        <v>588</v>
      </c>
      <c r="C349" s="1" t="s">
        <v>3901</v>
      </c>
      <c r="D349" s="1" t="s">
        <v>3902</v>
      </c>
      <c r="E349" s="1" t="s">
        <v>765</v>
      </c>
      <c r="F349" s="14">
        <v>27793</v>
      </c>
      <c r="G349" s="2">
        <v>0</v>
      </c>
      <c r="H349" s="2">
        <v>0</v>
      </c>
      <c r="I349" s="27" t="s">
        <v>5513</v>
      </c>
      <c r="J349" s="27">
        <v>0</v>
      </c>
      <c r="K349" s="1">
        <v>10060</v>
      </c>
      <c r="L349" s="2">
        <f t="shared" si="18"/>
        <v>3118600</v>
      </c>
      <c r="N349" s="2">
        <v>3118600</v>
      </c>
      <c r="O349" s="2">
        <v>3118600</v>
      </c>
      <c r="P349" s="2">
        <v>3118600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7">
        <f t="shared" si="19"/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f t="shared" si="20"/>
        <v>0</v>
      </c>
      <c r="AK349" s="2"/>
      <c r="AL349" s="2"/>
      <c r="AM349" s="2"/>
      <c r="BJ349" s="1"/>
      <c r="BU349" s="35"/>
    </row>
    <row r="350" spans="1:73">
      <c r="A350" s="1">
        <v>2480</v>
      </c>
      <c r="B350" s="1" t="s">
        <v>588</v>
      </c>
      <c r="C350" s="1" t="s">
        <v>5466</v>
      </c>
      <c r="D350" s="1" t="s">
        <v>2541</v>
      </c>
      <c r="E350" s="1" t="s">
        <v>765</v>
      </c>
      <c r="F350" s="14">
        <v>28090</v>
      </c>
      <c r="G350" s="2">
        <v>0</v>
      </c>
      <c r="H350" s="2">
        <v>0</v>
      </c>
      <c r="I350" s="27" t="s">
        <v>5513</v>
      </c>
      <c r="J350" s="27">
        <v>0</v>
      </c>
      <c r="K350" s="1">
        <v>696</v>
      </c>
      <c r="L350" s="2">
        <f t="shared" si="18"/>
        <v>215760</v>
      </c>
      <c r="N350" s="2">
        <v>215760</v>
      </c>
      <c r="O350" s="2">
        <v>215760</v>
      </c>
      <c r="P350" s="2">
        <v>215760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7">
        <f t="shared" si="19"/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f t="shared" si="20"/>
        <v>0</v>
      </c>
      <c r="AK350" s="2"/>
      <c r="AL350" s="2"/>
      <c r="AM350" s="2"/>
      <c r="BJ350" s="1"/>
      <c r="BU350" s="35"/>
    </row>
    <row r="351" spans="1:73">
      <c r="A351" s="1">
        <v>2481</v>
      </c>
      <c r="B351" s="1" t="s">
        <v>692</v>
      </c>
      <c r="C351" s="1" t="s">
        <v>3904</v>
      </c>
      <c r="D351" s="1" t="s">
        <v>3905</v>
      </c>
      <c r="E351" s="1" t="s">
        <v>765</v>
      </c>
      <c r="F351" s="14">
        <v>28090</v>
      </c>
      <c r="G351" s="2">
        <v>0</v>
      </c>
      <c r="H351" s="2">
        <v>0</v>
      </c>
      <c r="I351" s="27" t="s">
        <v>5513</v>
      </c>
      <c r="J351" s="27">
        <v>0</v>
      </c>
      <c r="K351" s="1">
        <v>1003</v>
      </c>
      <c r="L351" s="2">
        <f t="shared" si="18"/>
        <v>310930</v>
      </c>
      <c r="N351" s="2">
        <v>310930</v>
      </c>
      <c r="O351" s="2">
        <v>310930</v>
      </c>
      <c r="P351" s="2">
        <v>310930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7">
        <f t="shared" si="19"/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f t="shared" si="20"/>
        <v>0</v>
      </c>
      <c r="AK351" s="2"/>
      <c r="AL351" s="2"/>
      <c r="AM351" s="2"/>
      <c r="BJ351" s="1"/>
      <c r="BU351" s="35"/>
    </row>
    <row r="352" spans="1:73">
      <c r="A352" s="1">
        <v>2482</v>
      </c>
      <c r="B352" s="1" t="s">
        <v>588</v>
      </c>
      <c r="C352" s="1" t="s">
        <v>3134</v>
      </c>
      <c r="D352" s="1" t="s">
        <v>3907</v>
      </c>
      <c r="E352" s="1" t="s">
        <v>765</v>
      </c>
      <c r="F352" s="14">
        <v>28090</v>
      </c>
      <c r="G352" s="2">
        <v>0</v>
      </c>
      <c r="H352" s="2">
        <v>0</v>
      </c>
      <c r="I352" s="27" t="s">
        <v>5513</v>
      </c>
      <c r="J352" s="27">
        <v>0</v>
      </c>
      <c r="K352" s="1">
        <v>2421</v>
      </c>
      <c r="L352" s="2">
        <f t="shared" si="18"/>
        <v>750510</v>
      </c>
      <c r="N352" s="2">
        <v>750510</v>
      </c>
      <c r="O352" s="2">
        <v>750510</v>
      </c>
      <c r="P352" s="2">
        <v>750510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7">
        <f t="shared" si="19"/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f t="shared" si="20"/>
        <v>0</v>
      </c>
      <c r="AK352" s="2"/>
      <c r="AL352" s="2"/>
      <c r="AM352" s="2"/>
      <c r="BJ352" s="1"/>
      <c r="BU352" s="35"/>
    </row>
    <row r="353" spans="1:73">
      <c r="A353" s="1">
        <v>2483</v>
      </c>
      <c r="B353" s="1" t="s">
        <v>692</v>
      </c>
      <c r="C353" s="1" t="s">
        <v>5180</v>
      </c>
      <c r="D353" s="1" t="s">
        <v>3908</v>
      </c>
      <c r="E353" s="1" t="s">
        <v>800</v>
      </c>
      <c r="F353" s="14">
        <v>28518</v>
      </c>
      <c r="G353" s="2">
        <v>0</v>
      </c>
      <c r="H353" s="2">
        <v>0</v>
      </c>
      <c r="I353" s="27" t="s">
        <v>5513</v>
      </c>
      <c r="J353" s="27">
        <v>0</v>
      </c>
      <c r="K353" s="1">
        <v>12482</v>
      </c>
      <c r="L353" s="2">
        <f t="shared" si="18"/>
        <v>23466</v>
      </c>
      <c r="N353" s="2">
        <v>23466</v>
      </c>
      <c r="O353" s="2">
        <v>23466</v>
      </c>
      <c r="P353" s="2">
        <v>23466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7">
        <f t="shared" si="19"/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f t="shared" si="20"/>
        <v>0</v>
      </c>
      <c r="AK353" s="2"/>
      <c r="AL353" s="2"/>
      <c r="AM353" s="2"/>
      <c r="BJ353" s="1"/>
      <c r="BU353" s="35"/>
    </row>
    <row r="354" spans="1:73">
      <c r="A354" s="1">
        <v>2485</v>
      </c>
      <c r="B354" s="1" t="s">
        <v>692</v>
      </c>
      <c r="C354" s="1" t="s">
        <v>5180</v>
      </c>
      <c r="D354" s="1" t="s">
        <v>2010</v>
      </c>
      <c r="E354" s="1" t="s">
        <v>800</v>
      </c>
      <c r="F354" s="14">
        <v>28516</v>
      </c>
      <c r="G354" s="2">
        <v>0</v>
      </c>
      <c r="H354" s="2">
        <v>0</v>
      </c>
      <c r="I354" s="27" t="s">
        <v>5513</v>
      </c>
      <c r="J354" s="27">
        <v>0</v>
      </c>
      <c r="K354" s="1">
        <v>22516</v>
      </c>
      <c r="L354" s="2">
        <f t="shared" si="18"/>
        <v>42330</v>
      </c>
      <c r="N354" s="2">
        <v>42330</v>
      </c>
      <c r="O354" s="2">
        <v>42330</v>
      </c>
      <c r="P354" s="2">
        <v>42330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7">
        <f t="shared" si="19"/>
        <v>0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f t="shared" si="20"/>
        <v>0</v>
      </c>
      <c r="AK354" s="2"/>
      <c r="AL354" s="2"/>
      <c r="AM354" s="2"/>
      <c r="BJ354" s="1"/>
      <c r="BU354" s="35"/>
    </row>
    <row r="355" spans="1:73">
      <c r="A355" s="1">
        <v>2486</v>
      </c>
      <c r="B355" s="1" t="s">
        <v>692</v>
      </c>
      <c r="C355" s="1" t="s">
        <v>5180</v>
      </c>
      <c r="D355" s="1" t="s">
        <v>3132</v>
      </c>
      <c r="E355" s="1" t="s">
        <v>800</v>
      </c>
      <c r="F355" s="14">
        <v>28516</v>
      </c>
      <c r="G355" s="2">
        <v>0</v>
      </c>
      <c r="H355" s="2">
        <v>0</v>
      </c>
      <c r="I355" s="27" t="s">
        <v>5513</v>
      </c>
      <c r="J355" s="27">
        <v>0</v>
      </c>
      <c r="K355" s="1">
        <v>10368</v>
      </c>
      <c r="L355" s="2">
        <f t="shared" si="18"/>
        <v>19491</v>
      </c>
      <c r="N355" s="2">
        <v>19491</v>
      </c>
      <c r="O355" s="2">
        <v>19491</v>
      </c>
      <c r="P355" s="2">
        <v>19491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7">
        <f t="shared" si="19"/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f t="shared" si="20"/>
        <v>0</v>
      </c>
      <c r="AK355" s="2"/>
      <c r="AL355" s="2"/>
      <c r="AM355" s="2"/>
      <c r="BJ355" s="1"/>
      <c r="BU355" s="35"/>
    </row>
    <row r="356" spans="1:73">
      <c r="A356" s="1">
        <v>2487</v>
      </c>
      <c r="B356" s="1" t="s">
        <v>692</v>
      </c>
      <c r="C356" s="1" t="s">
        <v>5180</v>
      </c>
      <c r="D356" s="1" t="s">
        <v>3911</v>
      </c>
      <c r="E356" s="1" t="s">
        <v>800</v>
      </c>
      <c r="F356" s="14">
        <v>28518</v>
      </c>
      <c r="G356" s="2">
        <v>0</v>
      </c>
      <c r="H356" s="2">
        <v>0</v>
      </c>
      <c r="I356" s="27" t="s">
        <v>5513</v>
      </c>
      <c r="J356" s="27">
        <v>0</v>
      </c>
      <c r="K356" s="1">
        <v>17530</v>
      </c>
      <c r="L356" s="2">
        <f t="shared" si="18"/>
        <v>32956</v>
      </c>
      <c r="N356" s="2">
        <v>32956</v>
      </c>
      <c r="O356" s="2">
        <v>32956</v>
      </c>
      <c r="P356" s="2">
        <v>32956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7">
        <f t="shared" si="19"/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f t="shared" si="20"/>
        <v>0</v>
      </c>
      <c r="AK356" s="2"/>
      <c r="AL356" s="2"/>
      <c r="AM356" s="2"/>
      <c r="BJ356" s="1"/>
      <c r="BU356" s="35"/>
    </row>
    <row r="357" spans="1:73">
      <c r="A357" s="1">
        <v>2488</v>
      </c>
      <c r="B357" s="1" t="s">
        <v>692</v>
      </c>
      <c r="C357" s="1" t="s">
        <v>5180</v>
      </c>
      <c r="D357" s="1" t="s">
        <v>1260</v>
      </c>
      <c r="E357" s="1" t="s">
        <v>800</v>
      </c>
      <c r="F357" s="14">
        <v>28518</v>
      </c>
      <c r="G357" s="2">
        <v>0</v>
      </c>
      <c r="H357" s="2">
        <v>0</v>
      </c>
      <c r="I357" s="27" t="s">
        <v>5513</v>
      </c>
      <c r="J357" s="27">
        <v>0</v>
      </c>
      <c r="K357" s="1">
        <v>43278</v>
      </c>
      <c r="L357" s="2">
        <f t="shared" si="18"/>
        <v>81362</v>
      </c>
      <c r="N357" s="2">
        <v>81362</v>
      </c>
      <c r="O357" s="2">
        <v>81362</v>
      </c>
      <c r="P357" s="2">
        <v>81362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7">
        <f t="shared" si="19"/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f t="shared" si="20"/>
        <v>0</v>
      </c>
      <c r="AK357" s="2"/>
      <c r="AL357" s="2"/>
      <c r="AM357" s="2"/>
      <c r="BJ357" s="1"/>
      <c r="BU357" s="35"/>
    </row>
    <row r="358" spans="1:73">
      <c r="A358" s="1">
        <v>2551</v>
      </c>
      <c r="B358" s="1" t="s">
        <v>588</v>
      </c>
      <c r="C358" s="1" t="s">
        <v>3953</v>
      </c>
      <c r="D358" s="1" t="s">
        <v>3068</v>
      </c>
      <c r="E358" s="1" t="s">
        <v>765</v>
      </c>
      <c r="F358" s="14">
        <v>24180</v>
      </c>
      <c r="G358" s="2">
        <v>0</v>
      </c>
      <c r="H358" s="2">
        <v>0</v>
      </c>
      <c r="I358" s="27" t="s">
        <v>5513</v>
      </c>
      <c r="J358" s="27">
        <v>0</v>
      </c>
      <c r="K358" s="1">
        <v>15391</v>
      </c>
      <c r="L358" s="2">
        <f t="shared" si="18"/>
        <v>36938</v>
      </c>
      <c r="N358" s="2">
        <v>36938</v>
      </c>
      <c r="O358" s="2">
        <v>36938</v>
      </c>
      <c r="P358" s="2">
        <v>36938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7">
        <f t="shared" si="19"/>
        <v>0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f t="shared" si="20"/>
        <v>0</v>
      </c>
      <c r="AK358" s="2"/>
      <c r="AL358" s="2"/>
      <c r="AM358" s="2"/>
      <c r="BJ358" s="1"/>
      <c r="BU358" s="35"/>
    </row>
    <row r="359" spans="1:73">
      <c r="A359" s="1">
        <v>2559</v>
      </c>
      <c r="B359" s="1" t="s">
        <v>692</v>
      </c>
      <c r="C359" s="1" t="s">
        <v>5180</v>
      </c>
      <c r="D359" s="1" t="s">
        <v>3002</v>
      </c>
      <c r="E359" s="1" t="s">
        <v>800</v>
      </c>
      <c r="F359" s="14">
        <v>28516</v>
      </c>
      <c r="G359" s="2">
        <v>0</v>
      </c>
      <c r="H359" s="2">
        <v>0</v>
      </c>
      <c r="I359" s="27" t="s">
        <v>5513</v>
      </c>
      <c r="J359" s="27">
        <v>0</v>
      </c>
      <c r="K359" s="1">
        <v>13124</v>
      </c>
      <c r="L359" s="2">
        <f t="shared" si="18"/>
        <v>24673</v>
      </c>
      <c r="N359" s="2">
        <v>24673</v>
      </c>
      <c r="O359" s="2">
        <v>24673</v>
      </c>
      <c r="P359" s="2">
        <v>24673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7">
        <f t="shared" si="19"/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f t="shared" si="20"/>
        <v>0</v>
      </c>
      <c r="AK359" s="2"/>
      <c r="AL359" s="2"/>
      <c r="AM359" s="2"/>
      <c r="BJ359" s="1"/>
      <c r="BU359" s="35"/>
    </row>
    <row r="360" spans="1:73">
      <c r="A360" s="1">
        <v>2560</v>
      </c>
      <c r="B360" s="1" t="s">
        <v>692</v>
      </c>
      <c r="C360" s="1" t="s">
        <v>5180</v>
      </c>
      <c r="D360" s="1" t="s">
        <v>3960</v>
      </c>
      <c r="E360" s="1" t="s">
        <v>800</v>
      </c>
      <c r="F360" s="14">
        <v>28516</v>
      </c>
      <c r="G360" s="2">
        <v>0</v>
      </c>
      <c r="H360" s="2">
        <v>0</v>
      </c>
      <c r="I360" s="27" t="s">
        <v>5513</v>
      </c>
      <c r="J360" s="27">
        <v>0</v>
      </c>
      <c r="K360" s="1">
        <v>23166</v>
      </c>
      <c r="L360" s="2">
        <f t="shared" si="18"/>
        <v>43552</v>
      </c>
      <c r="N360" s="2">
        <v>43552</v>
      </c>
      <c r="O360" s="2">
        <v>43552</v>
      </c>
      <c r="P360" s="2">
        <v>43552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7">
        <f t="shared" si="19"/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f t="shared" si="20"/>
        <v>0</v>
      </c>
      <c r="AK360" s="2"/>
      <c r="AL360" s="2"/>
      <c r="AM360" s="2"/>
      <c r="BJ360" s="1"/>
      <c r="BU360" s="35"/>
    </row>
    <row r="361" spans="1:73">
      <c r="A361" s="1">
        <v>2561</v>
      </c>
      <c r="B361" s="1" t="s">
        <v>692</v>
      </c>
      <c r="C361" s="1" t="s">
        <v>5180</v>
      </c>
      <c r="D361" s="1" t="s">
        <v>3961</v>
      </c>
      <c r="E361" s="1" t="s">
        <v>800</v>
      </c>
      <c r="F361" s="14">
        <v>28516</v>
      </c>
      <c r="G361" s="2">
        <v>0</v>
      </c>
      <c r="H361" s="2">
        <v>0</v>
      </c>
      <c r="I361" s="27" t="s">
        <v>5513</v>
      </c>
      <c r="J361" s="27">
        <v>0</v>
      </c>
      <c r="K361" s="1">
        <v>14041</v>
      </c>
      <c r="L361" s="2">
        <f t="shared" si="18"/>
        <v>26397</v>
      </c>
      <c r="N361" s="2">
        <v>26397</v>
      </c>
      <c r="O361" s="2">
        <v>26397</v>
      </c>
      <c r="P361" s="2">
        <v>26397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7">
        <f t="shared" si="19"/>
        <v>0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f t="shared" si="20"/>
        <v>0</v>
      </c>
      <c r="AK361" s="2"/>
      <c r="AL361" s="2"/>
      <c r="AM361" s="2"/>
      <c r="BJ361" s="1"/>
      <c r="BU361" s="35"/>
    </row>
    <row r="362" spans="1:73">
      <c r="A362" s="1">
        <v>2562</v>
      </c>
      <c r="B362" s="1" t="s">
        <v>588</v>
      </c>
      <c r="C362" s="1" t="s">
        <v>3963</v>
      </c>
      <c r="D362" s="1" t="s">
        <v>3966</v>
      </c>
      <c r="E362" s="1" t="s">
        <v>765</v>
      </c>
      <c r="F362" s="14">
        <v>24528</v>
      </c>
      <c r="G362" s="2">
        <v>0</v>
      </c>
      <c r="H362" s="2">
        <v>0</v>
      </c>
      <c r="I362" s="27" t="s">
        <v>5513</v>
      </c>
      <c r="J362" s="27">
        <v>0</v>
      </c>
      <c r="K362" s="1">
        <v>2267</v>
      </c>
      <c r="L362" s="2">
        <f t="shared" si="18"/>
        <v>5440</v>
      </c>
      <c r="N362" s="2">
        <v>5440</v>
      </c>
      <c r="O362" s="2">
        <v>5440</v>
      </c>
      <c r="P362" s="2">
        <v>5440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7">
        <f t="shared" si="19"/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f t="shared" si="20"/>
        <v>0</v>
      </c>
      <c r="AK362" s="2"/>
      <c r="AL362" s="2"/>
      <c r="AM362" s="2"/>
      <c r="BJ362" s="1"/>
      <c r="BU362" s="35"/>
    </row>
    <row r="363" spans="1:73">
      <c r="A363" s="1">
        <v>2563</v>
      </c>
      <c r="B363" s="1" t="s">
        <v>692</v>
      </c>
      <c r="C363" s="1" t="s">
        <v>5180</v>
      </c>
      <c r="D363" s="1" t="s">
        <v>2023</v>
      </c>
      <c r="E363" s="1" t="s">
        <v>800</v>
      </c>
      <c r="F363" s="14">
        <v>28518</v>
      </c>
      <c r="G363" s="2">
        <v>0</v>
      </c>
      <c r="H363" s="2">
        <v>0</v>
      </c>
      <c r="I363" s="27" t="s">
        <v>5513</v>
      </c>
      <c r="J363" s="27">
        <v>0</v>
      </c>
      <c r="K363" s="1">
        <v>15308</v>
      </c>
      <c r="L363" s="2">
        <f t="shared" si="18"/>
        <v>28779</v>
      </c>
      <c r="N363" s="2">
        <v>28779</v>
      </c>
      <c r="O363" s="2">
        <v>28779</v>
      </c>
      <c r="P363" s="2">
        <v>28779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7">
        <f t="shared" si="19"/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f t="shared" si="20"/>
        <v>0</v>
      </c>
      <c r="AK363" s="2"/>
      <c r="AL363" s="2"/>
      <c r="AM363" s="2"/>
      <c r="BJ363" s="1"/>
      <c r="BU363" s="35"/>
    </row>
    <row r="364" spans="1:73">
      <c r="A364" s="1">
        <v>2565</v>
      </c>
      <c r="B364" s="1" t="s">
        <v>692</v>
      </c>
      <c r="C364" s="1" t="s">
        <v>5180</v>
      </c>
      <c r="D364" s="1" t="s">
        <v>3970</v>
      </c>
      <c r="E364" s="1" t="s">
        <v>800</v>
      </c>
      <c r="F364" s="14">
        <v>28518</v>
      </c>
      <c r="G364" s="2">
        <v>0</v>
      </c>
      <c r="H364" s="2">
        <v>0</v>
      </c>
      <c r="I364" s="27" t="s">
        <v>5513</v>
      </c>
      <c r="J364" s="27">
        <v>0</v>
      </c>
      <c r="K364" s="1">
        <v>4328</v>
      </c>
      <c r="L364" s="2">
        <f t="shared" si="18"/>
        <v>8136</v>
      </c>
      <c r="N364" s="2">
        <v>8136</v>
      </c>
      <c r="O364" s="2">
        <v>8136</v>
      </c>
      <c r="P364" s="2">
        <v>8136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7">
        <f t="shared" si="19"/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f t="shared" si="20"/>
        <v>0</v>
      </c>
      <c r="AK364" s="2"/>
      <c r="AL364" s="2"/>
      <c r="AM364" s="2"/>
      <c r="BJ364" s="1"/>
      <c r="BU364" s="35"/>
    </row>
    <row r="365" spans="1:73">
      <c r="A365" s="1">
        <v>2567</v>
      </c>
      <c r="B365" s="1" t="s">
        <v>692</v>
      </c>
      <c r="C365" s="1" t="s">
        <v>5180</v>
      </c>
      <c r="D365" s="1" t="s">
        <v>3973</v>
      </c>
      <c r="E365" s="1" t="s">
        <v>800</v>
      </c>
      <c r="F365" s="14">
        <v>30214</v>
      </c>
      <c r="G365" s="2">
        <v>0</v>
      </c>
      <c r="H365" s="2">
        <v>0</v>
      </c>
      <c r="I365" s="27" t="s">
        <v>5513</v>
      </c>
      <c r="J365" s="27">
        <v>0</v>
      </c>
      <c r="K365" s="1">
        <v>6116</v>
      </c>
      <c r="L365" s="2">
        <f t="shared" si="18"/>
        <v>11498</v>
      </c>
      <c r="N365" s="2">
        <v>11498</v>
      </c>
      <c r="O365" s="2">
        <v>11498</v>
      </c>
      <c r="P365" s="2">
        <v>11498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7">
        <f t="shared" si="19"/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f t="shared" si="20"/>
        <v>0</v>
      </c>
      <c r="AK365" s="2"/>
      <c r="AL365" s="2"/>
      <c r="AM365" s="2"/>
      <c r="BJ365" s="1"/>
      <c r="BU365" s="35"/>
    </row>
    <row r="366" spans="1:73">
      <c r="A366" s="1">
        <v>2570</v>
      </c>
      <c r="B366" s="1" t="s">
        <v>692</v>
      </c>
      <c r="C366" s="1" t="s">
        <v>5180</v>
      </c>
      <c r="D366" s="1" t="s">
        <v>3974</v>
      </c>
      <c r="E366" s="1" t="s">
        <v>800</v>
      </c>
      <c r="F366" s="14">
        <v>28516</v>
      </c>
      <c r="G366" s="2">
        <v>0</v>
      </c>
      <c r="H366" s="2">
        <v>0</v>
      </c>
      <c r="I366" s="27" t="s">
        <v>5513</v>
      </c>
      <c r="J366" s="27">
        <v>0</v>
      </c>
      <c r="K366" s="1">
        <v>15117</v>
      </c>
      <c r="L366" s="2">
        <f t="shared" si="18"/>
        <v>28419</v>
      </c>
      <c r="N366" s="2">
        <v>28419</v>
      </c>
      <c r="O366" s="2">
        <v>28419</v>
      </c>
      <c r="P366" s="2">
        <v>28419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7">
        <f t="shared" si="19"/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f t="shared" si="20"/>
        <v>0</v>
      </c>
      <c r="AK366" s="2"/>
      <c r="AL366" s="2"/>
      <c r="AM366" s="2"/>
      <c r="BJ366" s="1"/>
      <c r="BU366" s="35"/>
    </row>
    <row r="367" spans="1:73">
      <c r="A367" s="1">
        <v>2573</v>
      </c>
      <c r="B367" s="1" t="s">
        <v>692</v>
      </c>
      <c r="C367" s="1" t="s">
        <v>5180</v>
      </c>
      <c r="D367" s="1" t="s">
        <v>1585</v>
      </c>
      <c r="E367" s="1" t="s">
        <v>800</v>
      </c>
      <c r="F367" s="14">
        <v>28516</v>
      </c>
      <c r="G367" s="2">
        <v>0</v>
      </c>
      <c r="H367" s="2">
        <v>0</v>
      </c>
      <c r="I367" s="27" t="s">
        <v>5513</v>
      </c>
      <c r="J367" s="27">
        <v>0</v>
      </c>
      <c r="K367" s="1">
        <v>49442</v>
      </c>
      <c r="L367" s="2">
        <f t="shared" si="18"/>
        <v>92950</v>
      </c>
      <c r="N367" s="2">
        <v>92950</v>
      </c>
      <c r="O367" s="2">
        <v>92950</v>
      </c>
      <c r="P367" s="2">
        <v>92950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7">
        <f t="shared" si="19"/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f t="shared" si="20"/>
        <v>0</v>
      </c>
      <c r="AK367" s="2"/>
      <c r="AL367" s="2"/>
      <c r="AM367" s="2"/>
      <c r="BJ367" s="1"/>
      <c r="BU367" s="35"/>
    </row>
    <row r="368" spans="1:73">
      <c r="A368" s="1">
        <v>2574</v>
      </c>
      <c r="B368" s="1" t="s">
        <v>692</v>
      </c>
      <c r="C368" s="1" t="s">
        <v>5180</v>
      </c>
      <c r="D368" s="1" t="s">
        <v>1349</v>
      </c>
      <c r="E368" s="1" t="s">
        <v>800</v>
      </c>
      <c r="F368" s="14">
        <v>28516</v>
      </c>
      <c r="G368" s="2">
        <v>0</v>
      </c>
      <c r="H368" s="2">
        <v>0</v>
      </c>
      <c r="I368" s="27" t="s">
        <v>5513</v>
      </c>
      <c r="J368" s="27">
        <v>0</v>
      </c>
      <c r="K368" s="1">
        <v>41460</v>
      </c>
      <c r="L368" s="2">
        <f t="shared" si="18"/>
        <v>77944</v>
      </c>
      <c r="N368" s="2">
        <v>77944</v>
      </c>
      <c r="O368" s="2">
        <v>77944</v>
      </c>
      <c r="P368" s="2">
        <v>77944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7">
        <f t="shared" si="19"/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f t="shared" si="20"/>
        <v>0</v>
      </c>
      <c r="AK368" s="2"/>
      <c r="AL368" s="2"/>
      <c r="AM368" s="2"/>
      <c r="BJ368" s="1"/>
      <c r="BU368" s="35"/>
    </row>
    <row r="369" spans="1:73">
      <c r="A369" s="1">
        <v>2596</v>
      </c>
      <c r="B369" s="1" t="s">
        <v>588</v>
      </c>
      <c r="C369" s="1" t="s">
        <v>3511</v>
      </c>
      <c r="D369" s="1" t="s">
        <v>2441</v>
      </c>
      <c r="E369" s="1" t="s">
        <v>765</v>
      </c>
      <c r="F369" s="14">
        <v>39737</v>
      </c>
      <c r="G369" s="2">
        <v>0</v>
      </c>
      <c r="H369" s="2">
        <v>0</v>
      </c>
      <c r="I369" s="27" t="s">
        <v>5513</v>
      </c>
      <c r="J369" s="27">
        <v>0</v>
      </c>
      <c r="K369" s="1">
        <v>995</v>
      </c>
      <c r="L369" s="2">
        <f t="shared" si="18"/>
        <v>2388</v>
      </c>
      <c r="N369" s="2">
        <v>2388</v>
      </c>
      <c r="O369" s="2">
        <v>2388</v>
      </c>
      <c r="P369" s="2">
        <v>2388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7">
        <f t="shared" si="19"/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f t="shared" si="20"/>
        <v>0</v>
      </c>
      <c r="AK369" s="2"/>
      <c r="AL369" s="2"/>
      <c r="AM369" s="2"/>
      <c r="BJ369" s="1"/>
      <c r="BU369" s="35"/>
    </row>
    <row r="370" spans="1:73">
      <c r="A370" s="1">
        <v>2700</v>
      </c>
      <c r="B370" s="1" t="s">
        <v>588</v>
      </c>
      <c r="C370" s="1" t="s">
        <v>3910</v>
      </c>
      <c r="D370" s="1" t="s">
        <v>4045</v>
      </c>
      <c r="E370" s="1" t="s">
        <v>765</v>
      </c>
      <c r="F370" s="14">
        <v>27387</v>
      </c>
      <c r="G370" s="2">
        <v>0</v>
      </c>
      <c r="H370" s="2">
        <v>0</v>
      </c>
      <c r="I370" s="27" t="s">
        <v>5513</v>
      </c>
      <c r="J370" s="27">
        <v>0</v>
      </c>
      <c r="K370" s="1">
        <v>1500</v>
      </c>
      <c r="L370" s="2">
        <f t="shared" si="18"/>
        <v>3600</v>
      </c>
      <c r="N370" s="2">
        <v>3600</v>
      </c>
      <c r="O370" s="2">
        <v>3600</v>
      </c>
      <c r="P370" s="2">
        <v>3600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7">
        <f t="shared" si="19"/>
        <v>0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f t="shared" si="20"/>
        <v>0</v>
      </c>
      <c r="AK370" s="2"/>
      <c r="AL370" s="2"/>
      <c r="AM370" s="2"/>
      <c r="BJ370" s="1"/>
      <c r="BU370" s="35"/>
    </row>
    <row r="371" spans="1:73">
      <c r="A371" s="1">
        <v>2702</v>
      </c>
      <c r="B371" s="1" t="s">
        <v>692</v>
      </c>
      <c r="C371" s="1" t="s">
        <v>5180</v>
      </c>
      <c r="D371" s="1" t="s">
        <v>869</v>
      </c>
      <c r="E371" s="1" t="s">
        <v>800</v>
      </c>
      <c r="F371" s="14">
        <v>28516</v>
      </c>
      <c r="G371" s="2">
        <v>0</v>
      </c>
      <c r="H371" s="2">
        <v>0</v>
      </c>
      <c r="I371" s="27" t="s">
        <v>5513</v>
      </c>
      <c r="J371" s="27">
        <v>0</v>
      </c>
      <c r="K371" s="1">
        <v>32568</v>
      </c>
      <c r="L371" s="2">
        <f t="shared" si="18"/>
        <v>61227</v>
      </c>
      <c r="N371" s="2">
        <v>61227</v>
      </c>
      <c r="O371" s="2">
        <v>61227</v>
      </c>
      <c r="P371" s="2">
        <v>61227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7">
        <f t="shared" si="19"/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f t="shared" si="20"/>
        <v>0</v>
      </c>
      <c r="AK371" s="2"/>
      <c r="AL371" s="2"/>
      <c r="AM371" s="2"/>
      <c r="BJ371" s="1"/>
      <c r="BU371" s="35"/>
    </row>
    <row r="372" spans="1:73">
      <c r="A372" s="1">
        <v>2703</v>
      </c>
      <c r="B372" s="1" t="s">
        <v>692</v>
      </c>
      <c r="C372" s="1" t="s">
        <v>5180</v>
      </c>
      <c r="D372" s="1" t="s">
        <v>3074</v>
      </c>
      <c r="E372" s="1" t="s">
        <v>800</v>
      </c>
      <c r="F372" s="14">
        <v>28516</v>
      </c>
      <c r="G372" s="2">
        <v>0</v>
      </c>
      <c r="H372" s="2">
        <v>0</v>
      </c>
      <c r="I372" s="27" t="s">
        <v>5513</v>
      </c>
      <c r="J372" s="27">
        <v>0</v>
      </c>
      <c r="K372" s="1">
        <v>18043</v>
      </c>
      <c r="L372" s="2">
        <f t="shared" si="18"/>
        <v>33920</v>
      </c>
      <c r="N372" s="2">
        <v>33920</v>
      </c>
      <c r="O372" s="2">
        <v>33920</v>
      </c>
      <c r="P372" s="2">
        <v>33920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7">
        <f t="shared" si="19"/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f t="shared" si="20"/>
        <v>0</v>
      </c>
      <c r="AK372" s="2"/>
      <c r="AL372" s="2"/>
      <c r="AM372" s="2"/>
      <c r="BJ372" s="1"/>
      <c r="BU372" s="35"/>
    </row>
    <row r="373" spans="1:73">
      <c r="A373" s="1">
        <v>2704</v>
      </c>
      <c r="B373" s="1" t="s">
        <v>692</v>
      </c>
      <c r="C373" s="1" t="s">
        <v>5180</v>
      </c>
      <c r="D373" s="1" t="s">
        <v>3397</v>
      </c>
      <c r="E373" s="1" t="s">
        <v>800</v>
      </c>
      <c r="F373" s="14">
        <v>28516</v>
      </c>
      <c r="G373" s="2">
        <v>0</v>
      </c>
      <c r="H373" s="2">
        <v>0</v>
      </c>
      <c r="I373" s="27" t="s">
        <v>5513</v>
      </c>
      <c r="J373" s="27">
        <v>0</v>
      </c>
      <c r="K373" s="1">
        <v>19814</v>
      </c>
      <c r="L373" s="2">
        <f t="shared" si="18"/>
        <v>37250</v>
      </c>
      <c r="N373" s="2">
        <v>37250</v>
      </c>
      <c r="O373" s="2">
        <v>37250</v>
      </c>
      <c r="P373" s="2">
        <v>37250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7">
        <f t="shared" si="19"/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f t="shared" si="20"/>
        <v>0</v>
      </c>
      <c r="AK373" s="2"/>
      <c r="AL373" s="2"/>
      <c r="AM373" s="2"/>
      <c r="BJ373" s="1"/>
      <c r="BU373" s="35"/>
    </row>
    <row r="374" spans="1:73">
      <c r="A374" s="1">
        <v>2705</v>
      </c>
      <c r="B374" s="1" t="s">
        <v>588</v>
      </c>
      <c r="C374" s="1" t="s">
        <v>1896</v>
      </c>
      <c r="D374" s="1" t="s">
        <v>4047</v>
      </c>
      <c r="E374" s="1" t="s">
        <v>800</v>
      </c>
      <c r="F374" s="14">
        <v>30806</v>
      </c>
      <c r="G374" s="2">
        <v>0</v>
      </c>
      <c r="H374" s="2">
        <v>0</v>
      </c>
      <c r="I374" s="27" t="s">
        <v>5513</v>
      </c>
      <c r="J374" s="27">
        <v>0</v>
      </c>
      <c r="K374" s="1">
        <v>4882</v>
      </c>
      <c r="L374" s="2">
        <f t="shared" si="18"/>
        <v>9178</v>
      </c>
      <c r="N374" s="2">
        <v>9178</v>
      </c>
      <c r="O374" s="2">
        <v>9178</v>
      </c>
      <c r="P374" s="2">
        <v>9178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7">
        <f t="shared" si="19"/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f t="shared" si="20"/>
        <v>0</v>
      </c>
      <c r="AK374" s="2"/>
      <c r="AL374" s="2"/>
      <c r="AM374" s="2"/>
      <c r="BJ374" s="1"/>
      <c r="BU374" s="35"/>
    </row>
    <row r="375" spans="1:73">
      <c r="A375" s="1">
        <v>2706</v>
      </c>
      <c r="B375" s="1" t="s">
        <v>692</v>
      </c>
      <c r="C375" s="1" t="s">
        <v>5180</v>
      </c>
      <c r="D375" s="1" t="s">
        <v>4048</v>
      </c>
      <c r="E375" s="1" t="s">
        <v>800</v>
      </c>
      <c r="F375" s="14">
        <v>28516</v>
      </c>
      <c r="G375" s="2">
        <v>0</v>
      </c>
      <c r="H375" s="2">
        <v>0</v>
      </c>
      <c r="I375" s="27" t="s">
        <v>5513</v>
      </c>
      <c r="J375" s="27">
        <v>0</v>
      </c>
      <c r="K375" s="1">
        <v>19434</v>
      </c>
      <c r="L375" s="2">
        <f t="shared" si="18"/>
        <v>36535</v>
      </c>
      <c r="N375" s="2">
        <v>36535</v>
      </c>
      <c r="O375" s="2">
        <v>36535</v>
      </c>
      <c r="P375" s="2">
        <v>36535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7">
        <f t="shared" si="19"/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f t="shared" si="20"/>
        <v>0</v>
      </c>
      <c r="AK375" s="2"/>
      <c r="AL375" s="2"/>
      <c r="AM375" s="2"/>
      <c r="BJ375" s="1"/>
      <c r="BU375" s="35"/>
    </row>
    <row r="376" spans="1:73">
      <c r="A376" s="1">
        <v>2716</v>
      </c>
      <c r="B376" s="1" t="s">
        <v>588</v>
      </c>
      <c r="C376" s="1" t="s">
        <v>4054</v>
      </c>
      <c r="D376" s="1" t="s">
        <v>4051</v>
      </c>
      <c r="E376" s="1" t="s">
        <v>800</v>
      </c>
      <c r="F376" s="14">
        <v>41151</v>
      </c>
      <c r="G376" s="2">
        <v>0</v>
      </c>
      <c r="H376" s="2">
        <v>0</v>
      </c>
      <c r="I376" s="27" t="s">
        <v>5513</v>
      </c>
      <c r="J376" s="27">
        <v>0</v>
      </c>
      <c r="K376" s="1">
        <v>20304</v>
      </c>
      <c r="L376" s="2">
        <f t="shared" si="18"/>
        <v>76343</v>
      </c>
      <c r="N376" s="2">
        <v>76343</v>
      </c>
      <c r="O376" s="2">
        <v>76343</v>
      </c>
      <c r="P376" s="2">
        <v>76343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7">
        <f t="shared" si="19"/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f t="shared" si="20"/>
        <v>0</v>
      </c>
      <c r="AK376" s="2"/>
      <c r="AL376" s="2"/>
      <c r="AM376" s="2"/>
      <c r="BJ376" s="1"/>
      <c r="BU376" s="35"/>
    </row>
    <row r="377" spans="1:73">
      <c r="A377" s="1">
        <v>2728</v>
      </c>
      <c r="B377" s="1" t="s">
        <v>588</v>
      </c>
      <c r="C377" s="1" t="s">
        <v>1657</v>
      </c>
      <c r="D377" s="1" t="s">
        <v>3723</v>
      </c>
      <c r="E377" s="1" t="s">
        <v>800</v>
      </c>
      <c r="F377" s="14">
        <v>13302</v>
      </c>
      <c r="G377" s="2">
        <v>0</v>
      </c>
      <c r="H377" s="2">
        <v>0</v>
      </c>
      <c r="I377" s="27" t="s">
        <v>5513</v>
      </c>
      <c r="J377" s="27">
        <v>0</v>
      </c>
      <c r="K377" s="1">
        <v>3110</v>
      </c>
      <c r="L377" s="2">
        <f t="shared" si="18"/>
        <v>11693</v>
      </c>
      <c r="N377" s="2">
        <v>11693</v>
      </c>
      <c r="O377" s="2">
        <v>11693</v>
      </c>
      <c r="P377" s="2">
        <v>11693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7">
        <f t="shared" si="19"/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f t="shared" si="20"/>
        <v>0</v>
      </c>
      <c r="AK377" s="2"/>
      <c r="AL377" s="2"/>
      <c r="AM377" s="2"/>
      <c r="BJ377" s="1"/>
      <c r="BU377" s="35"/>
    </row>
    <row r="378" spans="1:73">
      <c r="A378" s="1">
        <v>2821</v>
      </c>
      <c r="B378" s="1" t="s">
        <v>588</v>
      </c>
      <c r="C378" s="1" t="s">
        <v>3014</v>
      </c>
      <c r="D378" s="1" t="s">
        <v>4123</v>
      </c>
      <c r="E378" s="1" t="s">
        <v>765</v>
      </c>
      <c r="F378" s="14">
        <v>31337</v>
      </c>
      <c r="G378" s="2">
        <v>0</v>
      </c>
      <c r="H378" s="2">
        <v>0</v>
      </c>
      <c r="I378" s="27" t="s">
        <v>5513</v>
      </c>
      <c r="J378" s="27">
        <v>0</v>
      </c>
      <c r="K378" s="1">
        <v>298.87</v>
      </c>
      <c r="L378" s="2">
        <f t="shared" si="18"/>
        <v>657514</v>
      </c>
      <c r="N378" s="2">
        <v>657514</v>
      </c>
      <c r="O378" s="2">
        <v>657514</v>
      </c>
      <c r="P378" s="2">
        <v>657514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7">
        <f t="shared" si="19"/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f t="shared" si="20"/>
        <v>0</v>
      </c>
      <c r="AK378" s="2"/>
      <c r="AL378" s="2"/>
      <c r="AM378" s="2"/>
      <c r="BJ378" s="1"/>
      <c r="BU378" s="35"/>
    </row>
    <row r="379" spans="1:73">
      <c r="A379" s="1">
        <v>2822</v>
      </c>
      <c r="B379" s="1" t="s">
        <v>692</v>
      </c>
      <c r="C379" s="1" t="s">
        <v>412</v>
      </c>
      <c r="D379" s="1" t="s">
        <v>12</v>
      </c>
      <c r="E379" s="1" t="s">
        <v>765</v>
      </c>
      <c r="F379" s="14">
        <v>25762</v>
      </c>
      <c r="G379" s="2">
        <v>0</v>
      </c>
      <c r="H379" s="2">
        <v>0</v>
      </c>
      <c r="I379" s="27" t="s">
        <v>5513</v>
      </c>
      <c r="J379" s="27">
        <v>0</v>
      </c>
      <c r="K379" s="1">
        <v>1041.18</v>
      </c>
      <c r="L379" s="2">
        <f t="shared" si="18"/>
        <v>2290596</v>
      </c>
      <c r="N379" s="2">
        <v>2290596</v>
      </c>
      <c r="O379" s="2">
        <v>2290596</v>
      </c>
      <c r="P379" s="2">
        <v>2290596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7">
        <f t="shared" si="19"/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f t="shared" si="20"/>
        <v>0</v>
      </c>
      <c r="AK379" s="2"/>
      <c r="AL379" s="2"/>
      <c r="AM379" s="2"/>
      <c r="BJ379" s="1"/>
      <c r="BU379" s="35"/>
    </row>
    <row r="380" spans="1:73">
      <c r="A380" s="1">
        <v>2823</v>
      </c>
      <c r="B380" s="1" t="s">
        <v>692</v>
      </c>
      <c r="C380" s="1" t="s">
        <v>412</v>
      </c>
      <c r="D380" s="1" t="s">
        <v>4124</v>
      </c>
      <c r="E380" s="1" t="s">
        <v>765</v>
      </c>
      <c r="F380" s="14">
        <v>28789</v>
      </c>
      <c r="G380" s="2">
        <v>0</v>
      </c>
      <c r="H380" s="2">
        <v>0</v>
      </c>
      <c r="I380" s="27" t="s">
        <v>5513</v>
      </c>
      <c r="J380" s="27">
        <v>0</v>
      </c>
      <c r="K380" s="1">
        <v>194.44</v>
      </c>
      <c r="L380" s="2">
        <f t="shared" si="18"/>
        <v>427768</v>
      </c>
      <c r="N380" s="2">
        <v>427768</v>
      </c>
      <c r="O380" s="2">
        <v>427768</v>
      </c>
      <c r="P380" s="2">
        <v>427768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7">
        <f t="shared" si="19"/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f t="shared" si="20"/>
        <v>0</v>
      </c>
      <c r="AK380" s="2"/>
      <c r="AL380" s="2"/>
      <c r="AM380" s="2"/>
      <c r="BJ380" s="1"/>
      <c r="BU380" s="35"/>
    </row>
    <row r="381" spans="1:73">
      <c r="A381" s="1">
        <v>2824</v>
      </c>
      <c r="B381" s="1" t="s">
        <v>692</v>
      </c>
      <c r="C381" s="1" t="s">
        <v>412</v>
      </c>
      <c r="D381" s="1" t="s">
        <v>986</v>
      </c>
      <c r="E381" s="1" t="s">
        <v>765</v>
      </c>
      <c r="F381" s="14">
        <v>31337</v>
      </c>
      <c r="G381" s="2">
        <v>0</v>
      </c>
      <c r="H381" s="2">
        <v>0</v>
      </c>
      <c r="I381" s="27" t="s">
        <v>5513</v>
      </c>
      <c r="J381" s="27">
        <v>0</v>
      </c>
      <c r="K381" s="1">
        <v>1184</v>
      </c>
      <c r="L381" s="2">
        <f t="shared" si="18"/>
        <v>2604800</v>
      </c>
      <c r="N381" s="2">
        <v>2604800</v>
      </c>
      <c r="O381" s="2">
        <v>2604800</v>
      </c>
      <c r="P381" s="2">
        <v>2604800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7">
        <f t="shared" si="19"/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f t="shared" si="20"/>
        <v>0</v>
      </c>
      <c r="AK381" s="2"/>
      <c r="AL381" s="2"/>
      <c r="AM381" s="2"/>
      <c r="BJ381" s="1"/>
      <c r="BU381" s="35"/>
    </row>
    <row r="382" spans="1:73">
      <c r="A382" s="1">
        <v>2825</v>
      </c>
      <c r="B382" s="1" t="s">
        <v>692</v>
      </c>
      <c r="C382" s="1" t="s">
        <v>412</v>
      </c>
      <c r="D382" s="1" t="s">
        <v>4088</v>
      </c>
      <c r="E382" s="1" t="s">
        <v>765</v>
      </c>
      <c r="F382" s="14">
        <v>36073</v>
      </c>
      <c r="G382" s="2">
        <v>0</v>
      </c>
      <c r="H382" s="2">
        <v>0</v>
      </c>
      <c r="I382" s="27" t="s">
        <v>5513</v>
      </c>
      <c r="J382" s="27">
        <v>0</v>
      </c>
      <c r="K382" s="1">
        <v>251.07</v>
      </c>
      <c r="L382" s="2">
        <f t="shared" si="18"/>
        <v>552354</v>
      </c>
      <c r="N382" s="2">
        <v>552354</v>
      </c>
      <c r="O382" s="2">
        <v>552354</v>
      </c>
      <c r="P382" s="2">
        <v>552354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7">
        <f t="shared" si="19"/>
        <v>0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f t="shared" si="20"/>
        <v>0</v>
      </c>
      <c r="AK382" s="2"/>
      <c r="AL382" s="2"/>
      <c r="AM382" s="2"/>
      <c r="BJ382" s="1"/>
      <c r="BU382" s="35"/>
    </row>
    <row r="383" spans="1:73">
      <c r="A383" s="1">
        <v>2826</v>
      </c>
      <c r="B383" s="1" t="s">
        <v>692</v>
      </c>
      <c r="C383" s="1" t="s">
        <v>412</v>
      </c>
      <c r="D383" s="1" t="s">
        <v>3457</v>
      </c>
      <c r="E383" s="1" t="s">
        <v>765</v>
      </c>
      <c r="F383" s="14">
        <v>28789</v>
      </c>
      <c r="G383" s="2">
        <v>0</v>
      </c>
      <c r="H383" s="2">
        <v>0</v>
      </c>
      <c r="I383" s="27" t="s">
        <v>5513</v>
      </c>
      <c r="J383" s="27">
        <v>0</v>
      </c>
      <c r="K383" s="1">
        <v>812.58</v>
      </c>
      <c r="L383" s="2">
        <f t="shared" si="18"/>
        <v>1787676</v>
      </c>
      <c r="N383" s="2">
        <v>1787676</v>
      </c>
      <c r="O383" s="2">
        <v>1787676</v>
      </c>
      <c r="P383" s="2">
        <v>1787676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7">
        <f t="shared" si="19"/>
        <v>0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f t="shared" si="20"/>
        <v>0</v>
      </c>
      <c r="AK383" s="2"/>
      <c r="AL383" s="2"/>
      <c r="AM383" s="2"/>
      <c r="BJ383" s="1"/>
      <c r="BU383" s="35"/>
    </row>
    <row r="384" spans="1:73">
      <c r="A384" s="1">
        <v>2827</v>
      </c>
      <c r="B384" s="1" t="s">
        <v>692</v>
      </c>
      <c r="C384" s="1" t="s">
        <v>412</v>
      </c>
      <c r="D384" s="1" t="s">
        <v>4126</v>
      </c>
      <c r="E384" s="1" t="s">
        <v>765</v>
      </c>
      <c r="F384" s="14">
        <v>28789</v>
      </c>
      <c r="G384" s="2">
        <v>0</v>
      </c>
      <c r="H384" s="2">
        <v>0</v>
      </c>
      <c r="I384" s="27" t="s">
        <v>5513</v>
      </c>
      <c r="J384" s="27">
        <v>0</v>
      </c>
      <c r="K384" s="1">
        <v>20.07</v>
      </c>
      <c r="L384" s="2">
        <f t="shared" si="18"/>
        <v>44154</v>
      </c>
      <c r="N384" s="2">
        <v>44154</v>
      </c>
      <c r="O384" s="2">
        <v>44154</v>
      </c>
      <c r="P384" s="2">
        <v>44154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7">
        <f t="shared" si="19"/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f t="shared" si="20"/>
        <v>0</v>
      </c>
      <c r="AK384" s="2"/>
      <c r="AL384" s="2"/>
      <c r="AM384" s="2"/>
      <c r="BJ384" s="1"/>
      <c r="BU384" s="35"/>
    </row>
    <row r="385" spans="1:73">
      <c r="A385" s="1">
        <v>2828</v>
      </c>
      <c r="B385" s="1" t="s">
        <v>692</v>
      </c>
      <c r="C385" s="1" t="s">
        <v>412</v>
      </c>
      <c r="D385" s="1" t="s">
        <v>4128</v>
      </c>
      <c r="E385" s="1" t="s">
        <v>765</v>
      </c>
      <c r="F385" s="14">
        <v>28789</v>
      </c>
      <c r="G385" s="2">
        <v>0</v>
      </c>
      <c r="H385" s="2">
        <v>0</v>
      </c>
      <c r="I385" s="27" t="s">
        <v>5513</v>
      </c>
      <c r="J385" s="27">
        <v>0</v>
      </c>
      <c r="K385" s="1">
        <v>88.47</v>
      </c>
      <c r="L385" s="2">
        <f t="shared" si="18"/>
        <v>194634</v>
      </c>
      <c r="N385" s="2">
        <v>194634</v>
      </c>
      <c r="O385" s="2">
        <v>194634</v>
      </c>
      <c r="P385" s="2">
        <v>194634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7">
        <f t="shared" si="19"/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f t="shared" si="20"/>
        <v>0</v>
      </c>
      <c r="AK385" s="2"/>
      <c r="AL385" s="2"/>
      <c r="AM385" s="2"/>
      <c r="BJ385" s="1"/>
      <c r="BU385" s="35"/>
    </row>
    <row r="386" spans="1:73">
      <c r="A386" s="1">
        <v>2829</v>
      </c>
      <c r="B386" s="1" t="s">
        <v>692</v>
      </c>
      <c r="C386" s="1" t="s">
        <v>412</v>
      </c>
      <c r="D386" s="1" t="s">
        <v>141</v>
      </c>
      <c r="E386" s="1" t="s">
        <v>765</v>
      </c>
      <c r="F386" s="14">
        <v>28789</v>
      </c>
      <c r="G386" s="2">
        <v>0</v>
      </c>
      <c r="H386" s="2">
        <v>0</v>
      </c>
      <c r="I386" s="27" t="s">
        <v>5513</v>
      </c>
      <c r="J386" s="27">
        <v>0</v>
      </c>
      <c r="K386" s="1">
        <v>42.02</v>
      </c>
      <c r="L386" s="2">
        <f t="shared" si="18"/>
        <v>92444</v>
      </c>
      <c r="N386" s="2">
        <v>92444</v>
      </c>
      <c r="O386" s="2">
        <v>92444</v>
      </c>
      <c r="P386" s="2">
        <v>92444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7">
        <f t="shared" si="19"/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f t="shared" si="20"/>
        <v>0</v>
      </c>
      <c r="AK386" s="2"/>
      <c r="AL386" s="2"/>
      <c r="AM386" s="2"/>
      <c r="BJ386" s="1"/>
      <c r="BU386" s="35"/>
    </row>
    <row r="387" spans="1:73">
      <c r="A387" s="1">
        <v>2830</v>
      </c>
      <c r="B387" s="1" t="s">
        <v>692</v>
      </c>
      <c r="C387" s="1" t="s">
        <v>412</v>
      </c>
      <c r="D387" s="1" t="s">
        <v>4129</v>
      </c>
      <c r="E387" s="1" t="s">
        <v>765</v>
      </c>
      <c r="F387" s="14">
        <v>31609</v>
      </c>
      <c r="G387" s="2">
        <v>0</v>
      </c>
      <c r="H387" s="2">
        <v>0</v>
      </c>
      <c r="I387" s="27" t="s">
        <v>5513</v>
      </c>
      <c r="J387" s="27">
        <v>0</v>
      </c>
      <c r="K387" s="1">
        <v>2.52</v>
      </c>
      <c r="L387" s="2">
        <f t="shared" si="18"/>
        <v>5544</v>
      </c>
      <c r="N387" s="2">
        <v>5544</v>
      </c>
      <c r="O387" s="2">
        <v>5544</v>
      </c>
      <c r="P387" s="2">
        <v>5544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7">
        <f t="shared" si="19"/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f t="shared" si="20"/>
        <v>0</v>
      </c>
      <c r="AK387" s="2"/>
      <c r="AL387" s="2"/>
      <c r="AM387" s="2"/>
      <c r="BJ387" s="1"/>
      <c r="BU387" s="35"/>
    </row>
    <row r="388" spans="1:73">
      <c r="A388" s="1">
        <v>2831</v>
      </c>
      <c r="B388" s="1" t="s">
        <v>692</v>
      </c>
      <c r="C388" s="1" t="s">
        <v>412</v>
      </c>
      <c r="D388" s="1" t="s">
        <v>258</v>
      </c>
      <c r="E388" s="1" t="s">
        <v>765</v>
      </c>
      <c r="F388" s="14">
        <v>31609</v>
      </c>
      <c r="G388" s="2">
        <v>0</v>
      </c>
      <c r="H388" s="2">
        <v>0</v>
      </c>
      <c r="I388" s="27" t="s">
        <v>5513</v>
      </c>
      <c r="J388" s="27">
        <v>0</v>
      </c>
      <c r="K388" s="1">
        <v>67.78</v>
      </c>
      <c r="L388" s="2">
        <f t="shared" si="18"/>
        <v>147400</v>
      </c>
      <c r="N388" s="2">
        <v>147400</v>
      </c>
      <c r="O388" s="2">
        <v>147400</v>
      </c>
      <c r="P388" s="2">
        <v>147400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7">
        <f t="shared" si="19"/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f t="shared" si="20"/>
        <v>0</v>
      </c>
      <c r="AK388" s="2"/>
      <c r="AL388" s="2"/>
      <c r="AM388" s="2"/>
      <c r="BJ388" s="1"/>
      <c r="BU388" s="35"/>
    </row>
    <row r="389" spans="1:73">
      <c r="A389" s="1">
        <v>2832</v>
      </c>
      <c r="B389" s="1" t="s">
        <v>692</v>
      </c>
      <c r="C389" s="1" t="s">
        <v>412</v>
      </c>
      <c r="D389" s="1" t="s">
        <v>1535</v>
      </c>
      <c r="E389" s="1" t="s">
        <v>765</v>
      </c>
      <c r="F389" s="14">
        <v>31609</v>
      </c>
      <c r="G389" s="2">
        <v>0</v>
      </c>
      <c r="H389" s="2">
        <v>0</v>
      </c>
      <c r="I389" s="27" t="s">
        <v>5513</v>
      </c>
      <c r="J389" s="27">
        <v>0</v>
      </c>
      <c r="K389" s="1">
        <v>168.66</v>
      </c>
      <c r="L389" s="2">
        <f t="shared" si="18"/>
        <v>369600</v>
      </c>
      <c r="N389" s="2">
        <v>369600</v>
      </c>
      <c r="O389" s="2">
        <v>369600</v>
      </c>
      <c r="P389" s="2">
        <v>369600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7">
        <f t="shared" si="19"/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f t="shared" si="20"/>
        <v>0</v>
      </c>
      <c r="AK389" s="2"/>
      <c r="AL389" s="2"/>
      <c r="AM389" s="2"/>
      <c r="BJ389" s="1"/>
      <c r="BU389" s="35"/>
    </row>
    <row r="390" spans="1:73">
      <c r="A390" s="1">
        <v>2833</v>
      </c>
      <c r="B390" s="1" t="s">
        <v>692</v>
      </c>
      <c r="C390" s="1" t="s">
        <v>412</v>
      </c>
      <c r="D390" s="1" t="s">
        <v>3795</v>
      </c>
      <c r="E390" s="1" t="s">
        <v>765</v>
      </c>
      <c r="F390" s="14">
        <v>29939</v>
      </c>
      <c r="G390" s="2">
        <v>0</v>
      </c>
      <c r="H390" s="2">
        <v>0</v>
      </c>
      <c r="I390" s="27" t="s">
        <v>5513</v>
      </c>
      <c r="J390" s="27">
        <v>0</v>
      </c>
      <c r="K390" s="1">
        <v>107.28</v>
      </c>
      <c r="L390" s="2">
        <f t="shared" si="18"/>
        <v>236016</v>
      </c>
      <c r="N390" s="2">
        <v>236016</v>
      </c>
      <c r="O390" s="2">
        <v>236016</v>
      </c>
      <c r="P390" s="2">
        <v>236016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7">
        <f t="shared" si="19"/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f t="shared" si="20"/>
        <v>0</v>
      </c>
      <c r="AK390" s="2"/>
      <c r="AL390" s="2"/>
      <c r="AM390" s="2"/>
      <c r="BJ390" s="1"/>
      <c r="BU390" s="35"/>
    </row>
    <row r="391" spans="1:73">
      <c r="A391" s="1">
        <v>2834</v>
      </c>
      <c r="B391" s="1" t="s">
        <v>692</v>
      </c>
      <c r="C391" s="1" t="s">
        <v>412</v>
      </c>
      <c r="D391" s="1" t="s">
        <v>4132</v>
      </c>
      <c r="E391" s="1" t="s">
        <v>765</v>
      </c>
      <c r="F391" s="14">
        <v>36073</v>
      </c>
      <c r="G391" s="2">
        <v>0</v>
      </c>
      <c r="H391" s="2">
        <v>0</v>
      </c>
      <c r="I391" s="27" t="s">
        <v>5513</v>
      </c>
      <c r="J391" s="27">
        <v>0</v>
      </c>
      <c r="K391" s="1">
        <v>1109.3</v>
      </c>
      <c r="L391" s="2">
        <f t="shared" si="18"/>
        <v>2439800</v>
      </c>
      <c r="N391" s="2">
        <v>2439800</v>
      </c>
      <c r="O391" s="2">
        <v>2439800</v>
      </c>
      <c r="P391" s="2">
        <v>2439800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7">
        <f t="shared" si="19"/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f t="shared" si="20"/>
        <v>0</v>
      </c>
      <c r="AK391" s="2"/>
      <c r="AL391" s="2"/>
      <c r="AM391" s="2"/>
      <c r="BJ391" s="1"/>
      <c r="BU391" s="35"/>
    </row>
    <row r="392" spans="1:73">
      <c r="A392" s="1">
        <v>2835</v>
      </c>
      <c r="B392" s="1" t="s">
        <v>692</v>
      </c>
      <c r="C392" s="1" t="s">
        <v>3163</v>
      </c>
      <c r="D392" s="1" t="s">
        <v>3017</v>
      </c>
      <c r="E392" s="1" t="s">
        <v>982</v>
      </c>
      <c r="F392" s="14">
        <v>37526</v>
      </c>
      <c r="G392" s="2">
        <v>0</v>
      </c>
      <c r="H392" s="2">
        <v>0</v>
      </c>
      <c r="I392" s="27" t="s">
        <v>5513</v>
      </c>
      <c r="J392" s="27">
        <v>0</v>
      </c>
      <c r="K392" s="1">
        <v>478.75</v>
      </c>
      <c r="L392" s="2">
        <f t="shared" si="18"/>
        <v>1053250</v>
      </c>
      <c r="N392" s="2">
        <v>1053250</v>
      </c>
      <c r="O392" s="2">
        <v>1053250</v>
      </c>
      <c r="P392" s="2">
        <v>1053250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7">
        <f t="shared" si="19"/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f t="shared" si="20"/>
        <v>0</v>
      </c>
      <c r="AK392" s="2"/>
      <c r="AL392" s="2"/>
      <c r="AM392" s="2"/>
      <c r="BJ392" s="1"/>
      <c r="BU392" s="35"/>
    </row>
    <row r="393" spans="1:73">
      <c r="A393" s="1">
        <v>2836</v>
      </c>
      <c r="B393" s="1" t="s">
        <v>692</v>
      </c>
      <c r="C393" s="1" t="s">
        <v>3163</v>
      </c>
      <c r="D393" s="1" t="s">
        <v>4133</v>
      </c>
      <c r="E393" s="1" t="s">
        <v>982</v>
      </c>
      <c r="F393" s="14">
        <v>37526</v>
      </c>
      <c r="G393" s="2">
        <v>0</v>
      </c>
      <c r="H393" s="2">
        <v>0</v>
      </c>
      <c r="I393" s="27" t="s">
        <v>5513</v>
      </c>
      <c r="J393" s="27">
        <v>0</v>
      </c>
      <c r="K393" s="1">
        <v>2616.04</v>
      </c>
      <c r="L393" s="2">
        <f t="shared" si="18"/>
        <v>5755288</v>
      </c>
      <c r="N393" s="2">
        <v>5755288</v>
      </c>
      <c r="O393" s="2">
        <v>5755288</v>
      </c>
      <c r="P393" s="2">
        <v>5755288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7">
        <f t="shared" si="19"/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f t="shared" si="20"/>
        <v>0</v>
      </c>
      <c r="AK393" s="2"/>
      <c r="AL393" s="2"/>
      <c r="AM393" s="2"/>
      <c r="BJ393" s="1"/>
      <c r="BU393" s="35"/>
    </row>
    <row r="394" spans="1:73" ht="40.5">
      <c r="A394" s="1">
        <v>2895</v>
      </c>
      <c r="B394" s="1" t="s">
        <v>588</v>
      </c>
      <c r="D394" s="1" t="s">
        <v>195</v>
      </c>
      <c r="E394" s="1" t="s">
        <v>765</v>
      </c>
      <c r="F394" s="14">
        <v>24539</v>
      </c>
      <c r="G394" s="2">
        <v>0</v>
      </c>
      <c r="H394" s="2">
        <v>0</v>
      </c>
      <c r="I394" s="27" t="s">
        <v>5513</v>
      </c>
      <c r="J394" s="27">
        <v>0</v>
      </c>
      <c r="K394" s="1">
        <v>147</v>
      </c>
      <c r="L394" s="2">
        <f t="shared" si="18"/>
        <v>1</v>
      </c>
      <c r="M394" s="3" t="s">
        <v>716</v>
      </c>
      <c r="N394" s="2">
        <v>1</v>
      </c>
      <c r="O394" s="2">
        <v>1</v>
      </c>
      <c r="P394" s="2">
        <v>1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7">
        <f t="shared" si="19"/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f t="shared" si="20"/>
        <v>0</v>
      </c>
      <c r="AK394" s="2"/>
      <c r="AL394" s="2"/>
      <c r="AM394" s="2"/>
      <c r="BJ394" s="1"/>
      <c r="BU394" s="35"/>
    </row>
    <row r="395" spans="1:73">
      <c r="A395" s="1">
        <v>3067</v>
      </c>
      <c r="B395" s="1" t="s">
        <v>1304</v>
      </c>
      <c r="C395" s="1" t="s">
        <v>3968</v>
      </c>
      <c r="D395" s="1" t="s">
        <v>4257</v>
      </c>
      <c r="E395" s="1" t="s">
        <v>765</v>
      </c>
      <c r="F395" s="14">
        <v>40359</v>
      </c>
      <c r="G395" s="2">
        <v>0</v>
      </c>
      <c r="H395" s="2">
        <v>0</v>
      </c>
      <c r="I395" s="27" t="s">
        <v>5513</v>
      </c>
      <c r="J395" s="27">
        <v>0</v>
      </c>
      <c r="K395" s="1">
        <v>267</v>
      </c>
      <c r="L395" s="2">
        <f t="shared" ref="L395:L458" si="21">P395+Y395-AJ395</f>
        <v>176220</v>
      </c>
      <c r="N395" s="2">
        <v>176220</v>
      </c>
      <c r="O395" s="2">
        <v>176220</v>
      </c>
      <c r="P395" s="2">
        <v>176220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7">
        <f t="shared" ref="Y395:Y458" si="22">SUM(Q395:X395)</f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f t="shared" ref="AJ395:AJ458" si="23">SUM(Z395:AI395)</f>
        <v>0</v>
      </c>
      <c r="AK395" s="2"/>
      <c r="AL395" s="2"/>
      <c r="AM395" s="2"/>
      <c r="BJ395" s="1"/>
      <c r="BU395" s="35"/>
    </row>
    <row r="396" spans="1:73">
      <c r="A396" s="1">
        <v>3084</v>
      </c>
      <c r="B396" s="1" t="s">
        <v>588</v>
      </c>
      <c r="C396" s="1" t="s">
        <v>2720</v>
      </c>
      <c r="D396" s="1" t="s">
        <v>4271</v>
      </c>
      <c r="E396" s="1" t="s">
        <v>765</v>
      </c>
      <c r="F396" s="14">
        <v>37524</v>
      </c>
      <c r="G396" s="2">
        <v>0</v>
      </c>
      <c r="H396" s="2">
        <v>0</v>
      </c>
      <c r="I396" s="27" t="s">
        <v>5513</v>
      </c>
      <c r="J396" s="27">
        <v>0</v>
      </c>
      <c r="K396" s="1">
        <v>297</v>
      </c>
      <c r="L396" s="2">
        <f t="shared" si="21"/>
        <v>95040</v>
      </c>
      <c r="N396" s="2">
        <v>95040</v>
      </c>
      <c r="O396" s="2">
        <v>95040</v>
      </c>
      <c r="P396" s="2">
        <v>95040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7">
        <f t="shared" si="22"/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f t="shared" si="23"/>
        <v>0</v>
      </c>
      <c r="AK396" s="2"/>
      <c r="AL396" s="2"/>
      <c r="AM396" s="2"/>
      <c r="BJ396" s="1"/>
      <c r="BU396" s="35"/>
    </row>
    <row r="397" spans="1:73" ht="40.5">
      <c r="A397" s="1">
        <v>3220</v>
      </c>
      <c r="B397" s="1" t="s">
        <v>588</v>
      </c>
      <c r="D397" s="1" t="s">
        <v>2525</v>
      </c>
      <c r="E397" s="1" t="s">
        <v>765</v>
      </c>
      <c r="F397" s="14">
        <v>27102</v>
      </c>
      <c r="G397" s="2">
        <v>0</v>
      </c>
      <c r="H397" s="2">
        <v>0</v>
      </c>
      <c r="I397" s="27" t="s">
        <v>5513</v>
      </c>
      <c r="J397" s="27">
        <v>0</v>
      </c>
      <c r="K397" s="1">
        <v>89</v>
      </c>
      <c r="L397" s="2">
        <f t="shared" si="21"/>
        <v>1</v>
      </c>
      <c r="M397" s="3" t="s">
        <v>716</v>
      </c>
      <c r="N397" s="2">
        <v>1</v>
      </c>
      <c r="O397" s="2">
        <v>1</v>
      </c>
      <c r="P397" s="2">
        <v>1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7">
        <f t="shared" si="22"/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f t="shared" si="23"/>
        <v>0</v>
      </c>
      <c r="AK397" s="2"/>
      <c r="AL397" s="2"/>
      <c r="AM397" s="2"/>
      <c r="BJ397" s="1"/>
      <c r="BU397" s="35"/>
    </row>
    <row r="398" spans="1:73">
      <c r="A398" s="1">
        <v>3273</v>
      </c>
      <c r="B398" s="1" t="s">
        <v>692</v>
      </c>
      <c r="C398" s="1" t="s">
        <v>4355</v>
      </c>
      <c r="D398" s="1" t="s">
        <v>1137</v>
      </c>
      <c r="E398" s="1" t="s">
        <v>800</v>
      </c>
      <c r="F398" s="14">
        <v>25927</v>
      </c>
      <c r="G398" s="2">
        <v>0</v>
      </c>
      <c r="H398" s="2">
        <v>0</v>
      </c>
      <c r="I398" s="27" t="s">
        <v>5513</v>
      </c>
      <c r="J398" s="27">
        <v>0</v>
      </c>
      <c r="K398" s="1">
        <v>294132</v>
      </c>
      <c r="L398" s="2">
        <f t="shared" si="21"/>
        <v>1105936</v>
      </c>
      <c r="N398" s="2">
        <v>1105936</v>
      </c>
      <c r="O398" s="2">
        <v>1105936</v>
      </c>
      <c r="P398" s="2">
        <v>1105936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7">
        <f t="shared" si="22"/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f t="shared" si="23"/>
        <v>0</v>
      </c>
      <c r="AK398" s="2"/>
      <c r="AL398" s="2"/>
      <c r="AM398" s="2"/>
      <c r="BJ398" s="1"/>
      <c r="BU398" s="35"/>
    </row>
    <row r="399" spans="1:73">
      <c r="A399" s="1">
        <v>3324</v>
      </c>
      <c r="B399" s="1" t="s">
        <v>692</v>
      </c>
      <c r="C399" s="1" t="s">
        <v>2371</v>
      </c>
      <c r="D399" s="1" t="s">
        <v>4383</v>
      </c>
      <c r="E399" s="1" t="s">
        <v>800</v>
      </c>
      <c r="F399" s="14">
        <v>25927</v>
      </c>
      <c r="G399" s="2">
        <v>0</v>
      </c>
      <c r="H399" s="2">
        <v>0</v>
      </c>
      <c r="I399" s="27" t="s">
        <v>5513</v>
      </c>
      <c r="J399" s="27">
        <v>0</v>
      </c>
      <c r="K399" s="1">
        <v>150909</v>
      </c>
      <c r="L399" s="2">
        <f t="shared" si="21"/>
        <v>567417</v>
      </c>
      <c r="N399" s="2">
        <v>567417</v>
      </c>
      <c r="O399" s="2">
        <v>567417</v>
      </c>
      <c r="P399" s="2">
        <v>567417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7">
        <f t="shared" si="22"/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f t="shared" si="23"/>
        <v>0</v>
      </c>
      <c r="AK399" s="2"/>
      <c r="AL399" s="2"/>
      <c r="AM399" s="2"/>
      <c r="BJ399" s="1"/>
      <c r="BU399" s="35"/>
    </row>
    <row r="400" spans="1:73">
      <c r="A400" s="1">
        <v>3345</v>
      </c>
      <c r="B400" s="1" t="s">
        <v>588</v>
      </c>
      <c r="C400" s="1" t="s">
        <v>4395</v>
      </c>
      <c r="D400" s="1" t="s">
        <v>1090</v>
      </c>
      <c r="E400" s="1" t="s">
        <v>765</v>
      </c>
      <c r="F400" s="14">
        <v>32596</v>
      </c>
      <c r="G400" s="2">
        <v>0</v>
      </c>
      <c r="H400" s="2">
        <v>0</v>
      </c>
      <c r="I400" s="27" t="s">
        <v>5513</v>
      </c>
      <c r="J400" s="27">
        <v>0</v>
      </c>
      <c r="K400" s="1">
        <v>83413</v>
      </c>
      <c r="L400" s="2">
        <f t="shared" si="21"/>
        <v>200191</v>
      </c>
      <c r="N400" s="2">
        <v>200191</v>
      </c>
      <c r="O400" s="2">
        <v>200191</v>
      </c>
      <c r="P400" s="2">
        <v>200191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7">
        <f t="shared" si="22"/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f t="shared" si="23"/>
        <v>0</v>
      </c>
      <c r="AK400" s="2"/>
      <c r="AL400" s="2"/>
      <c r="AM400" s="2"/>
      <c r="BJ400" s="1"/>
      <c r="BU400" s="35"/>
    </row>
    <row r="401" spans="1:73">
      <c r="A401" s="1">
        <v>3346</v>
      </c>
      <c r="B401" s="1" t="s">
        <v>588</v>
      </c>
      <c r="C401" s="1" t="s">
        <v>4395</v>
      </c>
      <c r="D401" s="1" t="s">
        <v>3047</v>
      </c>
      <c r="E401" s="1" t="s">
        <v>765</v>
      </c>
      <c r="F401" s="14">
        <v>32596</v>
      </c>
      <c r="G401" s="2">
        <v>0</v>
      </c>
      <c r="H401" s="2">
        <v>0</v>
      </c>
      <c r="I401" s="27" t="s">
        <v>5513</v>
      </c>
      <c r="J401" s="27">
        <v>0</v>
      </c>
      <c r="K401" s="1">
        <v>8568</v>
      </c>
      <c r="L401" s="2">
        <f t="shared" si="21"/>
        <v>20563</v>
      </c>
      <c r="N401" s="2">
        <v>20563</v>
      </c>
      <c r="O401" s="2">
        <v>20563</v>
      </c>
      <c r="P401" s="2">
        <v>20563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7">
        <f t="shared" si="22"/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f t="shared" si="23"/>
        <v>0</v>
      </c>
      <c r="AK401" s="2"/>
      <c r="AL401" s="2"/>
      <c r="AM401" s="2"/>
      <c r="BJ401" s="1"/>
      <c r="BU401" s="35"/>
    </row>
    <row r="402" spans="1:73">
      <c r="A402" s="1">
        <v>3347</v>
      </c>
      <c r="B402" s="1" t="s">
        <v>588</v>
      </c>
      <c r="C402" s="1" t="s">
        <v>4395</v>
      </c>
      <c r="D402" s="1" t="s">
        <v>1711</v>
      </c>
      <c r="E402" s="1" t="s">
        <v>765</v>
      </c>
      <c r="F402" s="14">
        <v>32602</v>
      </c>
      <c r="G402" s="2">
        <v>0</v>
      </c>
      <c r="H402" s="2">
        <v>0</v>
      </c>
      <c r="I402" s="27" t="s">
        <v>5513</v>
      </c>
      <c r="J402" s="27">
        <v>0</v>
      </c>
      <c r="K402" s="1">
        <v>50525</v>
      </c>
      <c r="L402" s="2">
        <f t="shared" si="21"/>
        <v>121260</v>
      </c>
      <c r="N402" s="2">
        <v>121260</v>
      </c>
      <c r="O402" s="2">
        <v>121260</v>
      </c>
      <c r="P402" s="2">
        <v>121260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7">
        <f t="shared" si="22"/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f t="shared" si="23"/>
        <v>0</v>
      </c>
      <c r="AK402" s="2"/>
      <c r="AL402" s="2"/>
      <c r="AM402" s="2"/>
      <c r="BJ402" s="1"/>
      <c r="BU402" s="35"/>
    </row>
    <row r="403" spans="1:73">
      <c r="A403" s="1">
        <v>3348</v>
      </c>
      <c r="B403" s="1" t="s">
        <v>588</v>
      </c>
      <c r="C403" s="1" t="s">
        <v>4395</v>
      </c>
      <c r="D403" s="1" t="s">
        <v>4396</v>
      </c>
      <c r="E403" s="1" t="s">
        <v>765</v>
      </c>
      <c r="F403" s="14">
        <v>32596</v>
      </c>
      <c r="G403" s="2">
        <v>0</v>
      </c>
      <c r="H403" s="2">
        <v>0</v>
      </c>
      <c r="I403" s="27" t="s">
        <v>5513</v>
      </c>
      <c r="J403" s="27">
        <v>0</v>
      </c>
      <c r="K403" s="1">
        <v>1116</v>
      </c>
      <c r="L403" s="2">
        <f t="shared" si="21"/>
        <v>2678</v>
      </c>
      <c r="N403" s="2">
        <v>2678</v>
      </c>
      <c r="O403" s="2">
        <v>2678</v>
      </c>
      <c r="P403" s="2">
        <v>2678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7">
        <f t="shared" si="22"/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f t="shared" si="23"/>
        <v>0</v>
      </c>
      <c r="AK403" s="2"/>
      <c r="AL403" s="2"/>
      <c r="AM403" s="2"/>
      <c r="BJ403" s="1"/>
      <c r="BU403" s="35"/>
    </row>
    <row r="404" spans="1:73">
      <c r="A404" s="1">
        <v>3350</v>
      </c>
      <c r="B404" s="1" t="s">
        <v>588</v>
      </c>
      <c r="C404" s="1" t="s">
        <v>1571</v>
      </c>
      <c r="D404" s="1" t="s">
        <v>4398</v>
      </c>
      <c r="E404" s="1" t="s">
        <v>765</v>
      </c>
      <c r="F404" s="14">
        <v>32596</v>
      </c>
      <c r="G404" s="2">
        <v>0</v>
      </c>
      <c r="H404" s="2">
        <v>0</v>
      </c>
      <c r="I404" s="27" t="s">
        <v>5513</v>
      </c>
      <c r="J404" s="27">
        <v>0</v>
      </c>
      <c r="K404" s="1">
        <v>53</v>
      </c>
      <c r="L404" s="2">
        <f t="shared" si="21"/>
        <v>127</v>
      </c>
      <c r="N404" s="2">
        <v>127</v>
      </c>
      <c r="O404" s="2">
        <v>127</v>
      </c>
      <c r="P404" s="2">
        <v>127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7">
        <f t="shared" si="22"/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f t="shared" si="23"/>
        <v>0</v>
      </c>
      <c r="AK404" s="2"/>
      <c r="AL404" s="2"/>
      <c r="AM404" s="2"/>
      <c r="BJ404" s="1"/>
      <c r="BU404" s="35"/>
    </row>
    <row r="405" spans="1:73">
      <c r="A405" s="1">
        <v>3351</v>
      </c>
      <c r="B405" s="1" t="s">
        <v>588</v>
      </c>
      <c r="C405" s="1" t="s">
        <v>4395</v>
      </c>
      <c r="D405" s="1" t="s">
        <v>4399</v>
      </c>
      <c r="E405" s="1" t="s">
        <v>765</v>
      </c>
      <c r="F405" s="14">
        <v>32602</v>
      </c>
      <c r="G405" s="2">
        <v>0</v>
      </c>
      <c r="H405" s="2">
        <v>0</v>
      </c>
      <c r="I405" s="27" t="s">
        <v>5513</v>
      </c>
      <c r="J405" s="27">
        <v>0</v>
      </c>
      <c r="K405" s="1">
        <v>26922</v>
      </c>
      <c r="L405" s="2">
        <f t="shared" si="21"/>
        <v>64612</v>
      </c>
      <c r="N405" s="2">
        <v>64612</v>
      </c>
      <c r="O405" s="2">
        <v>64612</v>
      </c>
      <c r="P405" s="2">
        <v>64612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7">
        <f t="shared" si="22"/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f t="shared" si="23"/>
        <v>0</v>
      </c>
      <c r="AK405" s="2"/>
      <c r="AL405" s="2"/>
      <c r="AM405" s="2"/>
      <c r="BJ405" s="1"/>
      <c r="BU405" s="35"/>
    </row>
    <row r="406" spans="1:73">
      <c r="A406" s="1">
        <v>3354</v>
      </c>
      <c r="B406" s="1" t="s">
        <v>588</v>
      </c>
      <c r="C406" s="1" t="s">
        <v>4395</v>
      </c>
      <c r="D406" s="1" t="s">
        <v>2016</v>
      </c>
      <c r="E406" s="1" t="s">
        <v>765</v>
      </c>
      <c r="F406" s="14">
        <v>32602</v>
      </c>
      <c r="G406" s="2">
        <v>0</v>
      </c>
      <c r="H406" s="2">
        <v>0</v>
      </c>
      <c r="I406" s="27" t="s">
        <v>5513</v>
      </c>
      <c r="J406" s="27">
        <v>0</v>
      </c>
      <c r="K406" s="1">
        <v>60299</v>
      </c>
      <c r="L406" s="2">
        <f t="shared" si="21"/>
        <v>144717</v>
      </c>
      <c r="N406" s="2">
        <v>144717</v>
      </c>
      <c r="O406" s="2">
        <v>144717</v>
      </c>
      <c r="P406" s="2">
        <v>144717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7">
        <f t="shared" si="22"/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f t="shared" si="23"/>
        <v>0</v>
      </c>
      <c r="AK406" s="2"/>
      <c r="AL406" s="2"/>
      <c r="AM406" s="2"/>
      <c r="BJ406" s="1"/>
      <c r="BU406" s="35"/>
    </row>
    <row r="407" spans="1:73">
      <c r="A407" s="1">
        <v>3355</v>
      </c>
      <c r="B407" s="1" t="s">
        <v>588</v>
      </c>
      <c r="C407" s="1" t="s">
        <v>5422</v>
      </c>
      <c r="D407" s="1" t="s">
        <v>3730</v>
      </c>
      <c r="E407" s="1" t="s">
        <v>800</v>
      </c>
      <c r="F407" s="14">
        <v>29672</v>
      </c>
      <c r="G407" s="2">
        <v>0</v>
      </c>
      <c r="H407" s="2">
        <v>0</v>
      </c>
      <c r="I407" s="27" t="s">
        <v>5513</v>
      </c>
      <c r="J407" s="27">
        <v>0</v>
      </c>
      <c r="K407" s="1">
        <v>4054</v>
      </c>
      <c r="L407" s="2">
        <f t="shared" si="21"/>
        <v>9729</v>
      </c>
      <c r="N407" s="2">
        <v>9729</v>
      </c>
      <c r="O407" s="2">
        <v>9729</v>
      </c>
      <c r="P407" s="2">
        <v>9729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7">
        <f t="shared" si="22"/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f t="shared" si="23"/>
        <v>0</v>
      </c>
      <c r="AK407" s="2"/>
      <c r="AL407" s="2"/>
      <c r="AM407" s="2"/>
      <c r="BJ407" s="1"/>
      <c r="BU407" s="35"/>
    </row>
    <row r="408" spans="1:73">
      <c r="A408" s="1">
        <v>3356</v>
      </c>
      <c r="B408" s="1" t="s">
        <v>588</v>
      </c>
      <c r="C408" s="1" t="s">
        <v>2238</v>
      </c>
      <c r="D408" s="1" t="s">
        <v>616</v>
      </c>
      <c r="E408" s="1" t="s">
        <v>800</v>
      </c>
      <c r="F408" s="14">
        <v>29188</v>
      </c>
      <c r="G408" s="2">
        <v>0</v>
      </c>
      <c r="H408" s="2">
        <v>0</v>
      </c>
      <c r="I408" s="27" t="s">
        <v>5513</v>
      </c>
      <c r="J408" s="27">
        <v>0</v>
      </c>
      <c r="K408" s="1">
        <v>32633</v>
      </c>
      <c r="L408" s="2">
        <f t="shared" si="21"/>
        <v>122700</v>
      </c>
      <c r="N408" s="2">
        <v>122700</v>
      </c>
      <c r="O408" s="2">
        <v>122700</v>
      </c>
      <c r="P408" s="2">
        <v>122700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7">
        <f t="shared" si="22"/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f t="shared" si="23"/>
        <v>0</v>
      </c>
      <c r="AK408" s="2"/>
      <c r="AL408" s="2"/>
      <c r="AM408" s="2"/>
      <c r="BJ408" s="1"/>
      <c r="BU408" s="35"/>
    </row>
    <row r="409" spans="1:73">
      <c r="A409" s="1">
        <v>3357</v>
      </c>
      <c r="B409" s="1" t="s">
        <v>692</v>
      </c>
      <c r="C409" s="1" t="s">
        <v>5423</v>
      </c>
      <c r="D409" s="1" t="s">
        <v>1192</v>
      </c>
      <c r="E409" s="1" t="s">
        <v>800</v>
      </c>
      <c r="F409" s="14">
        <v>29188</v>
      </c>
      <c r="G409" s="2">
        <v>0</v>
      </c>
      <c r="H409" s="2">
        <v>0</v>
      </c>
      <c r="I409" s="27" t="s">
        <v>5513</v>
      </c>
      <c r="J409" s="27">
        <v>0</v>
      </c>
      <c r="K409" s="1">
        <v>144236</v>
      </c>
      <c r="L409" s="2">
        <f t="shared" si="21"/>
        <v>542327</v>
      </c>
      <c r="N409" s="2">
        <v>542327</v>
      </c>
      <c r="O409" s="2">
        <v>542327</v>
      </c>
      <c r="P409" s="2">
        <v>542327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7">
        <f t="shared" si="22"/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f t="shared" si="23"/>
        <v>0</v>
      </c>
      <c r="AK409" s="2"/>
      <c r="AL409" s="2"/>
      <c r="AM409" s="2"/>
      <c r="BJ409" s="1"/>
      <c r="BU409" s="35"/>
    </row>
    <row r="410" spans="1:73">
      <c r="A410" s="1">
        <v>3358</v>
      </c>
      <c r="B410" s="1" t="s">
        <v>692</v>
      </c>
      <c r="C410" s="1" t="s">
        <v>5423</v>
      </c>
      <c r="D410" s="1" t="s">
        <v>4400</v>
      </c>
      <c r="E410" s="1" t="s">
        <v>800</v>
      </c>
      <c r="F410" s="14">
        <v>29252</v>
      </c>
      <c r="G410" s="2">
        <v>0</v>
      </c>
      <c r="H410" s="2">
        <v>0</v>
      </c>
      <c r="I410" s="27" t="s">
        <v>5513</v>
      </c>
      <c r="J410" s="27">
        <v>0</v>
      </c>
      <c r="K410" s="1">
        <v>541384</v>
      </c>
      <c r="L410" s="2">
        <f t="shared" si="21"/>
        <v>2035603</v>
      </c>
      <c r="N410" s="2">
        <v>2035603</v>
      </c>
      <c r="O410" s="2">
        <v>2035603</v>
      </c>
      <c r="P410" s="2">
        <v>2035603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7">
        <f t="shared" si="22"/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f t="shared" si="23"/>
        <v>0</v>
      </c>
      <c r="AK410" s="2"/>
      <c r="AL410" s="2"/>
      <c r="AM410" s="2"/>
      <c r="BJ410" s="1"/>
      <c r="BU410" s="35"/>
    </row>
    <row r="411" spans="1:73">
      <c r="A411" s="1">
        <v>3359</v>
      </c>
      <c r="B411" s="1" t="s">
        <v>692</v>
      </c>
      <c r="C411" s="1" t="s">
        <v>5423</v>
      </c>
      <c r="D411" s="1" t="s">
        <v>4401</v>
      </c>
      <c r="E411" s="1" t="s">
        <v>800</v>
      </c>
      <c r="F411" s="14">
        <v>25951</v>
      </c>
      <c r="G411" s="2">
        <v>0</v>
      </c>
      <c r="H411" s="2">
        <v>0</v>
      </c>
      <c r="I411" s="27" t="s">
        <v>5513</v>
      </c>
      <c r="J411" s="27">
        <v>0</v>
      </c>
      <c r="K411" s="1">
        <v>140330</v>
      </c>
      <c r="L411" s="2">
        <f t="shared" si="21"/>
        <v>527640</v>
      </c>
      <c r="N411" s="2">
        <v>527640</v>
      </c>
      <c r="O411" s="2">
        <v>527640</v>
      </c>
      <c r="P411" s="2">
        <v>527640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7">
        <f t="shared" si="22"/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f t="shared" si="23"/>
        <v>0</v>
      </c>
      <c r="AK411" s="2"/>
      <c r="AL411" s="2"/>
      <c r="AM411" s="2"/>
      <c r="BJ411" s="1"/>
      <c r="BU411" s="35"/>
    </row>
    <row r="412" spans="1:73">
      <c r="A412" s="1">
        <v>3360</v>
      </c>
      <c r="B412" s="1" t="s">
        <v>692</v>
      </c>
      <c r="C412" s="1" t="s">
        <v>5423</v>
      </c>
      <c r="D412" s="1" t="s">
        <v>4402</v>
      </c>
      <c r="E412" s="1" t="s">
        <v>800</v>
      </c>
      <c r="F412" s="14">
        <v>25951</v>
      </c>
      <c r="G412" s="2">
        <v>0</v>
      </c>
      <c r="H412" s="2">
        <v>0</v>
      </c>
      <c r="I412" s="27" t="s">
        <v>5513</v>
      </c>
      <c r="J412" s="27">
        <v>0</v>
      </c>
      <c r="K412" s="1">
        <v>665302</v>
      </c>
      <c r="L412" s="2">
        <f t="shared" si="21"/>
        <v>2501535</v>
      </c>
      <c r="N412" s="2">
        <v>2501535</v>
      </c>
      <c r="O412" s="2">
        <v>2501535</v>
      </c>
      <c r="P412" s="2">
        <v>2501535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7">
        <f t="shared" si="22"/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f t="shared" si="23"/>
        <v>0</v>
      </c>
      <c r="AK412" s="2"/>
      <c r="AL412" s="2"/>
      <c r="AM412" s="2"/>
      <c r="BJ412" s="1"/>
      <c r="BU412" s="35"/>
    </row>
    <row r="413" spans="1:73">
      <c r="A413" s="1">
        <v>3361</v>
      </c>
      <c r="B413" s="1" t="s">
        <v>588</v>
      </c>
      <c r="C413" s="1" t="s">
        <v>313</v>
      </c>
      <c r="D413" s="1" t="s">
        <v>160</v>
      </c>
      <c r="E413" s="1" t="s">
        <v>800</v>
      </c>
      <c r="F413" s="14">
        <v>19497</v>
      </c>
      <c r="G413" s="2">
        <v>0</v>
      </c>
      <c r="H413" s="2">
        <v>0</v>
      </c>
      <c r="I413" s="27" t="s">
        <v>5513</v>
      </c>
      <c r="J413" s="27">
        <v>0</v>
      </c>
      <c r="K413" s="1">
        <v>5537</v>
      </c>
      <c r="L413" s="2">
        <f t="shared" si="21"/>
        <v>20819</v>
      </c>
      <c r="N413" s="2">
        <v>20819</v>
      </c>
      <c r="O413" s="2">
        <v>20819</v>
      </c>
      <c r="P413" s="2">
        <v>20819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7">
        <f t="shared" si="22"/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f t="shared" si="23"/>
        <v>0</v>
      </c>
      <c r="AK413" s="2"/>
      <c r="AL413" s="2"/>
      <c r="AM413" s="2"/>
      <c r="BJ413" s="1"/>
      <c r="BU413" s="35"/>
    </row>
    <row r="414" spans="1:73">
      <c r="A414" s="1">
        <v>3362</v>
      </c>
      <c r="B414" s="1" t="s">
        <v>692</v>
      </c>
      <c r="C414" s="1" t="s">
        <v>5423</v>
      </c>
      <c r="D414" s="1" t="s">
        <v>4379</v>
      </c>
      <c r="E414" s="1" t="s">
        <v>800</v>
      </c>
      <c r="F414" s="14">
        <v>25951</v>
      </c>
      <c r="G414" s="2">
        <v>0</v>
      </c>
      <c r="H414" s="2">
        <v>0</v>
      </c>
      <c r="I414" s="27" t="s">
        <v>5513</v>
      </c>
      <c r="J414" s="27">
        <v>0</v>
      </c>
      <c r="K414" s="1">
        <v>1091322</v>
      </c>
      <c r="L414" s="2">
        <f t="shared" si="21"/>
        <v>4103370</v>
      </c>
      <c r="N414" s="2">
        <v>4103370</v>
      </c>
      <c r="O414" s="2">
        <v>4103370</v>
      </c>
      <c r="P414" s="2">
        <v>4103370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7">
        <f t="shared" si="22"/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f t="shared" si="23"/>
        <v>0</v>
      </c>
      <c r="AK414" s="2"/>
      <c r="AL414" s="2"/>
      <c r="AM414" s="2"/>
      <c r="BJ414" s="1"/>
      <c r="BU414" s="35"/>
    </row>
    <row r="415" spans="1:73">
      <c r="A415" s="1">
        <v>3363</v>
      </c>
      <c r="B415" s="1" t="s">
        <v>692</v>
      </c>
      <c r="C415" s="1" t="s">
        <v>5423</v>
      </c>
      <c r="D415" s="1" t="s">
        <v>1833</v>
      </c>
      <c r="E415" s="1" t="s">
        <v>800</v>
      </c>
      <c r="F415" s="14">
        <v>25951</v>
      </c>
      <c r="G415" s="2">
        <v>0</v>
      </c>
      <c r="H415" s="2">
        <v>0</v>
      </c>
      <c r="I415" s="27" t="s">
        <v>5513</v>
      </c>
      <c r="J415" s="27">
        <v>0</v>
      </c>
      <c r="K415" s="1">
        <v>642148</v>
      </c>
      <c r="L415" s="2">
        <f t="shared" si="21"/>
        <v>2414476</v>
      </c>
      <c r="N415" s="2">
        <v>2414476</v>
      </c>
      <c r="O415" s="2">
        <v>2414476</v>
      </c>
      <c r="P415" s="2">
        <v>2414476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7">
        <f t="shared" si="22"/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f t="shared" si="23"/>
        <v>0</v>
      </c>
      <c r="AK415" s="2"/>
      <c r="AL415" s="2"/>
      <c r="AM415" s="2"/>
      <c r="BJ415" s="1"/>
      <c r="BU415" s="35"/>
    </row>
    <row r="416" spans="1:73">
      <c r="A416" s="1">
        <v>3364</v>
      </c>
      <c r="B416" s="1" t="s">
        <v>692</v>
      </c>
      <c r="C416" s="1" t="s">
        <v>5423</v>
      </c>
      <c r="D416" s="1" t="s">
        <v>2050</v>
      </c>
      <c r="E416" s="1" t="s">
        <v>800</v>
      </c>
      <c r="F416" s="14">
        <v>29188</v>
      </c>
      <c r="G416" s="2">
        <v>0</v>
      </c>
      <c r="H416" s="2">
        <v>0</v>
      </c>
      <c r="I416" s="27" t="s">
        <v>5513</v>
      </c>
      <c r="J416" s="27">
        <v>0</v>
      </c>
      <c r="K416" s="1">
        <v>381766</v>
      </c>
      <c r="L416" s="2">
        <f t="shared" si="21"/>
        <v>1435440</v>
      </c>
      <c r="N416" s="2">
        <v>1435440</v>
      </c>
      <c r="O416" s="2">
        <v>1435440</v>
      </c>
      <c r="P416" s="2">
        <v>1435440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7">
        <f t="shared" si="22"/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f t="shared" si="23"/>
        <v>0</v>
      </c>
      <c r="AK416" s="2"/>
      <c r="AL416" s="2"/>
      <c r="AM416" s="2"/>
      <c r="BJ416" s="1"/>
      <c r="BU416" s="35"/>
    </row>
    <row r="417" spans="1:73">
      <c r="A417" s="1">
        <v>3404</v>
      </c>
      <c r="B417" s="1" t="s">
        <v>692</v>
      </c>
      <c r="C417" s="1" t="s">
        <v>2006</v>
      </c>
      <c r="D417" s="1" t="s">
        <v>4425</v>
      </c>
      <c r="E417" s="1" t="s">
        <v>1016</v>
      </c>
      <c r="F417" s="14">
        <v>34585</v>
      </c>
      <c r="G417" s="2">
        <v>0</v>
      </c>
      <c r="H417" s="2">
        <v>0</v>
      </c>
      <c r="I417" s="27" t="s">
        <v>5513</v>
      </c>
      <c r="J417" s="27">
        <v>0</v>
      </c>
      <c r="K417" s="1">
        <v>12377</v>
      </c>
      <c r="L417" s="2">
        <f t="shared" si="21"/>
        <v>49508000</v>
      </c>
      <c r="N417" s="2">
        <v>49508000</v>
      </c>
      <c r="O417" s="2">
        <v>49508000</v>
      </c>
      <c r="P417" s="2">
        <v>49508000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7">
        <f t="shared" si="22"/>
        <v>0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f t="shared" si="23"/>
        <v>0</v>
      </c>
      <c r="AK417" s="2"/>
      <c r="AL417" s="2"/>
      <c r="AM417" s="2"/>
      <c r="BJ417" s="1"/>
      <c r="BU417" s="35"/>
    </row>
    <row r="418" spans="1:73">
      <c r="A418" s="1">
        <v>3405</v>
      </c>
      <c r="B418" s="1" t="s">
        <v>588</v>
      </c>
      <c r="C418" s="1" t="s">
        <v>573</v>
      </c>
      <c r="D418" s="1" t="s">
        <v>562</v>
      </c>
      <c r="E418" s="1" t="s">
        <v>765</v>
      </c>
      <c r="F418" s="14">
        <v>33688</v>
      </c>
      <c r="G418" s="2">
        <v>0</v>
      </c>
      <c r="H418" s="2">
        <v>0</v>
      </c>
      <c r="I418" s="27" t="s">
        <v>5513</v>
      </c>
      <c r="J418" s="27">
        <v>0</v>
      </c>
      <c r="K418" s="1">
        <v>526</v>
      </c>
      <c r="L418" s="2">
        <f t="shared" si="21"/>
        <v>2104000</v>
      </c>
      <c r="N418" s="2">
        <v>2104000</v>
      </c>
      <c r="O418" s="2">
        <v>2104000</v>
      </c>
      <c r="P418" s="2">
        <v>2104000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7">
        <f t="shared" si="22"/>
        <v>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f t="shared" si="23"/>
        <v>0</v>
      </c>
      <c r="AK418" s="2"/>
      <c r="AL418" s="2"/>
      <c r="AM418" s="2"/>
      <c r="BJ418" s="1"/>
      <c r="BU418" s="35"/>
    </row>
    <row r="419" spans="1:73">
      <c r="A419" s="1">
        <v>3406</v>
      </c>
      <c r="B419" s="1" t="s">
        <v>692</v>
      </c>
      <c r="C419" s="1" t="s">
        <v>4357</v>
      </c>
      <c r="D419" s="1" t="s">
        <v>46</v>
      </c>
      <c r="E419" s="1" t="s">
        <v>1016</v>
      </c>
      <c r="F419" s="14">
        <v>31888</v>
      </c>
      <c r="G419" s="2">
        <v>0</v>
      </c>
      <c r="H419" s="2">
        <v>0</v>
      </c>
      <c r="I419" s="27" t="s">
        <v>5513</v>
      </c>
      <c r="J419" s="27">
        <v>0</v>
      </c>
      <c r="K419" s="1">
        <v>5691</v>
      </c>
      <c r="L419" s="2">
        <f t="shared" si="21"/>
        <v>22764000</v>
      </c>
      <c r="N419" s="2">
        <v>22764000</v>
      </c>
      <c r="O419" s="2">
        <v>22764000</v>
      </c>
      <c r="P419" s="2">
        <v>22764000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7">
        <f t="shared" si="22"/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f t="shared" si="23"/>
        <v>0</v>
      </c>
      <c r="AK419" s="2"/>
      <c r="AL419" s="2"/>
      <c r="AM419" s="2"/>
      <c r="BJ419" s="1"/>
      <c r="BU419" s="35"/>
    </row>
    <row r="420" spans="1:73">
      <c r="A420" s="1">
        <v>3407</v>
      </c>
      <c r="B420" s="1" t="s">
        <v>692</v>
      </c>
      <c r="C420" s="1" t="s">
        <v>4357</v>
      </c>
      <c r="D420" s="1" t="s">
        <v>1503</v>
      </c>
      <c r="E420" s="1" t="s">
        <v>1016</v>
      </c>
      <c r="F420" s="14">
        <v>31866</v>
      </c>
      <c r="G420" s="2">
        <v>0</v>
      </c>
      <c r="H420" s="2">
        <v>0</v>
      </c>
      <c r="I420" s="27" t="s">
        <v>5513</v>
      </c>
      <c r="J420" s="27">
        <v>0</v>
      </c>
      <c r="K420" s="1">
        <v>2777</v>
      </c>
      <c r="L420" s="2">
        <f t="shared" si="21"/>
        <v>11108000</v>
      </c>
      <c r="N420" s="2">
        <v>11108000</v>
      </c>
      <c r="O420" s="2">
        <v>11108000</v>
      </c>
      <c r="P420" s="2">
        <v>11108000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7">
        <f t="shared" si="22"/>
        <v>0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f t="shared" si="23"/>
        <v>0</v>
      </c>
      <c r="AK420" s="2"/>
      <c r="AL420" s="2"/>
      <c r="AM420" s="2"/>
      <c r="BJ420" s="1"/>
      <c r="BU420" s="35"/>
    </row>
    <row r="421" spans="1:73">
      <c r="A421" s="1">
        <v>3408</v>
      </c>
      <c r="B421" s="1" t="s">
        <v>692</v>
      </c>
      <c r="C421" s="1" t="s">
        <v>4357</v>
      </c>
      <c r="D421" s="1" t="s">
        <v>690</v>
      </c>
      <c r="E421" s="1" t="s">
        <v>1016</v>
      </c>
      <c r="F421" s="14">
        <v>31609</v>
      </c>
      <c r="G421" s="2">
        <v>0</v>
      </c>
      <c r="H421" s="2">
        <v>0</v>
      </c>
      <c r="I421" s="27" t="s">
        <v>5513</v>
      </c>
      <c r="J421" s="27">
        <v>0</v>
      </c>
      <c r="K421" s="1">
        <v>3127</v>
      </c>
      <c r="L421" s="2">
        <f t="shared" si="21"/>
        <v>12508000</v>
      </c>
      <c r="N421" s="2">
        <v>12508000</v>
      </c>
      <c r="O421" s="2">
        <v>12508000</v>
      </c>
      <c r="P421" s="2">
        <v>12508000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27">
        <f t="shared" si="22"/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f t="shared" si="23"/>
        <v>0</v>
      </c>
      <c r="AK421" s="2"/>
      <c r="AL421" s="2"/>
      <c r="AM421" s="2"/>
      <c r="BJ421" s="1"/>
      <c r="BU421" s="35"/>
    </row>
    <row r="422" spans="1:73">
      <c r="A422" s="1">
        <v>3409</v>
      </c>
      <c r="B422" s="1" t="s">
        <v>692</v>
      </c>
      <c r="C422" s="1" t="s">
        <v>1298</v>
      </c>
      <c r="D422" s="1" t="s">
        <v>2982</v>
      </c>
      <c r="E422" s="1" t="s">
        <v>1016</v>
      </c>
      <c r="F422" s="14">
        <v>31609</v>
      </c>
      <c r="G422" s="2">
        <v>0</v>
      </c>
      <c r="H422" s="2">
        <v>0</v>
      </c>
      <c r="I422" s="27" t="s">
        <v>5513</v>
      </c>
      <c r="J422" s="27">
        <v>0</v>
      </c>
      <c r="K422" s="1">
        <v>4289</v>
      </c>
      <c r="L422" s="2">
        <f t="shared" si="21"/>
        <v>17156000</v>
      </c>
      <c r="N422" s="2">
        <v>17156000</v>
      </c>
      <c r="O422" s="2">
        <v>17156000</v>
      </c>
      <c r="P422" s="2">
        <v>17156000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7">
        <f t="shared" si="22"/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f t="shared" si="23"/>
        <v>0</v>
      </c>
      <c r="AK422" s="2"/>
      <c r="AL422" s="2"/>
      <c r="AM422" s="2"/>
      <c r="BJ422" s="1"/>
      <c r="BU422" s="35"/>
    </row>
    <row r="423" spans="1:73">
      <c r="A423" s="1">
        <v>3411</v>
      </c>
      <c r="B423" s="1" t="s">
        <v>588</v>
      </c>
      <c r="C423" s="1" t="s">
        <v>256</v>
      </c>
      <c r="D423" s="1" t="s">
        <v>4428</v>
      </c>
      <c r="E423" s="1" t="s">
        <v>765</v>
      </c>
      <c r="F423" s="14">
        <v>34585</v>
      </c>
      <c r="G423" s="2">
        <v>0</v>
      </c>
      <c r="H423" s="2">
        <v>0</v>
      </c>
      <c r="I423" s="27" t="s">
        <v>5513</v>
      </c>
      <c r="J423" s="27">
        <v>0</v>
      </c>
      <c r="K423" s="1">
        <v>5690.49</v>
      </c>
      <c r="L423" s="2">
        <f t="shared" si="21"/>
        <v>22761960</v>
      </c>
      <c r="N423" s="2">
        <v>22761960</v>
      </c>
      <c r="O423" s="2">
        <v>22761960</v>
      </c>
      <c r="P423" s="2">
        <v>22761960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7">
        <f t="shared" si="22"/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f t="shared" si="23"/>
        <v>0</v>
      </c>
      <c r="AK423" s="2"/>
      <c r="AL423" s="2"/>
      <c r="AM423" s="2"/>
      <c r="BJ423" s="1"/>
      <c r="BU423" s="35"/>
    </row>
    <row r="424" spans="1:73">
      <c r="A424" s="1">
        <v>3413</v>
      </c>
      <c r="B424" s="1" t="s">
        <v>692</v>
      </c>
      <c r="C424" s="1" t="s">
        <v>914</v>
      </c>
      <c r="D424" s="1" t="s">
        <v>4429</v>
      </c>
      <c r="E424" s="1" t="s">
        <v>1016</v>
      </c>
      <c r="F424" s="14">
        <v>34556</v>
      </c>
      <c r="G424" s="2">
        <v>0</v>
      </c>
      <c r="H424" s="2">
        <v>0</v>
      </c>
      <c r="I424" s="27" t="s">
        <v>5513</v>
      </c>
      <c r="J424" s="27">
        <v>0</v>
      </c>
      <c r="K424" s="1">
        <v>4965</v>
      </c>
      <c r="L424" s="2">
        <f t="shared" si="21"/>
        <v>52777</v>
      </c>
      <c r="N424" s="2">
        <v>52777</v>
      </c>
      <c r="O424" s="2">
        <v>52777</v>
      </c>
      <c r="P424" s="2">
        <v>52777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7">
        <f t="shared" si="22"/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f t="shared" si="23"/>
        <v>0</v>
      </c>
      <c r="AK424" s="2"/>
      <c r="AL424" s="2"/>
      <c r="AM424" s="2"/>
      <c r="BJ424" s="1"/>
      <c r="BU424" s="35"/>
    </row>
    <row r="425" spans="1:73">
      <c r="A425" s="1">
        <v>3414</v>
      </c>
      <c r="B425" s="1" t="s">
        <v>692</v>
      </c>
      <c r="C425" s="1" t="s">
        <v>1261</v>
      </c>
      <c r="D425" s="1" t="s">
        <v>3640</v>
      </c>
      <c r="E425" s="1" t="s">
        <v>1016</v>
      </c>
      <c r="F425" s="14">
        <v>34556</v>
      </c>
      <c r="G425" s="2">
        <v>0</v>
      </c>
      <c r="H425" s="2">
        <v>0</v>
      </c>
      <c r="I425" s="27" t="s">
        <v>5513</v>
      </c>
      <c r="J425" s="27">
        <v>0</v>
      </c>
      <c r="K425" s="1">
        <v>1756</v>
      </c>
      <c r="L425" s="2">
        <f t="shared" si="21"/>
        <v>7024000</v>
      </c>
      <c r="N425" s="2">
        <v>7024000</v>
      </c>
      <c r="O425" s="2">
        <v>7024000</v>
      </c>
      <c r="P425" s="2">
        <v>7024000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7">
        <f t="shared" si="22"/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f t="shared" si="23"/>
        <v>0</v>
      </c>
      <c r="AK425" s="2"/>
      <c r="AL425" s="2"/>
      <c r="AM425" s="2"/>
      <c r="BJ425" s="1"/>
      <c r="BU425" s="35"/>
    </row>
    <row r="426" spans="1:73">
      <c r="A426" s="1">
        <v>3444</v>
      </c>
      <c r="B426" s="1" t="s">
        <v>692</v>
      </c>
      <c r="C426" s="1" t="s">
        <v>3612</v>
      </c>
      <c r="D426" s="1" t="s">
        <v>1000</v>
      </c>
      <c r="E426" s="1" t="s">
        <v>1016</v>
      </c>
      <c r="F426" s="14">
        <v>34096</v>
      </c>
      <c r="G426" s="2">
        <v>0</v>
      </c>
      <c r="H426" s="2">
        <v>0</v>
      </c>
      <c r="I426" s="27" t="s">
        <v>5513</v>
      </c>
      <c r="J426" s="27">
        <v>0</v>
      </c>
      <c r="K426" s="1">
        <v>589</v>
      </c>
      <c r="L426" s="2">
        <f t="shared" si="21"/>
        <v>2356000</v>
      </c>
      <c r="N426" s="2">
        <v>2356000</v>
      </c>
      <c r="O426" s="2">
        <v>2356000</v>
      </c>
      <c r="P426" s="2">
        <v>2356000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7">
        <f t="shared" si="22"/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f t="shared" si="23"/>
        <v>0</v>
      </c>
      <c r="AK426" s="2"/>
      <c r="AL426" s="2"/>
      <c r="AM426" s="2"/>
      <c r="BJ426" s="1"/>
      <c r="BU426" s="35"/>
    </row>
    <row r="427" spans="1:73">
      <c r="A427" s="1">
        <v>3481</v>
      </c>
      <c r="B427" s="1" t="s">
        <v>588</v>
      </c>
      <c r="C427" s="1" t="s">
        <v>4468</v>
      </c>
      <c r="D427" s="1" t="s">
        <v>3430</v>
      </c>
      <c r="E427" s="1" t="s">
        <v>765</v>
      </c>
      <c r="F427" s="14">
        <v>39433</v>
      </c>
      <c r="G427" s="2">
        <v>0</v>
      </c>
      <c r="H427" s="2">
        <v>0</v>
      </c>
      <c r="I427" s="27" t="s">
        <v>5513</v>
      </c>
      <c r="J427" s="27">
        <v>0</v>
      </c>
      <c r="K427" s="1">
        <v>63.12</v>
      </c>
      <c r="L427" s="2">
        <f t="shared" si="21"/>
        <v>41659</v>
      </c>
      <c r="N427" s="2">
        <v>41659</v>
      </c>
      <c r="O427" s="2">
        <v>41659</v>
      </c>
      <c r="P427" s="2">
        <v>41659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7">
        <f t="shared" si="22"/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f t="shared" si="23"/>
        <v>0</v>
      </c>
      <c r="AK427" s="2"/>
      <c r="AL427" s="2"/>
      <c r="AM427" s="2"/>
      <c r="BJ427" s="1"/>
      <c r="BU427" s="35"/>
    </row>
    <row r="428" spans="1:73">
      <c r="A428" s="1">
        <v>3508</v>
      </c>
      <c r="B428" s="1" t="s">
        <v>588</v>
      </c>
      <c r="C428" s="1" t="s">
        <v>4486</v>
      </c>
      <c r="D428" s="1" t="s">
        <v>4487</v>
      </c>
      <c r="E428" s="1" t="s">
        <v>765</v>
      </c>
      <c r="F428" s="14">
        <v>26746</v>
      </c>
      <c r="G428" s="2">
        <v>0</v>
      </c>
      <c r="H428" s="2">
        <v>0</v>
      </c>
      <c r="I428" s="27" t="s">
        <v>5513</v>
      </c>
      <c r="J428" s="27">
        <v>0</v>
      </c>
      <c r="K428" s="1">
        <v>312</v>
      </c>
      <c r="L428" s="2">
        <f t="shared" si="21"/>
        <v>748</v>
      </c>
      <c r="N428" s="2">
        <v>748</v>
      </c>
      <c r="O428" s="2">
        <v>748</v>
      </c>
      <c r="P428" s="2">
        <v>748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7">
        <f t="shared" si="22"/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f t="shared" si="23"/>
        <v>0</v>
      </c>
      <c r="AK428" s="2"/>
      <c r="AL428" s="2"/>
      <c r="AM428" s="2"/>
      <c r="BJ428" s="1"/>
      <c r="BU428" s="35"/>
    </row>
    <row r="429" spans="1:73">
      <c r="A429" s="1">
        <v>3529</v>
      </c>
      <c r="B429" s="1" t="s">
        <v>588</v>
      </c>
      <c r="C429" s="1" t="s">
        <v>2138</v>
      </c>
      <c r="D429" s="1" t="s">
        <v>1690</v>
      </c>
      <c r="E429" s="1" t="s">
        <v>765</v>
      </c>
      <c r="F429" s="14">
        <v>33946</v>
      </c>
      <c r="G429" s="2">
        <v>0</v>
      </c>
      <c r="H429" s="2">
        <v>0</v>
      </c>
      <c r="I429" s="27" t="s">
        <v>5513</v>
      </c>
      <c r="J429" s="27">
        <v>0</v>
      </c>
      <c r="K429" s="1">
        <v>6216</v>
      </c>
      <c r="L429" s="2">
        <f t="shared" si="21"/>
        <v>14918</v>
      </c>
      <c r="N429" s="2">
        <v>14918</v>
      </c>
      <c r="O429" s="2">
        <v>14918</v>
      </c>
      <c r="P429" s="2">
        <v>14918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7">
        <f t="shared" si="22"/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f t="shared" si="23"/>
        <v>0</v>
      </c>
      <c r="AK429" s="2"/>
      <c r="AL429" s="2"/>
      <c r="AM429" s="2"/>
      <c r="BJ429" s="1"/>
      <c r="BU429" s="35"/>
    </row>
    <row r="430" spans="1:73">
      <c r="A430" s="1">
        <v>3530</v>
      </c>
      <c r="B430" s="1" t="s">
        <v>588</v>
      </c>
      <c r="C430" s="1" t="s">
        <v>2138</v>
      </c>
      <c r="D430" s="1" t="s">
        <v>4501</v>
      </c>
      <c r="E430" s="1" t="s">
        <v>765</v>
      </c>
      <c r="F430" s="14">
        <v>33946</v>
      </c>
      <c r="G430" s="2">
        <v>0</v>
      </c>
      <c r="H430" s="2">
        <v>0</v>
      </c>
      <c r="I430" s="27" t="s">
        <v>5513</v>
      </c>
      <c r="J430" s="27">
        <v>0</v>
      </c>
      <c r="K430" s="1">
        <v>931</v>
      </c>
      <c r="L430" s="2">
        <f t="shared" si="21"/>
        <v>2234</v>
      </c>
      <c r="N430" s="2">
        <v>2234</v>
      </c>
      <c r="O430" s="2">
        <v>2234</v>
      </c>
      <c r="P430" s="2">
        <v>2234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7">
        <f t="shared" si="22"/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f t="shared" si="23"/>
        <v>0</v>
      </c>
      <c r="AK430" s="2"/>
      <c r="AL430" s="2"/>
      <c r="AM430" s="2"/>
      <c r="BJ430" s="1"/>
      <c r="BU430" s="35"/>
    </row>
    <row r="431" spans="1:73">
      <c r="A431" s="1">
        <v>3531</v>
      </c>
      <c r="B431" s="1" t="s">
        <v>588</v>
      </c>
      <c r="C431" s="1" t="s">
        <v>2138</v>
      </c>
      <c r="D431" s="1" t="s">
        <v>1546</v>
      </c>
      <c r="E431" s="1" t="s">
        <v>765</v>
      </c>
      <c r="F431" s="14">
        <v>36900</v>
      </c>
      <c r="G431" s="2">
        <v>0</v>
      </c>
      <c r="H431" s="2">
        <v>0</v>
      </c>
      <c r="I431" s="27" t="s">
        <v>5513</v>
      </c>
      <c r="J431" s="27">
        <v>0</v>
      </c>
      <c r="K431" s="1">
        <v>2309</v>
      </c>
      <c r="L431" s="2">
        <f t="shared" si="21"/>
        <v>5541</v>
      </c>
      <c r="N431" s="2">
        <v>5541</v>
      </c>
      <c r="O431" s="2">
        <v>5541</v>
      </c>
      <c r="P431" s="2">
        <v>5541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7">
        <f t="shared" si="22"/>
        <v>0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f t="shared" si="23"/>
        <v>0</v>
      </c>
      <c r="AK431" s="2"/>
      <c r="AL431" s="2"/>
      <c r="AM431" s="2"/>
      <c r="BJ431" s="1"/>
      <c r="BU431" s="35"/>
    </row>
    <row r="432" spans="1:73">
      <c r="A432" s="1">
        <v>3532</v>
      </c>
      <c r="B432" s="1" t="s">
        <v>588</v>
      </c>
      <c r="C432" s="1" t="s">
        <v>2138</v>
      </c>
      <c r="D432" s="1" t="s">
        <v>4502</v>
      </c>
      <c r="E432" s="1" t="s">
        <v>765</v>
      </c>
      <c r="F432" s="14">
        <v>33946</v>
      </c>
      <c r="G432" s="2">
        <v>0</v>
      </c>
      <c r="H432" s="2">
        <v>0</v>
      </c>
      <c r="I432" s="27" t="s">
        <v>5513</v>
      </c>
      <c r="J432" s="27">
        <v>0</v>
      </c>
      <c r="K432" s="1">
        <v>891</v>
      </c>
      <c r="L432" s="2">
        <f t="shared" si="21"/>
        <v>2138</v>
      </c>
      <c r="N432" s="2">
        <v>2138</v>
      </c>
      <c r="O432" s="2">
        <v>2138</v>
      </c>
      <c r="P432" s="2">
        <v>2138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7">
        <f t="shared" si="22"/>
        <v>0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f t="shared" si="23"/>
        <v>0</v>
      </c>
      <c r="AK432" s="2"/>
      <c r="AL432" s="2"/>
      <c r="AM432" s="2"/>
      <c r="BJ432" s="1"/>
      <c r="BU432" s="35"/>
    </row>
    <row r="433" spans="1:73">
      <c r="A433" s="1">
        <v>3533</v>
      </c>
      <c r="B433" s="1" t="s">
        <v>588</v>
      </c>
      <c r="C433" s="1" t="s">
        <v>5424</v>
      </c>
      <c r="D433" s="1" t="s">
        <v>3480</v>
      </c>
      <c r="E433" s="1" t="s">
        <v>765</v>
      </c>
      <c r="F433" s="14">
        <v>40984</v>
      </c>
      <c r="G433" s="2">
        <v>0</v>
      </c>
      <c r="H433" s="2">
        <v>0</v>
      </c>
      <c r="I433" s="27" t="s">
        <v>5513</v>
      </c>
      <c r="J433" s="27">
        <v>0</v>
      </c>
      <c r="K433" s="1">
        <v>3.3</v>
      </c>
      <c r="L433" s="2">
        <f t="shared" si="21"/>
        <v>7</v>
      </c>
      <c r="N433" s="2">
        <v>7</v>
      </c>
      <c r="O433" s="2">
        <v>7</v>
      </c>
      <c r="P433" s="2">
        <v>7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7">
        <f t="shared" si="22"/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f t="shared" si="23"/>
        <v>0</v>
      </c>
      <c r="AK433" s="2"/>
      <c r="AL433" s="2"/>
      <c r="AM433" s="2"/>
      <c r="BJ433" s="1"/>
      <c r="BU433" s="35"/>
    </row>
    <row r="434" spans="1:73">
      <c r="A434" s="1">
        <v>3534</v>
      </c>
      <c r="B434" s="1" t="s">
        <v>588</v>
      </c>
      <c r="C434" s="1" t="s">
        <v>5424</v>
      </c>
      <c r="D434" s="1" t="s">
        <v>3320</v>
      </c>
      <c r="E434" s="1" t="s">
        <v>765</v>
      </c>
      <c r="F434" s="14">
        <v>40984</v>
      </c>
      <c r="G434" s="2">
        <v>0</v>
      </c>
      <c r="H434" s="2">
        <v>0</v>
      </c>
      <c r="I434" s="27" t="s">
        <v>5513</v>
      </c>
      <c r="J434" s="27">
        <v>0</v>
      </c>
      <c r="K434" s="1">
        <v>3.43</v>
      </c>
      <c r="L434" s="2">
        <f t="shared" si="21"/>
        <v>8</v>
      </c>
      <c r="N434" s="2">
        <v>8</v>
      </c>
      <c r="O434" s="2">
        <v>8</v>
      </c>
      <c r="P434" s="2">
        <v>8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7">
        <f t="shared" si="22"/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f t="shared" si="23"/>
        <v>0</v>
      </c>
      <c r="AK434" s="2"/>
      <c r="AL434" s="2"/>
      <c r="AM434" s="2"/>
      <c r="BJ434" s="1"/>
      <c r="BU434" s="35"/>
    </row>
    <row r="435" spans="1:73">
      <c r="A435" s="1">
        <v>3535</v>
      </c>
      <c r="B435" s="1" t="s">
        <v>588</v>
      </c>
      <c r="C435" s="1" t="s">
        <v>5424</v>
      </c>
      <c r="D435" s="1" t="s">
        <v>4503</v>
      </c>
      <c r="E435" s="1" t="s">
        <v>765</v>
      </c>
      <c r="F435" s="14">
        <v>40984</v>
      </c>
      <c r="G435" s="2">
        <v>0</v>
      </c>
      <c r="H435" s="2">
        <v>0</v>
      </c>
      <c r="I435" s="27" t="s">
        <v>5513</v>
      </c>
      <c r="J435" s="27">
        <v>0</v>
      </c>
      <c r="K435" s="1">
        <v>231</v>
      </c>
      <c r="L435" s="2">
        <f t="shared" si="21"/>
        <v>554</v>
      </c>
      <c r="N435" s="2">
        <v>554</v>
      </c>
      <c r="O435" s="2">
        <v>554</v>
      </c>
      <c r="P435" s="2">
        <v>554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7">
        <f t="shared" si="22"/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f t="shared" si="23"/>
        <v>0</v>
      </c>
      <c r="AK435" s="2"/>
      <c r="AL435" s="2"/>
      <c r="AM435" s="2"/>
      <c r="BJ435" s="1"/>
      <c r="BU435" s="35"/>
    </row>
    <row r="436" spans="1:73">
      <c r="A436" s="1">
        <v>3536</v>
      </c>
      <c r="B436" s="1" t="s">
        <v>588</v>
      </c>
      <c r="C436" s="1" t="s">
        <v>5424</v>
      </c>
      <c r="D436" s="1" t="s">
        <v>4504</v>
      </c>
      <c r="E436" s="1" t="s">
        <v>765</v>
      </c>
      <c r="F436" s="14">
        <v>40984</v>
      </c>
      <c r="G436" s="2">
        <v>0</v>
      </c>
      <c r="H436" s="2">
        <v>0</v>
      </c>
      <c r="I436" s="27" t="s">
        <v>5513</v>
      </c>
      <c r="J436" s="27">
        <v>0</v>
      </c>
      <c r="K436" s="1">
        <v>372</v>
      </c>
      <c r="L436" s="2">
        <f t="shared" si="21"/>
        <v>892</v>
      </c>
      <c r="N436" s="2">
        <v>892</v>
      </c>
      <c r="O436" s="2">
        <v>892</v>
      </c>
      <c r="P436" s="2">
        <v>892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7">
        <f t="shared" si="22"/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f t="shared" si="23"/>
        <v>0</v>
      </c>
      <c r="AK436" s="2"/>
      <c r="AL436" s="2"/>
      <c r="AM436" s="2"/>
      <c r="BJ436" s="1"/>
      <c r="BU436" s="35"/>
    </row>
    <row r="437" spans="1:73">
      <c r="A437" s="1">
        <v>3537</v>
      </c>
      <c r="B437" s="1" t="s">
        <v>588</v>
      </c>
      <c r="C437" s="1" t="s">
        <v>5424</v>
      </c>
      <c r="D437" s="1" t="s">
        <v>4505</v>
      </c>
      <c r="E437" s="1" t="s">
        <v>765</v>
      </c>
      <c r="F437" s="14">
        <v>40984</v>
      </c>
      <c r="G437" s="2">
        <v>0</v>
      </c>
      <c r="H437" s="2">
        <v>0</v>
      </c>
      <c r="I437" s="27" t="s">
        <v>5513</v>
      </c>
      <c r="J437" s="27">
        <v>0</v>
      </c>
      <c r="K437" s="1">
        <v>370</v>
      </c>
      <c r="L437" s="2">
        <f t="shared" si="21"/>
        <v>888</v>
      </c>
      <c r="N437" s="2">
        <v>888</v>
      </c>
      <c r="O437" s="2">
        <v>888</v>
      </c>
      <c r="P437" s="2">
        <v>888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7">
        <f t="shared" si="22"/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f t="shared" si="23"/>
        <v>0</v>
      </c>
      <c r="AK437" s="2"/>
      <c r="AL437" s="2"/>
      <c r="AM437" s="2"/>
      <c r="BJ437" s="1"/>
      <c r="BU437" s="35"/>
    </row>
    <row r="438" spans="1:73">
      <c r="A438" s="1">
        <v>3538</v>
      </c>
      <c r="B438" s="1" t="s">
        <v>588</v>
      </c>
      <c r="C438" s="1" t="s">
        <v>5424</v>
      </c>
      <c r="D438" s="1" t="s">
        <v>4506</v>
      </c>
      <c r="E438" s="1" t="s">
        <v>765</v>
      </c>
      <c r="F438" s="14">
        <v>40984</v>
      </c>
      <c r="G438" s="2">
        <v>0</v>
      </c>
      <c r="H438" s="2">
        <v>0</v>
      </c>
      <c r="I438" s="27" t="s">
        <v>5513</v>
      </c>
      <c r="J438" s="27">
        <v>0</v>
      </c>
      <c r="K438" s="1">
        <v>367</v>
      </c>
      <c r="L438" s="2">
        <f t="shared" si="21"/>
        <v>880</v>
      </c>
      <c r="N438" s="2">
        <v>880</v>
      </c>
      <c r="O438" s="2">
        <v>880</v>
      </c>
      <c r="P438" s="2">
        <v>880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7">
        <f t="shared" si="22"/>
        <v>0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f t="shared" si="23"/>
        <v>0</v>
      </c>
      <c r="AK438" s="2"/>
      <c r="AL438" s="2"/>
      <c r="AM438" s="2"/>
      <c r="BJ438" s="1"/>
      <c r="BU438" s="35"/>
    </row>
    <row r="439" spans="1:73">
      <c r="A439" s="1">
        <v>3539</v>
      </c>
      <c r="B439" s="1" t="s">
        <v>588</v>
      </c>
      <c r="C439" s="1" t="s">
        <v>2138</v>
      </c>
      <c r="D439" s="1" t="s">
        <v>4508</v>
      </c>
      <c r="E439" s="1" t="s">
        <v>765</v>
      </c>
      <c r="F439" s="14">
        <v>33946</v>
      </c>
      <c r="G439" s="2">
        <v>0</v>
      </c>
      <c r="H439" s="2">
        <v>0</v>
      </c>
      <c r="I439" s="27" t="s">
        <v>5513</v>
      </c>
      <c r="J439" s="27">
        <v>0</v>
      </c>
      <c r="K439" s="1">
        <v>311</v>
      </c>
      <c r="L439" s="2">
        <f t="shared" si="21"/>
        <v>746</v>
      </c>
      <c r="N439" s="2">
        <v>746</v>
      </c>
      <c r="O439" s="2">
        <v>746</v>
      </c>
      <c r="P439" s="2">
        <v>746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7">
        <f t="shared" si="22"/>
        <v>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f t="shared" si="23"/>
        <v>0</v>
      </c>
      <c r="AK439" s="2"/>
      <c r="AL439" s="2"/>
      <c r="AM439" s="2"/>
      <c r="BJ439" s="1"/>
      <c r="BU439" s="35"/>
    </row>
    <row r="440" spans="1:73">
      <c r="A440" s="1">
        <v>3540</v>
      </c>
      <c r="B440" s="1" t="s">
        <v>588</v>
      </c>
      <c r="C440" s="1" t="s">
        <v>2138</v>
      </c>
      <c r="D440" s="1" t="s">
        <v>4509</v>
      </c>
      <c r="E440" s="1" t="s">
        <v>765</v>
      </c>
      <c r="F440" s="14">
        <v>36900</v>
      </c>
      <c r="G440" s="2">
        <v>0</v>
      </c>
      <c r="H440" s="2">
        <v>0</v>
      </c>
      <c r="I440" s="27" t="s">
        <v>5513</v>
      </c>
      <c r="J440" s="27">
        <v>0</v>
      </c>
      <c r="K440" s="1">
        <v>293</v>
      </c>
      <c r="L440" s="2">
        <f t="shared" si="21"/>
        <v>703</v>
      </c>
      <c r="N440" s="2">
        <v>703</v>
      </c>
      <c r="O440" s="2">
        <v>703</v>
      </c>
      <c r="P440" s="2">
        <v>703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7">
        <f t="shared" si="22"/>
        <v>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f t="shared" si="23"/>
        <v>0</v>
      </c>
      <c r="AK440" s="2"/>
      <c r="AL440" s="2"/>
      <c r="AM440" s="2"/>
      <c r="BJ440" s="1"/>
      <c r="BU440" s="35"/>
    </row>
    <row r="441" spans="1:73">
      <c r="A441" s="1">
        <v>3541</v>
      </c>
      <c r="B441" s="1" t="s">
        <v>588</v>
      </c>
      <c r="C441" s="1" t="s">
        <v>5424</v>
      </c>
      <c r="D441" s="1" t="s">
        <v>4510</v>
      </c>
      <c r="E441" s="1" t="s">
        <v>765</v>
      </c>
      <c r="F441" s="14">
        <v>40984</v>
      </c>
      <c r="G441" s="2">
        <v>0</v>
      </c>
      <c r="H441" s="2">
        <v>0</v>
      </c>
      <c r="I441" s="27" t="s">
        <v>5513</v>
      </c>
      <c r="J441" s="27">
        <v>0</v>
      </c>
      <c r="K441" s="1">
        <v>38</v>
      </c>
      <c r="L441" s="2">
        <f t="shared" si="21"/>
        <v>91</v>
      </c>
      <c r="N441" s="2">
        <v>91</v>
      </c>
      <c r="O441" s="2">
        <v>91</v>
      </c>
      <c r="P441" s="2">
        <v>91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7">
        <f t="shared" si="22"/>
        <v>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f t="shared" si="23"/>
        <v>0</v>
      </c>
      <c r="AK441" s="2"/>
      <c r="AL441" s="2"/>
      <c r="AM441" s="2"/>
      <c r="BJ441" s="1"/>
      <c r="BU441" s="35"/>
    </row>
    <row r="442" spans="1:73">
      <c r="A442" s="1">
        <v>3542</v>
      </c>
      <c r="B442" s="1" t="s">
        <v>588</v>
      </c>
      <c r="C442" s="1" t="s">
        <v>2138</v>
      </c>
      <c r="D442" s="1" t="s">
        <v>841</v>
      </c>
      <c r="E442" s="1" t="s">
        <v>765</v>
      </c>
      <c r="F442" s="14">
        <v>33946</v>
      </c>
      <c r="G442" s="2">
        <v>0</v>
      </c>
      <c r="H442" s="2">
        <v>0</v>
      </c>
      <c r="I442" s="27" t="s">
        <v>5513</v>
      </c>
      <c r="J442" s="27">
        <v>0</v>
      </c>
      <c r="K442" s="1">
        <v>126</v>
      </c>
      <c r="L442" s="2">
        <f t="shared" si="21"/>
        <v>302</v>
      </c>
      <c r="N442" s="2">
        <v>302</v>
      </c>
      <c r="O442" s="2">
        <v>302</v>
      </c>
      <c r="P442" s="2">
        <v>302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7">
        <f t="shared" si="22"/>
        <v>0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f t="shared" si="23"/>
        <v>0</v>
      </c>
      <c r="AK442" s="2"/>
      <c r="AL442" s="2"/>
      <c r="AM442" s="2"/>
      <c r="BJ442" s="1"/>
      <c r="BU442" s="35"/>
    </row>
    <row r="443" spans="1:73">
      <c r="A443" s="1">
        <v>3543</v>
      </c>
      <c r="B443" s="1" t="s">
        <v>588</v>
      </c>
      <c r="C443" s="1" t="s">
        <v>2138</v>
      </c>
      <c r="D443" s="1" t="s">
        <v>4511</v>
      </c>
      <c r="E443" s="1" t="s">
        <v>765</v>
      </c>
      <c r="F443" s="14">
        <v>33946</v>
      </c>
      <c r="G443" s="2">
        <v>0</v>
      </c>
      <c r="H443" s="2">
        <v>0</v>
      </c>
      <c r="I443" s="27" t="s">
        <v>5513</v>
      </c>
      <c r="J443" s="27">
        <v>0</v>
      </c>
      <c r="K443" s="1">
        <v>372</v>
      </c>
      <c r="L443" s="2">
        <f t="shared" si="21"/>
        <v>892</v>
      </c>
      <c r="N443" s="2">
        <v>892</v>
      </c>
      <c r="O443" s="2">
        <v>892</v>
      </c>
      <c r="P443" s="2">
        <v>892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7">
        <f t="shared" si="22"/>
        <v>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f t="shared" si="23"/>
        <v>0</v>
      </c>
      <c r="AK443" s="2"/>
      <c r="AL443" s="2"/>
      <c r="AM443" s="2"/>
      <c r="BJ443" s="1"/>
      <c r="BU443" s="35"/>
    </row>
    <row r="444" spans="1:73">
      <c r="A444" s="1">
        <v>3544</v>
      </c>
      <c r="B444" s="1" t="s">
        <v>588</v>
      </c>
      <c r="C444" s="1" t="s">
        <v>5424</v>
      </c>
      <c r="D444" s="1" t="s">
        <v>4512</v>
      </c>
      <c r="E444" s="1" t="s">
        <v>765</v>
      </c>
      <c r="F444" s="14">
        <v>40984</v>
      </c>
      <c r="G444" s="2">
        <v>0</v>
      </c>
      <c r="H444" s="2">
        <v>0</v>
      </c>
      <c r="I444" s="27" t="s">
        <v>5513</v>
      </c>
      <c r="J444" s="27">
        <v>0</v>
      </c>
      <c r="K444" s="1">
        <v>313</v>
      </c>
      <c r="L444" s="2">
        <f t="shared" si="21"/>
        <v>751</v>
      </c>
      <c r="N444" s="2">
        <v>751</v>
      </c>
      <c r="O444" s="2">
        <v>751</v>
      </c>
      <c r="P444" s="2">
        <v>751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7">
        <f t="shared" si="22"/>
        <v>0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f t="shared" si="23"/>
        <v>0</v>
      </c>
      <c r="AK444" s="2"/>
      <c r="AL444" s="2"/>
      <c r="AM444" s="2"/>
      <c r="BJ444" s="1"/>
      <c r="BU444" s="35"/>
    </row>
    <row r="445" spans="1:73">
      <c r="A445" s="1">
        <v>3545</v>
      </c>
      <c r="B445" s="1" t="s">
        <v>588</v>
      </c>
      <c r="C445" s="1" t="s">
        <v>5424</v>
      </c>
      <c r="D445" s="1" t="s">
        <v>2243</v>
      </c>
      <c r="E445" s="1" t="s">
        <v>765</v>
      </c>
      <c r="F445" s="14">
        <v>40984</v>
      </c>
      <c r="G445" s="2">
        <v>0</v>
      </c>
      <c r="H445" s="2">
        <v>0</v>
      </c>
      <c r="I445" s="27" t="s">
        <v>5513</v>
      </c>
      <c r="J445" s="27">
        <v>0</v>
      </c>
      <c r="K445" s="1">
        <v>326</v>
      </c>
      <c r="L445" s="2">
        <f t="shared" si="21"/>
        <v>782</v>
      </c>
      <c r="N445" s="2">
        <v>782</v>
      </c>
      <c r="O445" s="2">
        <v>782</v>
      </c>
      <c r="P445" s="2">
        <v>782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7">
        <f t="shared" si="22"/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f t="shared" si="23"/>
        <v>0</v>
      </c>
      <c r="AK445" s="2"/>
      <c r="AL445" s="2"/>
      <c r="AM445" s="2"/>
      <c r="BJ445" s="1"/>
      <c r="BU445" s="35"/>
    </row>
    <row r="446" spans="1:73">
      <c r="A446" s="1">
        <v>3546</v>
      </c>
      <c r="B446" s="1" t="s">
        <v>588</v>
      </c>
      <c r="C446" s="1" t="s">
        <v>5424</v>
      </c>
      <c r="D446" s="1" t="s">
        <v>4513</v>
      </c>
      <c r="E446" s="1" t="s">
        <v>765</v>
      </c>
      <c r="F446" s="14">
        <v>40984</v>
      </c>
      <c r="G446" s="2">
        <v>0</v>
      </c>
      <c r="H446" s="2">
        <v>0</v>
      </c>
      <c r="I446" s="27" t="s">
        <v>5513</v>
      </c>
      <c r="J446" s="27">
        <v>0</v>
      </c>
      <c r="K446" s="1">
        <v>394</v>
      </c>
      <c r="L446" s="2">
        <f t="shared" si="21"/>
        <v>945</v>
      </c>
      <c r="N446" s="2">
        <v>945</v>
      </c>
      <c r="O446" s="2">
        <v>945</v>
      </c>
      <c r="P446" s="2">
        <v>945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7">
        <f t="shared" si="22"/>
        <v>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f t="shared" si="23"/>
        <v>0</v>
      </c>
      <c r="AK446" s="2"/>
      <c r="AL446" s="2"/>
      <c r="AM446" s="2"/>
      <c r="BJ446" s="1"/>
      <c r="BU446" s="35"/>
    </row>
    <row r="447" spans="1:73">
      <c r="A447" s="1">
        <v>3547</v>
      </c>
      <c r="B447" s="1" t="s">
        <v>588</v>
      </c>
      <c r="C447" s="1" t="s">
        <v>5424</v>
      </c>
      <c r="D447" s="1" t="s">
        <v>4514</v>
      </c>
      <c r="E447" s="1" t="s">
        <v>765</v>
      </c>
      <c r="F447" s="14">
        <v>40984</v>
      </c>
      <c r="G447" s="2">
        <v>0</v>
      </c>
      <c r="H447" s="2">
        <v>0</v>
      </c>
      <c r="I447" s="27" t="s">
        <v>5513</v>
      </c>
      <c r="J447" s="27">
        <v>0</v>
      </c>
      <c r="K447" s="1">
        <v>380</v>
      </c>
      <c r="L447" s="2">
        <f t="shared" si="21"/>
        <v>912</v>
      </c>
      <c r="N447" s="2">
        <v>912</v>
      </c>
      <c r="O447" s="2">
        <v>912</v>
      </c>
      <c r="P447" s="2">
        <v>912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7">
        <f t="shared" si="22"/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f t="shared" si="23"/>
        <v>0</v>
      </c>
      <c r="AK447" s="2"/>
      <c r="AL447" s="2"/>
      <c r="AM447" s="2"/>
      <c r="BJ447" s="1"/>
      <c r="BU447" s="35"/>
    </row>
    <row r="448" spans="1:73">
      <c r="A448" s="1">
        <v>3548</v>
      </c>
      <c r="B448" s="1" t="s">
        <v>588</v>
      </c>
      <c r="C448" s="1" t="s">
        <v>5424</v>
      </c>
      <c r="D448" s="1" t="s">
        <v>4515</v>
      </c>
      <c r="E448" s="1" t="s">
        <v>765</v>
      </c>
      <c r="F448" s="14">
        <v>40984</v>
      </c>
      <c r="G448" s="2">
        <v>0</v>
      </c>
      <c r="H448" s="2">
        <v>0</v>
      </c>
      <c r="I448" s="27" t="s">
        <v>5513</v>
      </c>
      <c r="J448" s="27">
        <v>0</v>
      </c>
      <c r="K448" s="1">
        <v>343</v>
      </c>
      <c r="L448" s="2">
        <f t="shared" si="21"/>
        <v>823</v>
      </c>
      <c r="N448" s="2">
        <v>823</v>
      </c>
      <c r="O448" s="2">
        <v>823</v>
      </c>
      <c r="P448" s="2">
        <v>823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7">
        <f t="shared" si="22"/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f t="shared" si="23"/>
        <v>0</v>
      </c>
      <c r="AK448" s="2"/>
      <c r="AL448" s="2"/>
      <c r="AM448" s="2"/>
      <c r="BJ448" s="1"/>
      <c r="BU448" s="35"/>
    </row>
    <row r="449" spans="1:73">
      <c r="A449" s="1">
        <v>3549</v>
      </c>
      <c r="B449" s="1" t="s">
        <v>588</v>
      </c>
      <c r="C449" s="1" t="s">
        <v>5424</v>
      </c>
      <c r="D449" s="1" t="s">
        <v>4516</v>
      </c>
      <c r="E449" s="1" t="s">
        <v>765</v>
      </c>
      <c r="F449" s="14">
        <v>40984</v>
      </c>
      <c r="G449" s="2">
        <v>0</v>
      </c>
      <c r="H449" s="2">
        <v>0</v>
      </c>
      <c r="I449" s="27" t="s">
        <v>5513</v>
      </c>
      <c r="J449" s="27">
        <v>0</v>
      </c>
      <c r="K449" s="1">
        <v>346</v>
      </c>
      <c r="L449" s="2">
        <f t="shared" si="21"/>
        <v>830</v>
      </c>
      <c r="N449" s="2">
        <v>830</v>
      </c>
      <c r="O449" s="2">
        <v>830</v>
      </c>
      <c r="P449" s="2">
        <v>830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7">
        <f t="shared" si="22"/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f t="shared" si="23"/>
        <v>0</v>
      </c>
      <c r="AK449" s="2"/>
      <c r="AL449" s="2"/>
      <c r="AM449" s="2"/>
      <c r="BJ449" s="1"/>
      <c r="BU449" s="35"/>
    </row>
    <row r="450" spans="1:73">
      <c r="A450" s="1">
        <v>3550</v>
      </c>
      <c r="B450" s="1" t="s">
        <v>588</v>
      </c>
      <c r="C450" s="1" t="s">
        <v>5424</v>
      </c>
      <c r="D450" s="1" t="s">
        <v>4517</v>
      </c>
      <c r="E450" s="1" t="s">
        <v>765</v>
      </c>
      <c r="F450" s="14">
        <v>40984</v>
      </c>
      <c r="G450" s="2">
        <v>0</v>
      </c>
      <c r="H450" s="2">
        <v>0</v>
      </c>
      <c r="I450" s="27" t="s">
        <v>5513</v>
      </c>
      <c r="J450" s="27">
        <v>0</v>
      </c>
      <c r="K450" s="1">
        <v>281</v>
      </c>
      <c r="L450" s="2">
        <f t="shared" si="21"/>
        <v>674</v>
      </c>
      <c r="N450" s="2">
        <v>674</v>
      </c>
      <c r="O450" s="2">
        <v>674</v>
      </c>
      <c r="P450" s="2">
        <v>674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7">
        <f t="shared" si="22"/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f t="shared" si="23"/>
        <v>0</v>
      </c>
      <c r="AK450" s="2"/>
      <c r="AL450" s="2"/>
      <c r="AM450" s="2"/>
      <c r="BJ450" s="1"/>
      <c r="BU450" s="35"/>
    </row>
    <row r="451" spans="1:73">
      <c r="A451" s="1">
        <v>3551</v>
      </c>
      <c r="B451" s="1" t="s">
        <v>588</v>
      </c>
      <c r="C451" s="1" t="s">
        <v>5424</v>
      </c>
      <c r="D451" s="1" t="s">
        <v>2468</v>
      </c>
      <c r="E451" s="1" t="s">
        <v>765</v>
      </c>
      <c r="F451" s="14">
        <v>40984</v>
      </c>
      <c r="G451" s="2">
        <v>0</v>
      </c>
      <c r="H451" s="2">
        <v>0</v>
      </c>
      <c r="I451" s="27" t="s">
        <v>5513</v>
      </c>
      <c r="J451" s="27">
        <v>0</v>
      </c>
      <c r="K451" s="1">
        <v>302</v>
      </c>
      <c r="L451" s="2">
        <f t="shared" si="21"/>
        <v>724</v>
      </c>
      <c r="N451" s="2">
        <v>724</v>
      </c>
      <c r="O451" s="2">
        <v>724</v>
      </c>
      <c r="P451" s="2">
        <v>724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7">
        <f t="shared" si="22"/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f t="shared" si="23"/>
        <v>0</v>
      </c>
      <c r="AK451" s="2"/>
      <c r="AL451" s="2"/>
      <c r="AM451" s="2"/>
      <c r="BJ451" s="1"/>
      <c r="BU451" s="35"/>
    </row>
    <row r="452" spans="1:73">
      <c r="A452" s="1">
        <v>3552</v>
      </c>
      <c r="B452" s="1" t="s">
        <v>588</v>
      </c>
      <c r="C452" s="1" t="s">
        <v>5424</v>
      </c>
      <c r="D452" s="1" t="s">
        <v>4518</v>
      </c>
      <c r="E452" s="1" t="s">
        <v>765</v>
      </c>
      <c r="F452" s="14">
        <v>40984</v>
      </c>
      <c r="G452" s="2">
        <v>0</v>
      </c>
      <c r="H452" s="2">
        <v>0</v>
      </c>
      <c r="I452" s="27" t="s">
        <v>5513</v>
      </c>
      <c r="J452" s="27">
        <v>0</v>
      </c>
      <c r="K452" s="1">
        <v>293</v>
      </c>
      <c r="L452" s="2">
        <f t="shared" si="21"/>
        <v>703</v>
      </c>
      <c r="N452" s="2">
        <v>703</v>
      </c>
      <c r="O452" s="2">
        <v>703</v>
      </c>
      <c r="P452" s="2">
        <v>703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7">
        <f t="shared" si="22"/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f t="shared" si="23"/>
        <v>0</v>
      </c>
      <c r="AK452" s="2"/>
      <c r="AL452" s="2"/>
      <c r="AM452" s="2"/>
      <c r="BJ452" s="1"/>
      <c r="BU452" s="35"/>
    </row>
    <row r="453" spans="1:73">
      <c r="A453" s="1">
        <v>3553</v>
      </c>
      <c r="B453" s="1" t="s">
        <v>588</v>
      </c>
      <c r="C453" s="1" t="s">
        <v>5424</v>
      </c>
      <c r="D453" s="1" t="s">
        <v>4519</v>
      </c>
      <c r="E453" s="1" t="s">
        <v>765</v>
      </c>
      <c r="F453" s="14">
        <v>40984</v>
      </c>
      <c r="G453" s="2">
        <v>0</v>
      </c>
      <c r="H453" s="2">
        <v>0</v>
      </c>
      <c r="I453" s="27" t="s">
        <v>5513</v>
      </c>
      <c r="J453" s="27">
        <v>0</v>
      </c>
      <c r="K453" s="1">
        <v>263</v>
      </c>
      <c r="L453" s="2">
        <f t="shared" si="21"/>
        <v>631</v>
      </c>
      <c r="N453" s="2">
        <v>631</v>
      </c>
      <c r="O453" s="2">
        <v>631</v>
      </c>
      <c r="P453" s="2">
        <v>631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7">
        <f t="shared" si="22"/>
        <v>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f t="shared" si="23"/>
        <v>0</v>
      </c>
      <c r="AK453" s="2"/>
      <c r="AL453" s="2"/>
      <c r="AM453" s="2"/>
      <c r="BJ453" s="1"/>
      <c r="BU453" s="35"/>
    </row>
    <row r="454" spans="1:73">
      <c r="A454" s="1">
        <v>3554</v>
      </c>
      <c r="B454" s="1" t="s">
        <v>588</v>
      </c>
      <c r="C454" s="1" t="s">
        <v>2138</v>
      </c>
      <c r="D454" s="1" t="s">
        <v>4521</v>
      </c>
      <c r="E454" s="1" t="s">
        <v>765</v>
      </c>
      <c r="F454" s="14">
        <v>33946</v>
      </c>
      <c r="G454" s="2">
        <v>0</v>
      </c>
      <c r="H454" s="2">
        <v>0</v>
      </c>
      <c r="I454" s="27" t="s">
        <v>5513</v>
      </c>
      <c r="J454" s="27">
        <v>0</v>
      </c>
      <c r="K454" s="1">
        <v>20</v>
      </c>
      <c r="L454" s="2">
        <f t="shared" si="21"/>
        <v>48</v>
      </c>
      <c r="N454" s="2">
        <v>48</v>
      </c>
      <c r="O454" s="2">
        <v>48</v>
      </c>
      <c r="P454" s="2">
        <v>48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7">
        <f t="shared" si="22"/>
        <v>0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f t="shared" si="23"/>
        <v>0</v>
      </c>
      <c r="AK454" s="2"/>
      <c r="AL454" s="2"/>
      <c r="AM454" s="2"/>
      <c r="BJ454" s="1"/>
      <c r="BU454" s="35"/>
    </row>
    <row r="455" spans="1:73">
      <c r="A455" s="1">
        <v>3555</v>
      </c>
      <c r="B455" s="1" t="s">
        <v>588</v>
      </c>
      <c r="C455" s="1" t="s">
        <v>2138</v>
      </c>
      <c r="D455" s="1" t="s">
        <v>2112</v>
      </c>
      <c r="E455" s="1" t="s">
        <v>765</v>
      </c>
      <c r="F455" s="14">
        <v>33946</v>
      </c>
      <c r="G455" s="2">
        <v>0</v>
      </c>
      <c r="H455" s="2">
        <v>0</v>
      </c>
      <c r="I455" s="27" t="s">
        <v>5513</v>
      </c>
      <c r="J455" s="27">
        <v>0</v>
      </c>
      <c r="K455" s="1">
        <v>77</v>
      </c>
      <c r="L455" s="2">
        <f t="shared" si="21"/>
        <v>184</v>
      </c>
      <c r="N455" s="2">
        <v>184</v>
      </c>
      <c r="O455" s="2">
        <v>184</v>
      </c>
      <c r="P455" s="2">
        <v>184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7">
        <f t="shared" si="22"/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f t="shared" si="23"/>
        <v>0</v>
      </c>
      <c r="AK455" s="2"/>
      <c r="AL455" s="2"/>
      <c r="AM455" s="2"/>
      <c r="BJ455" s="1"/>
      <c r="BU455" s="35"/>
    </row>
    <row r="456" spans="1:73">
      <c r="A456" s="1">
        <v>3556</v>
      </c>
      <c r="B456" s="1" t="s">
        <v>588</v>
      </c>
      <c r="C456" s="1" t="s">
        <v>5424</v>
      </c>
      <c r="D456" s="1" t="s">
        <v>517</v>
      </c>
      <c r="E456" s="1" t="s">
        <v>765</v>
      </c>
      <c r="F456" s="14">
        <v>40984</v>
      </c>
      <c r="G456" s="2">
        <v>0</v>
      </c>
      <c r="H456" s="2">
        <v>0</v>
      </c>
      <c r="I456" s="27" t="s">
        <v>5513</v>
      </c>
      <c r="J456" s="27">
        <v>0</v>
      </c>
      <c r="K456" s="1">
        <v>189</v>
      </c>
      <c r="L456" s="2">
        <f t="shared" si="21"/>
        <v>453</v>
      </c>
      <c r="N456" s="2">
        <v>453</v>
      </c>
      <c r="O456" s="2">
        <v>453</v>
      </c>
      <c r="P456" s="2">
        <v>453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7">
        <f t="shared" si="22"/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f t="shared" si="23"/>
        <v>0</v>
      </c>
      <c r="AK456" s="2"/>
      <c r="AL456" s="2"/>
      <c r="AM456" s="2"/>
      <c r="BJ456" s="1"/>
      <c r="BU456" s="35"/>
    </row>
    <row r="457" spans="1:73">
      <c r="A457" s="1">
        <v>3557</v>
      </c>
      <c r="B457" s="1" t="s">
        <v>588</v>
      </c>
      <c r="C457" s="1" t="s">
        <v>5424</v>
      </c>
      <c r="D457" s="1" t="s">
        <v>4522</v>
      </c>
      <c r="E457" s="1" t="s">
        <v>765</v>
      </c>
      <c r="F457" s="14">
        <v>40984</v>
      </c>
      <c r="G457" s="2">
        <v>0</v>
      </c>
      <c r="H457" s="2">
        <v>0</v>
      </c>
      <c r="I457" s="27" t="s">
        <v>5513</v>
      </c>
      <c r="J457" s="27">
        <v>0</v>
      </c>
      <c r="K457" s="1">
        <v>235</v>
      </c>
      <c r="L457" s="2">
        <f t="shared" si="21"/>
        <v>564</v>
      </c>
      <c r="N457" s="2">
        <v>564</v>
      </c>
      <c r="O457" s="2">
        <v>564</v>
      </c>
      <c r="P457" s="2">
        <v>564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7">
        <f t="shared" si="22"/>
        <v>0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f t="shared" si="23"/>
        <v>0</v>
      </c>
      <c r="AK457" s="2"/>
      <c r="AL457" s="2"/>
      <c r="AM457" s="2"/>
      <c r="BJ457" s="1"/>
      <c r="BU457" s="35"/>
    </row>
    <row r="458" spans="1:73">
      <c r="A458" s="1">
        <v>3558</v>
      </c>
      <c r="B458" s="1" t="s">
        <v>588</v>
      </c>
      <c r="C458" s="1" t="s">
        <v>5424</v>
      </c>
      <c r="D458" s="1" t="s">
        <v>4288</v>
      </c>
      <c r="E458" s="1" t="s">
        <v>765</v>
      </c>
      <c r="F458" s="14">
        <v>40984</v>
      </c>
      <c r="G458" s="2">
        <v>0</v>
      </c>
      <c r="H458" s="2">
        <v>0</v>
      </c>
      <c r="I458" s="27" t="s">
        <v>5513</v>
      </c>
      <c r="J458" s="27">
        <v>0</v>
      </c>
      <c r="K458" s="1">
        <v>295</v>
      </c>
      <c r="L458" s="2">
        <f t="shared" si="21"/>
        <v>708</v>
      </c>
      <c r="N458" s="2">
        <v>708</v>
      </c>
      <c r="O458" s="2">
        <v>708</v>
      </c>
      <c r="P458" s="2">
        <v>708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7">
        <f t="shared" si="22"/>
        <v>0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f t="shared" si="23"/>
        <v>0</v>
      </c>
      <c r="AK458" s="2"/>
      <c r="AL458" s="2"/>
      <c r="AM458" s="2"/>
      <c r="BJ458" s="1"/>
      <c r="BU458" s="35"/>
    </row>
    <row r="459" spans="1:73">
      <c r="A459" s="1">
        <v>3559</v>
      </c>
      <c r="B459" s="1" t="s">
        <v>588</v>
      </c>
      <c r="C459" s="1" t="s">
        <v>5424</v>
      </c>
      <c r="D459" s="1" t="s">
        <v>2624</v>
      </c>
      <c r="E459" s="1" t="s">
        <v>765</v>
      </c>
      <c r="F459" s="14">
        <v>40984</v>
      </c>
      <c r="G459" s="2">
        <v>0</v>
      </c>
      <c r="H459" s="2">
        <v>0</v>
      </c>
      <c r="I459" s="27" t="s">
        <v>5513</v>
      </c>
      <c r="J459" s="27">
        <v>0</v>
      </c>
      <c r="K459" s="1">
        <v>274</v>
      </c>
      <c r="L459" s="2">
        <f t="shared" ref="L459:L522" si="24">P459+Y459-AJ459</f>
        <v>657</v>
      </c>
      <c r="N459" s="2">
        <v>657</v>
      </c>
      <c r="O459" s="2">
        <v>657</v>
      </c>
      <c r="P459" s="2">
        <v>657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7">
        <f t="shared" ref="Y459:Y522" si="25">SUM(Q459:X459)</f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f t="shared" ref="AJ459:AJ522" si="26">SUM(Z459:AI459)</f>
        <v>0</v>
      </c>
      <c r="AK459" s="2"/>
      <c r="AL459" s="2"/>
      <c r="AM459" s="2"/>
      <c r="BJ459" s="1"/>
      <c r="BU459" s="35"/>
    </row>
    <row r="460" spans="1:73">
      <c r="A460" s="1">
        <v>3560</v>
      </c>
      <c r="B460" s="1" t="s">
        <v>588</v>
      </c>
      <c r="C460" s="1" t="s">
        <v>5424</v>
      </c>
      <c r="D460" s="1" t="s">
        <v>2716</v>
      </c>
      <c r="E460" s="1" t="s">
        <v>765</v>
      </c>
      <c r="F460" s="14">
        <v>40984</v>
      </c>
      <c r="G460" s="2">
        <v>0</v>
      </c>
      <c r="H460" s="2">
        <v>0</v>
      </c>
      <c r="I460" s="27" t="s">
        <v>5513</v>
      </c>
      <c r="J460" s="27">
        <v>0</v>
      </c>
      <c r="K460" s="1">
        <v>232</v>
      </c>
      <c r="L460" s="2">
        <f t="shared" si="24"/>
        <v>556</v>
      </c>
      <c r="N460" s="2">
        <v>556</v>
      </c>
      <c r="O460" s="2">
        <v>556</v>
      </c>
      <c r="P460" s="2">
        <v>556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7">
        <f t="shared" si="25"/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f t="shared" si="26"/>
        <v>0</v>
      </c>
      <c r="AK460" s="2"/>
      <c r="AL460" s="2"/>
      <c r="AM460" s="2"/>
      <c r="BJ460" s="1"/>
      <c r="BU460" s="35"/>
    </row>
    <row r="461" spans="1:73">
      <c r="A461" s="1">
        <v>3561</v>
      </c>
      <c r="B461" s="1" t="s">
        <v>588</v>
      </c>
      <c r="C461" s="1" t="s">
        <v>2138</v>
      </c>
      <c r="D461" s="1" t="s">
        <v>4523</v>
      </c>
      <c r="E461" s="1" t="s">
        <v>765</v>
      </c>
      <c r="F461" s="14">
        <v>33946</v>
      </c>
      <c r="G461" s="2">
        <v>0</v>
      </c>
      <c r="H461" s="2">
        <v>0</v>
      </c>
      <c r="I461" s="27" t="s">
        <v>5513</v>
      </c>
      <c r="J461" s="27">
        <v>0</v>
      </c>
      <c r="K461" s="1">
        <v>948</v>
      </c>
      <c r="L461" s="2">
        <f t="shared" si="24"/>
        <v>2275</v>
      </c>
      <c r="N461" s="2">
        <v>2275</v>
      </c>
      <c r="O461" s="2">
        <v>2275</v>
      </c>
      <c r="P461" s="2">
        <v>2275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7">
        <f t="shared" si="25"/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f t="shared" si="26"/>
        <v>0</v>
      </c>
      <c r="AK461" s="2"/>
      <c r="AL461" s="2"/>
      <c r="AM461" s="2"/>
      <c r="BJ461" s="1"/>
      <c r="BU461" s="35"/>
    </row>
    <row r="462" spans="1:73">
      <c r="A462" s="1">
        <v>3562</v>
      </c>
      <c r="B462" s="1" t="s">
        <v>588</v>
      </c>
      <c r="C462" s="1" t="s">
        <v>5424</v>
      </c>
      <c r="D462" s="1" t="s">
        <v>4524</v>
      </c>
      <c r="E462" s="1" t="s">
        <v>765</v>
      </c>
      <c r="F462" s="14">
        <v>40984</v>
      </c>
      <c r="G462" s="2">
        <v>0</v>
      </c>
      <c r="H462" s="2">
        <v>0</v>
      </c>
      <c r="I462" s="27" t="s">
        <v>5513</v>
      </c>
      <c r="J462" s="27">
        <v>0</v>
      </c>
      <c r="K462" s="1">
        <v>387</v>
      </c>
      <c r="L462" s="2">
        <f t="shared" si="24"/>
        <v>928</v>
      </c>
      <c r="N462" s="2">
        <v>928</v>
      </c>
      <c r="O462" s="2">
        <v>928</v>
      </c>
      <c r="P462" s="2">
        <v>928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7">
        <f t="shared" si="25"/>
        <v>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f t="shared" si="26"/>
        <v>0</v>
      </c>
      <c r="AK462" s="2"/>
      <c r="AL462" s="2"/>
      <c r="AM462" s="2"/>
      <c r="BJ462" s="1"/>
      <c r="BU462" s="35"/>
    </row>
    <row r="463" spans="1:73">
      <c r="A463" s="1">
        <v>3563</v>
      </c>
      <c r="B463" s="1" t="s">
        <v>588</v>
      </c>
      <c r="C463" s="1" t="s">
        <v>5424</v>
      </c>
      <c r="D463" s="1" t="s">
        <v>1919</v>
      </c>
      <c r="E463" s="1" t="s">
        <v>765</v>
      </c>
      <c r="F463" s="14">
        <v>40984</v>
      </c>
      <c r="G463" s="2">
        <v>0</v>
      </c>
      <c r="H463" s="2">
        <v>0</v>
      </c>
      <c r="I463" s="27" t="s">
        <v>5513</v>
      </c>
      <c r="J463" s="27">
        <v>0</v>
      </c>
      <c r="K463" s="1">
        <v>115</v>
      </c>
      <c r="L463" s="2">
        <f t="shared" si="24"/>
        <v>276</v>
      </c>
      <c r="N463" s="2">
        <v>276</v>
      </c>
      <c r="O463" s="2">
        <v>276</v>
      </c>
      <c r="P463" s="2">
        <v>276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7">
        <f t="shared" si="25"/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f t="shared" si="26"/>
        <v>0</v>
      </c>
      <c r="AK463" s="2"/>
      <c r="AL463" s="2"/>
      <c r="AM463" s="2"/>
      <c r="BJ463" s="1"/>
      <c r="BU463" s="35"/>
    </row>
    <row r="464" spans="1:73">
      <c r="A464" s="1">
        <v>3564</v>
      </c>
      <c r="B464" s="1" t="s">
        <v>588</v>
      </c>
      <c r="C464" s="1" t="s">
        <v>5424</v>
      </c>
      <c r="D464" s="1" t="s">
        <v>3221</v>
      </c>
      <c r="E464" s="1" t="s">
        <v>765</v>
      </c>
      <c r="F464" s="14">
        <v>40984</v>
      </c>
      <c r="G464" s="2">
        <v>0</v>
      </c>
      <c r="H464" s="2">
        <v>0</v>
      </c>
      <c r="I464" s="27" t="s">
        <v>5513</v>
      </c>
      <c r="J464" s="27">
        <v>0</v>
      </c>
      <c r="K464" s="1">
        <v>35</v>
      </c>
      <c r="L464" s="2">
        <f t="shared" si="24"/>
        <v>84</v>
      </c>
      <c r="N464" s="2">
        <v>84</v>
      </c>
      <c r="O464" s="2">
        <v>84</v>
      </c>
      <c r="P464" s="2">
        <v>84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7">
        <f t="shared" si="25"/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f t="shared" si="26"/>
        <v>0</v>
      </c>
      <c r="AK464" s="2"/>
      <c r="AL464" s="2"/>
      <c r="AM464" s="2"/>
      <c r="BJ464" s="1"/>
      <c r="BU464" s="35"/>
    </row>
    <row r="465" spans="1:73">
      <c r="A465" s="1">
        <v>3570</v>
      </c>
      <c r="B465" s="1" t="s">
        <v>588</v>
      </c>
      <c r="C465" s="1" t="s">
        <v>4528</v>
      </c>
      <c r="D465" s="1" t="s">
        <v>4529</v>
      </c>
      <c r="E465" s="1" t="s">
        <v>765</v>
      </c>
      <c r="F465" s="14">
        <v>33946</v>
      </c>
      <c r="G465" s="2">
        <v>0</v>
      </c>
      <c r="H465" s="2">
        <v>0</v>
      </c>
      <c r="I465" s="27" t="s">
        <v>5513</v>
      </c>
      <c r="J465" s="27">
        <v>0</v>
      </c>
      <c r="K465" s="1">
        <v>503</v>
      </c>
      <c r="L465" s="2">
        <f t="shared" si="24"/>
        <v>1207</v>
      </c>
      <c r="N465" s="2">
        <v>1207</v>
      </c>
      <c r="O465" s="2">
        <v>1207</v>
      </c>
      <c r="P465" s="2">
        <v>1207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7">
        <f t="shared" si="25"/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f t="shared" si="26"/>
        <v>0</v>
      </c>
      <c r="AK465" s="2"/>
      <c r="AL465" s="2"/>
      <c r="AM465" s="2"/>
      <c r="BJ465" s="1"/>
      <c r="BU465" s="35"/>
    </row>
    <row r="466" spans="1:73">
      <c r="A466" s="1">
        <v>3571</v>
      </c>
      <c r="B466" s="1" t="s">
        <v>588</v>
      </c>
      <c r="C466" s="1" t="s">
        <v>4528</v>
      </c>
      <c r="D466" s="1" t="s">
        <v>4530</v>
      </c>
      <c r="E466" s="1" t="s">
        <v>765</v>
      </c>
      <c r="F466" s="14">
        <v>33946</v>
      </c>
      <c r="G466" s="2">
        <v>0</v>
      </c>
      <c r="H466" s="2">
        <v>0</v>
      </c>
      <c r="I466" s="27" t="s">
        <v>5513</v>
      </c>
      <c r="J466" s="27">
        <v>0</v>
      </c>
      <c r="K466" s="1">
        <v>765</v>
      </c>
      <c r="L466" s="2">
        <f t="shared" si="24"/>
        <v>1836</v>
      </c>
      <c r="N466" s="2">
        <v>1836</v>
      </c>
      <c r="O466" s="2">
        <v>1836</v>
      </c>
      <c r="P466" s="2">
        <v>1836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7">
        <f t="shared" si="25"/>
        <v>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f t="shared" si="26"/>
        <v>0</v>
      </c>
      <c r="AK466" s="2"/>
      <c r="AL466" s="2"/>
      <c r="AM466" s="2"/>
      <c r="BJ466" s="1"/>
      <c r="BU466" s="35"/>
    </row>
    <row r="467" spans="1:73">
      <c r="A467" s="1">
        <v>3572</v>
      </c>
      <c r="B467" s="1" t="s">
        <v>588</v>
      </c>
      <c r="C467" s="1" t="s">
        <v>5424</v>
      </c>
      <c r="D467" s="1" t="s">
        <v>4532</v>
      </c>
      <c r="E467" s="1" t="s">
        <v>765</v>
      </c>
      <c r="F467" s="14">
        <v>40984</v>
      </c>
      <c r="G467" s="2">
        <v>0</v>
      </c>
      <c r="H467" s="2">
        <v>0</v>
      </c>
      <c r="I467" s="27" t="s">
        <v>5513</v>
      </c>
      <c r="J467" s="27">
        <v>0</v>
      </c>
      <c r="K467" s="1">
        <v>396</v>
      </c>
      <c r="L467" s="2">
        <f t="shared" si="24"/>
        <v>950</v>
      </c>
      <c r="N467" s="2">
        <v>950</v>
      </c>
      <c r="O467" s="2">
        <v>950</v>
      </c>
      <c r="P467" s="2">
        <v>950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7">
        <f t="shared" si="25"/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f t="shared" si="26"/>
        <v>0</v>
      </c>
      <c r="AK467" s="2"/>
      <c r="AL467" s="2"/>
      <c r="AM467" s="2"/>
      <c r="BJ467" s="1"/>
      <c r="BU467" s="35"/>
    </row>
    <row r="468" spans="1:73">
      <c r="A468" s="1">
        <v>3573</v>
      </c>
      <c r="B468" s="1" t="s">
        <v>588</v>
      </c>
      <c r="C468" s="1" t="s">
        <v>5424</v>
      </c>
      <c r="D468" s="1" t="s">
        <v>4533</v>
      </c>
      <c r="E468" s="1" t="s">
        <v>765</v>
      </c>
      <c r="F468" s="14">
        <v>40984</v>
      </c>
      <c r="G468" s="2">
        <v>0</v>
      </c>
      <c r="H468" s="2">
        <v>0</v>
      </c>
      <c r="I468" s="27" t="s">
        <v>5513</v>
      </c>
      <c r="J468" s="27">
        <v>0</v>
      </c>
      <c r="K468" s="1">
        <v>399</v>
      </c>
      <c r="L468" s="2">
        <f t="shared" si="24"/>
        <v>957</v>
      </c>
      <c r="N468" s="2">
        <v>957</v>
      </c>
      <c r="O468" s="2">
        <v>957</v>
      </c>
      <c r="P468" s="2">
        <v>957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7">
        <f t="shared" si="25"/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f t="shared" si="26"/>
        <v>0</v>
      </c>
      <c r="AK468" s="2"/>
      <c r="AL468" s="2"/>
      <c r="AM468" s="2"/>
      <c r="BJ468" s="1"/>
      <c r="BU468" s="35"/>
    </row>
    <row r="469" spans="1:73">
      <c r="A469" s="1">
        <v>3574</v>
      </c>
      <c r="B469" s="1" t="s">
        <v>588</v>
      </c>
      <c r="C469" s="1" t="s">
        <v>5424</v>
      </c>
      <c r="D469" s="1" t="s">
        <v>2461</v>
      </c>
      <c r="E469" s="1" t="s">
        <v>765</v>
      </c>
      <c r="F469" s="14">
        <v>40984</v>
      </c>
      <c r="G469" s="2">
        <v>0</v>
      </c>
      <c r="H469" s="2">
        <v>0</v>
      </c>
      <c r="I469" s="27" t="s">
        <v>5513</v>
      </c>
      <c r="J469" s="27">
        <v>0</v>
      </c>
      <c r="K469" s="1">
        <v>399</v>
      </c>
      <c r="L469" s="2">
        <f t="shared" si="24"/>
        <v>957</v>
      </c>
      <c r="N469" s="2">
        <v>957</v>
      </c>
      <c r="O469" s="2">
        <v>957</v>
      </c>
      <c r="P469" s="2">
        <v>957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7">
        <f t="shared" si="25"/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f t="shared" si="26"/>
        <v>0</v>
      </c>
      <c r="AK469" s="2"/>
      <c r="AL469" s="2"/>
      <c r="AM469" s="2"/>
      <c r="BJ469" s="1"/>
      <c r="BU469" s="35"/>
    </row>
    <row r="470" spans="1:73">
      <c r="A470" s="1">
        <v>3575</v>
      </c>
      <c r="B470" s="1" t="s">
        <v>588</v>
      </c>
      <c r="C470" s="1" t="s">
        <v>5424</v>
      </c>
      <c r="D470" s="1" t="s">
        <v>3975</v>
      </c>
      <c r="E470" s="1" t="s">
        <v>765</v>
      </c>
      <c r="F470" s="14">
        <v>40984</v>
      </c>
      <c r="G470" s="2">
        <v>0</v>
      </c>
      <c r="H470" s="2">
        <v>0</v>
      </c>
      <c r="I470" s="27" t="s">
        <v>5513</v>
      </c>
      <c r="J470" s="27">
        <v>0</v>
      </c>
      <c r="K470" s="1">
        <v>399</v>
      </c>
      <c r="L470" s="2">
        <f t="shared" si="24"/>
        <v>957</v>
      </c>
      <c r="N470" s="2">
        <v>957</v>
      </c>
      <c r="O470" s="2">
        <v>957</v>
      </c>
      <c r="P470" s="2">
        <v>957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7">
        <f t="shared" si="25"/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f t="shared" si="26"/>
        <v>0</v>
      </c>
      <c r="AK470" s="2"/>
      <c r="AL470" s="2"/>
      <c r="AM470" s="2"/>
      <c r="BJ470" s="1"/>
      <c r="BU470" s="35"/>
    </row>
    <row r="471" spans="1:73">
      <c r="A471" s="1">
        <v>3576</v>
      </c>
      <c r="B471" s="1" t="s">
        <v>588</v>
      </c>
      <c r="C471" s="1" t="s">
        <v>5424</v>
      </c>
      <c r="D471" s="1" t="s">
        <v>4534</v>
      </c>
      <c r="E471" s="1" t="s">
        <v>765</v>
      </c>
      <c r="F471" s="14">
        <v>40984</v>
      </c>
      <c r="G471" s="2">
        <v>0</v>
      </c>
      <c r="H471" s="2">
        <v>0</v>
      </c>
      <c r="I471" s="27" t="s">
        <v>5513</v>
      </c>
      <c r="J471" s="27">
        <v>0</v>
      </c>
      <c r="K471" s="1">
        <v>399</v>
      </c>
      <c r="L471" s="2">
        <f t="shared" si="24"/>
        <v>957</v>
      </c>
      <c r="N471" s="2">
        <v>957</v>
      </c>
      <c r="O471" s="2">
        <v>957</v>
      </c>
      <c r="P471" s="2">
        <v>957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7">
        <f t="shared" si="25"/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f t="shared" si="26"/>
        <v>0</v>
      </c>
      <c r="AK471" s="2"/>
      <c r="AL471" s="2"/>
      <c r="AM471" s="2"/>
      <c r="BJ471" s="1"/>
      <c r="BU471" s="35"/>
    </row>
    <row r="472" spans="1:73">
      <c r="A472" s="1">
        <v>3577</v>
      </c>
      <c r="B472" s="1" t="s">
        <v>588</v>
      </c>
      <c r="C472" s="1" t="s">
        <v>5424</v>
      </c>
      <c r="D472" s="1" t="s">
        <v>4535</v>
      </c>
      <c r="E472" s="1" t="s">
        <v>765</v>
      </c>
      <c r="F472" s="14">
        <v>40984</v>
      </c>
      <c r="G472" s="2">
        <v>0</v>
      </c>
      <c r="H472" s="2">
        <v>0</v>
      </c>
      <c r="I472" s="27" t="s">
        <v>5513</v>
      </c>
      <c r="J472" s="27">
        <v>0</v>
      </c>
      <c r="K472" s="1">
        <v>386</v>
      </c>
      <c r="L472" s="2">
        <f t="shared" si="24"/>
        <v>926</v>
      </c>
      <c r="N472" s="2">
        <v>926</v>
      </c>
      <c r="O472" s="2">
        <v>926</v>
      </c>
      <c r="P472" s="2">
        <v>926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7">
        <f t="shared" si="25"/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f t="shared" si="26"/>
        <v>0</v>
      </c>
      <c r="AK472" s="2"/>
      <c r="AL472" s="2"/>
      <c r="AM472" s="2"/>
      <c r="BJ472" s="1"/>
      <c r="BU472" s="35"/>
    </row>
    <row r="473" spans="1:73">
      <c r="A473" s="1">
        <v>3578</v>
      </c>
      <c r="B473" s="1" t="s">
        <v>588</v>
      </c>
      <c r="C473" s="1" t="s">
        <v>2138</v>
      </c>
      <c r="D473" s="1" t="s">
        <v>168</v>
      </c>
      <c r="E473" s="1" t="s">
        <v>765</v>
      </c>
      <c r="F473" s="14">
        <v>36900</v>
      </c>
      <c r="G473" s="2">
        <v>0</v>
      </c>
      <c r="H473" s="2">
        <v>0</v>
      </c>
      <c r="I473" s="27" t="s">
        <v>5513</v>
      </c>
      <c r="J473" s="27">
        <v>0</v>
      </c>
      <c r="K473" s="1">
        <v>2076</v>
      </c>
      <c r="L473" s="2">
        <f t="shared" si="24"/>
        <v>4982</v>
      </c>
      <c r="N473" s="2">
        <v>4982</v>
      </c>
      <c r="O473" s="2">
        <v>4982</v>
      </c>
      <c r="P473" s="2">
        <v>4982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7">
        <f t="shared" si="25"/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f t="shared" si="26"/>
        <v>0</v>
      </c>
      <c r="AK473" s="2"/>
      <c r="AL473" s="2"/>
      <c r="AM473" s="2"/>
      <c r="BJ473" s="1"/>
      <c r="BU473" s="35"/>
    </row>
    <row r="474" spans="1:73">
      <c r="A474" s="1">
        <v>3580</v>
      </c>
      <c r="B474" s="1" t="s">
        <v>588</v>
      </c>
      <c r="C474" s="1" t="s">
        <v>5424</v>
      </c>
      <c r="D474" s="1" t="s">
        <v>4538</v>
      </c>
      <c r="E474" s="1" t="s">
        <v>765</v>
      </c>
      <c r="F474" s="14">
        <v>40984</v>
      </c>
      <c r="G474" s="2">
        <v>0</v>
      </c>
      <c r="H474" s="2">
        <v>0</v>
      </c>
      <c r="I474" s="27" t="s">
        <v>5513</v>
      </c>
      <c r="J474" s="27">
        <v>0</v>
      </c>
      <c r="K474" s="1">
        <v>75</v>
      </c>
      <c r="L474" s="2">
        <f t="shared" si="24"/>
        <v>180</v>
      </c>
      <c r="N474" s="2">
        <v>180</v>
      </c>
      <c r="O474" s="2">
        <v>180</v>
      </c>
      <c r="P474" s="2">
        <v>180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7">
        <f t="shared" si="25"/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f t="shared" si="26"/>
        <v>0</v>
      </c>
      <c r="AK474" s="2"/>
      <c r="AL474" s="2"/>
      <c r="AM474" s="2"/>
      <c r="BJ474" s="1"/>
      <c r="BU474" s="35"/>
    </row>
    <row r="475" spans="1:73">
      <c r="A475" s="1">
        <v>3581</v>
      </c>
      <c r="B475" s="1" t="s">
        <v>588</v>
      </c>
      <c r="C475" s="1" t="s">
        <v>5424</v>
      </c>
      <c r="D475" s="1" t="s">
        <v>4539</v>
      </c>
      <c r="E475" s="1" t="s">
        <v>765</v>
      </c>
      <c r="F475" s="14">
        <v>40984</v>
      </c>
      <c r="G475" s="2">
        <v>0</v>
      </c>
      <c r="H475" s="2">
        <v>0</v>
      </c>
      <c r="I475" s="27" t="s">
        <v>5513</v>
      </c>
      <c r="J475" s="27">
        <v>0</v>
      </c>
      <c r="K475" s="1">
        <v>138</v>
      </c>
      <c r="L475" s="2">
        <f t="shared" si="24"/>
        <v>331</v>
      </c>
      <c r="N475" s="2">
        <v>331</v>
      </c>
      <c r="O475" s="2">
        <v>331</v>
      </c>
      <c r="P475" s="2">
        <v>331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7">
        <f t="shared" si="25"/>
        <v>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f t="shared" si="26"/>
        <v>0</v>
      </c>
      <c r="AK475" s="2"/>
      <c r="AL475" s="2"/>
      <c r="AM475" s="2"/>
      <c r="BJ475" s="1"/>
      <c r="BU475" s="35"/>
    </row>
    <row r="476" spans="1:73">
      <c r="A476" s="1">
        <v>3582</v>
      </c>
      <c r="B476" s="1" t="s">
        <v>588</v>
      </c>
      <c r="C476" s="1" t="s">
        <v>5424</v>
      </c>
      <c r="D476" s="1" t="s">
        <v>4540</v>
      </c>
      <c r="E476" s="1" t="s">
        <v>765</v>
      </c>
      <c r="F476" s="14">
        <v>40984</v>
      </c>
      <c r="G476" s="2">
        <v>0</v>
      </c>
      <c r="H476" s="2">
        <v>0</v>
      </c>
      <c r="I476" s="27" t="s">
        <v>5513</v>
      </c>
      <c r="J476" s="27">
        <v>0</v>
      </c>
      <c r="K476" s="1">
        <v>157</v>
      </c>
      <c r="L476" s="2">
        <f t="shared" si="24"/>
        <v>376</v>
      </c>
      <c r="N476" s="2">
        <v>376</v>
      </c>
      <c r="O476" s="2">
        <v>376</v>
      </c>
      <c r="P476" s="2">
        <v>376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7">
        <f t="shared" si="25"/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f t="shared" si="26"/>
        <v>0</v>
      </c>
      <c r="AK476" s="2"/>
      <c r="AL476" s="2"/>
      <c r="AM476" s="2"/>
      <c r="BJ476" s="1"/>
      <c r="BU476" s="35"/>
    </row>
    <row r="477" spans="1:73">
      <c r="A477" s="1">
        <v>3583</v>
      </c>
      <c r="B477" s="1" t="s">
        <v>588</v>
      </c>
      <c r="C477" s="1" t="s">
        <v>5424</v>
      </c>
      <c r="D477" s="1" t="s">
        <v>4541</v>
      </c>
      <c r="E477" s="1" t="s">
        <v>765</v>
      </c>
      <c r="F477" s="14">
        <v>40984</v>
      </c>
      <c r="G477" s="2">
        <v>0</v>
      </c>
      <c r="H477" s="2">
        <v>0</v>
      </c>
      <c r="I477" s="27" t="s">
        <v>5513</v>
      </c>
      <c r="J477" s="27">
        <v>0</v>
      </c>
      <c r="K477" s="1">
        <v>170</v>
      </c>
      <c r="L477" s="2">
        <f t="shared" si="24"/>
        <v>408</v>
      </c>
      <c r="N477" s="2">
        <v>408</v>
      </c>
      <c r="O477" s="2">
        <v>408</v>
      </c>
      <c r="P477" s="2">
        <v>408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7">
        <f t="shared" si="25"/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f t="shared" si="26"/>
        <v>0</v>
      </c>
      <c r="AK477" s="2"/>
      <c r="AL477" s="2"/>
      <c r="AM477" s="2"/>
      <c r="BJ477" s="1"/>
      <c r="BU477" s="35"/>
    </row>
    <row r="478" spans="1:73">
      <c r="A478" s="1">
        <v>3584</v>
      </c>
      <c r="B478" s="1" t="s">
        <v>588</v>
      </c>
      <c r="C478" s="1" t="s">
        <v>5424</v>
      </c>
      <c r="D478" s="1" t="s">
        <v>2326</v>
      </c>
      <c r="E478" s="1" t="s">
        <v>765</v>
      </c>
      <c r="F478" s="14">
        <v>40984</v>
      </c>
      <c r="G478" s="2">
        <v>0</v>
      </c>
      <c r="H478" s="2">
        <v>0</v>
      </c>
      <c r="I478" s="27" t="s">
        <v>5513</v>
      </c>
      <c r="J478" s="27">
        <v>0</v>
      </c>
      <c r="K478" s="1">
        <v>270</v>
      </c>
      <c r="L478" s="2">
        <f t="shared" si="24"/>
        <v>648</v>
      </c>
      <c r="N478" s="2">
        <v>648</v>
      </c>
      <c r="O478" s="2">
        <v>648</v>
      </c>
      <c r="P478" s="2">
        <v>648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7">
        <f t="shared" si="25"/>
        <v>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f t="shared" si="26"/>
        <v>0</v>
      </c>
      <c r="AK478" s="2"/>
      <c r="AL478" s="2"/>
      <c r="AM478" s="2"/>
      <c r="BJ478" s="1"/>
      <c r="BU478" s="35"/>
    </row>
    <row r="479" spans="1:73">
      <c r="A479" s="1">
        <v>3585</v>
      </c>
      <c r="B479" s="1" t="s">
        <v>588</v>
      </c>
      <c r="C479" s="1" t="s">
        <v>5424</v>
      </c>
      <c r="D479" s="1" t="s">
        <v>4543</v>
      </c>
      <c r="E479" s="1" t="s">
        <v>765</v>
      </c>
      <c r="F479" s="14">
        <v>40984</v>
      </c>
      <c r="G479" s="2">
        <v>0</v>
      </c>
      <c r="H479" s="2">
        <v>0</v>
      </c>
      <c r="I479" s="27" t="s">
        <v>5513</v>
      </c>
      <c r="J479" s="27">
        <v>0</v>
      </c>
      <c r="K479" s="1">
        <v>281</v>
      </c>
      <c r="L479" s="2">
        <f t="shared" si="24"/>
        <v>674</v>
      </c>
      <c r="N479" s="2">
        <v>674</v>
      </c>
      <c r="O479" s="2">
        <v>674</v>
      </c>
      <c r="P479" s="2">
        <v>674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7">
        <f t="shared" si="25"/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f t="shared" si="26"/>
        <v>0</v>
      </c>
      <c r="AK479" s="2"/>
      <c r="AL479" s="2"/>
      <c r="AM479" s="2"/>
      <c r="BJ479" s="1"/>
      <c r="BU479" s="35"/>
    </row>
    <row r="480" spans="1:73">
      <c r="A480" s="1">
        <v>3586</v>
      </c>
      <c r="B480" s="1" t="s">
        <v>588</v>
      </c>
      <c r="C480" s="1" t="s">
        <v>5424</v>
      </c>
      <c r="D480" s="1" t="s">
        <v>4414</v>
      </c>
      <c r="E480" s="1" t="s">
        <v>765</v>
      </c>
      <c r="F480" s="14">
        <v>40984</v>
      </c>
      <c r="G480" s="2">
        <v>0</v>
      </c>
      <c r="H480" s="2">
        <v>0</v>
      </c>
      <c r="I480" s="27" t="s">
        <v>5513</v>
      </c>
      <c r="J480" s="27">
        <v>0</v>
      </c>
      <c r="K480" s="1">
        <v>244</v>
      </c>
      <c r="L480" s="2">
        <f t="shared" si="24"/>
        <v>585</v>
      </c>
      <c r="N480" s="2">
        <v>585</v>
      </c>
      <c r="O480" s="2">
        <v>585</v>
      </c>
      <c r="P480" s="2">
        <v>585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7">
        <f t="shared" si="25"/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f t="shared" si="26"/>
        <v>0</v>
      </c>
      <c r="AK480" s="2"/>
      <c r="AL480" s="2"/>
      <c r="AM480" s="2"/>
      <c r="BJ480" s="1"/>
      <c r="BU480" s="35"/>
    </row>
    <row r="481" spans="1:73">
      <c r="A481" s="1">
        <v>3587</v>
      </c>
      <c r="B481" s="1" t="s">
        <v>588</v>
      </c>
      <c r="C481" s="1" t="s">
        <v>5424</v>
      </c>
      <c r="D481" s="1" t="s">
        <v>4544</v>
      </c>
      <c r="E481" s="1" t="s">
        <v>765</v>
      </c>
      <c r="F481" s="14">
        <v>40984</v>
      </c>
      <c r="G481" s="2">
        <v>0</v>
      </c>
      <c r="H481" s="2">
        <v>0</v>
      </c>
      <c r="I481" s="27" t="s">
        <v>5513</v>
      </c>
      <c r="J481" s="27">
        <v>0</v>
      </c>
      <c r="K481" s="1">
        <v>23</v>
      </c>
      <c r="L481" s="2">
        <f t="shared" si="24"/>
        <v>55</v>
      </c>
      <c r="N481" s="2">
        <v>55</v>
      </c>
      <c r="O481" s="2">
        <v>55</v>
      </c>
      <c r="P481" s="2">
        <v>55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7">
        <f t="shared" si="25"/>
        <v>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f t="shared" si="26"/>
        <v>0</v>
      </c>
      <c r="AK481" s="2"/>
      <c r="AL481" s="2"/>
      <c r="AM481" s="2"/>
      <c r="BJ481" s="1"/>
      <c r="BU481" s="35"/>
    </row>
    <row r="482" spans="1:73">
      <c r="A482" s="1">
        <v>3588</v>
      </c>
      <c r="B482" s="1" t="s">
        <v>588</v>
      </c>
      <c r="C482" s="1" t="s">
        <v>5424</v>
      </c>
      <c r="D482" s="1" t="s">
        <v>2864</v>
      </c>
      <c r="E482" s="1" t="s">
        <v>765</v>
      </c>
      <c r="F482" s="14">
        <v>40984</v>
      </c>
      <c r="G482" s="2">
        <v>0</v>
      </c>
      <c r="H482" s="2">
        <v>0</v>
      </c>
      <c r="I482" s="27" t="s">
        <v>5513</v>
      </c>
      <c r="J482" s="27">
        <v>0</v>
      </c>
      <c r="K482" s="1">
        <v>111</v>
      </c>
      <c r="L482" s="2">
        <f t="shared" si="24"/>
        <v>266</v>
      </c>
      <c r="N482" s="2">
        <v>266</v>
      </c>
      <c r="O482" s="2">
        <v>266</v>
      </c>
      <c r="P482" s="2">
        <v>266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7">
        <f t="shared" si="25"/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f t="shared" si="26"/>
        <v>0</v>
      </c>
      <c r="AK482" s="2"/>
      <c r="AL482" s="2"/>
      <c r="AM482" s="2"/>
      <c r="BJ482" s="1"/>
      <c r="BU482" s="35"/>
    </row>
    <row r="483" spans="1:73">
      <c r="A483" s="1">
        <v>3589</v>
      </c>
      <c r="B483" s="1" t="s">
        <v>588</v>
      </c>
      <c r="C483" s="1" t="s">
        <v>5424</v>
      </c>
      <c r="D483" s="1" t="s">
        <v>3867</v>
      </c>
      <c r="E483" s="1" t="s">
        <v>765</v>
      </c>
      <c r="F483" s="14">
        <v>40984</v>
      </c>
      <c r="G483" s="2">
        <v>0</v>
      </c>
      <c r="H483" s="2">
        <v>0</v>
      </c>
      <c r="I483" s="27" t="s">
        <v>5513</v>
      </c>
      <c r="J483" s="27">
        <v>0</v>
      </c>
      <c r="K483" s="1">
        <v>292</v>
      </c>
      <c r="L483" s="2">
        <f t="shared" si="24"/>
        <v>700</v>
      </c>
      <c r="N483" s="2">
        <v>700</v>
      </c>
      <c r="O483" s="2">
        <v>700</v>
      </c>
      <c r="P483" s="2">
        <v>700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7">
        <f t="shared" si="25"/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f t="shared" si="26"/>
        <v>0</v>
      </c>
      <c r="AK483" s="2"/>
      <c r="AL483" s="2"/>
      <c r="AM483" s="2"/>
      <c r="BJ483" s="1"/>
      <c r="BU483" s="35"/>
    </row>
    <row r="484" spans="1:73">
      <c r="A484" s="1">
        <v>3590</v>
      </c>
      <c r="B484" s="1" t="s">
        <v>588</v>
      </c>
      <c r="C484" s="1" t="s">
        <v>5424</v>
      </c>
      <c r="D484" s="1" t="s">
        <v>4545</v>
      </c>
      <c r="E484" s="1" t="s">
        <v>765</v>
      </c>
      <c r="F484" s="14">
        <v>40984</v>
      </c>
      <c r="G484" s="2">
        <v>0</v>
      </c>
      <c r="H484" s="2">
        <v>0</v>
      </c>
      <c r="I484" s="27" t="s">
        <v>5513</v>
      </c>
      <c r="J484" s="27">
        <v>0</v>
      </c>
      <c r="K484" s="1">
        <v>40</v>
      </c>
      <c r="L484" s="2">
        <f t="shared" si="24"/>
        <v>96</v>
      </c>
      <c r="N484" s="2">
        <v>96</v>
      </c>
      <c r="O484" s="2">
        <v>96</v>
      </c>
      <c r="P484" s="2">
        <v>96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7">
        <f t="shared" si="25"/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f t="shared" si="26"/>
        <v>0</v>
      </c>
      <c r="AK484" s="2"/>
      <c r="AL484" s="2"/>
      <c r="AM484" s="2"/>
      <c r="BJ484" s="1"/>
      <c r="BU484" s="35"/>
    </row>
    <row r="485" spans="1:73">
      <c r="A485" s="1">
        <v>3614</v>
      </c>
      <c r="B485" s="1" t="s">
        <v>588</v>
      </c>
      <c r="C485" s="1" t="s">
        <v>2138</v>
      </c>
      <c r="D485" s="1" t="s">
        <v>524</v>
      </c>
      <c r="E485" s="1" t="s">
        <v>765</v>
      </c>
      <c r="F485" s="14">
        <v>33946</v>
      </c>
      <c r="G485" s="2">
        <v>0</v>
      </c>
      <c r="H485" s="2">
        <v>0</v>
      </c>
      <c r="I485" s="27" t="s">
        <v>5513</v>
      </c>
      <c r="J485" s="27">
        <v>0</v>
      </c>
      <c r="K485" s="1">
        <v>1848</v>
      </c>
      <c r="L485" s="2">
        <f t="shared" si="24"/>
        <v>4435</v>
      </c>
      <c r="N485" s="2">
        <v>4435</v>
      </c>
      <c r="O485" s="2">
        <v>4435</v>
      </c>
      <c r="P485" s="2">
        <v>4435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7">
        <f t="shared" si="25"/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f t="shared" si="26"/>
        <v>0</v>
      </c>
      <c r="AK485" s="2"/>
      <c r="AL485" s="2"/>
      <c r="AM485" s="2"/>
      <c r="BJ485" s="1"/>
      <c r="BU485" s="35"/>
    </row>
    <row r="486" spans="1:73">
      <c r="A486" s="1">
        <v>3615</v>
      </c>
      <c r="B486" s="1" t="s">
        <v>588</v>
      </c>
      <c r="C486" s="1" t="s">
        <v>2138</v>
      </c>
      <c r="D486" s="1" t="s">
        <v>4569</v>
      </c>
      <c r="E486" s="1" t="s">
        <v>765</v>
      </c>
      <c r="F486" s="14">
        <v>33946</v>
      </c>
      <c r="G486" s="2">
        <v>0</v>
      </c>
      <c r="H486" s="2">
        <v>0</v>
      </c>
      <c r="I486" s="27" t="s">
        <v>5513</v>
      </c>
      <c r="J486" s="27">
        <v>0</v>
      </c>
      <c r="K486" s="1">
        <v>55.27</v>
      </c>
      <c r="L486" s="2">
        <f t="shared" si="24"/>
        <v>132</v>
      </c>
      <c r="N486" s="2">
        <v>132</v>
      </c>
      <c r="O486" s="2">
        <v>132</v>
      </c>
      <c r="P486" s="2">
        <v>132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7">
        <f t="shared" si="25"/>
        <v>0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f t="shared" si="26"/>
        <v>0</v>
      </c>
      <c r="AK486" s="2"/>
      <c r="AL486" s="2"/>
      <c r="AM486" s="2"/>
      <c r="BJ486" s="1"/>
      <c r="BU486" s="35"/>
    </row>
    <row r="487" spans="1:73">
      <c r="A487" s="1">
        <v>3616</v>
      </c>
      <c r="B487" s="1" t="s">
        <v>588</v>
      </c>
      <c r="C487" s="1" t="s">
        <v>2138</v>
      </c>
      <c r="D487" s="1" t="s">
        <v>3032</v>
      </c>
      <c r="E487" s="1" t="s">
        <v>765</v>
      </c>
      <c r="F487" s="14">
        <v>33946</v>
      </c>
      <c r="G487" s="2">
        <v>0</v>
      </c>
      <c r="H487" s="2">
        <v>0</v>
      </c>
      <c r="I487" s="27" t="s">
        <v>5513</v>
      </c>
      <c r="J487" s="27">
        <v>0</v>
      </c>
      <c r="K487" s="1">
        <v>753</v>
      </c>
      <c r="L487" s="2">
        <f t="shared" si="24"/>
        <v>1807</v>
      </c>
      <c r="N487" s="2">
        <v>1807</v>
      </c>
      <c r="O487" s="2">
        <v>1807</v>
      </c>
      <c r="P487" s="2">
        <v>1807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7">
        <f t="shared" si="25"/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f t="shared" si="26"/>
        <v>0</v>
      </c>
      <c r="AK487" s="2"/>
      <c r="AL487" s="2"/>
      <c r="AM487" s="2"/>
      <c r="BJ487" s="1"/>
      <c r="BU487" s="35"/>
    </row>
    <row r="488" spans="1:73">
      <c r="A488" s="1">
        <v>3617</v>
      </c>
      <c r="B488" s="1" t="s">
        <v>588</v>
      </c>
      <c r="C488" s="1" t="s">
        <v>5424</v>
      </c>
      <c r="D488" s="1" t="s">
        <v>1501</v>
      </c>
      <c r="E488" s="1" t="s">
        <v>765</v>
      </c>
      <c r="F488" s="14">
        <v>40984</v>
      </c>
      <c r="G488" s="2">
        <v>0</v>
      </c>
      <c r="H488" s="2">
        <v>0</v>
      </c>
      <c r="I488" s="27" t="s">
        <v>5513</v>
      </c>
      <c r="J488" s="27">
        <v>0</v>
      </c>
      <c r="K488" s="1">
        <v>2.23</v>
      </c>
      <c r="L488" s="2">
        <f t="shared" si="24"/>
        <v>5</v>
      </c>
      <c r="N488" s="2">
        <v>5</v>
      </c>
      <c r="O488" s="2">
        <v>5</v>
      </c>
      <c r="P488" s="2">
        <v>5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7">
        <f t="shared" si="25"/>
        <v>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f t="shared" si="26"/>
        <v>0</v>
      </c>
      <c r="AK488" s="2"/>
      <c r="AL488" s="2"/>
      <c r="AM488" s="2"/>
      <c r="BJ488" s="1"/>
      <c r="BU488" s="35"/>
    </row>
    <row r="489" spans="1:73">
      <c r="A489" s="1">
        <v>3618</v>
      </c>
      <c r="B489" s="1" t="s">
        <v>588</v>
      </c>
      <c r="C489" s="1" t="s">
        <v>5424</v>
      </c>
      <c r="D489" s="1" t="s">
        <v>4570</v>
      </c>
      <c r="E489" s="1" t="s">
        <v>765</v>
      </c>
      <c r="F489" s="14">
        <v>40984</v>
      </c>
      <c r="G489" s="2">
        <v>0</v>
      </c>
      <c r="H489" s="2">
        <v>0</v>
      </c>
      <c r="I489" s="27" t="s">
        <v>5513</v>
      </c>
      <c r="J489" s="27">
        <v>0</v>
      </c>
      <c r="K489" s="1">
        <v>35</v>
      </c>
      <c r="L489" s="2">
        <f t="shared" si="24"/>
        <v>84</v>
      </c>
      <c r="N489" s="2">
        <v>84</v>
      </c>
      <c r="O489" s="2">
        <v>84</v>
      </c>
      <c r="P489" s="2">
        <v>84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7">
        <f t="shared" si="25"/>
        <v>0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f t="shared" si="26"/>
        <v>0</v>
      </c>
      <c r="AK489" s="2"/>
      <c r="AL489" s="2"/>
      <c r="AM489" s="2"/>
      <c r="BJ489" s="1"/>
      <c r="BU489" s="35"/>
    </row>
    <row r="490" spans="1:73">
      <c r="A490" s="1">
        <v>3619</v>
      </c>
      <c r="B490" s="1" t="s">
        <v>588</v>
      </c>
      <c r="C490" s="1" t="s">
        <v>2138</v>
      </c>
      <c r="D490" s="1" t="s">
        <v>4571</v>
      </c>
      <c r="E490" s="1" t="s">
        <v>765</v>
      </c>
      <c r="F490" s="14">
        <v>33946</v>
      </c>
      <c r="G490" s="2">
        <v>0</v>
      </c>
      <c r="H490" s="2">
        <v>0</v>
      </c>
      <c r="I490" s="27" t="s">
        <v>5513</v>
      </c>
      <c r="J490" s="27">
        <v>0</v>
      </c>
      <c r="K490" s="1">
        <v>33</v>
      </c>
      <c r="L490" s="2">
        <f t="shared" si="24"/>
        <v>79</v>
      </c>
      <c r="N490" s="2">
        <v>79</v>
      </c>
      <c r="O490" s="2">
        <v>79</v>
      </c>
      <c r="P490" s="2">
        <v>79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7">
        <f t="shared" si="25"/>
        <v>0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f t="shared" si="26"/>
        <v>0</v>
      </c>
      <c r="AK490" s="2"/>
      <c r="AL490" s="2"/>
      <c r="AM490" s="2"/>
      <c r="BJ490" s="1"/>
      <c r="BU490" s="35"/>
    </row>
    <row r="491" spans="1:73">
      <c r="A491" s="1">
        <v>3620</v>
      </c>
      <c r="B491" s="1" t="s">
        <v>588</v>
      </c>
      <c r="C491" s="1" t="s">
        <v>5424</v>
      </c>
      <c r="D491" s="1" t="s">
        <v>4272</v>
      </c>
      <c r="E491" s="1" t="s">
        <v>765</v>
      </c>
      <c r="F491" s="14">
        <v>40984</v>
      </c>
      <c r="G491" s="2">
        <v>0</v>
      </c>
      <c r="H491" s="2">
        <v>0</v>
      </c>
      <c r="I491" s="27" t="s">
        <v>5513</v>
      </c>
      <c r="J491" s="27">
        <v>0</v>
      </c>
      <c r="K491" s="1">
        <v>42</v>
      </c>
      <c r="L491" s="2">
        <f t="shared" si="24"/>
        <v>100</v>
      </c>
      <c r="N491" s="2">
        <v>100</v>
      </c>
      <c r="O491" s="2">
        <v>100</v>
      </c>
      <c r="P491" s="2">
        <v>100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7">
        <f t="shared" si="25"/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f t="shared" si="26"/>
        <v>0</v>
      </c>
      <c r="AK491" s="2"/>
      <c r="AL491" s="2"/>
      <c r="AM491" s="2"/>
      <c r="BJ491" s="1"/>
      <c r="BU491" s="35"/>
    </row>
    <row r="492" spans="1:73">
      <c r="A492" s="1">
        <v>3621</v>
      </c>
      <c r="B492" s="1" t="s">
        <v>588</v>
      </c>
      <c r="C492" s="1" t="s">
        <v>2138</v>
      </c>
      <c r="D492" s="1" t="s">
        <v>1128</v>
      </c>
      <c r="E492" s="1" t="s">
        <v>765</v>
      </c>
      <c r="F492" s="14">
        <v>33946</v>
      </c>
      <c r="G492" s="2">
        <v>0</v>
      </c>
      <c r="H492" s="2">
        <v>0</v>
      </c>
      <c r="I492" s="27" t="s">
        <v>5513</v>
      </c>
      <c r="J492" s="27">
        <v>0</v>
      </c>
      <c r="K492" s="1">
        <v>266</v>
      </c>
      <c r="L492" s="2">
        <f t="shared" si="24"/>
        <v>638</v>
      </c>
      <c r="N492" s="2">
        <v>638</v>
      </c>
      <c r="O492" s="2">
        <v>638</v>
      </c>
      <c r="P492" s="2">
        <v>638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7">
        <f t="shared" si="25"/>
        <v>0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f t="shared" si="26"/>
        <v>0</v>
      </c>
      <c r="AK492" s="2"/>
      <c r="AL492" s="2"/>
      <c r="AM492" s="2"/>
      <c r="BJ492" s="1"/>
      <c r="BU492" s="35"/>
    </row>
    <row r="493" spans="1:73">
      <c r="A493" s="1">
        <v>3622</v>
      </c>
      <c r="B493" s="1" t="s">
        <v>588</v>
      </c>
      <c r="C493" s="1" t="s">
        <v>2138</v>
      </c>
      <c r="D493" s="1" t="s">
        <v>4572</v>
      </c>
      <c r="E493" s="1" t="s">
        <v>765</v>
      </c>
      <c r="F493" s="14">
        <v>33946</v>
      </c>
      <c r="G493" s="2">
        <v>0</v>
      </c>
      <c r="H493" s="2">
        <v>0</v>
      </c>
      <c r="I493" s="27" t="s">
        <v>5513</v>
      </c>
      <c r="J493" s="27">
        <v>0</v>
      </c>
      <c r="K493" s="1">
        <v>305</v>
      </c>
      <c r="L493" s="2">
        <f t="shared" si="24"/>
        <v>732</v>
      </c>
      <c r="N493" s="2">
        <v>732</v>
      </c>
      <c r="O493" s="2">
        <v>732</v>
      </c>
      <c r="P493" s="2">
        <v>732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7">
        <f t="shared" si="25"/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f t="shared" si="26"/>
        <v>0</v>
      </c>
      <c r="AK493" s="2"/>
      <c r="AL493" s="2"/>
      <c r="AM493" s="2"/>
      <c r="BJ493" s="1"/>
      <c r="BU493" s="35"/>
    </row>
    <row r="494" spans="1:73">
      <c r="A494" s="1">
        <v>3623</v>
      </c>
      <c r="B494" s="1" t="s">
        <v>588</v>
      </c>
      <c r="C494" s="1" t="s">
        <v>5424</v>
      </c>
      <c r="D494" s="1" t="s">
        <v>4573</v>
      </c>
      <c r="E494" s="1" t="s">
        <v>765</v>
      </c>
      <c r="F494" s="14">
        <v>40984</v>
      </c>
      <c r="G494" s="2">
        <v>0</v>
      </c>
      <c r="H494" s="2">
        <v>0</v>
      </c>
      <c r="I494" s="27" t="s">
        <v>5513</v>
      </c>
      <c r="J494" s="27">
        <v>0</v>
      </c>
      <c r="K494" s="1">
        <v>305</v>
      </c>
      <c r="L494" s="2">
        <f t="shared" si="24"/>
        <v>732</v>
      </c>
      <c r="N494" s="2">
        <v>732</v>
      </c>
      <c r="O494" s="2">
        <v>732</v>
      </c>
      <c r="P494" s="2">
        <v>732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7">
        <f t="shared" si="25"/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f t="shared" si="26"/>
        <v>0</v>
      </c>
      <c r="AK494" s="2"/>
      <c r="AL494" s="2"/>
      <c r="AM494" s="2"/>
      <c r="BJ494" s="1"/>
      <c r="BU494" s="35"/>
    </row>
    <row r="495" spans="1:73">
      <c r="A495" s="1">
        <v>3624</v>
      </c>
      <c r="B495" s="1" t="s">
        <v>588</v>
      </c>
      <c r="C495" s="1" t="s">
        <v>5424</v>
      </c>
      <c r="D495" s="1" t="s">
        <v>2618</v>
      </c>
      <c r="E495" s="1" t="s">
        <v>765</v>
      </c>
      <c r="F495" s="14">
        <v>40984</v>
      </c>
      <c r="G495" s="2">
        <v>0</v>
      </c>
      <c r="H495" s="2">
        <v>0</v>
      </c>
      <c r="I495" s="27" t="s">
        <v>5513</v>
      </c>
      <c r="J495" s="27">
        <v>0</v>
      </c>
      <c r="K495" s="1">
        <v>332</v>
      </c>
      <c r="L495" s="2">
        <f t="shared" si="24"/>
        <v>796</v>
      </c>
      <c r="N495" s="2">
        <v>796</v>
      </c>
      <c r="O495" s="2">
        <v>796</v>
      </c>
      <c r="P495" s="2">
        <v>796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7">
        <f t="shared" si="25"/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f t="shared" si="26"/>
        <v>0</v>
      </c>
      <c r="AK495" s="2"/>
      <c r="AL495" s="2"/>
      <c r="AM495" s="2"/>
      <c r="BJ495" s="1"/>
      <c r="BU495" s="35"/>
    </row>
    <row r="496" spans="1:73">
      <c r="A496" s="1">
        <v>3625</v>
      </c>
      <c r="B496" s="1" t="s">
        <v>588</v>
      </c>
      <c r="C496" s="1" t="s">
        <v>5424</v>
      </c>
      <c r="D496" s="1" t="s">
        <v>4574</v>
      </c>
      <c r="E496" s="1" t="s">
        <v>765</v>
      </c>
      <c r="F496" s="14">
        <v>40984</v>
      </c>
      <c r="G496" s="2">
        <v>0</v>
      </c>
      <c r="H496" s="2">
        <v>0</v>
      </c>
      <c r="I496" s="27" t="s">
        <v>5513</v>
      </c>
      <c r="J496" s="27">
        <v>0</v>
      </c>
      <c r="K496" s="1">
        <v>318</v>
      </c>
      <c r="L496" s="2">
        <f t="shared" si="24"/>
        <v>763</v>
      </c>
      <c r="N496" s="2">
        <v>763</v>
      </c>
      <c r="O496" s="2">
        <v>763</v>
      </c>
      <c r="P496" s="2">
        <v>763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7">
        <f t="shared" si="25"/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f t="shared" si="26"/>
        <v>0</v>
      </c>
      <c r="AK496" s="2"/>
      <c r="AL496" s="2"/>
      <c r="AM496" s="2"/>
      <c r="BJ496" s="1"/>
      <c r="BU496" s="35"/>
    </row>
    <row r="497" spans="1:73">
      <c r="A497" s="1">
        <v>3626</v>
      </c>
      <c r="B497" s="1" t="s">
        <v>588</v>
      </c>
      <c r="C497" s="1" t="s">
        <v>5424</v>
      </c>
      <c r="D497" s="1" t="s">
        <v>4576</v>
      </c>
      <c r="E497" s="1" t="s">
        <v>765</v>
      </c>
      <c r="F497" s="14">
        <v>40984</v>
      </c>
      <c r="G497" s="2">
        <v>0</v>
      </c>
      <c r="H497" s="2">
        <v>0</v>
      </c>
      <c r="I497" s="27" t="s">
        <v>5513</v>
      </c>
      <c r="J497" s="27">
        <v>0</v>
      </c>
      <c r="K497" s="1">
        <v>81</v>
      </c>
      <c r="L497" s="2">
        <f t="shared" si="24"/>
        <v>194</v>
      </c>
      <c r="N497" s="2">
        <v>194</v>
      </c>
      <c r="O497" s="2">
        <v>194</v>
      </c>
      <c r="P497" s="2">
        <v>194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7">
        <f t="shared" si="25"/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f t="shared" si="26"/>
        <v>0</v>
      </c>
      <c r="AK497" s="2"/>
      <c r="AL497" s="2"/>
      <c r="AM497" s="2"/>
      <c r="BJ497" s="1"/>
      <c r="BU497" s="35"/>
    </row>
    <row r="498" spans="1:73">
      <c r="A498" s="1">
        <v>3627</v>
      </c>
      <c r="B498" s="1" t="s">
        <v>588</v>
      </c>
      <c r="C498" s="1" t="s">
        <v>5424</v>
      </c>
      <c r="D498" s="1" t="s">
        <v>4577</v>
      </c>
      <c r="E498" s="1" t="s">
        <v>765</v>
      </c>
      <c r="F498" s="14">
        <v>40984</v>
      </c>
      <c r="G498" s="2">
        <v>0</v>
      </c>
      <c r="H498" s="2">
        <v>0</v>
      </c>
      <c r="I498" s="27" t="s">
        <v>5513</v>
      </c>
      <c r="J498" s="27">
        <v>0</v>
      </c>
      <c r="K498" s="1">
        <v>24</v>
      </c>
      <c r="L498" s="2">
        <f t="shared" si="24"/>
        <v>57</v>
      </c>
      <c r="N498" s="2">
        <v>57</v>
      </c>
      <c r="O498" s="2">
        <v>57</v>
      </c>
      <c r="P498" s="2">
        <v>57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7">
        <f t="shared" si="25"/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f t="shared" si="26"/>
        <v>0</v>
      </c>
      <c r="AK498" s="2"/>
      <c r="AL498" s="2"/>
      <c r="AM498" s="2"/>
      <c r="BJ498" s="1"/>
      <c r="BU498" s="35"/>
    </row>
    <row r="499" spans="1:73">
      <c r="A499" s="1">
        <v>3628</v>
      </c>
      <c r="B499" s="1" t="s">
        <v>588</v>
      </c>
      <c r="C499" s="1" t="s">
        <v>5424</v>
      </c>
      <c r="D499" s="1" t="s">
        <v>1655</v>
      </c>
      <c r="E499" s="1" t="s">
        <v>765</v>
      </c>
      <c r="F499" s="14">
        <v>40984</v>
      </c>
      <c r="G499" s="2">
        <v>0</v>
      </c>
      <c r="H499" s="2">
        <v>0</v>
      </c>
      <c r="I499" s="27" t="s">
        <v>5513</v>
      </c>
      <c r="J499" s="27">
        <v>0</v>
      </c>
      <c r="K499" s="1">
        <v>263</v>
      </c>
      <c r="L499" s="2">
        <f t="shared" si="24"/>
        <v>631</v>
      </c>
      <c r="N499" s="2">
        <v>631</v>
      </c>
      <c r="O499" s="2">
        <v>631</v>
      </c>
      <c r="P499" s="2">
        <v>631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7">
        <f t="shared" si="25"/>
        <v>0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f t="shared" si="26"/>
        <v>0</v>
      </c>
      <c r="AK499" s="2"/>
      <c r="AL499" s="2"/>
      <c r="AM499" s="2"/>
      <c r="BJ499" s="1"/>
      <c r="BU499" s="35"/>
    </row>
    <row r="500" spans="1:73">
      <c r="A500" s="1">
        <v>3629</v>
      </c>
      <c r="B500" s="1" t="s">
        <v>588</v>
      </c>
      <c r="C500" s="1" t="s">
        <v>5424</v>
      </c>
      <c r="D500" s="1" t="s">
        <v>4578</v>
      </c>
      <c r="E500" s="1" t="s">
        <v>765</v>
      </c>
      <c r="F500" s="14">
        <v>40984</v>
      </c>
      <c r="G500" s="2">
        <v>0</v>
      </c>
      <c r="H500" s="2">
        <v>0</v>
      </c>
      <c r="I500" s="27" t="s">
        <v>5513</v>
      </c>
      <c r="J500" s="27">
        <v>0</v>
      </c>
      <c r="K500" s="1">
        <v>334</v>
      </c>
      <c r="L500" s="2">
        <f t="shared" si="24"/>
        <v>801</v>
      </c>
      <c r="N500" s="2">
        <v>801</v>
      </c>
      <c r="O500" s="2">
        <v>801</v>
      </c>
      <c r="P500" s="2">
        <v>801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7">
        <f t="shared" si="25"/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f t="shared" si="26"/>
        <v>0</v>
      </c>
      <c r="AK500" s="2"/>
      <c r="AL500" s="2"/>
      <c r="AM500" s="2"/>
      <c r="BJ500" s="1"/>
      <c r="BU500" s="35"/>
    </row>
    <row r="501" spans="1:73">
      <c r="A501" s="1">
        <v>3630</v>
      </c>
      <c r="B501" s="1" t="s">
        <v>588</v>
      </c>
      <c r="C501" s="1" t="s">
        <v>5424</v>
      </c>
      <c r="D501" s="1" t="s">
        <v>4579</v>
      </c>
      <c r="E501" s="1" t="s">
        <v>765</v>
      </c>
      <c r="F501" s="14">
        <v>40984</v>
      </c>
      <c r="G501" s="2">
        <v>0</v>
      </c>
      <c r="H501" s="2">
        <v>0</v>
      </c>
      <c r="I501" s="27" t="s">
        <v>5513</v>
      </c>
      <c r="J501" s="27">
        <v>0</v>
      </c>
      <c r="K501" s="1">
        <v>344</v>
      </c>
      <c r="L501" s="2">
        <f t="shared" si="24"/>
        <v>825</v>
      </c>
      <c r="N501" s="2">
        <v>825</v>
      </c>
      <c r="O501" s="2">
        <v>825</v>
      </c>
      <c r="P501" s="2">
        <v>825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7">
        <f t="shared" si="25"/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f t="shared" si="26"/>
        <v>0</v>
      </c>
      <c r="AK501" s="2"/>
      <c r="AL501" s="2"/>
      <c r="AM501" s="2"/>
      <c r="BJ501" s="1"/>
      <c r="BU501" s="35"/>
    </row>
    <row r="502" spans="1:73">
      <c r="A502" s="1">
        <v>3631</v>
      </c>
      <c r="B502" s="1" t="s">
        <v>588</v>
      </c>
      <c r="C502" s="1" t="s">
        <v>5424</v>
      </c>
      <c r="D502" s="1" t="s">
        <v>3352</v>
      </c>
      <c r="E502" s="1" t="s">
        <v>765</v>
      </c>
      <c r="F502" s="14">
        <v>40984</v>
      </c>
      <c r="G502" s="2">
        <v>0</v>
      </c>
      <c r="H502" s="2">
        <v>0</v>
      </c>
      <c r="I502" s="27" t="s">
        <v>5513</v>
      </c>
      <c r="J502" s="27">
        <v>0</v>
      </c>
      <c r="K502" s="1">
        <v>311</v>
      </c>
      <c r="L502" s="2">
        <f t="shared" si="24"/>
        <v>746</v>
      </c>
      <c r="N502" s="2">
        <v>746</v>
      </c>
      <c r="O502" s="2">
        <v>746</v>
      </c>
      <c r="P502" s="2">
        <v>746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7">
        <f t="shared" si="25"/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f t="shared" si="26"/>
        <v>0</v>
      </c>
      <c r="AK502" s="2"/>
      <c r="AL502" s="2"/>
      <c r="AM502" s="2"/>
      <c r="BJ502" s="1"/>
      <c r="BU502" s="35"/>
    </row>
    <row r="503" spans="1:73">
      <c r="A503" s="1">
        <v>3632</v>
      </c>
      <c r="B503" s="1" t="s">
        <v>588</v>
      </c>
      <c r="C503" s="1" t="s">
        <v>2138</v>
      </c>
      <c r="D503" s="1" t="s">
        <v>2851</v>
      </c>
      <c r="E503" s="1" t="s">
        <v>765</v>
      </c>
      <c r="F503" s="14">
        <v>33946</v>
      </c>
      <c r="G503" s="2">
        <v>0</v>
      </c>
      <c r="H503" s="2">
        <v>0</v>
      </c>
      <c r="I503" s="27" t="s">
        <v>5513</v>
      </c>
      <c r="J503" s="27">
        <v>0</v>
      </c>
      <c r="K503" s="1">
        <v>306</v>
      </c>
      <c r="L503" s="2">
        <f t="shared" si="24"/>
        <v>734</v>
      </c>
      <c r="N503" s="2">
        <v>734</v>
      </c>
      <c r="O503" s="2">
        <v>734</v>
      </c>
      <c r="P503" s="2">
        <v>734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7">
        <f t="shared" si="25"/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f t="shared" si="26"/>
        <v>0</v>
      </c>
      <c r="AK503" s="2"/>
      <c r="AL503" s="2"/>
      <c r="AM503" s="2"/>
      <c r="BJ503" s="1"/>
      <c r="BU503" s="35"/>
    </row>
    <row r="504" spans="1:73">
      <c r="A504" s="1">
        <v>3633</v>
      </c>
      <c r="B504" s="1" t="s">
        <v>588</v>
      </c>
      <c r="C504" s="1" t="s">
        <v>2138</v>
      </c>
      <c r="D504" s="1" t="s">
        <v>4266</v>
      </c>
      <c r="E504" s="1" t="s">
        <v>765</v>
      </c>
      <c r="F504" s="14">
        <v>33968</v>
      </c>
      <c r="G504" s="2">
        <v>0</v>
      </c>
      <c r="H504" s="2">
        <v>0</v>
      </c>
      <c r="I504" s="27" t="s">
        <v>5513</v>
      </c>
      <c r="J504" s="27">
        <v>0</v>
      </c>
      <c r="K504" s="1">
        <v>206</v>
      </c>
      <c r="L504" s="2">
        <f t="shared" si="24"/>
        <v>494</v>
      </c>
      <c r="N504" s="2">
        <v>494</v>
      </c>
      <c r="O504" s="2">
        <v>494</v>
      </c>
      <c r="P504" s="2">
        <v>494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7">
        <f t="shared" si="25"/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f t="shared" si="26"/>
        <v>0</v>
      </c>
      <c r="AK504" s="2"/>
      <c r="AL504" s="2"/>
      <c r="AM504" s="2"/>
      <c r="BJ504" s="1"/>
      <c r="BU504" s="35"/>
    </row>
    <row r="505" spans="1:73">
      <c r="A505" s="1">
        <v>3634</v>
      </c>
      <c r="B505" s="1" t="s">
        <v>588</v>
      </c>
      <c r="C505" s="1" t="s">
        <v>5424</v>
      </c>
      <c r="D505" s="1" t="s">
        <v>4580</v>
      </c>
      <c r="E505" s="1" t="s">
        <v>765</v>
      </c>
      <c r="F505" s="14">
        <v>40984</v>
      </c>
      <c r="G505" s="2">
        <v>0</v>
      </c>
      <c r="H505" s="2">
        <v>0</v>
      </c>
      <c r="I505" s="27" t="s">
        <v>5513</v>
      </c>
      <c r="J505" s="27">
        <v>0</v>
      </c>
      <c r="K505" s="1">
        <v>34</v>
      </c>
      <c r="L505" s="2">
        <f t="shared" si="24"/>
        <v>81</v>
      </c>
      <c r="N505" s="2">
        <v>81</v>
      </c>
      <c r="O505" s="2">
        <v>81</v>
      </c>
      <c r="P505" s="2">
        <v>81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7">
        <f t="shared" si="25"/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f t="shared" si="26"/>
        <v>0</v>
      </c>
      <c r="AK505" s="2"/>
      <c r="AL505" s="2"/>
      <c r="AM505" s="2"/>
      <c r="BJ505" s="1"/>
      <c r="BU505" s="35"/>
    </row>
    <row r="506" spans="1:73">
      <c r="A506" s="1">
        <v>3635</v>
      </c>
      <c r="B506" s="1" t="s">
        <v>588</v>
      </c>
      <c r="C506" s="1" t="s">
        <v>2138</v>
      </c>
      <c r="D506" s="1" t="s">
        <v>4581</v>
      </c>
      <c r="E506" s="1" t="s">
        <v>765</v>
      </c>
      <c r="F506" s="14">
        <v>33946</v>
      </c>
      <c r="G506" s="2">
        <v>0</v>
      </c>
      <c r="H506" s="2">
        <v>0</v>
      </c>
      <c r="I506" s="27" t="s">
        <v>5513</v>
      </c>
      <c r="J506" s="27">
        <v>0</v>
      </c>
      <c r="K506" s="1">
        <v>33.229999999999997</v>
      </c>
      <c r="L506" s="2">
        <f t="shared" si="24"/>
        <v>79</v>
      </c>
      <c r="N506" s="2">
        <v>79</v>
      </c>
      <c r="O506" s="2">
        <v>79</v>
      </c>
      <c r="P506" s="2">
        <v>79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7">
        <f t="shared" si="25"/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f t="shared" si="26"/>
        <v>0</v>
      </c>
      <c r="AK506" s="2"/>
      <c r="AL506" s="2"/>
      <c r="AM506" s="2"/>
      <c r="BJ506" s="1"/>
      <c r="BU506" s="35"/>
    </row>
    <row r="507" spans="1:73">
      <c r="A507" s="1">
        <v>3636</v>
      </c>
      <c r="B507" s="1" t="s">
        <v>588</v>
      </c>
      <c r="C507" s="1" t="s">
        <v>2138</v>
      </c>
      <c r="D507" s="1" t="s">
        <v>4582</v>
      </c>
      <c r="E507" s="1" t="s">
        <v>765</v>
      </c>
      <c r="F507" s="14">
        <v>33946</v>
      </c>
      <c r="G507" s="2">
        <v>0</v>
      </c>
      <c r="H507" s="2">
        <v>0</v>
      </c>
      <c r="I507" s="27" t="s">
        <v>5513</v>
      </c>
      <c r="J507" s="27">
        <v>0</v>
      </c>
      <c r="K507" s="1">
        <v>2.99</v>
      </c>
      <c r="L507" s="2">
        <f t="shared" si="24"/>
        <v>7</v>
      </c>
      <c r="N507" s="2">
        <v>7</v>
      </c>
      <c r="O507" s="2">
        <v>7</v>
      </c>
      <c r="P507" s="2">
        <v>7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7">
        <f t="shared" si="25"/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f t="shared" si="26"/>
        <v>0</v>
      </c>
      <c r="AK507" s="2"/>
      <c r="AL507" s="2"/>
      <c r="AM507" s="2"/>
      <c r="BJ507" s="1"/>
      <c r="BU507" s="35"/>
    </row>
    <row r="508" spans="1:73">
      <c r="A508" s="1">
        <v>3637</v>
      </c>
      <c r="B508" s="1" t="s">
        <v>588</v>
      </c>
      <c r="C508" s="1" t="s">
        <v>5424</v>
      </c>
      <c r="D508" s="1" t="s">
        <v>4216</v>
      </c>
      <c r="E508" s="1" t="s">
        <v>765</v>
      </c>
      <c r="F508" s="14">
        <v>40984</v>
      </c>
      <c r="G508" s="2">
        <v>0</v>
      </c>
      <c r="H508" s="2">
        <v>0</v>
      </c>
      <c r="I508" s="27" t="s">
        <v>5513</v>
      </c>
      <c r="J508" s="27">
        <v>0</v>
      </c>
      <c r="K508" s="1">
        <v>104.13</v>
      </c>
      <c r="L508" s="2">
        <f t="shared" si="24"/>
        <v>249</v>
      </c>
      <c r="N508" s="2">
        <v>249</v>
      </c>
      <c r="O508" s="2">
        <v>249</v>
      </c>
      <c r="P508" s="2">
        <v>249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7">
        <f t="shared" si="25"/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f t="shared" si="26"/>
        <v>0</v>
      </c>
      <c r="AK508" s="2"/>
      <c r="AL508" s="2"/>
      <c r="AM508" s="2"/>
      <c r="BJ508" s="1"/>
      <c r="BU508" s="35"/>
    </row>
    <row r="509" spans="1:73">
      <c r="A509" s="1">
        <v>3638</v>
      </c>
      <c r="B509" s="1" t="s">
        <v>588</v>
      </c>
      <c r="C509" s="1" t="s">
        <v>5424</v>
      </c>
      <c r="D509" s="1" t="s">
        <v>4583</v>
      </c>
      <c r="E509" s="1" t="s">
        <v>765</v>
      </c>
      <c r="F509" s="14">
        <v>40984</v>
      </c>
      <c r="G509" s="2">
        <v>0</v>
      </c>
      <c r="H509" s="2">
        <v>0</v>
      </c>
      <c r="I509" s="27" t="s">
        <v>5513</v>
      </c>
      <c r="J509" s="27">
        <v>0</v>
      </c>
      <c r="K509" s="1">
        <v>2.81</v>
      </c>
      <c r="L509" s="2">
        <f t="shared" si="24"/>
        <v>6</v>
      </c>
      <c r="N509" s="2">
        <v>6</v>
      </c>
      <c r="O509" s="2">
        <v>6</v>
      </c>
      <c r="P509" s="2">
        <v>6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7">
        <f t="shared" si="25"/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f t="shared" si="26"/>
        <v>0</v>
      </c>
      <c r="AK509" s="2"/>
      <c r="AL509" s="2"/>
      <c r="AM509" s="2"/>
      <c r="BJ509" s="1"/>
      <c r="BU509" s="35"/>
    </row>
    <row r="510" spans="1:73">
      <c r="A510" s="1">
        <v>3639</v>
      </c>
      <c r="B510" s="1" t="s">
        <v>588</v>
      </c>
      <c r="C510" s="1" t="s">
        <v>5424</v>
      </c>
      <c r="D510" s="1" t="s">
        <v>4584</v>
      </c>
      <c r="E510" s="1" t="s">
        <v>765</v>
      </c>
      <c r="F510" s="14">
        <v>40984</v>
      </c>
      <c r="G510" s="2">
        <v>0</v>
      </c>
      <c r="H510" s="2">
        <v>0</v>
      </c>
      <c r="I510" s="27" t="s">
        <v>5513</v>
      </c>
      <c r="J510" s="27">
        <v>0</v>
      </c>
      <c r="K510" s="1">
        <v>152.66</v>
      </c>
      <c r="L510" s="2">
        <f t="shared" si="24"/>
        <v>366</v>
      </c>
      <c r="N510" s="2">
        <v>366</v>
      </c>
      <c r="O510" s="2">
        <v>366</v>
      </c>
      <c r="P510" s="2">
        <v>366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7">
        <f t="shared" si="25"/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f t="shared" si="26"/>
        <v>0</v>
      </c>
      <c r="AK510" s="2"/>
      <c r="AL510" s="2"/>
      <c r="AM510" s="2"/>
      <c r="BJ510" s="1"/>
      <c r="BU510" s="35"/>
    </row>
    <row r="511" spans="1:73">
      <c r="A511" s="1">
        <v>3640</v>
      </c>
      <c r="B511" s="1" t="s">
        <v>588</v>
      </c>
      <c r="C511" s="1" t="s">
        <v>5424</v>
      </c>
      <c r="D511" s="1" t="s">
        <v>4585</v>
      </c>
      <c r="E511" s="1" t="s">
        <v>765</v>
      </c>
      <c r="F511" s="14">
        <v>40984</v>
      </c>
      <c r="G511" s="2">
        <v>0</v>
      </c>
      <c r="H511" s="2">
        <v>0</v>
      </c>
      <c r="I511" s="27" t="s">
        <v>5513</v>
      </c>
      <c r="J511" s="27">
        <v>0</v>
      </c>
      <c r="K511" s="1">
        <v>221.93</v>
      </c>
      <c r="L511" s="2">
        <f t="shared" si="24"/>
        <v>532</v>
      </c>
      <c r="N511" s="2">
        <v>532</v>
      </c>
      <c r="O511" s="2">
        <v>532</v>
      </c>
      <c r="P511" s="2">
        <v>532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7">
        <f t="shared" si="25"/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f t="shared" si="26"/>
        <v>0</v>
      </c>
      <c r="AK511" s="2"/>
      <c r="AL511" s="2"/>
      <c r="AM511" s="2"/>
      <c r="BJ511" s="1"/>
      <c r="BU511" s="35"/>
    </row>
    <row r="512" spans="1:73">
      <c r="A512" s="1">
        <v>3641</v>
      </c>
      <c r="B512" s="1" t="s">
        <v>588</v>
      </c>
      <c r="C512" s="1" t="s">
        <v>2138</v>
      </c>
      <c r="D512" s="1" t="s">
        <v>4586</v>
      </c>
      <c r="E512" s="1" t="s">
        <v>765</v>
      </c>
      <c r="F512" s="14">
        <v>33946</v>
      </c>
      <c r="G512" s="2">
        <v>0</v>
      </c>
      <c r="H512" s="2">
        <v>0</v>
      </c>
      <c r="I512" s="27" t="s">
        <v>5513</v>
      </c>
      <c r="J512" s="27">
        <v>0</v>
      </c>
      <c r="K512" s="1">
        <v>129.46</v>
      </c>
      <c r="L512" s="2">
        <f t="shared" si="24"/>
        <v>310</v>
      </c>
      <c r="N512" s="2">
        <v>310</v>
      </c>
      <c r="O512" s="2">
        <v>310</v>
      </c>
      <c r="P512" s="2">
        <v>310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7">
        <f t="shared" si="25"/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f t="shared" si="26"/>
        <v>0</v>
      </c>
      <c r="AK512" s="2"/>
      <c r="AL512" s="2"/>
      <c r="AM512" s="2"/>
      <c r="BJ512" s="1"/>
      <c r="BU512" s="35"/>
    </row>
    <row r="513" spans="1:73">
      <c r="A513" s="1">
        <v>3657</v>
      </c>
      <c r="B513" s="1" t="s">
        <v>588</v>
      </c>
      <c r="C513" s="1" t="s">
        <v>4528</v>
      </c>
      <c r="D513" s="1" t="s">
        <v>4598</v>
      </c>
      <c r="E513" s="1" t="s">
        <v>765</v>
      </c>
      <c r="F513" s="14">
        <v>13563</v>
      </c>
      <c r="G513" s="2">
        <v>0</v>
      </c>
      <c r="H513" s="2">
        <v>0</v>
      </c>
      <c r="I513" s="27" t="s">
        <v>5513</v>
      </c>
      <c r="J513" s="27">
        <v>0</v>
      </c>
      <c r="K513" s="1">
        <v>849</v>
      </c>
      <c r="L513" s="2">
        <f t="shared" si="24"/>
        <v>2037</v>
      </c>
      <c r="N513" s="2">
        <v>2037</v>
      </c>
      <c r="O513" s="2">
        <v>2037</v>
      </c>
      <c r="P513" s="2">
        <v>2037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7">
        <f t="shared" si="25"/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f t="shared" si="26"/>
        <v>0</v>
      </c>
      <c r="AK513" s="2"/>
      <c r="AL513" s="2"/>
      <c r="AM513" s="2"/>
      <c r="BJ513" s="1"/>
      <c r="BU513" s="35"/>
    </row>
    <row r="514" spans="1:73">
      <c r="A514" s="1">
        <v>3658</v>
      </c>
      <c r="B514" s="1" t="s">
        <v>588</v>
      </c>
      <c r="C514" s="1" t="s">
        <v>3969</v>
      </c>
      <c r="D514" s="1" t="s">
        <v>4259</v>
      </c>
      <c r="E514" s="1" t="s">
        <v>765</v>
      </c>
      <c r="F514" s="14">
        <v>13563</v>
      </c>
      <c r="G514" s="2">
        <v>0</v>
      </c>
      <c r="H514" s="2">
        <v>0</v>
      </c>
      <c r="I514" s="27" t="s">
        <v>5513</v>
      </c>
      <c r="J514" s="27">
        <v>0</v>
      </c>
      <c r="K514" s="1">
        <v>8498</v>
      </c>
      <c r="L514" s="2">
        <f t="shared" si="24"/>
        <v>95347</v>
      </c>
      <c r="N514" s="2">
        <v>95347</v>
      </c>
      <c r="O514" s="2">
        <v>95347</v>
      </c>
      <c r="P514" s="2">
        <v>95347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7">
        <f t="shared" si="25"/>
        <v>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f t="shared" si="26"/>
        <v>0</v>
      </c>
      <c r="AK514" s="2"/>
      <c r="AL514" s="2"/>
      <c r="AM514" s="2"/>
      <c r="BJ514" s="1"/>
      <c r="BU514" s="35"/>
    </row>
    <row r="515" spans="1:73">
      <c r="A515" s="1">
        <v>3660</v>
      </c>
      <c r="B515" s="1" t="s">
        <v>692</v>
      </c>
      <c r="C515" s="1" t="s">
        <v>5425</v>
      </c>
      <c r="D515" s="1" t="s">
        <v>4599</v>
      </c>
      <c r="E515" s="1" t="s">
        <v>1016</v>
      </c>
      <c r="F515" s="14">
        <v>33696</v>
      </c>
      <c r="G515" s="2">
        <v>0</v>
      </c>
      <c r="H515" s="2">
        <v>0</v>
      </c>
      <c r="I515" s="27" t="s">
        <v>5513</v>
      </c>
      <c r="J515" s="27">
        <v>0</v>
      </c>
      <c r="K515" s="1">
        <v>201983</v>
      </c>
      <c r="L515" s="2">
        <f t="shared" si="24"/>
        <v>2266249</v>
      </c>
      <c r="N515" s="2">
        <v>2266249</v>
      </c>
      <c r="O515" s="2">
        <v>2266249</v>
      </c>
      <c r="P515" s="2">
        <v>2266249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7">
        <f t="shared" si="25"/>
        <v>0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f t="shared" si="26"/>
        <v>0</v>
      </c>
      <c r="AK515" s="2"/>
      <c r="AL515" s="2"/>
      <c r="AM515" s="2"/>
      <c r="BJ515" s="1"/>
      <c r="BU515" s="35"/>
    </row>
    <row r="516" spans="1:73">
      <c r="A516" s="1">
        <v>3661</v>
      </c>
      <c r="B516" s="1" t="s">
        <v>692</v>
      </c>
      <c r="C516" s="1" t="s">
        <v>2712</v>
      </c>
      <c r="D516" s="1" t="s">
        <v>1146</v>
      </c>
      <c r="E516" s="1" t="s">
        <v>800</v>
      </c>
      <c r="F516" s="14">
        <v>33696</v>
      </c>
      <c r="G516" s="2">
        <v>0</v>
      </c>
      <c r="H516" s="2">
        <v>0</v>
      </c>
      <c r="I516" s="27" t="s">
        <v>5513</v>
      </c>
      <c r="J516" s="27">
        <v>0</v>
      </c>
      <c r="K516" s="1">
        <v>89999</v>
      </c>
      <c r="L516" s="2">
        <f t="shared" si="24"/>
        <v>338396</v>
      </c>
      <c r="N516" s="2">
        <v>338396</v>
      </c>
      <c r="O516" s="2">
        <v>338396</v>
      </c>
      <c r="P516" s="2">
        <v>338396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7">
        <f t="shared" si="25"/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f t="shared" si="26"/>
        <v>0</v>
      </c>
      <c r="AK516" s="2"/>
      <c r="AL516" s="2"/>
      <c r="AM516" s="2"/>
      <c r="BJ516" s="1"/>
      <c r="BU516" s="35"/>
    </row>
    <row r="517" spans="1:73">
      <c r="A517" s="1">
        <v>3684</v>
      </c>
      <c r="B517" s="1" t="s">
        <v>588</v>
      </c>
      <c r="C517" s="1" t="s">
        <v>2073</v>
      </c>
      <c r="D517" s="1" t="s">
        <v>4621</v>
      </c>
      <c r="E517" s="1" t="s">
        <v>765</v>
      </c>
      <c r="F517" s="14">
        <v>25289</v>
      </c>
      <c r="G517" s="2">
        <v>0</v>
      </c>
      <c r="H517" s="2">
        <v>0</v>
      </c>
      <c r="I517" s="27" t="s">
        <v>5513</v>
      </c>
      <c r="J517" s="27">
        <v>0</v>
      </c>
      <c r="K517" s="1">
        <v>1146</v>
      </c>
      <c r="L517" s="2">
        <f t="shared" si="24"/>
        <v>2750</v>
      </c>
      <c r="N517" s="2">
        <v>2750</v>
      </c>
      <c r="O517" s="2">
        <v>2750</v>
      </c>
      <c r="P517" s="2">
        <v>2750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7">
        <f t="shared" si="25"/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f t="shared" si="26"/>
        <v>0</v>
      </c>
      <c r="AK517" s="2"/>
      <c r="AL517" s="2"/>
      <c r="AM517" s="2"/>
      <c r="BJ517" s="1"/>
      <c r="BU517" s="35"/>
    </row>
    <row r="518" spans="1:73" ht="40.5">
      <c r="A518" s="1">
        <v>3685</v>
      </c>
      <c r="B518" s="1" t="s">
        <v>588</v>
      </c>
      <c r="D518" s="1" t="s">
        <v>2169</v>
      </c>
      <c r="E518" s="1" t="s">
        <v>800</v>
      </c>
      <c r="F518" s="14">
        <v>25920</v>
      </c>
      <c r="G518" s="2">
        <v>0</v>
      </c>
      <c r="H518" s="2">
        <v>0</v>
      </c>
      <c r="I518" s="27" t="s">
        <v>5513</v>
      </c>
      <c r="J518" s="27">
        <v>0</v>
      </c>
      <c r="K518" s="1">
        <v>6472</v>
      </c>
      <c r="L518" s="2">
        <f t="shared" si="24"/>
        <v>1</v>
      </c>
      <c r="M518" s="3" t="s">
        <v>716</v>
      </c>
      <c r="N518" s="2">
        <v>1</v>
      </c>
      <c r="O518" s="2">
        <v>1</v>
      </c>
      <c r="P518" s="2">
        <v>1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7">
        <f t="shared" si="25"/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f t="shared" si="26"/>
        <v>0</v>
      </c>
      <c r="AK518" s="2"/>
      <c r="AL518" s="2"/>
      <c r="AM518" s="2"/>
      <c r="BJ518" s="1"/>
      <c r="BU518" s="35"/>
    </row>
    <row r="519" spans="1:73" ht="40.5">
      <c r="A519" s="1">
        <v>3686</v>
      </c>
      <c r="B519" s="1" t="s">
        <v>588</v>
      </c>
      <c r="D519" s="1" t="s">
        <v>802</v>
      </c>
      <c r="E519" s="1" t="s">
        <v>800</v>
      </c>
      <c r="F519" s="14">
        <v>25920</v>
      </c>
      <c r="G519" s="2">
        <v>0</v>
      </c>
      <c r="H519" s="2">
        <v>0</v>
      </c>
      <c r="I519" s="27" t="s">
        <v>5513</v>
      </c>
      <c r="J519" s="27">
        <v>0</v>
      </c>
      <c r="K519" s="1">
        <v>18800</v>
      </c>
      <c r="L519" s="2">
        <f t="shared" si="24"/>
        <v>1</v>
      </c>
      <c r="M519" s="3" t="s">
        <v>716</v>
      </c>
      <c r="N519" s="2">
        <v>1</v>
      </c>
      <c r="O519" s="2">
        <v>1</v>
      </c>
      <c r="P519" s="2">
        <v>1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7">
        <f t="shared" si="25"/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f t="shared" si="26"/>
        <v>0</v>
      </c>
      <c r="AK519" s="2"/>
      <c r="AL519" s="2"/>
      <c r="AM519" s="2"/>
      <c r="BJ519" s="1"/>
      <c r="BU519" s="35"/>
    </row>
    <row r="520" spans="1:73" ht="40.5">
      <c r="A520" s="1">
        <v>3687</v>
      </c>
      <c r="B520" s="1" t="s">
        <v>588</v>
      </c>
      <c r="D520" s="1" t="s">
        <v>2809</v>
      </c>
      <c r="E520" s="1" t="s">
        <v>800</v>
      </c>
      <c r="F520" s="14">
        <v>25920</v>
      </c>
      <c r="G520" s="2">
        <v>0</v>
      </c>
      <c r="H520" s="2">
        <v>0</v>
      </c>
      <c r="I520" s="27" t="s">
        <v>5513</v>
      </c>
      <c r="J520" s="27">
        <v>0</v>
      </c>
      <c r="K520" s="1">
        <v>39655</v>
      </c>
      <c r="L520" s="2">
        <f t="shared" si="24"/>
        <v>1</v>
      </c>
      <c r="M520" s="3" t="s">
        <v>716</v>
      </c>
      <c r="N520" s="2">
        <v>1</v>
      </c>
      <c r="O520" s="2">
        <v>1</v>
      </c>
      <c r="P520" s="2">
        <v>1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7">
        <f t="shared" si="25"/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f t="shared" si="26"/>
        <v>0</v>
      </c>
      <c r="AK520" s="2"/>
      <c r="AL520" s="2"/>
      <c r="AM520" s="2"/>
      <c r="BJ520" s="1"/>
      <c r="BU520" s="35"/>
    </row>
    <row r="521" spans="1:73" ht="40.5">
      <c r="A521" s="1">
        <v>3688</v>
      </c>
      <c r="B521" s="1" t="s">
        <v>588</v>
      </c>
      <c r="D521" s="1" t="s">
        <v>4623</v>
      </c>
      <c r="E521" s="1" t="s">
        <v>800</v>
      </c>
      <c r="F521" s="14">
        <v>25920</v>
      </c>
      <c r="G521" s="2">
        <v>0</v>
      </c>
      <c r="H521" s="2">
        <v>0</v>
      </c>
      <c r="I521" s="27" t="s">
        <v>5513</v>
      </c>
      <c r="J521" s="27">
        <v>0</v>
      </c>
      <c r="K521" s="1">
        <v>51</v>
      </c>
      <c r="L521" s="2">
        <f t="shared" si="24"/>
        <v>1</v>
      </c>
      <c r="M521" s="3" t="s">
        <v>716</v>
      </c>
      <c r="N521" s="2">
        <v>1</v>
      </c>
      <c r="O521" s="2">
        <v>1</v>
      </c>
      <c r="P521" s="2">
        <v>1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7">
        <f t="shared" si="25"/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f t="shared" si="26"/>
        <v>0</v>
      </c>
      <c r="AK521" s="2"/>
      <c r="AL521" s="2"/>
      <c r="AM521" s="2"/>
      <c r="BJ521" s="1"/>
      <c r="BU521" s="35"/>
    </row>
    <row r="522" spans="1:73" ht="40.5">
      <c r="A522" s="1">
        <v>3689</v>
      </c>
      <c r="B522" s="1" t="s">
        <v>588</v>
      </c>
      <c r="D522" s="1" t="s">
        <v>4624</v>
      </c>
      <c r="E522" s="1" t="s">
        <v>800</v>
      </c>
      <c r="F522" s="14">
        <v>25920</v>
      </c>
      <c r="G522" s="2">
        <v>0</v>
      </c>
      <c r="H522" s="2">
        <v>0</v>
      </c>
      <c r="I522" s="27" t="s">
        <v>5513</v>
      </c>
      <c r="J522" s="27">
        <v>0</v>
      </c>
      <c r="K522" s="1">
        <v>26066</v>
      </c>
      <c r="L522" s="2">
        <f t="shared" si="24"/>
        <v>1</v>
      </c>
      <c r="M522" s="3" t="s">
        <v>716</v>
      </c>
      <c r="N522" s="2">
        <v>1</v>
      </c>
      <c r="O522" s="2">
        <v>1</v>
      </c>
      <c r="P522" s="2">
        <v>1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7">
        <f t="shared" si="25"/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f t="shared" si="26"/>
        <v>0</v>
      </c>
      <c r="AK522" s="2"/>
      <c r="AL522" s="2"/>
      <c r="AM522" s="2"/>
      <c r="BJ522" s="1"/>
      <c r="BU522" s="35"/>
    </row>
    <row r="523" spans="1:73">
      <c r="A523" s="1">
        <v>3691</v>
      </c>
      <c r="B523" s="1" t="s">
        <v>692</v>
      </c>
      <c r="C523" s="1" t="s">
        <v>327</v>
      </c>
      <c r="D523" s="1" t="s">
        <v>3578</v>
      </c>
      <c r="E523" s="1" t="s">
        <v>765</v>
      </c>
      <c r="F523" s="14">
        <v>32112</v>
      </c>
      <c r="G523" s="2">
        <v>0</v>
      </c>
      <c r="H523" s="2">
        <v>0</v>
      </c>
      <c r="I523" s="27" t="s">
        <v>5513</v>
      </c>
      <c r="J523" s="27">
        <v>0</v>
      </c>
      <c r="K523" s="1">
        <v>575.14</v>
      </c>
      <c r="L523" s="2">
        <f t="shared" ref="L523:L574" si="27">P523+Y523-AJ523</f>
        <v>3105756</v>
      </c>
      <c r="N523" s="2">
        <v>3105756</v>
      </c>
      <c r="O523" s="2">
        <v>3105756</v>
      </c>
      <c r="P523" s="2">
        <v>3105756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7">
        <f t="shared" ref="Y523:Y586" si="28">SUM(Q523:X523)</f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f t="shared" ref="AJ523:AJ586" si="29">SUM(Z523:AI523)</f>
        <v>0</v>
      </c>
      <c r="AK523" s="2"/>
      <c r="AL523" s="2"/>
      <c r="AM523" s="2"/>
      <c r="BJ523" s="1"/>
      <c r="BU523" s="35"/>
    </row>
    <row r="524" spans="1:73">
      <c r="A524" s="1">
        <v>3694</v>
      </c>
      <c r="B524" s="1" t="s">
        <v>588</v>
      </c>
      <c r="C524" s="1" t="s">
        <v>4626</v>
      </c>
      <c r="D524" s="1" t="s">
        <v>4628</v>
      </c>
      <c r="E524" s="1" t="s">
        <v>765</v>
      </c>
      <c r="F524" s="14">
        <v>41864</v>
      </c>
      <c r="G524" s="2">
        <v>0</v>
      </c>
      <c r="H524" s="2">
        <v>0</v>
      </c>
      <c r="I524" s="27" t="s">
        <v>5513</v>
      </c>
      <c r="J524" s="27">
        <v>0</v>
      </c>
      <c r="K524" s="1">
        <v>283.5</v>
      </c>
      <c r="L524" s="2">
        <f t="shared" si="27"/>
        <v>2778300</v>
      </c>
      <c r="N524" s="2">
        <v>2778300</v>
      </c>
      <c r="O524" s="2">
        <v>2778300</v>
      </c>
      <c r="P524" s="2">
        <v>2778300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7">
        <f t="shared" si="28"/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f t="shared" si="29"/>
        <v>0</v>
      </c>
      <c r="AK524" s="2"/>
      <c r="AL524" s="2"/>
      <c r="AM524" s="2"/>
      <c r="BJ524" s="1"/>
      <c r="BU524" s="35"/>
    </row>
    <row r="525" spans="1:73">
      <c r="A525" s="1">
        <v>3695</v>
      </c>
      <c r="B525" s="1" t="s">
        <v>692</v>
      </c>
      <c r="C525" s="1" t="s">
        <v>4629</v>
      </c>
      <c r="D525" s="1" t="s">
        <v>4630</v>
      </c>
      <c r="E525" s="1" t="s">
        <v>765</v>
      </c>
      <c r="F525" s="14">
        <v>27027</v>
      </c>
      <c r="G525" s="2">
        <v>0</v>
      </c>
      <c r="H525" s="2">
        <v>0</v>
      </c>
      <c r="I525" s="27" t="s">
        <v>5513</v>
      </c>
      <c r="J525" s="27">
        <v>0</v>
      </c>
      <c r="K525" s="1">
        <v>172.98</v>
      </c>
      <c r="L525" s="2">
        <f t="shared" si="27"/>
        <v>1695204</v>
      </c>
      <c r="N525" s="2">
        <v>1695204</v>
      </c>
      <c r="O525" s="2">
        <v>1695204</v>
      </c>
      <c r="P525" s="2">
        <v>1695204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7">
        <f t="shared" si="28"/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f t="shared" si="29"/>
        <v>0</v>
      </c>
      <c r="AK525" s="2"/>
      <c r="AL525" s="2"/>
      <c r="AM525" s="2"/>
      <c r="BJ525" s="1"/>
      <c r="BU525" s="35"/>
    </row>
    <row r="526" spans="1:73">
      <c r="A526" s="1">
        <v>3699</v>
      </c>
      <c r="B526" s="1" t="s">
        <v>692</v>
      </c>
      <c r="C526" s="1" t="s">
        <v>2213</v>
      </c>
      <c r="D526" s="1" t="s">
        <v>4631</v>
      </c>
      <c r="E526" s="1" t="s">
        <v>139</v>
      </c>
      <c r="F526" s="14">
        <v>26109</v>
      </c>
      <c r="G526" s="2">
        <v>0</v>
      </c>
      <c r="H526" s="2">
        <v>0</v>
      </c>
      <c r="I526" s="27" t="s">
        <v>5513</v>
      </c>
      <c r="J526" s="27">
        <v>0</v>
      </c>
      <c r="K526" s="1">
        <v>3878</v>
      </c>
      <c r="L526" s="2">
        <f t="shared" si="27"/>
        <v>27146000</v>
      </c>
      <c r="N526" s="2">
        <v>27146000</v>
      </c>
      <c r="O526" s="2">
        <v>27146000</v>
      </c>
      <c r="P526" s="2">
        <v>27146000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7">
        <f t="shared" si="28"/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f t="shared" si="29"/>
        <v>0</v>
      </c>
      <c r="AK526" s="2"/>
      <c r="AL526" s="2"/>
      <c r="AM526" s="2"/>
      <c r="BJ526" s="1"/>
      <c r="BU526" s="35"/>
    </row>
    <row r="527" spans="1:73">
      <c r="A527" s="1">
        <v>3703</v>
      </c>
      <c r="B527" s="1" t="s">
        <v>588</v>
      </c>
      <c r="C527" s="1" t="s">
        <v>4636</v>
      </c>
      <c r="D527" s="1" t="s">
        <v>4637</v>
      </c>
      <c r="E527" s="1" t="s">
        <v>139</v>
      </c>
      <c r="F527" s="14">
        <v>36515</v>
      </c>
      <c r="G527" s="2">
        <v>0</v>
      </c>
      <c r="H527" s="2">
        <v>0</v>
      </c>
      <c r="I527" s="27" t="s">
        <v>5513</v>
      </c>
      <c r="J527" s="27">
        <v>0</v>
      </c>
      <c r="K527" s="1">
        <v>715.54</v>
      </c>
      <c r="L527" s="2">
        <f t="shared" si="27"/>
        <v>3863916</v>
      </c>
      <c r="N527" s="2">
        <v>3863916</v>
      </c>
      <c r="O527" s="2">
        <v>3863916</v>
      </c>
      <c r="P527" s="2">
        <v>3863916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7">
        <f t="shared" si="28"/>
        <v>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f t="shared" si="29"/>
        <v>0</v>
      </c>
      <c r="AK527" s="2"/>
      <c r="AL527" s="2"/>
      <c r="AM527" s="2"/>
      <c r="BJ527" s="1"/>
      <c r="BU527" s="35"/>
    </row>
    <row r="528" spans="1:73">
      <c r="A528" s="1">
        <v>3705</v>
      </c>
      <c r="B528" s="1" t="s">
        <v>692</v>
      </c>
      <c r="C528" s="1" t="s">
        <v>327</v>
      </c>
      <c r="D528" s="1" t="s">
        <v>4638</v>
      </c>
      <c r="E528" s="1" t="s">
        <v>765</v>
      </c>
      <c r="F528" s="14">
        <v>20543</v>
      </c>
      <c r="G528" s="2">
        <v>0</v>
      </c>
      <c r="H528" s="2">
        <v>0</v>
      </c>
      <c r="I528" s="27" t="s">
        <v>5513</v>
      </c>
      <c r="J528" s="27">
        <v>0</v>
      </c>
      <c r="K528" s="1">
        <v>523.04999999999995</v>
      </c>
      <c r="L528" s="2">
        <f t="shared" si="27"/>
        <v>2824470</v>
      </c>
      <c r="N528" s="2">
        <v>2824470</v>
      </c>
      <c r="O528" s="2">
        <v>2824470</v>
      </c>
      <c r="P528" s="2">
        <v>2824470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7">
        <f t="shared" si="28"/>
        <v>0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f t="shared" si="29"/>
        <v>0</v>
      </c>
      <c r="AK528" s="2"/>
      <c r="AL528" s="2"/>
      <c r="AM528" s="2"/>
      <c r="BJ528" s="1"/>
      <c r="BU528" s="35"/>
    </row>
    <row r="529" spans="1:73">
      <c r="A529" s="1">
        <v>3706</v>
      </c>
      <c r="B529" s="1" t="s">
        <v>588</v>
      </c>
      <c r="C529" s="1" t="s">
        <v>3155</v>
      </c>
      <c r="D529" s="1" t="s">
        <v>4639</v>
      </c>
      <c r="E529" s="1" t="s">
        <v>765</v>
      </c>
      <c r="F529" s="14">
        <v>20380</v>
      </c>
      <c r="G529" s="2">
        <v>0</v>
      </c>
      <c r="H529" s="2">
        <v>0</v>
      </c>
      <c r="I529" s="27" t="s">
        <v>5513</v>
      </c>
      <c r="J529" s="27">
        <v>0</v>
      </c>
      <c r="K529" s="1">
        <v>515.09</v>
      </c>
      <c r="L529" s="2">
        <f t="shared" si="27"/>
        <v>8414280</v>
      </c>
      <c r="N529" s="2">
        <v>8414280</v>
      </c>
      <c r="O529" s="2">
        <v>8414280</v>
      </c>
      <c r="P529" s="2">
        <v>8414280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7">
        <f t="shared" si="28"/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f t="shared" si="29"/>
        <v>0</v>
      </c>
      <c r="AK529" s="31"/>
      <c r="AL529" s="2"/>
      <c r="AM529" s="2"/>
      <c r="BJ529" s="1"/>
      <c r="BU529" s="35"/>
    </row>
    <row r="530" spans="1:73">
      <c r="A530" s="1">
        <v>3707</v>
      </c>
      <c r="B530" s="1" t="s">
        <v>588</v>
      </c>
      <c r="C530" s="1" t="s">
        <v>4636</v>
      </c>
      <c r="D530" s="1" t="s">
        <v>2645</v>
      </c>
      <c r="E530" s="1" t="s">
        <v>139</v>
      </c>
      <c r="F530" s="14">
        <v>36483</v>
      </c>
      <c r="G530" s="2">
        <v>0</v>
      </c>
      <c r="H530" s="2">
        <v>0</v>
      </c>
      <c r="I530" s="27" t="s">
        <v>5513</v>
      </c>
      <c r="J530" s="27">
        <v>0</v>
      </c>
      <c r="K530" s="1">
        <v>132.26</v>
      </c>
      <c r="L530" s="2">
        <f t="shared" si="27"/>
        <v>714204</v>
      </c>
      <c r="N530" s="2">
        <v>714204</v>
      </c>
      <c r="O530" s="2">
        <v>714204</v>
      </c>
      <c r="P530" s="2">
        <v>714204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7">
        <f t="shared" si="28"/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f t="shared" si="29"/>
        <v>0</v>
      </c>
      <c r="AK530" s="2"/>
      <c r="AL530" s="2"/>
      <c r="AM530" s="2"/>
      <c r="BJ530" s="1"/>
      <c r="BU530" s="35"/>
    </row>
    <row r="531" spans="1:73">
      <c r="A531" s="1">
        <v>3708</v>
      </c>
      <c r="B531" s="1" t="s">
        <v>692</v>
      </c>
      <c r="C531" s="1" t="s">
        <v>327</v>
      </c>
      <c r="D531" s="1" t="s">
        <v>20</v>
      </c>
      <c r="E531" s="1" t="s">
        <v>765</v>
      </c>
      <c r="F531" s="14">
        <v>20706</v>
      </c>
      <c r="G531" s="2">
        <v>0</v>
      </c>
      <c r="H531" s="2">
        <v>0</v>
      </c>
      <c r="I531" s="27" t="s">
        <v>5513</v>
      </c>
      <c r="J531" s="27">
        <v>0</v>
      </c>
      <c r="K531" s="1">
        <v>227.19</v>
      </c>
      <c r="L531" s="2">
        <f t="shared" si="27"/>
        <v>1226826</v>
      </c>
      <c r="N531" s="2">
        <v>1226826</v>
      </c>
      <c r="O531" s="2">
        <v>1226826</v>
      </c>
      <c r="P531" s="2">
        <v>1226826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7">
        <f t="shared" si="28"/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f t="shared" si="29"/>
        <v>0</v>
      </c>
      <c r="AK531" s="2"/>
      <c r="AL531" s="2"/>
      <c r="AM531" s="2"/>
      <c r="BJ531" s="1"/>
      <c r="BU531" s="35"/>
    </row>
    <row r="532" spans="1:73">
      <c r="A532" s="1">
        <v>3719</v>
      </c>
      <c r="B532" s="1" t="s">
        <v>692</v>
      </c>
      <c r="C532" s="1" t="s">
        <v>2213</v>
      </c>
      <c r="D532" s="1" t="s">
        <v>4643</v>
      </c>
      <c r="E532" s="1" t="s">
        <v>139</v>
      </c>
      <c r="F532" s="14">
        <v>34836</v>
      </c>
      <c r="G532" s="2">
        <v>0</v>
      </c>
      <c r="H532" s="2">
        <v>0</v>
      </c>
      <c r="I532" s="27" t="s">
        <v>5513</v>
      </c>
      <c r="J532" s="27">
        <v>0</v>
      </c>
      <c r="K532" s="1">
        <v>3966</v>
      </c>
      <c r="L532" s="2">
        <f t="shared" si="27"/>
        <v>27762000</v>
      </c>
      <c r="N532" s="2">
        <v>27762000</v>
      </c>
      <c r="O532" s="2">
        <v>27762000</v>
      </c>
      <c r="P532" s="2">
        <v>27762000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7">
        <f t="shared" si="28"/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f t="shared" si="29"/>
        <v>0</v>
      </c>
      <c r="AK532" s="2"/>
      <c r="AL532" s="2"/>
      <c r="AM532" s="2"/>
      <c r="BJ532" s="1"/>
      <c r="BU532" s="35"/>
    </row>
    <row r="533" spans="1:73" ht="40.5">
      <c r="A533" s="1">
        <v>3724</v>
      </c>
      <c r="B533" s="1" t="s">
        <v>588</v>
      </c>
      <c r="D533" s="1" t="s">
        <v>3909</v>
      </c>
      <c r="E533" s="1" t="s">
        <v>765</v>
      </c>
      <c r="F533" s="14">
        <v>20752</v>
      </c>
      <c r="G533" s="2">
        <v>0</v>
      </c>
      <c r="H533" s="2">
        <v>0</v>
      </c>
      <c r="I533" s="27" t="s">
        <v>5513</v>
      </c>
      <c r="J533" s="27">
        <v>0</v>
      </c>
      <c r="K533" s="1">
        <v>139.57</v>
      </c>
      <c r="L533" s="2">
        <f t="shared" si="27"/>
        <v>1</v>
      </c>
      <c r="M533" s="3" t="s">
        <v>716</v>
      </c>
      <c r="N533" s="2">
        <v>1</v>
      </c>
      <c r="O533" s="2">
        <v>1</v>
      </c>
      <c r="P533" s="2">
        <v>1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7">
        <f t="shared" si="28"/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f t="shared" si="29"/>
        <v>0</v>
      </c>
      <c r="AK533" s="2"/>
      <c r="AL533" s="2"/>
      <c r="AM533" s="2"/>
      <c r="BJ533" s="1"/>
      <c r="BU533" s="35"/>
    </row>
    <row r="534" spans="1:73" ht="40.5">
      <c r="A534" s="1">
        <v>3725</v>
      </c>
      <c r="B534" s="1" t="s">
        <v>588</v>
      </c>
      <c r="D534" s="1" t="s">
        <v>4647</v>
      </c>
      <c r="E534" s="1" t="s">
        <v>765</v>
      </c>
      <c r="F534" s="14">
        <v>20752</v>
      </c>
      <c r="G534" s="2">
        <v>0</v>
      </c>
      <c r="H534" s="2">
        <v>0</v>
      </c>
      <c r="I534" s="27" t="s">
        <v>5513</v>
      </c>
      <c r="J534" s="27">
        <v>0</v>
      </c>
      <c r="K534" s="1">
        <v>591.76</v>
      </c>
      <c r="L534" s="2">
        <f t="shared" si="27"/>
        <v>1</v>
      </c>
      <c r="M534" s="3" t="s">
        <v>716</v>
      </c>
      <c r="N534" s="2">
        <v>1</v>
      </c>
      <c r="O534" s="2">
        <v>1</v>
      </c>
      <c r="P534" s="2">
        <v>1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7">
        <f t="shared" si="28"/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f t="shared" si="29"/>
        <v>0</v>
      </c>
      <c r="AK534" s="2"/>
      <c r="AL534" s="2"/>
      <c r="AM534" s="2"/>
      <c r="BJ534" s="1"/>
      <c r="BU534" s="35"/>
    </row>
    <row r="535" spans="1:73">
      <c r="A535" s="1">
        <v>3734</v>
      </c>
      <c r="B535" s="1" t="s">
        <v>588</v>
      </c>
      <c r="C535" s="1" t="s">
        <v>4651</v>
      </c>
      <c r="D535" s="1" t="s">
        <v>4652</v>
      </c>
      <c r="E535" s="1" t="s">
        <v>765</v>
      </c>
      <c r="F535" s="14">
        <v>34974</v>
      </c>
      <c r="G535" s="2">
        <v>0</v>
      </c>
      <c r="H535" s="2">
        <v>0</v>
      </c>
      <c r="I535" s="27" t="s">
        <v>5513</v>
      </c>
      <c r="J535" s="27">
        <v>0</v>
      </c>
      <c r="K535" s="1">
        <v>29.17</v>
      </c>
      <c r="L535" s="2">
        <f t="shared" si="27"/>
        <v>166269</v>
      </c>
      <c r="N535" s="2">
        <v>166269</v>
      </c>
      <c r="O535" s="2">
        <v>166269</v>
      </c>
      <c r="P535" s="2">
        <v>166269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7">
        <f t="shared" si="28"/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f t="shared" si="29"/>
        <v>0</v>
      </c>
      <c r="AK535" s="2"/>
      <c r="AL535" s="2"/>
      <c r="AM535" s="2"/>
      <c r="BJ535" s="1"/>
      <c r="BU535" s="35"/>
    </row>
    <row r="536" spans="1:73">
      <c r="A536" s="1">
        <v>3735</v>
      </c>
      <c r="B536" s="1" t="s">
        <v>588</v>
      </c>
      <c r="C536" s="1" t="s">
        <v>4651</v>
      </c>
      <c r="D536" s="1" t="s">
        <v>4655</v>
      </c>
      <c r="E536" s="1" t="s">
        <v>765</v>
      </c>
      <c r="F536" s="14">
        <v>34974</v>
      </c>
      <c r="G536" s="2">
        <v>0</v>
      </c>
      <c r="H536" s="2">
        <v>0</v>
      </c>
      <c r="I536" s="27" t="s">
        <v>5513</v>
      </c>
      <c r="J536" s="27">
        <v>0</v>
      </c>
      <c r="K536" s="1">
        <v>2.08</v>
      </c>
      <c r="L536" s="2">
        <f t="shared" si="27"/>
        <v>11856</v>
      </c>
      <c r="N536" s="2">
        <v>11856</v>
      </c>
      <c r="O536" s="2">
        <v>11856</v>
      </c>
      <c r="P536" s="2">
        <v>11856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7">
        <f t="shared" si="28"/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f t="shared" si="29"/>
        <v>0</v>
      </c>
      <c r="AK536" s="2"/>
      <c r="AL536" s="2"/>
      <c r="AM536" s="2"/>
      <c r="BJ536" s="1"/>
      <c r="BU536" s="35"/>
    </row>
    <row r="537" spans="1:73">
      <c r="A537" s="1">
        <v>3736</v>
      </c>
      <c r="B537" s="1" t="s">
        <v>692</v>
      </c>
      <c r="C537" s="1" t="s">
        <v>2325</v>
      </c>
      <c r="D537" s="1" t="s">
        <v>4369</v>
      </c>
      <c r="E537" s="1" t="s">
        <v>1326</v>
      </c>
      <c r="F537" s="14">
        <v>20689</v>
      </c>
      <c r="G537" s="2">
        <v>0</v>
      </c>
      <c r="H537" s="2">
        <v>0</v>
      </c>
      <c r="I537" s="27" t="s">
        <v>5513</v>
      </c>
      <c r="J537" s="27">
        <v>0</v>
      </c>
      <c r="K537" s="1">
        <v>365.7</v>
      </c>
      <c r="L537" s="2">
        <f t="shared" si="27"/>
        <v>1974780</v>
      </c>
      <c r="N537" s="2">
        <v>1974780</v>
      </c>
      <c r="O537" s="2">
        <v>1974780</v>
      </c>
      <c r="P537" s="2">
        <v>1974780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7">
        <f t="shared" si="28"/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f t="shared" si="29"/>
        <v>0</v>
      </c>
      <c r="AK537" s="2"/>
      <c r="AL537" s="2"/>
      <c r="AM537" s="2"/>
      <c r="BJ537" s="1"/>
      <c r="BU537" s="35"/>
    </row>
    <row r="538" spans="1:73">
      <c r="A538" s="1">
        <v>3737</v>
      </c>
      <c r="B538" s="1" t="s">
        <v>692</v>
      </c>
      <c r="C538" s="1" t="s">
        <v>2325</v>
      </c>
      <c r="D538" s="1" t="s">
        <v>4656</v>
      </c>
      <c r="E538" s="1" t="s">
        <v>1326</v>
      </c>
      <c r="F538" s="14">
        <v>20569</v>
      </c>
      <c r="G538" s="2">
        <v>0</v>
      </c>
      <c r="H538" s="2">
        <v>0</v>
      </c>
      <c r="I538" s="27" t="s">
        <v>5513</v>
      </c>
      <c r="J538" s="27">
        <v>0</v>
      </c>
      <c r="K538" s="1">
        <v>214.37</v>
      </c>
      <c r="L538" s="2">
        <f t="shared" si="27"/>
        <v>1157598</v>
      </c>
      <c r="N538" s="2">
        <v>1157598</v>
      </c>
      <c r="O538" s="2">
        <v>1157598</v>
      </c>
      <c r="P538" s="2">
        <v>1157598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7">
        <f t="shared" si="28"/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f t="shared" si="29"/>
        <v>0</v>
      </c>
      <c r="AK538" s="2"/>
      <c r="AL538" s="2"/>
      <c r="AM538" s="2"/>
      <c r="BJ538" s="1"/>
      <c r="BU538" s="35"/>
    </row>
    <row r="539" spans="1:73">
      <c r="A539" s="1">
        <v>3738</v>
      </c>
      <c r="B539" s="1" t="s">
        <v>692</v>
      </c>
      <c r="C539" s="1" t="s">
        <v>2325</v>
      </c>
      <c r="D539" s="1" t="s">
        <v>4657</v>
      </c>
      <c r="E539" s="1" t="s">
        <v>1326</v>
      </c>
      <c r="F539" s="14">
        <v>20807</v>
      </c>
      <c r="G539" s="2">
        <v>0</v>
      </c>
      <c r="H539" s="2">
        <v>0</v>
      </c>
      <c r="I539" s="27" t="s">
        <v>5513</v>
      </c>
      <c r="J539" s="27">
        <v>0</v>
      </c>
      <c r="K539" s="1">
        <v>235.69</v>
      </c>
      <c r="L539" s="2">
        <f t="shared" si="27"/>
        <v>1272726</v>
      </c>
      <c r="N539" s="2">
        <v>1272726</v>
      </c>
      <c r="O539" s="2">
        <v>1272726</v>
      </c>
      <c r="P539" s="2">
        <v>1272726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7">
        <f t="shared" si="28"/>
        <v>0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f t="shared" si="29"/>
        <v>0</v>
      </c>
      <c r="AK539" s="2"/>
      <c r="AL539" s="2"/>
      <c r="AM539" s="2"/>
      <c r="BJ539" s="1"/>
      <c r="BU539" s="35"/>
    </row>
    <row r="540" spans="1:73">
      <c r="A540" s="1">
        <v>3739</v>
      </c>
      <c r="B540" s="1" t="s">
        <v>692</v>
      </c>
      <c r="C540" s="1" t="s">
        <v>2325</v>
      </c>
      <c r="D540" s="1" t="s">
        <v>4658</v>
      </c>
      <c r="E540" s="1" t="s">
        <v>1326</v>
      </c>
      <c r="F540" s="14">
        <v>20711</v>
      </c>
      <c r="G540" s="2">
        <v>0</v>
      </c>
      <c r="H540" s="2">
        <v>0</v>
      </c>
      <c r="I540" s="27" t="s">
        <v>5513</v>
      </c>
      <c r="J540" s="27">
        <v>0</v>
      </c>
      <c r="K540" s="1">
        <v>340.16</v>
      </c>
      <c r="L540" s="2">
        <f t="shared" si="27"/>
        <v>1836864</v>
      </c>
      <c r="N540" s="2">
        <v>1836864</v>
      </c>
      <c r="O540" s="2">
        <v>1836864</v>
      </c>
      <c r="P540" s="2">
        <v>1836864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7">
        <f t="shared" si="28"/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f t="shared" si="29"/>
        <v>0</v>
      </c>
      <c r="AK540" s="2"/>
      <c r="AL540" s="2"/>
      <c r="AM540" s="2"/>
      <c r="BJ540" s="1"/>
      <c r="BU540" s="35"/>
    </row>
    <row r="541" spans="1:73">
      <c r="A541" s="1">
        <v>3740</v>
      </c>
      <c r="B541" s="1" t="s">
        <v>692</v>
      </c>
      <c r="C541" s="1" t="s">
        <v>2325</v>
      </c>
      <c r="D541" s="1" t="s">
        <v>4659</v>
      </c>
      <c r="E541" s="1" t="s">
        <v>1326</v>
      </c>
      <c r="F541" s="14">
        <v>34981</v>
      </c>
      <c r="G541" s="2">
        <v>0</v>
      </c>
      <c r="H541" s="2">
        <v>0</v>
      </c>
      <c r="I541" s="27" t="s">
        <v>5513</v>
      </c>
      <c r="J541" s="27">
        <v>0</v>
      </c>
      <c r="K541" s="1">
        <v>370.24</v>
      </c>
      <c r="L541" s="2">
        <f t="shared" si="27"/>
        <v>1999296</v>
      </c>
      <c r="N541" s="2">
        <v>1999296</v>
      </c>
      <c r="O541" s="2">
        <v>1999296</v>
      </c>
      <c r="P541" s="2">
        <v>1999296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7">
        <f t="shared" si="28"/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f t="shared" si="29"/>
        <v>0</v>
      </c>
      <c r="AK541" s="2"/>
      <c r="AL541" s="2"/>
      <c r="AM541" s="2"/>
      <c r="BJ541" s="1"/>
      <c r="BU541" s="35"/>
    </row>
    <row r="542" spans="1:73">
      <c r="A542" s="1">
        <v>3741</v>
      </c>
      <c r="B542" s="1" t="s">
        <v>692</v>
      </c>
      <c r="C542" s="1" t="s">
        <v>2325</v>
      </c>
      <c r="D542" s="1" t="s">
        <v>4660</v>
      </c>
      <c r="E542" s="1" t="s">
        <v>1326</v>
      </c>
      <c r="F542" s="14">
        <v>34981</v>
      </c>
      <c r="G542" s="2">
        <v>0</v>
      </c>
      <c r="H542" s="2">
        <v>0</v>
      </c>
      <c r="I542" s="27" t="s">
        <v>5513</v>
      </c>
      <c r="J542" s="27">
        <v>0</v>
      </c>
      <c r="K542" s="1">
        <v>109.55</v>
      </c>
      <c r="L542" s="2">
        <f t="shared" si="27"/>
        <v>591570</v>
      </c>
      <c r="N542" s="2">
        <v>591570</v>
      </c>
      <c r="O542" s="2">
        <v>591570</v>
      </c>
      <c r="P542" s="2">
        <v>591570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7">
        <f t="shared" si="28"/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f t="shared" si="29"/>
        <v>0</v>
      </c>
      <c r="AK542" s="2"/>
      <c r="AL542" s="2"/>
      <c r="AM542" s="2"/>
      <c r="BJ542" s="1"/>
      <c r="BU542" s="35"/>
    </row>
    <row r="543" spans="1:73">
      <c r="A543" s="1">
        <v>3742</v>
      </c>
      <c r="B543" s="1" t="s">
        <v>692</v>
      </c>
      <c r="C543" s="1" t="s">
        <v>3290</v>
      </c>
      <c r="D543" s="1" t="s">
        <v>4661</v>
      </c>
      <c r="E543" s="1" t="s">
        <v>765</v>
      </c>
      <c r="F543" s="14">
        <v>20569</v>
      </c>
      <c r="G543" s="2">
        <v>0</v>
      </c>
      <c r="H543" s="2">
        <v>0</v>
      </c>
      <c r="I543" s="27" t="s">
        <v>5513</v>
      </c>
      <c r="J543" s="27">
        <v>0</v>
      </c>
      <c r="K543" s="1">
        <v>153.03</v>
      </c>
      <c r="L543" s="2">
        <f t="shared" si="27"/>
        <v>826362</v>
      </c>
      <c r="N543" s="2">
        <v>826362</v>
      </c>
      <c r="O543" s="2">
        <v>826362</v>
      </c>
      <c r="P543" s="2">
        <v>826362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7">
        <f t="shared" si="28"/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f t="shared" si="29"/>
        <v>0</v>
      </c>
      <c r="AK543" s="2"/>
      <c r="AL543" s="2"/>
      <c r="AM543" s="2"/>
      <c r="BJ543" s="1"/>
      <c r="BU543" s="35"/>
    </row>
    <row r="544" spans="1:73">
      <c r="A544" s="1">
        <v>3743</v>
      </c>
      <c r="B544" s="1" t="s">
        <v>692</v>
      </c>
      <c r="C544" s="1" t="s">
        <v>3290</v>
      </c>
      <c r="D544" s="1" t="s">
        <v>721</v>
      </c>
      <c r="E544" s="1" t="s">
        <v>765</v>
      </c>
      <c r="F544" s="14">
        <v>34981</v>
      </c>
      <c r="G544" s="2">
        <v>0</v>
      </c>
      <c r="H544" s="2">
        <v>0</v>
      </c>
      <c r="I544" s="27" t="s">
        <v>5513</v>
      </c>
      <c r="J544" s="27">
        <v>0</v>
      </c>
      <c r="K544" s="1">
        <v>377.37</v>
      </c>
      <c r="L544" s="2">
        <f t="shared" si="27"/>
        <v>2037798</v>
      </c>
      <c r="N544" s="2">
        <v>2037798</v>
      </c>
      <c r="O544" s="2">
        <v>2037798</v>
      </c>
      <c r="P544" s="2">
        <v>2037798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7">
        <f t="shared" si="28"/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f t="shared" si="29"/>
        <v>0</v>
      </c>
      <c r="AK544" s="2"/>
      <c r="AL544" s="2"/>
      <c r="AM544" s="2"/>
      <c r="BJ544" s="1"/>
      <c r="BU544" s="35"/>
    </row>
    <row r="545" spans="1:73">
      <c r="A545" s="1">
        <v>3744</v>
      </c>
      <c r="B545" s="1" t="s">
        <v>692</v>
      </c>
      <c r="C545" s="1" t="s">
        <v>2325</v>
      </c>
      <c r="D545" s="1" t="s">
        <v>4662</v>
      </c>
      <c r="E545" s="1" t="s">
        <v>1326</v>
      </c>
      <c r="F545" s="14">
        <v>20689</v>
      </c>
      <c r="G545" s="2">
        <v>0</v>
      </c>
      <c r="H545" s="2">
        <v>0</v>
      </c>
      <c r="I545" s="27" t="s">
        <v>5513</v>
      </c>
      <c r="J545" s="27">
        <v>0</v>
      </c>
      <c r="K545" s="1">
        <v>127.38</v>
      </c>
      <c r="L545" s="2">
        <f t="shared" si="27"/>
        <v>687852</v>
      </c>
      <c r="N545" s="2">
        <v>687852</v>
      </c>
      <c r="O545" s="2">
        <v>687852</v>
      </c>
      <c r="P545" s="2">
        <v>687852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7">
        <f t="shared" si="28"/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f t="shared" si="29"/>
        <v>0</v>
      </c>
      <c r="AK545" s="2"/>
      <c r="AL545" s="2"/>
      <c r="AM545" s="2"/>
      <c r="BJ545" s="1"/>
      <c r="BU545" s="35"/>
    </row>
    <row r="546" spans="1:73">
      <c r="A546" s="1">
        <v>3745</v>
      </c>
      <c r="B546" s="1" t="s">
        <v>692</v>
      </c>
      <c r="C546" s="1" t="s">
        <v>2325</v>
      </c>
      <c r="D546" s="1" t="s">
        <v>246</v>
      </c>
      <c r="E546" s="1" t="s">
        <v>1326</v>
      </c>
      <c r="F546" s="14">
        <v>17133</v>
      </c>
      <c r="G546" s="2">
        <v>0</v>
      </c>
      <c r="H546" s="2">
        <v>0</v>
      </c>
      <c r="I546" s="27" t="s">
        <v>5513</v>
      </c>
      <c r="J546" s="27">
        <v>0</v>
      </c>
      <c r="K546" s="1">
        <v>258.55</v>
      </c>
      <c r="L546" s="2">
        <f t="shared" si="27"/>
        <v>1396170</v>
      </c>
      <c r="N546" s="2">
        <v>1396170</v>
      </c>
      <c r="O546" s="2">
        <v>1396170</v>
      </c>
      <c r="P546" s="2">
        <v>1396170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7">
        <f t="shared" si="28"/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f t="shared" si="29"/>
        <v>0</v>
      </c>
      <c r="AK546" s="2"/>
      <c r="AL546" s="2"/>
      <c r="AM546" s="2"/>
      <c r="BJ546" s="1"/>
      <c r="BU546" s="35"/>
    </row>
    <row r="547" spans="1:73">
      <c r="A547" s="1">
        <v>3746</v>
      </c>
      <c r="B547" s="1" t="s">
        <v>692</v>
      </c>
      <c r="C547" s="1" t="s">
        <v>2213</v>
      </c>
      <c r="D547" s="1" t="s">
        <v>4663</v>
      </c>
      <c r="E547" s="1" t="s">
        <v>139</v>
      </c>
      <c r="F547" s="14">
        <v>25294</v>
      </c>
      <c r="G547" s="2">
        <v>0</v>
      </c>
      <c r="H547" s="2">
        <v>0</v>
      </c>
      <c r="I547" s="27" t="s">
        <v>5513</v>
      </c>
      <c r="J547" s="27">
        <v>0</v>
      </c>
      <c r="K547" s="1">
        <v>3053.7</v>
      </c>
      <c r="L547" s="2">
        <f t="shared" si="27"/>
        <v>21375900</v>
      </c>
      <c r="N547" s="2">
        <v>21375900</v>
      </c>
      <c r="O547" s="2">
        <v>21375900</v>
      </c>
      <c r="P547" s="2">
        <v>21375900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7">
        <f t="shared" si="28"/>
        <v>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f t="shared" si="29"/>
        <v>0</v>
      </c>
      <c r="AK547" s="2"/>
      <c r="AL547" s="2"/>
      <c r="AM547" s="2"/>
      <c r="BJ547" s="1"/>
      <c r="BU547" s="35"/>
    </row>
    <row r="548" spans="1:73">
      <c r="A548" s="1">
        <v>3748</v>
      </c>
      <c r="B548" s="1" t="s">
        <v>692</v>
      </c>
      <c r="C548" s="1" t="s">
        <v>2032</v>
      </c>
      <c r="D548" s="1" t="s">
        <v>4668</v>
      </c>
      <c r="E548" s="1" t="s">
        <v>765</v>
      </c>
      <c r="F548" s="14">
        <v>33198</v>
      </c>
      <c r="G548" s="2">
        <v>0</v>
      </c>
      <c r="H548" s="2">
        <v>0</v>
      </c>
      <c r="I548" s="27" t="s">
        <v>5513</v>
      </c>
      <c r="J548" s="27">
        <v>0</v>
      </c>
      <c r="K548" s="1">
        <v>220.12</v>
      </c>
      <c r="L548" s="2">
        <f t="shared" si="27"/>
        <v>2157176</v>
      </c>
      <c r="N548" s="2">
        <v>2157176</v>
      </c>
      <c r="O548" s="2">
        <v>2157176</v>
      </c>
      <c r="P548" s="2">
        <v>2157176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7">
        <f t="shared" si="28"/>
        <v>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f t="shared" si="29"/>
        <v>0</v>
      </c>
      <c r="AK548" s="2"/>
      <c r="AL548" s="2"/>
      <c r="AM548" s="2"/>
      <c r="BJ548" s="1"/>
      <c r="BU548" s="35"/>
    </row>
    <row r="549" spans="1:73">
      <c r="A549" s="1">
        <v>3750</v>
      </c>
      <c r="B549" s="1" t="s">
        <v>588</v>
      </c>
      <c r="C549" s="1" t="s">
        <v>4665</v>
      </c>
      <c r="D549" s="1" t="s">
        <v>197</v>
      </c>
      <c r="E549" s="1" t="s">
        <v>765</v>
      </c>
      <c r="F549" s="14">
        <v>38880</v>
      </c>
      <c r="G549" s="2">
        <v>0</v>
      </c>
      <c r="H549" s="2">
        <v>0</v>
      </c>
      <c r="I549" s="27" t="s">
        <v>5513</v>
      </c>
      <c r="J549" s="27">
        <v>0</v>
      </c>
      <c r="K549" s="1">
        <v>316.67</v>
      </c>
      <c r="L549" s="2">
        <f t="shared" si="27"/>
        <v>3103366</v>
      </c>
      <c r="N549" s="2">
        <v>3103366</v>
      </c>
      <c r="O549" s="2">
        <v>3103366</v>
      </c>
      <c r="P549" s="2">
        <v>3103366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7">
        <f t="shared" si="28"/>
        <v>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f t="shared" si="29"/>
        <v>0</v>
      </c>
      <c r="AK549" s="2"/>
      <c r="AL549" s="2"/>
      <c r="AM549" s="2"/>
      <c r="BJ549" s="1"/>
      <c r="BU549" s="35"/>
    </row>
    <row r="550" spans="1:73">
      <c r="A550" s="1">
        <v>3751</v>
      </c>
      <c r="B550" s="1" t="s">
        <v>588</v>
      </c>
      <c r="C550" s="1" t="s">
        <v>4665</v>
      </c>
      <c r="D550" s="1" t="s">
        <v>4671</v>
      </c>
      <c r="E550" s="1" t="s">
        <v>765</v>
      </c>
      <c r="F550" s="14">
        <v>38972</v>
      </c>
      <c r="G550" s="2">
        <v>0</v>
      </c>
      <c r="H550" s="2">
        <v>0</v>
      </c>
      <c r="I550" s="27" t="s">
        <v>5513</v>
      </c>
      <c r="J550" s="27">
        <v>0</v>
      </c>
      <c r="K550" s="1">
        <v>330.58</v>
      </c>
      <c r="L550" s="2">
        <f t="shared" si="27"/>
        <v>3239684</v>
      </c>
      <c r="N550" s="2">
        <v>3239684</v>
      </c>
      <c r="O550" s="2">
        <v>3239684</v>
      </c>
      <c r="P550" s="2">
        <v>3239684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7">
        <f t="shared" si="28"/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f t="shared" si="29"/>
        <v>0</v>
      </c>
      <c r="AK550" s="2"/>
      <c r="AL550" s="2"/>
      <c r="AM550" s="2"/>
      <c r="BJ550" s="1"/>
      <c r="BU550" s="35"/>
    </row>
    <row r="551" spans="1:73">
      <c r="A551" s="1">
        <v>3757</v>
      </c>
      <c r="B551" s="1" t="s">
        <v>588</v>
      </c>
      <c r="C551" s="1" t="s">
        <v>4681</v>
      </c>
      <c r="D551" s="1" t="s">
        <v>4682</v>
      </c>
      <c r="E551" s="1" t="s">
        <v>765</v>
      </c>
      <c r="F551" s="14">
        <v>25749</v>
      </c>
      <c r="G551" s="2">
        <v>0</v>
      </c>
      <c r="H551" s="2">
        <v>0</v>
      </c>
      <c r="I551" s="27" t="s">
        <v>5513</v>
      </c>
      <c r="J551" s="27">
        <v>0</v>
      </c>
      <c r="K551" s="1">
        <v>2092.4</v>
      </c>
      <c r="L551" s="2">
        <f t="shared" si="27"/>
        <v>6904920</v>
      </c>
      <c r="N551" s="2">
        <v>6904920</v>
      </c>
      <c r="O551" s="2">
        <v>6904920</v>
      </c>
      <c r="P551" s="2">
        <v>6904920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7">
        <f t="shared" si="28"/>
        <v>0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f t="shared" si="29"/>
        <v>0</v>
      </c>
      <c r="AK551" s="2"/>
      <c r="AL551" s="2"/>
      <c r="AM551" s="2"/>
      <c r="BJ551" s="1"/>
      <c r="BU551" s="35"/>
    </row>
    <row r="552" spans="1:73">
      <c r="A552" s="1">
        <v>3758</v>
      </c>
      <c r="B552" s="1" t="s">
        <v>588</v>
      </c>
      <c r="C552" s="1" t="s">
        <v>4681</v>
      </c>
      <c r="D552" s="1" t="s">
        <v>4683</v>
      </c>
      <c r="E552" s="1" t="s">
        <v>765</v>
      </c>
      <c r="F552" s="14">
        <v>25749</v>
      </c>
      <c r="G552" s="2">
        <v>0</v>
      </c>
      <c r="H552" s="2">
        <v>0</v>
      </c>
      <c r="I552" s="27" t="s">
        <v>5513</v>
      </c>
      <c r="J552" s="27">
        <v>0</v>
      </c>
      <c r="K552" s="1">
        <v>4543.24</v>
      </c>
      <c r="L552" s="2">
        <f t="shared" si="27"/>
        <v>14992692</v>
      </c>
      <c r="N552" s="2">
        <v>14992692</v>
      </c>
      <c r="O552" s="2">
        <v>14992692</v>
      </c>
      <c r="P552" s="2">
        <v>14992692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7">
        <f t="shared" si="28"/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f t="shared" si="29"/>
        <v>0</v>
      </c>
      <c r="AK552" s="2"/>
      <c r="AL552" s="2"/>
      <c r="AM552" s="2"/>
      <c r="BJ552" s="1"/>
      <c r="BU552" s="35"/>
    </row>
    <row r="553" spans="1:73">
      <c r="A553" s="1">
        <v>3765</v>
      </c>
      <c r="B553" s="1" t="s">
        <v>588</v>
      </c>
      <c r="C553" s="1" t="s">
        <v>1525</v>
      </c>
      <c r="D553" s="1" t="s">
        <v>4692</v>
      </c>
      <c r="E553" s="1" t="s">
        <v>765</v>
      </c>
      <c r="F553" s="14">
        <v>26064</v>
      </c>
      <c r="G553" s="2">
        <v>0</v>
      </c>
      <c r="H553" s="2">
        <v>0</v>
      </c>
      <c r="I553" s="27" t="s">
        <v>5513</v>
      </c>
      <c r="J553" s="27">
        <v>0</v>
      </c>
      <c r="K553" s="1">
        <v>477.94</v>
      </c>
      <c r="L553" s="2">
        <f t="shared" si="27"/>
        <v>2772052</v>
      </c>
      <c r="N553" s="2">
        <v>2772052</v>
      </c>
      <c r="O553" s="2">
        <v>2772052</v>
      </c>
      <c r="P553" s="2">
        <v>2772052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7">
        <f t="shared" si="28"/>
        <v>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f t="shared" si="29"/>
        <v>0</v>
      </c>
      <c r="AK553" s="2"/>
      <c r="AL553" s="2"/>
      <c r="AM553" s="2"/>
      <c r="BJ553" s="1"/>
      <c r="BU553" s="35"/>
    </row>
    <row r="554" spans="1:73">
      <c r="A554" s="1">
        <v>3766</v>
      </c>
      <c r="B554" s="1" t="s">
        <v>588</v>
      </c>
      <c r="C554" s="1" t="s">
        <v>1525</v>
      </c>
      <c r="D554" s="1" t="s">
        <v>4693</v>
      </c>
      <c r="E554" s="1" t="s">
        <v>765</v>
      </c>
      <c r="F554" s="14">
        <v>26064</v>
      </c>
      <c r="G554" s="2">
        <v>0</v>
      </c>
      <c r="H554" s="2">
        <v>0</v>
      </c>
      <c r="I554" s="27" t="s">
        <v>5513</v>
      </c>
      <c r="J554" s="27">
        <v>0</v>
      </c>
      <c r="K554" s="1">
        <v>504.18</v>
      </c>
      <c r="L554" s="2">
        <f t="shared" si="27"/>
        <v>2924244</v>
      </c>
      <c r="N554" s="2">
        <v>2924244</v>
      </c>
      <c r="O554" s="2">
        <v>2924244</v>
      </c>
      <c r="P554" s="2">
        <v>2924244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7">
        <f t="shared" si="28"/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f t="shared" si="29"/>
        <v>0</v>
      </c>
      <c r="AK554" s="2"/>
      <c r="AL554" s="2"/>
      <c r="AM554" s="2"/>
      <c r="BJ554" s="1"/>
      <c r="BU554" s="35"/>
    </row>
    <row r="555" spans="1:73">
      <c r="A555" s="1">
        <v>3767</v>
      </c>
      <c r="B555" s="1" t="s">
        <v>692</v>
      </c>
      <c r="C555" s="1" t="s">
        <v>4494</v>
      </c>
      <c r="D555" s="1" t="s">
        <v>4694</v>
      </c>
      <c r="E555" s="1" t="s">
        <v>765</v>
      </c>
      <c r="F555" s="14">
        <v>24352</v>
      </c>
      <c r="G555" s="2">
        <v>0</v>
      </c>
      <c r="H555" s="2">
        <v>0</v>
      </c>
      <c r="I555" s="27" t="s">
        <v>5513</v>
      </c>
      <c r="J555" s="27">
        <v>0</v>
      </c>
      <c r="K555" s="1">
        <v>479.15</v>
      </c>
      <c r="L555" s="2">
        <f t="shared" si="27"/>
        <v>2779070</v>
      </c>
      <c r="N555" s="2">
        <v>2779070</v>
      </c>
      <c r="O555" s="2">
        <v>2779070</v>
      </c>
      <c r="P555" s="2">
        <v>2779070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7">
        <f t="shared" si="28"/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f t="shared" si="29"/>
        <v>0</v>
      </c>
      <c r="AK555" s="2"/>
      <c r="AL555" s="2"/>
      <c r="AM555" s="2"/>
      <c r="BJ555" s="1"/>
      <c r="BU555" s="35"/>
    </row>
    <row r="556" spans="1:73">
      <c r="A556" s="1">
        <v>3768</v>
      </c>
      <c r="B556" s="1" t="s">
        <v>692</v>
      </c>
      <c r="C556" s="1" t="s">
        <v>4494</v>
      </c>
      <c r="D556" s="1" t="s">
        <v>3721</v>
      </c>
      <c r="E556" s="1" t="s">
        <v>765</v>
      </c>
      <c r="F556" s="14">
        <v>24352</v>
      </c>
      <c r="G556" s="2">
        <v>0</v>
      </c>
      <c r="H556" s="2">
        <v>0</v>
      </c>
      <c r="I556" s="27" t="s">
        <v>5513</v>
      </c>
      <c r="J556" s="27">
        <v>0</v>
      </c>
      <c r="K556" s="1">
        <v>459.38</v>
      </c>
      <c r="L556" s="2">
        <f t="shared" si="27"/>
        <v>2664404</v>
      </c>
      <c r="N556" s="2">
        <v>2664404</v>
      </c>
      <c r="O556" s="2">
        <v>2664404</v>
      </c>
      <c r="P556" s="2">
        <v>2664404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7">
        <f t="shared" si="28"/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f t="shared" si="29"/>
        <v>0</v>
      </c>
      <c r="AK556" s="2"/>
      <c r="AL556" s="2"/>
      <c r="AM556" s="2"/>
      <c r="BJ556" s="1"/>
      <c r="BU556" s="35"/>
    </row>
    <row r="557" spans="1:73">
      <c r="A557" s="1">
        <v>3771</v>
      </c>
      <c r="B557" s="1" t="s">
        <v>692</v>
      </c>
      <c r="C557" s="1" t="s">
        <v>4697</v>
      </c>
      <c r="D557" s="1" t="s">
        <v>4698</v>
      </c>
      <c r="E557" s="1" t="s">
        <v>982</v>
      </c>
      <c r="F557" s="14">
        <v>32751</v>
      </c>
      <c r="G557" s="2">
        <v>0</v>
      </c>
      <c r="H557" s="2">
        <v>0</v>
      </c>
      <c r="I557" s="27" t="s">
        <v>5513</v>
      </c>
      <c r="J557" s="27">
        <v>0</v>
      </c>
      <c r="K557" s="1">
        <v>520.29</v>
      </c>
      <c r="L557" s="2">
        <f t="shared" si="27"/>
        <v>1821015</v>
      </c>
      <c r="N557" s="2">
        <v>1821015</v>
      </c>
      <c r="O557" s="2">
        <v>1821015</v>
      </c>
      <c r="P557" s="2">
        <v>1821015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7">
        <f t="shared" si="28"/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f t="shared" si="29"/>
        <v>0</v>
      </c>
      <c r="AK557" s="2"/>
      <c r="AL557" s="2"/>
      <c r="AM557" s="2"/>
      <c r="BJ557" s="1"/>
      <c r="BU557" s="35"/>
    </row>
    <row r="558" spans="1:73">
      <c r="A558" s="1">
        <v>3772</v>
      </c>
      <c r="B558" s="1" t="s">
        <v>692</v>
      </c>
      <c r="C558" s="1" t="s">
        <v>4697</v>
      </c>
      <c r="D558" s="1" t="s">
        <v>2919</v>
      </c>
      <c r="E558" s="1" t="s">
        <v>982</v>
      </c>
      <c r="F558" s="14">
        <v>32751</v>
      </c>
      <c r="G558" s="2">
        <v>0</v>
      </c>
      <c r="H558" s="2">
        <v>0</v>
      </c>
      <c r="I558" s="27" t="s">
        <v>5513</v>
      </c>
      <c r="J558" s="27">
        <v>0</v>
      </c>
      <c r="K558" s="1">
        <v>526.28</v>
      </c>
      <c r="L558" s="2">
        <f t="shared" si="27"/>
        <v>1841980</v>
      </c>
      <c r="N558" s="2">
        <v>1841980</v>
      </c>
      <c r="O558" s="2">
        <v>1841980</v>
      </c>
      <c r="P558" s="2">
        <v>1841980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7">
        <f t="shared" si="28"/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f t="shared" si="29"/>
        <v>0</v>
      </c>
      <c r="AK558" s="2"/>
      <c r="AL558" s="2"/>
      <c r="AM558" s="2"/>
      <c r="BJ558" s="1"/>
      <c r="BU558" s="35"/>
    </row>
    <row r="559" spans="1:73">
      <c r="A559" s="1">
        <v>3777</v>
      </c>
      <c r="B559" s="1" t="s">
        <v>692</v>
      </c>
      <c r="C559" s="1" t="s">
        <v>4697</v>
      </c>
      <c r="D559" s="1" t="s">
        <v>4703</v>
      </c>
      <c r="E559" s="1" t="s">
        <v>982</v>
      </c>
      <c r="F559" s="14">
        <v>36907</v>
      </c>
      <c r="G559" s="2">
        <v>0</v>
      </c>
      <c r="H559" s="2">
        <v>0</v>
      </c>
      <c r="I559" s="27" t="s">
        <v>5513</v>
      </c>
      <c r="J559" s="27">
        <v>0</v>
      </c>
      <c r="K559" s="1">
        <v>514.66</v>
      </c>
      <c r="L559" s="2">
        <f t="shared" si="27"/>
        <v>1801310</v>
      </c>
      <c r="N559" s="2">
        <v>1801310</v>
      </c>
      <c r="O559" s="2">
        <v>1801310</v>
      </c>
      <c r="P559" s="2">
        <v>1801310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7">
        <f t="shared" si="28"/>
        <v>0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f t="shared" si="29"/>
        <v>0</v>
      </c>
      <c r="AK559" s="2"/>
      <c r="AL559" s="2"/>
      <c r="AM559" s="2"/>
      <c r="BJ559" s="1"/>
      <c r="BU559" s="35"/>
    </row>
    <row r="560" spans="1:73">
      <c r="A560" s="1">
        <v>3780</v>
      </c>
      <c r="B560" s="1" t="s">
        <v>692</v>
      </c>
      <c r="C560" s="1" t="s">
        <v>4697</v>
      </c>
      <c r="D560" s="1" t="s">
        <v>4705</v>
      </c>
      <c r="E560" s="1" t="s">
        <v>982</v>
      </c>
      <c r="F560" s="14">
        <v>36907</v>
      </c>
      <c r="G560" s="2">
        <v>0</v>
      </c>
      <c r="H560" s="2">
        <v>0</v>
      </c>
      <c r="I560" s="27" t="s">
        <v>5513</v>
      </c>
      <c r="J560" s="27">
        <v>0</v>
      </c>
      <c r="K560" s="1">
        <v>534.49</v>
      </c>
      <c r="L560" s="2">
        <f t="shared" si="27"/>
        <v>1870715</v>
      </c>
      <c r="N560" s="2">
        <v>1870715</v>
      </c>
      <c r="O560" s="2">
        <v>1870715</v>
      </c>
      <c r="P560" s="2">
        <v>1870715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7">
        <f t="shared" si="28"/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f t="shared" si="29"/>
        <v>0</v>
      </c>
      <c r="AK560" s="2"/>
      <c r="AL560" s="2"/>
      <c r="AM560" s="2"/>
      <c r="BJ560" s="1"/>
      <c r="BU560" s="35"/>
    </row>
    <row r="561" spans="1:73">
      <c r="A561" s="1">
        <v>3789</v>
      </c>
      <c r="B561" s="1" t="s">
        <v>692</v>
      </c>
      <c r="C561" s="1" t="s">
        <v>4697</v>
      </c>
      <c r="D561" s="1" t="s">
        <v>4709</v>
      </c>
      <c r="E561" s="1" t="s">
        <v>982</v>
      </c>
      <c r="F561" s="14">
        <v>32751</v>
      </c>
      <c r="G561" s="2">
        <v>0</v>
      </c>
      <c r="H561" s="2">
        <v>0</v>
      </c>
      <c r="I561" s="27" t="s">
        <v>5513</v>
      </c>
      <c r="J561" s="27">
        <v>0</v>
      </c>
      <c r="K561" s="1">
        <v>1017.09</v>
      </c>
      <c r="L561" s="2">
        <f t="shared" si="27"/>
        <v>3559815</v>
      </c>
      <c r="N561" s="2">
        <v>3559815</v>
      </c>
      <c r="O561" s="2">
        <v>3559815</v>
      </c>
      <c r="P561" s="2">
        <v>3559815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7">
        <f t="shared" si="28"/>
        <v>0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f t="shared" si="29"/>
        <v>0</v>
      </c>
      <c r="AK561" s="2"/>
      <c r="AL561" s="2"/>
      <c r="AM561" s="2"/>
      <c r="BJ561" s="1"/>
      <c r="BU561" s="35"/>
    </row>
    <row r="562" spans="1:73" ht="40.5">
      <c r="A562" s="1">
        <v>3799</v>
      </c>
      <c r="B562" s="1" t="s">
        <v>692</v>
      </c>
      <c r="D562" s="1" t="s">
        <v>4720</v>
      </c>
      <c r="E562" s="1" t="s">
        <v>800</v>
      </c>
      <c r="F562" s="14">
        <v>25930</v>
      </c>
      <c r="G562" s="2">
        <v>0</v>
      </c>
      <c r="H562" s="2">
        <v>0</v>
      </c>
      <c r="I562" s="27" t="s">
        <v>5513</v>
      </c>
      <c r="J562" s="27">
        <v>0</v>
      </c>
      <c r="K562" s="1">
        <v>20.07</v>
      </c>
      <c r="L562" s="2">
        <f t="shared" si="27"/>
        <v>1</v>
      </c>
      <c r="M562" s="3" t="s">
        <v>716</v>
      </c>
      <c r="N562" s="2">
        <v>1</v>
      </c>
      <c r="O562" s="2">
        <v>1</v>
      </c>
      <c r="P562" s="2">
        <v>1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7">
        <f t="shared" si="28"/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f t="shared" si="29"/>
        <v>0</v>
      </c>
      <c r="AK562" s="2"/>
      <c r="AL562" s="2"/>
      <c r="AM562" s="2"/>
      <c r="BJ562" s="1"/>
      <c r="BU562" s="35"/>
    </row>
    <row r="563" spans="1:73">
      <c r="A563" s="1">
        <v>3813</v>
      </c>
      <c r="B563" s="1" t="s">
        <v>692</v>
      </c>
      <c r="C563" s="1" t="s">
        <v>4728</v>
      </c>
      <c r="D563" s="1" t="s">
        <v>2029</v>
      </c>
      <c r="E563" s="1" t="s">
        <v>982</v>
      </c>
      <c r="F563" s="14">
        <v>37578</v>
      </c>
      <c r="G563" s="2">
        <v>0</v>
      </c>
      <c r="H563" s="2">
        <v>0</v>
      </c>
      <c r="I563" s="27" t="s">
        <v>5513</v>
      </c>
      <c r="J563" s="27">
        <v>0</v>
      </c>
      <c r="K563" s="1">
        <v>937</v>
      </c>
      <c r="L563" s="2">
        <f t="shared" si="27"/>
        <v>3092100</v>
      </c>
      <c r="N563" s="2">
        <v>3092100</v>
      </c>
      <c r="O563" s="2">
        <v>3092100</v>
      </c>
      <c r="P563" s="2">
        <v>3092100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7">
        <f t="shared" si="28"/>
        <v>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f t="shared" si="29"/>
        <v>0</v>
      </c>
      <c r="AK563" s="2"/>
      <c r="AL563" s="2"/>
      <c r="AM563" s="2"/>
      <c r="BJ563" s="1"/>
      <c r="BU563" s="35"/>
    </row>
    <row r="564" spans="1:73">
      <c r="A564" s="1">
        <v>3855</v>
      </c>
      <c r="B564" s="1" t="s">
        <v>692</v>
      </c>
      <c r="C564" s="1" t="s">
        <v>4728</v>
      </c>
      <c r="D564" s="1" t="s">
        <v>718</v>
      </c>
      <c r="E564" s="1" t="s">
        <v>982</v>
      </c>
      <c r="F564" s="14">
        <v>36084</v>
      </c>
      <c r="G564" s="2">
        <v>0</v>
      </c>
      <c r="H564" s="2">
        <v>0</v>
      </c>
      <c r="I564" s="27" t="s">
        <v>5513</v>
      </c>
      <c r="J564" s="27">
        <v>0</v>
      </c>
      <c r="K564" s="1">
        <v>4562</v>
      </c>
      <c r="L564" s="2">
        <f t="shared" si="27"/>
        <v>15054600</v>
      </c>
      <c r="N564" s="2">
        <v>15054600</v>
      </c>
      <c r="O564" s="2">
        <v>15054600</v>
      </c>
      <c r="P564" s="2">
        <v>15054600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7">
        <f t="shared" si="28"/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f t="shared" si="29"/>
        <v>0</v>
      </c>
      <c r="AK564" s="2"/>
      <c r="AL564" s="2"/>
      <c r="AM564" s="2"/>
      <c r="BJ564" s="1"/>
      <c r="BU564" s="35"/>
    </row>
    <row r="565" spans="1:73">
      <c r="A565" s="1">
        <v>3857</v>
      </c>
      <c r="B565" s="1" t="s">
        <v>692</v>
      </c>
      <c r="C565" s="1" t="s">
        <v>4728</v>
      </c>
      <c r="D565" s="1" t="s">
        <v>4757</v>
      </c>
      <c r="E565" s="1" t="s">
        <v>982</v>
      </c>
      <c r="F565" s="14">
        <v>36081</v>
      </c>
      <c r="G565" s="2">
        <v>0</v>
      </c>
      <c r="H565" s="2">
        <v>0</v>
      </c>
      <c r="I565" s="27" t="s">
        <v>5513</v>
      </c>
      <c r="J565" s="27">
        <v>0</v>
      </c>
      <c r="K565" s="1">
        <v>7028</v>
      </c>
      <c r="L565" s="2">
        <f t="shared" si="27"/>
        <v>23192400</v>
      </c>
      <c r="N565" s="2">
        <v>23192400</v>
      </c>
      <c r="O565" s="2">
        <v>23192400</v>
      </c>
      <c r="P565" s="2">
        <v>23192400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7">
        <f t="shared" si="28"/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f t="shared" si="29"/>
        <v>0</v>
      </c>
      <c r="AK565" s="2"/>
      <c r="AL565" s="2"/>
      <c r="AM565" s="2"/>
      <c r="BJ565" s="1"/>
      <c r="BU565" s="35"/>
    </row>
    <row r="566" spans="1:73">
      <c r="A566" s="1">
        <v>3866</v>
      </c>
      <c r="B566" s="1" t="s">
        <v>588</v>
      </c>
      <c r="C566" s="1" t="s">
        <v>5349</v>
      </c>
      <c r="D566" s="1" t="s">
        <v>4765</v>
      </c>
      <c r="E566" s="1" t="s">
        <v>765</v>
      </c>
      <c r="F566" s="14">
        <v>31975</v>
      </c>
      <c r="G566" s="2">
        <v>0</v>
      </c>
      <c r="H566" s="2">
        <v>0</v>
      </c>
      <c r="I566" s="27" t="s">
        <v>5513</v>
      </c>
      <c r="J566" s="27">
        <v>0</v>
      </c>
      <c r="K566" s="1">
        <v>769.7</v>
      </c>
      <c r="L566" s="2">
        <f t="shared" si="27"/>
        <v>254001</v>
      </c>
      <c r="N566" s="2">
        <v>254001</v>
      </c>
      <c r="O566" s="2">
        <v>254001</v>
      </c>
      <c r="P566" s="2">
        <v>254001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7">
        <f t="shared" si="28"/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f t="shared" si="29"/>
        <v>0</v>
      </c>
      <c r="AK566" s="2"/>
      <c r="AL566" s="2"/>
      <c r="AM566" s="2"/>
      <c r="BJ566" s="1"/>
      <c r="BU566" s="35"/>
    </row>
    <row r="567" spans="1:73">
      <c r="A567" s="1">
        <v>3867</v>
      </c>
      <c r="B567" s="1" t="s">
        <v>588</v>
      </c>
      <c r="C567" s="1" t="s">
        <v>5457</v>
      </c>
      <c r="D567" s="1" t="s">
        <v>4766</v>
      </c>
      <c r="E567" s="1" t="s">
        <v>765</v>
      </c>
      <c r="F567" s="14">
        <v>31975</v>
      </c>
      <c r="G567" s="2">
        <v>0</v>
      </c>
      <c r="H567" s="2">
        <v>0</v>
      </c>
      <c r="I567" s="27" t="s">
        <v>5513</v>
      </c>
      <c r="J567" s="27">
        <v>0</v>
      </c>
      <c r="K567" s="1">
        <v>322.56</v>
      </c>
      <c r="L567" s="2">
        <f t="shared" si="27"/>
        <v>106444</v>
      </c>
      <c r="N567" s="2">
        <v>106444</v>
      </c>
      <c r="O567" s="2">
        <v>106444</v>
      </c>
      <c r="P567" s="2">
        <v>106444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7">
        <f t="shared" si="28"/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f t="shared" si="29"/>
        <v>0</v>
      </c>
      <c r="AK567" s="2"/>
      <c r="AL567" s="2"/>
      <c r="AM567" s="2"/>
      <c r="BJ567" s="1"/>
      <c r="BU567" s="35"/>
    </row>
    <row r="568" spans="1:73">
      <c r="A568" s="1">
        <v>3873</v>
      </c>
      <c r="B568" s="1" t="s">
        <v>588</v>
      </c>
      <c r="C568" s="1" t="s">
        <v>4774</v>
      </c>
      <c r="D568" s="1" t="s">
        <v>4775</v>
      </c>
      <c r="E568" s="1" t="s">
        <v>765</v>
      </c>
      <c r="F568" s="14">
        <v>42185</v>
      </c>
      <c r="G568" s="2">
        <v>0</v>
      </c>
      <c r="H568" s="2">
        <v>0</v>
      </c>
      <c r="I568" s="27" t="s">
        <v>5513</v>
      </c>
      <c r="J568" s="27">
        <v>0</v>
      </c>
      <c r="K568" s="1">
        <v>108.17</v>
      </c>
      <c r="L568" s="2">
        <f t="shared" si="27"/>
        <v>659837</v>
      </c>
      <c r="N568" s="2">
        <v>659837</v>
      </c>
      <c r="O568" s="2">
        <v>659837</v>
      </c>
      <c r="P568" s="2">
        <v>659837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7">
        <f t="shared" si="28"/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f t="shared" si="29"/>
        <v>0</v>
      </c>
      <c r="AK568" s="2"/>
      <c r="AL568" s="2"/>
      <c r="AM568" s="2"/>
      <c r="BJ568" s="1"/>
      <c r="BU568" s="35"/>
    </row>
    <row r="569" spans="1:73">
      <c r="A569" s="1">
        <v>3874</v>
      </c>
      <c r="B569" s="1" t="s">
        <v>588</v>
      </c>
      <c r="C569" s="1" t="s">
        <v>4774</v>
      </c>
      <c r="D569" s="1" t="s">
        <v>4777</v>
      </c>
      <c r="E569" s="1" t="s">
        <v>765</v>
      </c>
      <c r="F569" s="14">
        <v>42185</v>
      </c>
      <c r="G569" s="2">
        <v>0</v>
      </c>
      <c r="H569" s="2">
        <v>0</v>
      </c>
      <c r="I569" s="27" t="s">
        <v>5513</v>
      </c>
      <c r="J569" s="27">
        <v>0</v>
      </c>
      <c r="K569" s="1">
        <v>153.9</v>
      </c>
      <c r="L569" s="2">
        <f t="shared" si="27"/>
        <v>938790</v>
      </c>
      <c r="N569" s="2">
        <v>938790</v>
      </c>
      <c r="O569" s="2">
        <v>938790</v>
      </c>
      <c r="P569" s="2">
        <v>938790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7">
        <f t="shared" si="28"/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f t="shared" si="29"/>
        <v>0</v>
      </c>
      <c r="AK569" s="2"/>
      <c r="AL569" s="2"/>
      <c r="AM569" s="2"/>
      <c r="BJ569" s="1"/>
      <c r="BU569" s="35"/>
    </row>
    <row r="570" spans="1:73">
      <c r="A570" s="1">
        <v>3875</v>
      </c>
      <c r="B570" s="1" t="s">
        <v>588</v>
      </c>
      <c r="C570" s="1" t="s">
        <v>4774</v>
      </c>
      <c r="D570" s="1" t="s">
        <v>4778</v>
      </c>
      <c r="E570" s="1" t="s">
        <v>765</v>
      </c>
      <c r="F570" s="14">
        <v>42185</v>
      </c>
      <c r="G570" s="2">
        <v>0</v>
      </c>
      <c r="H570" s="2">
        <v>0</v>
      </c>
      <c r="I570" s="27" t="s">
        <v>5513</v>
      </c>
      <c r="J570" s="27">
        <v>0</v>
      </c>
      <c r="K570" s="1">
        <v>189.05</v>
      </c>
      <c r="L570" s="2">
        <f t="shared" si="27"/>
        <v>1153205</v>
      </c>
      <c r="N570" s="2">
        <v>1153205</v>
      </c>
      <c r="O570" s="2">
        <v>1153205</v>
      </c>
      <c r="P570" s="2">
        <v>1153205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7">
        <f t="shared" si="28"/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f t="shared" si="29"/>
        <v>0</v>
      </c>
      <c r="AK570" s="2"/>
      <c r="AL570" s="2"/>
      <c r="AM570" s="2"/>
      <c r="BJ570" s="1"/>
      <c r="BU570" s="35"/>
    </row>
    <row r="571" spans="1:73">
      <c r="A571" s="1">
        <v>3876</v>
      </c>
      <c r="B571" s="1" t="s">
        <v>588</v>
      </c>
      <c r="C571" s="1" t="s">
        <v>4779</v>
      </c>
      <c r="D571" s="1" t="s">
        <v>4780</v>
      </c>
      <c r="E571" s="1" t="s">
        <v>765</v>
      </c>
      <c r="F571" s="14">
        <v>42401</v>
      </c>
      <c r="G571" s="2">
        <v>0</v>
      </c>
      <c r="H571" s="2">
        <v>0</v>
      </c>
      <c r="I571" s="27" t="s">
        <v>5513</v>
      </c>
      <c r="J571" s="27">
        <v>0</v>
      </c>
      <c r="K571" s="1">
        <v>442</v>
      </c>
      <c r="L571" s="2">
        <f t="shared" si="27"/>
        <v>1060</v>
      </c>
      <c r="N571" s="2">
        <v>1060</v>
      </c>
      <c r="O571" s="2">
        <v>1060</v>
      </c>
      <c r="P571" s="2">
        <v>1060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0</v>
      </c>
      <c r="Y571" s="27">
        <f t="shared" si="28"/>
        <v>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f t="shared" si="29"/>
        <v>0</v>
      </c>
      <c r="AK571" s="2"/>
      <c r="AL571" s="2"/>
      <c r="AM571" s="2"/>
      <c r="BJ571" s="1"/>
      <c r="BU571" s="35"/>
    </row>
    <row r="572" spans="1:73" ht="27.75" customHeight="1">
      <c r="A572" s="1">
        <v>3877</v>
      </c>
      <c r="B572" s="1" t="s">
        <v>588</v>
      </c>
      <c r="C572" s="1" t="s">
        <v>4779</v>
      </c>
      <c r="D572" s="1" t="s">
        <v>2265</v>
      </c>
      <c r="E572" s="1" t="s">
        <v>765</v>
      </c>
      <c r="F572" s="14">
        <v>42401</v>
      </c>
      <c r="G572" s="2">
        <v>0</v>
      </c>
      <c r="H572" s="2">
        <v>0</v>
      </c>
      <c r="I572" s="27" t="s">
        <v>5513</v>
      </c>
      <c r="J572" s="27">
        <v>0</v>
      </c>
      <c r="K572" s="1">
        <v>224</v>
      </c>
      <c r="L572" s="2">
        <f t="shared" si="27"/>
        <v>537</v>
      </c>
      <c r="N572" s="2">
        <v>537</v>
      </c>
      <c r="O572" s="2">
        <v>537</v>
      </c>
      <c r="P572" s="2">
        <v>537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7">
        <f t="shared" si="28"/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f t="shared" si="29"/>
        <v>0</v>
      </c>
      <c r="AK572" s="2"/>
      <c r="AL572" s="2"/>
      <c r="AM572" s="2"/>
      <c r="BJ572" s="1"/>
      <c r="BU572" s="35"/>
    </row>
    <row r="573" spans="1:73" ht="27.75" customHeight="1">
      <c r="A573" s="1">
        <v>3878</v>
      </c>
      <c r="B573" s="1" t="s">
        <v>3807</v>
      </c>
      <c r="C573" s="1" t="s">
        <v>3005</v>
      </c>
      <c r="D573" s="1" t="s">
        <v>2774</v>
      </c>
      <c r="F573" s="14">
        <v>43374</v>
      </c>
      <c r="G573" s="2">
        <v>9138028</v>
      </c>
      <c r="H573" s="2">
        <v>0</v>
      </c>
      <c r="I573" s="27" t="s">
        <v>5513</v>
      </c>
      <c r="J573" s="27">
        <v>0</v>
      </c>
      <c r="L573" s="2">
        <f t="shared" si="27"/>
        <v>9138028</v>
      </c>
      <c r="N573" s="2">
        <v>9138028</v>
      </c>
      <c r="O573" s="2">
        <v>9138028</v>
      </c>
      <c r="P573" s="2">
        <v>9138028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7">
        <f t="shared" si="28"/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f t="shared" si="29"/>
        <v>0</v>
      </c>
      <c r="AK573" s="2"/>
      <c r="AL573" s="2"/>
      <c r="AM573" s="2"/>
      <c r="BJ573" s="1"/>
      <c r="BU573" s="35"/>
    </row>
    <row r="574" spans="1:73" s="6" customFormat="1" ht="27.75" customHeight="1">
      <c r="A574" s="6">
        <v>3879</v>
      </c>
      <c r="B574" s="6" t="s">
        <v>588</v>
      </c>
      <c r="C574" s="6" t="s">
        <v>3296</v>
      </c>
      <c r="D574" s="6" t="s">
        <v>5460</v>
      </c>
      <c r="E574" s="6" t="s">
        <v>765</v>
      </c>
      <c r="F574" s="15">
        <v>43655</v>
      </c>
      <c r="G574" s="21">
        <v>1</v>
      </c>
      <c r="H574" s="2">
        <v>0</v>
      </c>
      <c r="I574" s="27" t="s">
        <v>5513</v>
      </c>
      <c r="J574" s="27">
        <v>0</v>
      </c>
      <c r="K574" s="6">
        <v>319.95999999999998</v>
      </c>
      <c r="L574" s="21">
        <f t="shared" si="27"/>
        <v>1</v>
      </c>
      <c r="M574" s="24"/>
      <c r="N574" s="21">
        <v>1</v>
      </c>
      <c r="O574" s="21">
        <v>1</v>
      </c>
      <c r="P574" s="21">
        <v>1</v>
      </c>
      <c r="Q574" s="21">
        <v>0</v>
      </c>
      <c r="R574" s="21">
        <v>0</v>
      </c>
      <c r="S574" s="21">
        <v>0</v>
      </c>
      <c r="T574" s="21">
        <v>0</v>
      </c>
      <c r="U574" s="21">
        <v>0</v>
      </c>
      <c r="V574" s="21">
        <v>0</v>
      </c>
      <c r="W574" s="21">
        <v>0</v>
      </c>
      <c r="X574" s="21">
        <v>0</v>
      </c>
      <c r="Y574" s="28">
        <f t="shared" si="28"/>
        <v>0</v>
      </c>
      <c r="Z574" s="21">
        <v>0</v>
      </c>
      <c r="AA574" s="21">
        <v>0</v>
      </c>
      <c r="AB574" s="21">
        <v>0</v>
      </c>
      <c r="AC574" s="21">
        <v>0</v>
      </c>
      <c r="AD574" s="21">
        <v>0</v>
      </c>
      <c r="AE574" s="21">
        <v>0</v>
      </c>
      <c r="AF574" s="21">
        <v>0</v>
      </c>
      <c r="AG574" s="21">
        <v>0</v>
      </c>
      <c r="AH574" s="21">
        <v>0</v>
      </c>
      <c r="AI574" s="21">
        <v>0</v>
      </c>
      <c r="AJ574" s="21">
        <f t="shared" si="29"/>
        <v>0</v>
      </c>
      <c r="AK574" s="21"/>
      <c r="AL574" s="21"/>
      <c r="AM574" s="21"/>
      <c r="BK574" s="21"/>
      <c r="BO574" s="21"/>
      <c r="BP574" s="21"/>
      <c r="BS574" s="21"/>
      <c r="BU574" s="36"/>
    </row>
    <row r="575" spans="1:73" ht="27.75" customHeight="1">
      <c r="F575" s="14"/>
      <c r="Y575" s="27"/>
      <c r="AK575" s="2"/>
      <c r="AL575" s="2"/>
      <c r="AM575" s="2"/>
      <c r="BJ575" s="1"/>
      <c r="BU575" s="35"/>
    </row>
    <row r="576" spans="1:73" ht="27.75" customHeight="1">
      <c r="F576" s="14"/>
      <c r="Y576" s="27"/>
      <c r="AK576" s="2"/>
      <c r="AL576" s="2"/>
      <c r="AM576" s="2"/>
      <c r="BJ576" s="1"/>
      <c r="BU576" s="35"/>
    </row>
    <row r="577" spans="1:73" ht="27.75" customHeight="1">
      <c r="F577" s="14"/>
      <c r="Y577" s="27"/>
      <c r="AK577" s="2"/>
      <c r="AL577" s="2"/>
      <c r="AM577" s="2"/>
      <c r="BJ577" s="1"/>
      <c r="BU577" s="35"/>
    </row>
    <row r="578" spans="1:73" ht="27.75" customHeight="1">
      <c r="F578" s="14"/>
      <c r="Y578" s="27"/>
      <c r="AK578" s="2"/>
      <c r="AL578" s="2"/>
      <c r="AM578" s="2"/>
      <c r="BJ578" s="1"/>
      <c r="BU578" s="35"/>
    </row>
    <row r="579" spans="1:73" ht="27.75" customHeight="1">
      <c r="F579" s="14"/>
      <c r="Y579" s="27"/>
      <c r="AK579" s="2"/>
      <c r="AL579" s="2"/>
      <c r="AM579" s="2"/>
      <c r="BJ579" s="1"/>
      <c r="BU579" s="35"/>
    </row>
    <row r="580" spans="1:73" ht="27.75" customHeight="1">
      <c r="F580" s="14"/>
      <c r="Y580" s="27"/>
      <c r="AK580" s="2"/>
      <c r="AL580" s="2"/>
      <c r="AM580" s="2"/>
      <c r="BJ580" s="1"/>
      <c r="BU580" s="35"/>
    </row>
    <row r="581" spans="1:73" ht="40.5">
      <c r="A581" s="1">
        <v>1</v>
      </c>
      <c r="B581" s="1" t="s">
        <v>692</v>
      </c>
      <c r="C581" s="1" t="s">
        <v>700</v>
      </c>
      <c r="D581" s="1" t="s">
        <v>79</v>
      </c>
      <c r="E581" s="1" t="s">
        <v>714</v>
      </c>
      <c r="F581" s="14">
        <v>31609</v>
      </c>
      <c r="G581" s="2">
        <v>0</v>
      </c>
      <c r="H581" s="2">
        <v>0</v>
      </c>
      <c r="I581" s="27" t="s">
        <v>5513</v>
      </c>
      <c r="J581" s="27">
        <v>0</v>
      </c>
      <c r="K581" s="1">
        <v>42</v>
      </c>
      <c r="L581" s="2">
        <f t="shared" ref="L581:L644" si="30">P581+Y581-AJ581</f>
        <v>1</v>
      </c>
      <c r="M581" s="3" t="s">
        <v>716</v>
      </c>
      <c r="N581" s="2">
        <v>1</v>
      </c>
      <c r="O581" s="2">
        <v>1</v>
      </c>
      <c r="P581" s="2">
        <v>1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7">
        <f t="shared" ref="Y581:Y644" si="31">SUM(Q581:X581)</f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f t="shared" ref="AJ581:AJ644" si="32">SUM(Z581:AI581)</f>
        <v>0</v>
      </c>
      <c r="AK581" s="2"/>
      <c r="AL581" s="2"/>
      <c r="AM581" s="2"/>
      <c r="BJ581" s="1"/>
      <c r="BU581" s="35"/>
    </row>
    <row r="582" spans="1:73" ht="40.5">
      <c r="A582" s="1">
        <v>2</v>
      </c>
      <c r="B582" s="1" t="s">
        <v>692</v>
      </c>
      <c r="C582" s="1" t="s">
        <v>751</v>
      </c>
      <c r="D582" s="1" t="s">
        <v>757</v>
      </c>
      <c r="E582" s="1" t="s">
        <v>714</v>
      </c>
      <c r="F582" s="14">
        <v>30176</v>
      </c>
      <c r="G582" s="2">
        <v>0</v>
      </c>
      <c r="H582" s="2">
        <v>0</v>
      </c>
      <c r="I582" s="27" t="s">
        <v>5513</v>
      </c>
      <c r="J582" s="27">
        <v>0</v>
      </c>
      <c r="K582" s="1">
        <v>381</v>
      </c>
      <c r="L582" s="2">
        <f t="shared" si="30"/>
        <v>1</v>
      </c>
      <c r="M582" s="3" t="s">
        <v>716</v>
      </c>
      <c r="N582" s="2">
        <v>1</v>
      </c>
      <c r="O582" s="2">
        <v>1</v>
      </c>
      <c r="P582" s="2">
        <v>1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7">
        <f t="shared" si="31"/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f t="shared" si="32"/>
        <v>0</v>
      </c>
      <c r="AK582" s="2"/>
      <c r="AL582" s="2"/>
      <c r="AM582" s="2"/>
      <c r="BJ582" s="1"/>
      <c r="BU582" s="35"/>
    </row>
    <row r="583" spans="1:73" ht="40.5">
      <c r="A583" s="1">
        <v>3</v>
      </c>
      <c r="B583" s="1" t="s">
        <v>692</v>
      </c>
      <c r="C583" s="1" t="s">
        <v>751</v>
      </c>
      <c r="D583" s="1" t="s">
        <v>773</v>
      </c>
      <c r="E583" s="1" t="s">
        <v>714</v>
      </c>
      <c r="F583" s="14">
        <v>30176</v>
      </c>
      <c r="G583" s="2">
        <v>0</v>
      </c>
      <c r="H583" s="2">
        <v>0</v>
      </c>
      <c r="I583" s="27" t="s">
        <v>5513</v>
      </c>
      <c r="J583" s="27">
        <v>0</v>
      </c>
      <c r="K583" s="1">
        <v>165</v>
      </c>
      <c r="L583" s="2">
        <f t="shared" si="30"/>
        <v>1</v>
      </c>
      <c r="M583" s="3" t="s">
        <v>716</v>
      </c>
      <c r="N583" s="2">
        <v>1</v>
      </c>
      <c r="O583" s="2">
        <v>1</v>
      </c>
      <c r="P583" s="2">
        <v>1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  <c r="Y583" s="27">
        <f t="shared" si="31"/>
        <v>0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f t="shared" si="32"/>
        <v>0</v>
      </c>
      <c r="AK583" s="2"/>
      <c r="AL583" s="2"/>
      <c r="AM583" s="2"/>
      <c r="BJ583" s="1"/>
      <c r="BU583" s="35"/>
    </row>
    <row r="584" spans="1:73" ht="40.5">
      <c r="A584" s="1">
        <v>4</v>
      </c>
      <c r="B584" s="1" t="s">
        <v>692</v>
      </c>
      <c r="C584" s="1" t="s">
        <v>751</v>
      </c>
      <c r="D584" s="1" t="s">
        <v>776</v>
      </c>
      <c r="E584" s="1" t="s">
        <v>714</v>
      </c>
      <c r="F584" s="14">
        <v>30176</v>
      </c>
      <c r="G584" s="2">
        <v>0</v>
      </c>
      <c r="H584" s="2">
        <v>0</v>
      </c>
      <c r="I584" s="27" t="s">
        <v>5513</v>
      </c>
      <c r="J584" s="27">
        <v>0</v>
      </c>
      <c r="K584" s="1">
        <v>425</v>
      </c>
      <c r="L584" s="2">
        <f t="shared" si="30"/>
        <v>1</v>
      </c>
      <c r="M584" s="3" t="s">
        <v>716</v>
      </c>
      <c r="N584" s="2">
        <v>1</v>
      </c>
      <c r="O584" s="2">
        <v>1</v>
      </c>
      <c r="P584" s="2">
        <v>1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7">
        <f t="shared" si="31"/>
        <v>0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f t="shared" si="32"/>
        <v>0</v>
      </c>
      <c r="AK584" s="2"/>
      <c r="AL584" s="2"/>
      <c r="AM584" s="2"/>
      <c r="BJ584" s="1"/>
      <c r="BU584" s="35"/>
    </row>
    <row r="585" spans="1:73" ht="40.5">
      <c r="A585" s="1">
        <v>5</v>
      </c>
      <c r="B585" s="1" t="s">
        <v>692</v>
      </c>
      <c r="C585" s="1" t="s">
        <v>751</v>
      </c>
      <c r="D585" s="1" t="s">
        <v>784</v>
      </c>
      <c r="E585" s="1" t="s">
        <v>714</v>
      </c>
      <c r="F585" s="14">
        <v>30176</v>
      </c>
      <c r="G585" s="2">
        <v>0</v>
      </c>
      <c r="H585" s="2">
        <v>0</v>
      </c>
      <c r="I585" s="27" t="s">
        <v>5513</v>
      </c>
      <c r="J585" s="27">
        <v>0</v>
      </c>
      <c r="K585" s="1">
        <v>294</v>
      </c>
      <c r="L585" s="2">
        <f t="shared" si="30"/>
        <v>1</v>
      </c>
      <c r="M585" s="3" t="s">
        <v>716</v>
      </c>
      <c r="N585" s="2">
        <v>1</v>
      </c>
      <c r="O585" s="2">
        <v>1</v>
      </c>
      <c r="P585" s="2">
        <v>1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7">
        <f t="shared" si="31"/>
        <v>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f t="shared" si="32"/>
        <v>0</v>
      </c>
      <c r="AK585" s="2"/>
      <c r="AL585" s="2"/>
      <c r="AM585" s="2"/>
      <c r="BJ585" s="1"/>
      <c r="BU585" s="35"/>
    </row>
    <row r="586" spans="1:73" ht="40.5">
      <c r="A586" s="1">
        <v>6</v>
      </c>
      <c r="B586" s="1" t="s">
        <v>692</v>
      </c>
      <c r="C586" s="1" t="s">
        <v>751</v>
      </c>
      <c r="D586" s="1" t="s">
        <v>787</v>
      </c>
      <c r="E586" s="1" t="s">
        <v>714</v>
      </c>
      <c r="F586" s="14">
        <v>30176</v>
      </c>
      <c r="G586" s="2">
        <v>0</v>
      </c>
      <c r="H586" s="2">
        <v>0</v>
      </c>
      <c r="I586" s="27" t="s">
        <v>5513</v>
      </c>
      <c r="J586" s="27">
        <v>0</v>
      </c>
      <c r="K586" s="1">
        <v>83</v>
      </c>
      <c r="L586" s="2">
        <f t="shared" si="30"/>
        <v>1</v>
      </c>
      <c r="M586" s="3" t="s">
        <v>716</v>
      </c>
      <c r="N586" s="2">
        <v>1</v>
      </c>
      <c r="O586" s="2">
        <v>1</v>
      </c>
      <c r="P586" s="2">
        <v>1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7">
        <f t="shared" si="31"/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f t="shared" si="32"/>
        <v>0</v>
      </c>
      <c r="AK586" s="2"/>
      <c r="AL586" s="2"/>
      <c r="AM586" s="2"/>
      <c r="BJ586" s="1"/>
      <c r="BU586" s="35"/>
    </row>
    <row r="587" spans="1:73" ht="40.5">
      <c r="A587" s="1">
        <v>7</v>
      </c>
      <c r="B587" s="1" t="s">
        <v>692</v>
      </c>
      <c r="C587" s="1" t="s">
        <v>751</v>
      </c>
      <c r="D587" s="1" t="s">
        <v>790</v>
      </c>
      <c r="E587" s="1" t="s">
        <v>714</v>
      </c>
      <c r="F587" s="14">
        <v>30176</v>
      </c>
      <c r="G587" s="2">
        <v>0</v>
      </c>
      <c r="H587" s="2">
        <v>0</v>
      </c>
      <c r="I587" s="27" t="s">
        <v>5513</v>
      </c>
      <c r="J587" s="27">
        <v>0</v>
      </c>
      <c r="K587" s="1">
        <v>1070</v>
      </c>
      <c r="L587" s="2">
        <f t="shared" si="30"/>
        <v>1</v>
      </c>
      <c r="M587" s="3" t="s">
        <v>716</v>
      </c>
      <c r="N587" s="2">
        <v>1</v>
      </c>
      <c r="O587" s="2">
        <v>1</v>
      </c>
      <c r="P587" s="2">
        <v>1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7">
        <f t="shared" si="31"/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f t="shared" si="32"/>
        <v>0</v>
      </c>
      <c r="AK587" s="2"/>
      <c r="AL587" s="2"/>
      <c r="AM587" s="2"/>
      <c r="BJ587" s="1"/>
      <c r="BU587" s="35"/>
    </row>
    <row r="588" spans="1:73" ht="40.5">
      <c r="A588" s="1">
        <v>8</v>
      </c>
      <c r="B588" s="1" t="s">
        <v>692</v>
      </c>
      <c r="C588" s="1" t="s">
        <v>751</v>
      </c>
      <c r="D588" s="1" t="s">
        <v>701</v>
      </c>
      <c r="E588" s="1" t="s">
        <v>714</v>
      </c>
      <c r="F588" s="14">
        <v>30176</v>
      </c>
      <c r="G588" s="2">
        <v>0</v>
      </c>
      <c r="H588" s="2">
        <v>0</v>
      </c>
      <c r="I588" s="27" t="s">
        <v>5513</v>
      </c>
      <c r="J588" s="27">
        <v>0</v>
      </c>
      <c r="K588" s="1">
        <v>60</v>
      </c>
      <c r="L588" s="2">
        <f t="shared" si="30"/>
        <v>1</v>
      </c>
      <c r="M588" s="3" t="s">
        <v>716</v>
      </c>
      <c r="N588" s="2">
        <v>1</v>
      </c>
      <c r="O588" s="2">
        <v>1</v>
      </c>
      <c r="P588" s="2">
        <v>1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7">
        <f t="shared" si="31"/>
        <v>0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f t="shared" si="32"/>
        <v>0</v>
      </c>
      <c r="AK588" s="2"/>
      <c r="AL588" s="2"/>
      <c r="AM588" s="2"/>
      <c r="BJ588" s="1"/>
      <c r="BU588" s="35"/>
    </row>
    <row r="589" spans="1:73" ht="40.5">
      <c r="A589" s="1">
        <v>9</v>
      </c>
      <c r="B589" s="1" t="s">
        <v>692</v>
      </c>
      <c r="C589" s="1" t="s">
        <v>751</v>
      </c>
      <c r="D589" s="1" t="s">
        <v>644</v>
      </c>
      <c r="E589" s="1" t="s">
        <v>714</v>
      </c>
      <c r="F589" s="14">
        <v>32478</v>
      </c>
      <c r="G589" s="2">
        <v>0</v>
      </c>
      <c r="H589" s="2">
        <v>0</v>
      </c>
      <c r="I589" s="27" t="s">
        <v>5513</v>
      </c>
      <c r="J589" s="27">
        <v>0</v>
      </c>
      <c r="K589" s="1">
        <v>564</v>
      </c>
      <c r="L589" s="2">
        <f t="shared" si="30"/>
        <v>1</v>
      </c>
      <c r="M589" s="3" t="s">
        <v>716</v>
      </c>
      <c r="N589" s="2">
        <v>1</v>
      </c>
      <c r="O589" s="2">
        <v>1</v>
      </c>
      <c r="P589" s="2">
        <v>1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7">
        <f t="shared" si="31"/>
        <v>0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f t="shared" si="32"/>
        <v>0</v>
      </c>
      <c r="AK589" s="2"/>
      <c r="AL589" s="2"/>
      <c r="AM589" s="2"/>
      <c r="BJ589" s="1"/>
      <c r="BU589" s="35"/>
    </row>
    <row r="590" spans="1:73" ht="40.5">
      <c r="A590" s="1">
        <v>10</v>
      </c>
      <c r="B590" s="1" t="s">
        <v>692</v>
      </c>
      <c r="D590" s="1" t="s">
        <v>791</v>
      </c>
      <c r="E590" s="1" t="s">
        <v>800</v>
      </c>
      <c r="F590" s="14">
        <v>32478</v>
      </c>
      <c r="G590" s="2">
        <v>0</v>
      </c>
      <c r="H590" s="2">
        <v>0</v>
      </c>
      <c r="I590" s="27" t="s">
        <v>5513</v>
      </c>
      <c r="J590" s="27">
        <v>0</v>
      </c>
      <c r="K590" s="1">
        <v>1246</v>
      </c>
      <c r="L590" s="2">
        <f t="shared" si="30"/>
        <v>1</v>
      </c>
      <c r="M590" s="3" t="s">
        <v>716</v>
      </c>
      <c r="N590" s="2">
        <v>1</v>
      </c>
      <c r="O590" s="2">
        <v>1</v>
      </c>
      <c r="P590" s="2">
        <v>1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7">
        <f t="shared" si="31"/>
        <v>0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f t="shared" si="32"/>
        <v>0</v>
      </c>
      <c r="AK590" s="2"/>
      <c r="AL590" s="2"/>
      <c r="AM590" s="2"/>
      <c r="BJ590" s="1"/>
      <c r="BU590" s="35"/>
    </row>
    <row r="591" spans="1:73" ht="40.5">
      <c r="A591" s="1">
        <v>11</v>
      </c>
      <c r="B591" s="1" t="s">
        <v>692</v>
      </c>
      <c r="C591" s="1" t="s">
        <v>751</v>
      </c>
      <c r="D591" s="1" t="s">
        <v>579</v>
      </c>
      <c r="E591" s="1" t="s">
        <v>714</v>
      </c>
      <c r="F591" s="14">
        <v>28382</v>
      </c>
      <c r="G591" s="2">
        <v>0</v>
      </c>
      <c r="H591" s="2">
        <v>0</v>
      </c>
      <c r="I591" s="27" t="s">
        <v>5513</v>
      </c>
      <c r="J591" s="27">
        <v>0</v>
      </c>
      <c r="K591" s="1">
        <v>838</v>
      </c>
      <c r="L591" s="2">
        <f t="shared" si="30"/>
        <v>1</v>
      </c>
      <c r="M591" s="3" t="s">
        <v>716</v>
      </c>
      <c r="N591" s="2">
        <v>1</v>
      </c>
      <c r="O591" s="2">
        <v>1</v>
      </c>
      <c r="P591" s="2">
        <v>1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7">
        <f t="shared" si="31"/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f t="shared" si="32"/>
        <v>0</v>
      </c>
      <c r="AK591" s="2"/>
      <c r="AL591" s="2"/>
      <c r="AM591" s="2"/>
      <c r="BJ591" s="1"/>
      <c r="BU591" s="35"/>
    </row>
    <row r="592" spans="1:73" ht="40.5">
      <c r="A592" s="1">
        <v>12</v>
      </c>
      <c r="B592" s="1" t="s">
        <v>692</v>
      </c>
      <c r="C592" s="1" t="s">
        <v>751</v>
      </c>
      <c r="D592" s="1" t="s">
        <v>807</v>
      </c>
      <c r="E592" s="1" t="s">
        <v>714</v>
      </c>
      <c r="F592" s="14">
        <v>28369</v>
      </c>
      <c r="G592" s="2">
        <v>0</v>
      </c>
      <c r="H592" s="2">
        <v>0</v>
      </c>
      <c r="I592" s="27" t="s">
        <v>5513</v>
      </c>
      <c r="J592" s="27">
        <v>0</v>
      </c>
      <c r="K592" s="1">
        <v>645</v>
      </c>
      <c r="L592" s="2">
        <f t="shared" si="30"/>
        <v>1</v>
      </c>
      <c r="M592" s="3" t="s">
        <v>716</v>
      </c>
      <c r="N592" s="2">
        <v>1</v>
      </c>
      <c r="O592" s="2">
        <v>1</v>
      </c>
      <c r="P592" s="2">
        <v>1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7">
        <f t="shared" si="31"/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f t="shared" si="32"/>
        <v>0</v>
      </c>
      <c r="AK592" s="2"/>
      <c r="AL592" s="2"/>
      <c r="AM592" s="2"/>
      <c r="BJ592" s="1"/>
      <c r="BU592" s="35"/>
    </row>
    <row r="593" spans="1:73" ht="40.5">
      <c r="A593" s="1">
        <v>13</v>
      </c>
      <c r="B593" s="1" t="s">
        <v>692</v>
      </c>
      <c r="C593" s="1" t="s">
        <v>751</v>
      </c>
      <c r="D593" s="1" t="s">
        <v>809</v>
      </c>
      <c r="E593" s="1" t="s">
        <v>714</v>
      </c>
      <c r="F593" s="14">
        <v>28382</v>
      </c>
      <c r="G593" s="2">
        <v>0</v>
      </c>
      <c r="H593" s="2">
        <v>0</v>
      </c>
      <c r="I593" s="27" t="s">
        <v>5513</v>
      </c>
      <c r="J593" s="27">
        <v>0</v>
      </c>
      <c r="K593" s="1">
        <v>234</v>
      </c>
      <c r="L593" s="2">
        <f t="shared" si="30"/>
        <v>1</v>
      </c>
      <c r="M593" s="3" t="s">
        <v>716</v>
      </c>
      <c r="N593" s="2">
        <v>1</v>
      </c>
      <c r="O593" s="2">
        <v>1</v>
      </c>
      <c r="P593" s="2">
        <v>1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7">
        <f t="shared" si="31"/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f t="shared" si="32"/>
        <v>0</v>
      </c>
      <c r="AK593" s="2"/>
      <c r="AL593" s="2"/>
      <c r="AM593" s="2"/>
      <c r="BJ593" s="1"/>
      <c r="BU593" s="35"/>
    </row>
    <row r="594" spans="1:73" ht="40.5">
      <c r="A594" s="1">
        <v>14</v>
      </c>
      <c r="B594" s="1" t="s">
        <v>692</v>
      </c>
      <c r="D594" s="1" t="s">
        <v>816</v>
      </c>
      <c r="E594" s="1" t="s">
        <v>800</v>
      </c>
      <c r="F594" s="14">
        <v>32478</v>
      </c>
      <c r="G594" s="2">
        <v>0</v>
      </c>
      <c r="H594" s="2">
        <v>0</v>
      </c>
      <c r="I594" s="27" t="s">
        <v>5513</v>
      </c>
      <c r="J594" s="27">
        <v>0</v>
      </c>
      <c r="K594" s="1">
        <v>37</v>
      </c>
      <c r="L594" s="2">
        <f t="shared" si="30"/>
        <v>1</v>
      </c>
      <c r="M594" s="3" t="s">
        <v>716</v>
      </c>
      <c r="N594" s="2">
        <v>1</v>
      </c>
      <c r="O594" s="2">
        <v>1</v>
      </c>
      <c r="P594" s="2">
        <v>1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7">
        <f t="shared" si="31"/>
        <v>0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f t="shared" si="32"/>
        <v>0</v>
      </c>
      <c r="AK594" s="2"/>
      <c r="AL594" s="2"/>
      <c r="AM594" s="2"/>
      <c r="BJ594" s="1"/>
      <c r="BU594" s="35"/>
    </row>
    <row r="595" spans="1:73" ht="40.5">
      <c r="A595" s="1">
        <v>15</v>
      </c>
      <c r="B595" s="1" t="s">
        <v>692</v>
      </c>
      <c r="D595" s="1" t="s">
        <v>650</v>
      </c>
      <c r="E595" s="1" t="s">
        <v>800</v>
      </c>
      <c r="F595" s="14">
        <v>28382</v>
      </c>
      <c r="G595" s="2">
        <v>0</v>
      </c>
      <c r="H595" s="2">
        <v>0</v>
      </c>
      <c r="I595" s="27" t="s">
        <v>5513</v>
      </c>
      <c r="J595" s="27">
        <v>0</v>
      </c>
      <c r="K595" s="1">
        <v>402</v>
      </c>
      <c r="L595" s="2">
        <f t="shared" si="30"/>
        <v>1</v>
      </c>
      <c r="M595" s="3" t="s">
        <v>716</v>
      </c>
      <c r="N595" s="2">
        <v>1</v>
      </c>
      <c r="O595" s="2">
        <v>1</v>
      </c>
      <c r="P595" s="2">
        <v>1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7">
        <f t="shared" si="31"/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f t="shared" si="32"/>
        <v>0</v>
      </c>
      <c r="AK595" s="2"/>
      <c r="AL595" s="2"/>
      <c r="AM595" s="2"/>
      <c r="BJ595" s="1"/>
      <c r="BU595" s="35"/>
    </row>
    <row r="596" spans="1:73" ht="40.5">
      <c r="A596" s="1">
        <v>16</v>
      </c>
      <c r="B596" s="1" t="s">
        <v>692</v>
      </c>
      <c r="C596" s="1" t="s">
        <v>751</v>
      </c>
      <c r="D596" s="1" t="s">
        <v>818</v>
      </c>
      <c r="E596" s="1" t="s">
        <v>714</v>
      </c>
      <c r="F596" s="14">
        <v>28382</v>
      </c>
      <c r="G596" s="2">
        <v>0</v>
      </c>
      <c r="H596" s="2">
        <v>0</v>
      </c>
      <c r="I596" s="27" t="s">
        <v>5513</v>
      </c>
      <c r="J596" s="27">
        <v>0</v>
      </c>
      <c r="K596" s="1">
        <v>171</v>
      </c>
      <c r="L596" s="2">
        <f t="shared" si="30"/>
        <v>1</v>
      </c>
      <c r="M596" s="3" t="s">
        <v>716</v>
      </c>
      <c r="N596" s="2">
        <v>1</v>
      </c>
      <c r="O596" s="2">
        <v>1</v>
      </c>
      <c r="P596" s="2">
        <v>1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7">
        <f t="shared" si="31"/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f t="shared" si="32"/>
        <v>0</v>
      </c>
      <c r="AK596" s="2"/>
      <c r="AL596" s="2"/>
      <c r="AM596" s="2"/>
      <c r="BJ596" s="1"/>
      <c r="BU596" s="35"/>
    </row>
    <row r="597" spans="1:73" ht="40.5">
      <c r="A597" s="1">
        <v>17</v>
      </c>
      <c r="B597" s="1" t="s">
        <v>692</v>
      </c>
      <c r="C597" s="1" t="s">
        <v>751</v>
      </c>
      <c r="D597" s="1" t="s">
        <v>414</v>
      </c>
      <c r="E597" s="1" t="s">
        <v>714</v>
      </c>
      <c r="F597" s="14">
        <v>28382</v>
      </c>
      <c r="G597" s="2">
        <v>0</v>
      </c>
      <c r="H597" s="2">
        <v>0</v>
      </c>
      <c r="I597" s="27" t="s">
        <v>5513</v>
      </c>
      <c r="J597" s="27">
        <v>0</v>
      </c>
      <c r="K597" s="1">
        <v>135</v>
      </c>
      <c r="L597" s="2">
        <f t="shared" si="30"/>
        <v>1</v>
      </c>
      <c r="M597" s="3" t="s">
        <v>716</v>
      </c>
      <c r="N597" s="2">
        <v>1</v>
      </c>
      <c r="O597" s="2">
        <v>1</v>
      </c>
      <c r="P597" s="2">
        <v>1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7">
        <f t="shared" si="31"/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f t="shared" si="32"/>
        <v>0</v>
      </c>
      <c r="AK597" s="2"/>
      <c r="AL597" s="2"/>
      <c r="AM597" s="2"/>
      <c r="BJ597" s="1"/>
      <c r="BU597" s="35"/>
    </row>
    <row r="598" spans="1:73" ht="40.5">
      <c r="A598" s="1">
        <v>18</v>
      </c>
      <c r="B598" s="1" t="s">
        <v>692</v>
      </c>
      <c r="C598" s="1" t="s">
        <v>751</v>
      </c>
      <c r="D598" s="1" t="s">
        <v>823</v>
      </c>
      <c r="E598" s="1" t="s">
        <v>714</v>
      </c>
      <c r="F598" s="14">
        <v>32478</v>
      </c>
      <c r="G598" s="2">
        <v>0</v>
      </c>
      <c r="H598" s="2">
        <v>0</v>
      </c>
      <c r="I598" s="27" t="s">
        <v>5513</v>
      </c>
      <c r="J598" s="27">
        <v>0</v>
      </c>
      <c r="K598" s="1">
        <v>1661</v>
      </c>
      <c r="L598" s="2">
        <f t="shared" si="30"/>
        <v>1</v>
      </c>
      <c r="M598" s="3" t="s">
        <v>716</v>
      </c>
      <c r="N598" s="2">
        <v>1</v>
      </c>
      <c r="O598" s="2">
        <v>1</v>
      </c>
      <c r="P598" s="2">
        <v>1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7">
        <f t="shared" si="31"/>
        <v>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f t="shared" si="32"/>
        <v>0</v>
      </c>
      <c r="AK598" s="2"/>
      <c r="AL598" s="2"/>
      <c r="AM598" s="2"/>
      <c r="BJ598" s="1"/>
      <c r="BU598" s="35"/>
    </row>
    <row r="599" spans="1:73" ht="40.5">
      <c r="A599" s="1">
        <v>19</v>
      </c>
      <c r="B599" s="1" t="s">
        <v>692</v>
      </c>
      <c r="C599" s="1" t="s">
        <v>189</v>
      </c>
      <c r="D599" s="1" t="s">
        <v>826</v>
      </c>
      <c r="E599" s="1" t="s">
        <v>714</v>
      </c>
      <c r="F599" s="14">
        <v>34675</v>
      </c>
      <c r="G599" s="2">
        <v>0</v>
      </c>
      <c r="H599" s="2">
        <v>0</v>
      </c>
      <c r="I599" s="27" t="s">
        <v>5513</v>
      </c>
      <c r="J599" s="27">
        <v>0</v>
      </c>
      <c r="K599" s="1">
        <v>52</v>
      </c>
      <c r="L599" s="2">
        <f t="shared" si="30"/>
        <v>1</v>
      </c>
      <c r="M599" s="3" t="s">
        <v>716</v>
      </c>
      <c r="N599" s="2">
        <v>1</v>
      </c>
      <c r="O599" s="2">
        <v>1</v>
      </c>
      <c r="P599" s="2">
        <v>1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7">
        <f t="shared" si="31"/>
        <v>0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f t="shared" si="32"/>
        <v>0</v>
      </c>
      <c r="AK599" s="2"/>
      <c r="AL599" s="2"/>
      <c r="AM599" s="2"/>
      <c r="BJ599" s="1"/>
      <c r="BU599" s="35"/>
    </row>
    <row r="600" spans="1:73" ht="40.5">
      <c r="A600" s="1">
        <v>20</v>
      </c>
      <c r="B600" s="1" t="s">
        <v>692</v>
      </c>
      <c r="C600" s="1" t="s">
        <v>829</v>
      </c>
      <c r="D600" s="1" t="s">
        <v>833</v>
      </c>
      <c r="E600" s="1" t="s">
        <v>849</v>
      </c>
      <c r="F600" s="14">
        <v>36553</v>
      </c>
      <c r="G600" s="2">
        <v>0</v>
      </c>
      <c r="H600" s="2">
        <v>0</v>
      </c>
      <c r="I600" s="27" t="s">
        <v>5513</v>
      </c>
      <c r="J600" s="27">
        <v>0</v>
      </c>
      <c r="K600" s="1">
        <v>681</v>
      </c>
      <c r="L600" s="2">
        <f t="shared" si="30"/>
        <v>1</v>
      </c>
      <c r="M600" s="3" t="s">
        <v>716</v>
      </c>
      <c r="N600" s="2">
        <v>1</v>
      </c>
      <c r="O600" s="2">
        <v>1</v>
      </c>
      <c r="P600" s="2">
        <v>1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7">
        <f t="shared" si="31"/>
        <v>0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f t="shared" si="32"/>
        <v>0</v>
      </c>
      <c r="AK600" s="2"/>
      <c r="AL600" s="2"/>
      <c r="AM600" s="2"/>
      <c r="BJ600" s="1"/>
      <c r="BU600" s="35"/>
    </row>
    <row r="601" spans="1:73" ht="40.5">
      <c r="A601" s="1">
        <v>21</v>
      </c>
      <c r="B601" s="1" t="s">
        <v>692</v>
      </c>
      <c r="C601" s="1" t="s">
        <v>751</v>
      </c>
      <c r="D601" s="1" t="s">
        <v>592</v>
      </c>
      <c r="E601" s="1" t="s">
        <v>714</v>
      </c>
      <c r="F601" s="14">
        <v>28270</v>
      </c>
      <c r="G601" s="2">
        <v>0</v>
      </c>
      <c r="H601" s="2">
        <v>0</v>
      </c>
      <c r="I601" s="27" t="s">
        <v>5513</v>
      </c>
      <c r="J601" s="27">
        <v>0</v>
      </c>
      <c r="K601" s="1">
        <v>303.35000000000002</v>
      </c>
      <c r="L601" s="2">
        <f t="shared" si="30"/>
        <v>1</v>
      </c>
      <c r="M601" s="3" t="s">
        <v>716</v>
      </c>
      <c r="N601" s="2">
        <v>1</v>
      </c>
      <c r="O601" s="2">
        <v>1</v>
      </c>
      <c r="P601" s="2">
        <v>1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7">
        <f t="shared" si="31"/>
        <v>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f t="shared" si="32"/>
        <v>0</v>
      </c>
      <c r="AK601" s="2"/>
      <c r="AL601" s="2"/>
      <c r="AM601" s="2"/>
      <c r="BJ601" s="1"/>
      <c r="BU601" s="35"/>
    </row>
    <row r="602" spans="1:73" ht="40.5">
      <c r="A602" s="1">
        <v>22</v>
      </c>
      <c r="B602" s="1" t="s">
        <v>692</v>
      </c>
      <c r="C602" s="1" t="s">
        <v>751</v>
      </c>
      <c r="D602" s="1" t="s">
        <v>855</v>
      </c>
      <c r="E602" s="1" t="s">
        <v>714</v>
      </c>
      <c r="F602" s="14">
        <v>28270</v>
      </c>
      <c r="G602" s="2">
        <v>0</v>
      </c>
      <c r="H602" s="2">
        <v>0</v>
      </c>
      <c r="I602" s="27" t="s">
        <v>5513</v>
      </c>
      <c r="J602" s="27">
        <v>0</v>
      </c>
      <c r="K602" s="1">
        <v>24.51</v>
      </c>
      <c r="L602" s="2">
        <f t="shared" si="30"/>
        <v>1</v>
      </c>
      <c r="M602" s="3" t="s">
        <v>716</v>
      </c>
      <c r="N602" s="2">
        <v>1</v>
      </c>
      <c r="O602" s="2">
        <v>1</v>
      </c>
      <c r="P602" s="2">
        <v>1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7">
        <f t="shared" si="31"/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f t="shared" si="32"/>
        <v>0</v>
      </c>
      <c r="AK602" s="2"/>
      <c r="AL602" s="2"/>
      <c r="AM602" s="2"/>
      <c r="BJ602" s="1"/>
      <c r="BU602" s="35"/>
    </row>
    <row r="603" spans="1:73" ht="40.5">
      <c r="A603" s="1">
        <v>23</v>
      </c>
      <c r="B603" s="1" t="s">
        <v>692</v>
      </c>
      <c r="C603" s="1" t="s">
        <v>751</v>
      </c>
      <c r="D603" s="1" t="s">
        <v>396</v>
      </c>
      <c r="E603" s="1" t="s">
        <v>714</v>
      </c>
      <c r="F603" s="14">
        <v>28270</v>
      </c>
      <c r="G603" s="2">
        <v>0</v>
      </c>
      <c r="H603" s="2">
        <v>0</v>
      </c>
      <c r="I603" s="27" t="s">
        <v>5513</v>
      </c>
      <c r="J603" s="27">
        <v>0</v>
      </c>
      <c r="K603" s="1">
        <v>686</v>
      </c>
      <c r="L603" s="2">
        <f t="shared" si="30"/>
        <v>1</v>
      </c>
      <c r="M603" s="3" t="s">
        <v>716</v>
      </c>
      <c r="N603" s="2">
        <v>1</v>
      </c>
      <c r="O603" s="2">
        <v>1</v>
      </c>
      <c r="P603" s="2">
        <v>1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7">
        <f t="shared" si="31"/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f t="shared" si="32"/>
        <v>0</v>
      </c>
      <c r="AK603" s="2"/>
      <c r="AL603" s="2"/>
      <c r="AM603" s="2"/>
      <c r="BJ603" s="1"/>
      <c r="BU603" s="35"/>
    </row>
    <row r="604" spans="1:73" ht="40.5">
      <c r="A604" s="1">
        <v>24</v>
      </c>
      <c r="B604" s="1" t="s">
        <v>692</v>
      </c>
      <c r="C604" s="1" t="s">
        <v>751</v>
      </c>
      <c r="D604" s="1" t="s">
        <v>860</v>
      </c>
      <c r="E604" s="1" t="s">
        <v>714</v>
      </c>
      <c r="F604" s="14">
        <v>34675</v>
      </c>
      <c r="G604" s="2">
        <v>0</v>
      </c>
      <c r="H604" s="2">
        <v>0</v>
      </c>
      <c r="I604" s="27" t="s">
        <v>5513</v>
      </c>
      <c r="J604" s="27">
        <v>0</v>
      </c>
      <c r="K604" s="1">
        <v>6.05</v>
      </c>
      <c r="L604" s="2">
        <f t="shared" si="30"/>
        <v>1</v>
      </c>
      <c r="M604" s="3" t="s">
        <v>716</v>
      </c>
      <c r="N604" s="2">
        <v>1</v>
      </c>
      <c r="O604" s="2">
        <v>1</v>
      </c>
      <c r="P604" s="2">
        <v>1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7">
        <f t="shared" si="31"/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f t="shared" si="32"/>
        <v>0</v>
      </c>
      <c r="AK604" s="2"/>
      <c r="AL604" s="2"/>
      <c r="AM604" s="2"/>
      <c r="BJ604" s="1"/>
      <c r="BU604" s="35"/>
    </row>
    <row r="605" spans="1:73" ht="40.5">
      <c r="A605" s="1">
        <v>25</v>
      </c>
      <c r="B605" s="1" t="s">
        <v>692</v>
      </c>
      <c r="C605" s="1" t="s">
        <v>829</v>
      </c>
      <c r="D605" s="1" t="s">
        <v>436</v>
      </c>
      <c r="E605" s="1" t="s">
        <v>849</v>
      </c>
      <c r="F605" s="14">
        <v>36553</v>
      </c>
      <c r="G605" s="2">
        <v>0</v>
      </c>
      <c r="H605" s="2">
        <v>0</v>
      </c>
      <c r="I605" s="27" t="s">
        <v>5513</v>
      </c>
      <c r="J605" s="27">
        <v>0</v>
      </c>
      <c r="K605" s="1">
        <v>86</v>
      </c>
      <c r="L605" s="2">
        <f t="shared" si="30"/>
        <v>1</v>
      </c>
      <c r="M605" s="3" t="s">
        <v>716</v>
      </c>
      <c r="N605" s="2">
        <v>1</v>
      </c>
      <c r="O605" s="2">
        <v>1</v>
      </c>
      <c r="P605" s="2">
        <v>1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7">
        <f t="shared" si="31"/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f t="shared" si="32"/>
        <v>0</v>
      </c>
      <c r="AK605" s="2"/>
      <c r="AL605" s="2"/>
      <c r="AM605" s="2"/>
      <c r="BJ605" s="1"/>
      <c r="BU605" s="35"/>
    </row>
    <row r="606" spans="1:73" ht="40.5">
      <c r="A606" s="1">
        <v>26</v>
      </c>
      <c r="B606" s="1" t="s">
        <v>692</v>
      </c>
      <c r="C606" s="1" t="s">
        <v>829</v>
      </c>
      <c r="D606" s="1" t="s">
        <v>308</v>
      </c>
      <c r="E606" s="1" t="s">
        <v>849</v>
      </c>
      <c r="F606" s="14">
        <v>36553</v>
      </c>
      <c r="G606" s="2">
        <v>0</v>
      </c>
      <c r="H606" s="2">
        <v>0</v>
      </c>
      <c r="I606" s="27" t="s">
        <v>5513</v>
      </c>
      <c r="J606" s="27">
        <v>0</v>
      </c>
      <c r="K606" s="1">
        <v>345</v>
      </c>
      <c r="L606" s="2">
        <f t="shared" si="30"/>
        <v>1</v>
      </c>
      <c r="M606" s="3" t="s">
        <v>716</v>
      </c>
      <c r="N606" s="2">
        <v>1</v>
      </c>
      <c r="O606" s="2">
        <v>1</v>
      </c>
      <c r="P606" s="2">
        <v>1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7">
        <f t="shared" si="31"/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f t="shared" si="32"/>
        <v>0</v>
      </c>
      <c r="AK606" s="2"/>
      <c r="AL606" s="2"/>
      <c r="AM606" s="2"/>
      <c r="BJ606" s="1"/>
      <c r="BU606" s="35"/>
    </row>
    <row r="607" spans="1:73" ht="40.5">
      <c r="A607" s="1">
        <v>27</v>
      </c>
      <c r="B607" s="1" t="s">
        <v>692</v>
      </c>
      <c r="C607" s="1" t="s">
        <v>829</v>
      </c>
      <c r="D607" s="1" t="s">
        <v>446</v>
      </c>
      <c r="E607" s="1" t="s">
        <v>849</v>
      </c>
      <c r="F607" s="14">
        <v>36553</v>
      </c>
      <c r="G607" s="2">
        <v>0</v>
      </c>
      <c r="H607" s="2">
        <v>0</v>
      </c>
      <c r="I607" s="27" t="s">
        <v>5513</v>
      </c>
      <c r="J607" s="27">
        <v>0</v>
      </c>
      <c r="K607" s="1">
        <v>150</v>
      </c>
      <c r="L607" s="2">
        <f t="shared" si="30"/>
        <v>1</v>
      </c>
      <c r="M607" s="3" t="s">
        <v>716</v>
      </c>
      <c r="N607" s="2">
        <v>1</v>
      </c>
      <c r="O607" s="2">
        <v>1</v>
      </c>
      <c r="P607" s="2">
        <v>1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7">
        <f t="shared" si="31"/>
        <v>0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f t="shared" si="32"/>
        <v>0</v>
      </c>
      <c r="AK607" s="2"/>
      <c r="AL607" s="2"/>
      <c r="AM607" s="2"/>
      <c r="BJ607" s="1"/>
      <c r="BU607" s="35"/>
    </row>
    <row r="608" spans="1:73" ht="40.5">
      <c r="A608" s="1">
        <v>28</v>
      </c>
      <c r="B608" s="1" t="s">
        <v>692</v>
      </c>
      <c r="C608" s="1" t="s">
        <v>829</v>
      </c>
      <c r="D608" s="1" t="s">
        <v>871</v>
      </c>
      <c r="E608" s="1" t="s">
        <v>849</v>
      </c>
      <c r="F608" s="14">
        <v>36553</v>
      </c>
      <c r="G608" s="2">
        <v>0</v>
      </c>
      <c r="H608" s="2">
        <v>0</v>
      </c>
      <c r="I608" s="27" t="s">
        <v>5513</v>
      </c>
      <c r="J608" s="27">
        <v>0</v>
      </c>
      <c r="K608" s="1">
        <v>31</v>
      </c>
      <c r="L608" s="2">
        <f t="shared" si="30"/>
        <v>1</v>
      </c>
      <c r="M608" s="3" t="s">
        <v>716</v>
      </c>
      <c r="N608" s="2">
        <v>1</v>
      </c>
      <c r="O608" s="2">
        <v>1</v>
      </c>
      <c r="P608" s="2">
        <v>1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7">
        <f t="shared" si="31"/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f t="shared" si="32"/>
        <v>0</v>
      </c>
      <c r="AK608" s="2"/>
      <c r="AL608" s="2"/>
      <c r="AM608" s="2"/>
      <c r="BJ608" s="1"/>
      <c r="BU608" s="35"/>
    </row>
    <row r="609" spans="1:73" ht="40.5">
      <c r="A609" s="1">
        <v>29</v>
      </c>
      <c r="B609" s="1" t="s">
        <v>692</v>
      </c>
      <c r="C609" s="1" t="s">
        <v>829</v>
      </c>
      <c r="D609" s="1" t="s">
        <v>877</v>
      </c>
      <c r="E609" s="1" t="s">
        <v>849</v>
      </c>
      <c r="F609" s="14">
        <v>36553</v>
      </c>
      <c r="G609" s="2">
        <v>0</v>
      </c>
      <c r="H609" s="2">
        <v>0</v>
      </c>
      <c r="I609" s="27" t="s">
        <v>5513</v>
      </c>
      <c r="J609" s="27">
        <v>0</v>
      </c>
      <c r="K609" s="1">
        <v>703</v>
      </c>
      <c r="L609" s="2">
        <f t="shared" si="30"/>
        <v>1</v>
      </c>
      <c r="M609" s="3" t="s">
        <v>716</v>
      </c>
      <c r="N609" s="2">
        <v>1</v>
      </c>
      <c r="O609" s="2">
        <v>1</v>
      </c>
      <c r="P609" s="2">
        <v>1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7">
        <f t="shared" si="31"/>
        <v>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f t="shared" si="32"/>
        <v>0</v>
      </c>
      <c r="AK609" s="2"/>
      <c r="AL609" s="2"/>
      <c r="AM609" s="2"/>
      <c r="BJ609" s="1"/>
      <c r="BU609" s="35"/>
    </row>
    <row r="610" spans="1:73" ht="40.5">
      <c r="A610" s="1">
        <v>30</v>
      </c>
      <c r="B610" s="1" t="s">
        <v>692</v>
      </c>
      <c r="C610" s="1" t="s">
        <v>189</v>
      </c>
      <c r="D610" s="1" t="s">
        <v>672</v>
      </c>
      <c r="E610" s="1" t="s">
        <v>714</v>
      </c>
      <c r="F610" s="14">
        <v>34675</v>
      </c>
      <c r="G610" s="2">
        <v>0</v>
      </c>
      <c r="H610" s="2">
        <v>0</v>
      </c>
      <c r="I610" s="27" t="s">
        <v>5513</v>
      </c>
      <c r="J610" s="27">
        <v>0</v>
      </c>
      <c r="K610" s="1">
        <v>299</v>
      </c>
      <c r="L610" s="2">
        <f t="shared" si="30"/>
        <v>1</v>
      </c>
      <c r="M610" s="3" t="s">
        <v>716</v>
      </c>
      <c r="N610" s="2">
        <v>1</v>
      </c>
      <c r="O610" s="2">
        <v>1</v>
      </c>
      <c r="P610" s="2">
        <v>1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7">
        <f t="shared" si="31"/>
        <v>0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f t="shared" si="32"/>
        <v>0</v>
      </c>
      <c r="AK610" s="2"/>
      <c r="AL610" s="2"/>
      <c r="AM610" s="2"/>
      <c r="BJ610" s="1"/>
      <c r="BU610" s="35"/>
    </row>
    <row r="611" spans="1:73" ht="40.5">
      <c r="A611" s="1">
        <v>31</v>
      </c>
      <c r="B611" s="1" t="s">
        <v>692</v>
      </c>
      <c r="C611" s="1" t="s">
        <v>189</v>
      </c>
      <c r="D611" s="1" t="s">
        <v>564</v>
      </c>
      <c r="E611" s="1" t="s">
        <v>714</v>
      </c>
      <c r="F611" s="14">
        <v>34675</v>
      </c>
      <c r="G611" s="2">
        <v>0</v>
      </c>
      <c r="H611" s="2">
        <v>0</v>
      </c>
      <c r="I611" s="27" t="s">
        <v>5513</v>
      </c>
      <c r="J611" s="27">
        <v>0</v>
      </c>
      <c r="K611" s="1">
        <v>1797</v>
      </c>
      <c r="L611" s="2">
        <f t="shared" si="30"/>
        <v>1</v>
      </c>
      <c r="M611" s="3" t="s">
        <v>716</v>
      </c>
      <c r="N611" s="2">
        <v>1</v>
      </c>
      <c r="O611" s="2">
        <v>1</v>
      </c>
      <c r="P611" s="2">
        <v>1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7">
        <f t="shared" si="31"/>
        <v>0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f t="shared" si="32"/>
        <v>0</v>
      </c>
      <c r="AK611" s="2"/>
      <c r="AL611" s="2"/>
      <c r="AM611" s="2"/>
      <c r="BJ611" s="1"/>
      <c r="BU611" s="35"/>
    </row>
    <row r="612" spans="1:73" ht="40.5">
      <c r="A612" s="1">
        <v>32</v>
      </c>
      <c r="B612" s="1" t="s">
        <v>692</v>
      </c>
      <c r="C612" s="1" t="s">
        <v>115</v>
      </c>
      <c r="D612" s="1" t="s">
        <v>689</v>
      </c>
      <c r="E612" s="1" t="s">
        <v>714</v>
      </c>
      <c r="F612" s="14">
        <v>34675</v>
      </c>
      <c r="G612" s="2">
        <v>0</v>
      </c>
      <c r="H612" s="2">
        <v>0</v>
      </c>
      <c r="I612" s="27" t="s">
        <v>5513</v>
      </c>
      <c r="J612" s="27">
        <v>0</v>
      </c>
      <c r="K612" s="1">
        <v>3456</v>
      </c>
      <c r="L612" s="2">
        <f t="shared" si="30"/>
        <v>1</v>
      </c>
      <c r="M612" s="3" t="s">
        <v>716</v>
      </c>
      <c r="N612" s="2">
        <v>1</v>
      </c>
      <c r="O612" s="2">
        <v>1</v>
      </c>
      <c r="P612" s="2">
        <v>1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7">
        <f t="shared" si="31"/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f t="shared" si="32"/>
        <v>0</v>
      </c>
      <c r="AK612" s="2"/>
      <c r="AL612" s="2"/>
      <c r="AM612" s="2"/>
      <c r="BJ612" s="1"/>
      <c r="BU612" s="35"/>
    </row>
    <row r="613" spans="1:73" ht="40.5">
      <c r="A613" s="1">
        <v>33</v>
      </c>
      <c r="B613" s="1" t="s">
        <v>692</v>
      </c>
      <c r="C613" s="1" t="s">
        <v>115</v>
      </c>
      <c r="D613" s="1" t="s">
        <v>883</v>
      </c>
      <c r="E613" s="1" t="s">
        <v>714</v>
      </c>
      <c r="F613" s="14">
        <v>34675</v>
      </c>
      <c r="G613" s="2">
        <v>0</v>
      </c>
      <c r="H613" s="2">
        <v>0</v>
      </c>
      <c r="I613" s="27" t="s">
        <v>5513</v>
      </c>
      <c r="J613" s="27">
        <v>0</v>
      </c>
      <c r="K613" s="1">
        <v>296</v>
      </c>
      <c r="L613" s="2">
        <f t="shared" si="30"/>
        <v>1</v>
      </c>
      <c r="M613" s="3" t="s">
        <v>716</v>
      </c>
      <c r="N613" s="2">
        <v>1</v>
      </c>
      <c r="O613" s="2">
        <v>1</v>
      </c>
      <c r="P613" s="2">
        <v>1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7">
        <f t="shared" si="31"/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f t="shared" si="32"/>
        <v>0</v>
      </c>
      <c r="AK613" s="2"/>
      <c r="AL613" s="2"/>
      <c r="AM613" s="2"/>
      <c r="BJ613" s="1"/>
      <c r="BU613" s="35"/>
    </row>
    <row r="614" spans="1:73" ht="40.5">
      <c r="A614" s="1">
        <v>34</v>
      </c>
      <c r="B614" s="1" t="s">
        <v>692</v>
      </c>
      <c r="C614" s="1" t="s">
        <v>115</v>
      </c>
      <c r="D614" s="1" t="s">
        <v>887</v>
      </c>
      <c r="E614" s="1" t="s">
        <v>714</v>
      </c>
      <c r="F614" s="14">
        <v>34675</v>
      </c>
      <c r="G614" s="2">
        <v>0</v>
      </c>
      <c r="H614" s="2">
        <v>0</v>
      </c>
      <c r="I614" s="27" t="s">
        <v>5513</v>
      </c>
      <c r="J614" s="27">
        <v>0</v>
      </c>
      <c r="K614" s="1">
        <v>435</v>
      </c>
      <c r="L614" s="2">
        <f t="shared" si="30"/>
        <v>1</v>
      </c>
      <c r="M614" s="3" t="s">
        <v>716</v>
      </c>
      <c r="N614" s="2">
        <v>1</v>
      </c>
      <c r="O614" s="2">
        <v>1</v>
      </c>
      <c r="P614" s="2">
        <v>1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7">
        <f t="shared" si="31"/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f t="shared" si="32"/>
        <v>0</v>
      </c>
      <c r="AK614" s="2"/>
      <c r="AL614" s="2"/>
      <c r="AM614" s="2"/>
      <c r="BJ614" s="1"/>
      <c r="BU614" s="35"/>
    </row>
    <row r="615" spans="1:73" ht="40.5">
      <c r="A615" s="1">
        <v>35</v>
      </c>
      <c r="B615" s="1" t="s">
        <v>692</v>
      </c>
      <c r="C615" s="1" t="s">
        <v>115</v>
      </c>
      <c r="D615" s="1" t="s">
        <v>891</v>
      </c>
      <c r="E615" s="1" t="s">
        <v>714</v>
      </c>
      <c r="F615" s="14">
        <v>34675</v>
      </c>
      <c r="G615" s="2">
        <v>0</v>
      </c>
      <c r="H615" s="2">
        <v>0</v>
      </c>
      <c r="I615" s="27" t="s">
        <v>5513</v>
      </c>
      <c r="J615" s="27">
        <v>0</v>
      </c>
      <c r="K615" s="1">
        <v>379</v>
      </c>
      <c r="L615" s="2">
        <f t="shared" si="30"/>
        <v>1</v>
      </c>
      <c r="M615" s="3" t="s">
        <v>716</v>
      </c>
      <c r="N615" s="2">
        <v>1</v>
      </c>
      <c r="O615" s="2">
        <v>1</v>
      </c>
      <c r="P615" s="2">
        <v>1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7">
        <f t="shared" si="31"/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f t="shared" si="32"/>
        <v>0</v>
      </c>
      <c r="AK615" s="2"/>
      <c r="AL615" s="2"/>
      <c r="AM615" s="2"/>
      <c r="BJ615" s="1"/>
      <c r="BU615" s="35"/>
    </row>
    <row r="616" spans="1:73" ht="40.5">
      <c r="A616" s="1">
        <v>36</v>
      </c>
      <c r="B616" s="1" t="s">
        <v>692</v>
      </c>
      <c r="C616" s="1" t="s">
        <v>115</v>
      </c>
      <c r="D616" s="1" t="s">
        <v>894</v>
      </c>
      <c r="E616" s="1" t="s">
        <v>714</v>
      </c>
      <c r="F616" s="14">
        <v>34675</v>
      </c>
      <c r="G616" s="2">
        <v>0</v>
      </c>
      <c r="H616" s="2">
        <v>0</v>
      </c>
      <c r="I616" s="27" t="s">
        <v>5513</v>
      </c>
      <c r="J616" s="27">
        <v>0</v>
      </c>
      <c r="K616" s="1">
        <v>247</v>
      </c>
      <c r="L616" s="2">
        <f t="shared" si="30"/>
        <v>1</v>
      </c>
      <c r="M616" s="3" t="s">
        <v>716</v>
      </c>
      <c r="N616" s="2">
        <v>1</v>
      </c>
      <c r="O616" s="2">
        <v>1</v>
      </c>
      <c r="P616" s="2">
        <v>1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7">
        <f t="shared" si="31"/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f t="shared" si="32"/>
        <v>0</v>
      </c>
      <c r="AK616" s="2"/>
      <c r="AL616" s="2"/>
      <c r="AM616" s="2"/>
      <c r="BJ616" s="1"/>
      <c r="BU616" s="35"/>
    </row>
    <row r="617" spans="1:73" ht="40.5">
      <c r="A617" s="1">
        <v>37</v>
      </c>
      <c r="B617" s="1" t="s">
        <v>692</v>
      </c>
      <c r="C617" s="1" t="s">
        <v>829</v>
      </c>
      <c r="D617" s="1" t="s">
        <v>901</v>
      </c>
      <c r="E617" s="1" t="s">
        <v>849</v>
      </c>
      <c r="F617" s="14">
        <v>36553</v>
      </c>
      <c r="G617" s="2">
        <v>0</v>
      </c>
      <c r="H617" s="2">
        <v>0</v>
      </c>
      <c r="I617" s="27" t="s">
        <v>5513</v>
      </c>
      <c r="J617" s="27">
        <v>0</v>
      </c>
      <c r="K617" s="1">
        <v>161</v>
      </c>
      <c r="L617" s="2">
        <f t="shared" si="30"/>
        <v>1</v>
      </c>
      <c r="M617" s="3" t="s">
        <v>716</v>
      </c>
      <c r="N617" s="2">
        <v>1</v>
      </c>
      <c r="O617" s="2">
        <v>1</v>
      </c>
      <c r="P617" s="2">
        <v>1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7">
        <f t="shared" si="31"/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f t="shared" si="32"/>
        <v>0</v>
      </c>
      <c r="AK617" s="2"/>
      <c r="AL617" s="2"/>
      <c r="AM617" s="2"/>
      <c r="BJ617" s="1"/>
      <c r="BU617" s="35"/>
    </row>
    <row r="618" spans="1:73" ht="40.5">
      <c r="A618" s="1">
        <v>38</v>
      </c>
      <c r="B618" s="1" t="s">
        <v>692</v>
      </c>
      <c r="C618" s="1" t="s">
        <v>829</v>
      </c>
      <c r="D618" s="1" t="s">
        <v>903</v>
      </c>
      <c r="E618" s="1" t="s">
        <v>849</v>
      </c>
      <c r="F618" s="14">
        <v>36553</v>
      </c>
      <c r="G618" s="2">
        <v>0</v>
      </c>
      <c r="H618" s="2">
        <v>0</v>
      </c>
      <c r="I618" s="27" t="s">
        <v>5513</v>
      </c>
      <c r="J618" s="27">
        <v>0</v>
      </c>
      <c r="K618" s="1">
        <v>894</v>
      </c>
      <c r="L618" s="2">
        <f t="shared" si="30"/>
        <v>1</v>
      </c>
      <c r="M618" s="3" t="s">
        <v>716</v>
      </c>
      <c r="N618" s="2">
        <v>1</v>
      </c>
      <c r="O618" s="2">
        <v>1</v>
      </c>
      <c r="P618" s="2">
        <v>1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7">
        <f t="shared" si="31"/>
        <v>0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f t="shared" si="32"/>
        <v>0</v>
      </c>
      <c r="AK618" s="2"/>
      <c r="AL618" s="2"/>
      <c r="AM618" s="2"/>
      <c r="BJ618" s="1"/>
      <c r="BU618" s="35"/>
    </row>
    <row r="619" spans="1:73" ht="40.5">
      <c r="A619" s="1">
        <v>39</v>
      </c>
      <c r="B619" s="1" t="s">
        <v>692</v>
      </c>
      <c r="C619" s="1" t="s">
        <v>829</v>
      </c>
      <c r="D619" s="1" t="s">
        <v>187</v>
      </c>
      <c r="E619" s="1" t="s">
        <v>849</v>
      </c>
      <c r="F619" s="14">
        <v>36553</v>
      </c>
      <c r="G619" s="2">
        <v>0</v>
      </c>
      <c r="H619" s="2">
        <v>0</v>
      </c>
      <c r="I619" s="27" t="s">
        <v>5513</v>
      </c>
      <c r="J619" s="27">
        <v>0</v>
      </c>
      <c r="K619" s="1">
        <v>308</v>
      </c>
      <c r="L619" s="2">
        <f t="shared" si="30"/>
        <v>1</v>
      </c>
      <c r="M619" s="3" t="s">
        <v>716</v>
      </c>
      <c r="N619" s="2">
        <v>1</v>
      </c>
      <c r="O619" s="2">
        <v>1</v>
      </c>
      <c r="P619" s="2">
        <v>1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7">
        <f t="shared" si="31"/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f t="shared" si="32"/>
        <v>0</v>
      </c>
      <c r="AK619" s="2"/>
      <c r="AL619" s="2"/>
      <c r="AM619" s="2"/>
      <c r="BJ619" s="1"/>
      <c r="BU619" s="35"/>
    </row>
    <row r="620" spans="1:73" ht="40.5">
      <c r="A620" s="1">
        <v>40</v>
      </c>
      <c r="B620" s="1" t="s">
        <v>692</v>
      </c>
      <c r="C620" s="1" t="s">
        <v>829</v>
      </c>
      <c r="D620" s="1" t="s">
        <v>908</v>
      </c>
      <c r="E620" s="1" t="s">
        <v>849</v>
      </c>
      <c r="F620" s="14">
        <v>36553</v>
      </c>
      <c r="G620" s="2">
        <v>0</v>
      </c>
      <c r="H620" s="2">
        <v>0</v>
      </c>
      <c r="I620" s="27" t="s">
        <v>5513</v>
      </c>
      <c r="J620" s="27">
        <v>0</v>
      </c>
      <c r="K620" s="1">
        <v>1144</v>
      </c>
      <c r="L620" s="2">
        <f t="shared" si="30"/>
        <v>1</v>
      </c>
      <c r="M620" s="3" t="s">
        <v>716</v>
      </c>
      <c r="N620" s="2">
        <v>1</v>
      </c>
      <c r="O620" s="2">
        <v>1</v>
      </c>
      <c r="P620" s="2">
        <v>1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7">
        <f t="shared" si="31"/>
        <v>0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f t="shared" si="32"/>
        <v>0</v>
      </c>
      <c r="AK620" s="2"/>
      <c r="AL620" s="2"/>
      <c r="AM620" s="2"/>
      <c r="BJ620" s="1"/>
      <c r="BU620" s="35"/>
    </row>
    <row r="621" spans="1:73" ht="40.5">
      <c r="A621" s="1">
        <v>41</v>
      </c>
      <c r="B621" s="1" t="s">
        <v>692</v>
      </c>
      <c r="C621" s="1" t="s">
        <v>115</v>
      </c>
      <c r="D621" s="1" t="s">
        <v>851</v>
      </c>
      <c r="E621" s="1" t="s">
        <v>714</v>
      </c>
      <c r="F621" s="14">
        <v>34675</v>
      </c>
      <c r="G621" s="2">
        <v>0</v>
      </c>
      <c r="H621" s="2">
        <v>0</v>
      </c>
      <c r="I621" s="27" t="s">
        <v>5513</v>
      </c>
      <c r="J621" s="27">
        <v>0</v>
      </c>
      <c r="K621" s="1">
        <v>444</v>
      </c>
      <c r="L621" s="2">
        <f t="shared" si="30"/>
        <v>1</v>
      </c>
      <c r="M621" s="3" t="s">
        <v>716</v>
      </c>
      <c r="N621" s="2">
        <v>1</v>
      </c>
      <c r="O621" s="2">
        <v>1</v>
      </c>
      <c r="P621" s="2">
        <v>1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7">
        <f t="shared" si="31"/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f t="shared" si="32"/>
        <v>0</v>
      </c>
      <c r="AK621" s="2"/>
      <c r="AL621" s="2"/>
      <c r="AM621" s="2"/>
      <c r="BJ621" s="1"/>
      <c r="BU621" s="35"/>
    </row>
    <row r="622" spans="1:73" ht="40.5">
      <c r="A622" s="1">
        <v>42</v>
      </c>
      <c r="B622" s="1" t="s">
        <v>692</v>
      </c>
      <c r="C622" s="1" t="s">
        <v>115</v>
      </c>
      <c r="D622" s="1" t="s">
        <v>913</v>
      </c>
      <c r="E622" s="1" t="s">
        <v>714</v>
      </c>
      <c r="F622" s="14">
        <v>34675</v>
      </c>
      <c r="G622" s="2">
        <v>0</v>
      </c>
      <c r="H622" s="2">
        <v>0</v>
      </c>
      <c r="I622" s="27" t="s">
        <v>5513</v>
      </c>
      <c r="J622" s="27">
        <v>0</v>
      </c>
      <c r="K622" s="1">
        <v>327</v>
      </c>
      <c r="L622" s="2">
        <f t="shared" si="30"/>
        <v>1</v>
      </c>
      <c r="M622" s="3" t="s">
        <v>716</v>
      </c>
      <c r="N622" s="2">
        <v>1</v>
      </c>
      <c r="O622" s="2">
        <v>1</v>
      </c>
      <c r="P622" s="2">
        <v>1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7">
        <f t="shared" si="31"/>
        <v>0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f t="shared" si="32"/>
        <v>0</v>
      </c>
      <c r="AK622" s="2"/>
      <c r="AL622" s="2"/>
      <c r="AM622" s="2"/>
      <c r="BJ622" s="1"/>
      <c r="BU622" s="35"/>
    </row>
    <row r="623" spans="1:73" ht="40.5">
      <c r="A623" s="1">
        <v>43</v>
      </c>
      <c r="B623" s="1" t="s">
        <v>692</v>
      </c>
      <c r="C623" s="1" t="s">
        <v>115</v>
      </c>
      <c r="D623" s="1" t="s">
        <v>915</v>
      </c>
      <c r="E623" s="1" t="s">
        <v>714</v>
      </c>
      <c r="F623" s="14">
        <v>34675</v>
      </c>
      <c r="G623" s="2">
        <v>0</v>
      </c>
      <c r="H623" s="2">
        <v>0</v>
      </c>
      <c r="I623" s="27" t="s">
        <v>5513</v>
      </c>
      <c r="J623" s="27">
        <v>0</v>
      </c>
      <c r="K623" s="1">
        <v>34</v>
      </c>
      <c r="L623" s="2">
        <f t="shared" si="30"/>
        <v>1</v>
      </c>
      <c r="M623" s="3" t="s">
        <v>716</v>
      </c>
      <c r="N623" s="2">
        <v>1</v>
      </c>
      <c r="O623" s="2">
        <v>1</v>
      </c>
      <c r="P623" s="2">
        <v>1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7">
        <f t="shared" si="31"/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f t="shared" si="32"/>
        <v>0</v>
      </c>
      <c r="AK623" s="2"/>
      <c r="AL623" s="2"/>
      <c r="AM623" s="2"/>
      <c r="BJ623" s="1"/>
      <c r="BU623" s="35"/>
    </row>
    <row r="624" spans="1:73" ht="40.5">
      <c r="A624" s="1">
        <v>44</v>
      </c>
      <c r="B624" s="1" t="s">
        <v>692</v>
      </c>
      <c r="C624" s="1" t="s">
        <v>115</v>
      </c>
      <c r="D624" s="1" t="s">
        <v>920</v>
      </c>
      <c r="E624" s="1" t="s">
        <v>714</v>
      </c>
      <c r="F624" s="14">
        <v>34675</v>
      </c>
      <c r="G624" s="2">
        <v>0</v>
      </c>
      <c r="H624" s="2">
        <v>0</v>
      </c>
      <c r="I624" s="27" t="s">
        <v>5513</v>
      </c>
      <c r="J624" s="27">
        <v>0</v>
      </c>
      <c r="K624" s="1">
        <v>2005</v>
      </c>
      <c r="L624" s="2">
        <f t="shared" si="30"/>
        <v>1</v>
      </c>
      <c r="M624" s="3" t="s">
        <v>716</v>
      </c>
      <c r="N624" s="2">
        <v>1</v>
      </c>
      <c r="O624" s="2">
        <v>1</v>
      </c>
      <c r="P624" s="2">
        <v>1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7">
        <f t="shared" si="31"/>
        <v>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f t="shared" si="32"/>
        <v>0</v>
      </c>
      <c r="AK624" s="2"/>
      <c r="AL624" s="2"/>
      <c r="AM624" s="2"/>
      <c r="BJ624" s="1"/>
      <c r="BU624" s="35"/>
    </row>
    <row r="625" spans="1:73" ht="40.5">
      <c r="A625" s="1">
        <v>45</v>
      </c>
      <c r="B625" s="1" t="s">
        <v>692</v>
      </c>
      <c r="C625" s="1" t="s">
        <v>115</v>
      </c>
      <c r="D625" s="1" t="s">
        <v>924</v>
      </c>
      <c r="E625" s="1" t="s">
        <v>714</v>
      </c>
      <c r="F625" s="14">
        <v>34675</v>
      </c>
      <c r="G625" s="2">
        <v>0</v>
      </c>
      <c r="H625" s="2">
        <v>0</v>
      </c>
      <c r="I625" s="27" t="s">
        <v>5513</v>
      </c>
      <c r="J625" s="27">
        <v>0</v>
      </c>
      <c r="K625" s="1">
        <v>99</v>
      </c>
      <c r="L625" s="2">
        <f t="shared" si="30"/>
        <v>1</v>
      </c>
      <c r="M625" s="3" t="s">
        <v>716</v>
      </c>
      <c r="N625" s="2">
        <v>1</v>
      </c>
      <c r="O625" s="2">
        <v>1</v>
      </c>
      <c r="P625" s="2">
        <v>1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7">
        <f t="shared" si="31"/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f t="shared" si="32"/>
        <v>0</v>
      </c>
      <c r="AK625" s="2"/>
      <c r="AL625" s="2"/>
      <c r="AM625" s="2"/>
      <c r="BJ625" s="1"/>
      <c r="BU625" s="35"/>
    </row>
    <row r="626" spans="1:73" ht="40.5">
      <c r="A626" s="1">
        <v>46</v>
      </c>
      <c r="B626" s="1" t="s">
        <v>692</v>
      </c>
      <c r="C626" s="1" t="s">
        <v>115</v>
      </c>
      <c r="D626" s="1" t="s">
        <v>725</v>
      </c>
      <c r="E626" s="1" t="s">
        <v>714</v>
      </c>
      <c r="F626" s="14">
        <v>34675</v>
      </c>
      <c r="G626" s="2">
        <v>0</v>
      </c>
      <c r="H626" s="2">
        <v>0</v>
      </c>
      <c r="I626" s="27" t="s">
        <v>5513</v>
      </c>
      <c r="J626" s="27">
        <v>0</v>
      </c>
      <c r="K626" s="1">
        <v>319</v>
      </c>
      <c r="L626" s="2">
        <f t="shared" si="30"/>
        <v>1</v>
      </c>
      <c r="M626" s="3" t="s">
        <v>716</v>
      </c>
      <c r="N626" s="2">
        <v>1</v>
      </c>
      <c r="O626" s="2">
        <v>1</v>
      </c>
      <c r="P626" s="2">
        <v>1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7">
        <f t="shared" si="31"/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f t="shared" si="32"/>
        <v>0</v>
      </c>
      <c r="AK626" s="2"/>
      <c r="AL626" s="2"/>
      <c r="AM626" s="2"/>
      <c r="BJ626" s="1"/>
      <c r="BU626" s="35"/>
    </row>
    <row r="627" spans="1:73" ht="40.5">
      <c r="A627" s="1">
        <v>49</v>
      </c>
      <c r="B627" s="1" t="s">
        <v>692</v>
      </c>
      <c r="C627" s="1" t="s">
        <v>952</v>
      </c>
      <c r="D627" s="1" t="s">
        <v>960</v>
      </c>
      <c r="E627" s="1" t="s">
        <v>714</v>
      </c>
      <c r="F627" s="14">
        <v>28571</v>
      </c>
      <c r="G627" s="2">
        <v>0</v>
      </c>
      <c r="H627" s="2">
        <v>0</v>
      </c>
      <c r="I627" s="27" t="s">
        <v>5513</v>
      </c>
      <c r="J627" s="27">
        <v>0</v>
      </c>
      <c r="K627" s="1">
        <v>255</v>
      </c>
      <c r="L627" s="2">
        <f t="shared" si="30"/>
        <v>1</v>
      </c>
      <c r="M627" s="3" t="s">
        <v>716</v>
      </c>
      <c r="N627" s="2">
        <v>1</v>
      </c>
      <c r="O627" s="2">
        <v>1</v>
      </c>
      <c r="P627" s="2">
        <v>1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7">
        <f t="shared" si="31"/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f t="shared" si="32"/>
        <v>0</v>
      </c>
      <c r="AK627" s="2"/>
      <c r="AL627" s="2"/>
      <c r="AM627" s="2"/>
      <c r="BJ627" s="1"/>
      <c r="BU627" s="35"/>
    </row>
    <row r="628" spans="1:73" ht="40.5">
      <c r="A628" s="1">
        <v>50</v>
      </c>
      <c r="B628" s="1" t="s">
        <v>692</v>
      </c>
      <c r="C628" s="1" t="s">
        <v>952</v>
      </c>
      <c r="D628" s="1" t="s">
        <v>878</v>
      </c>
      <c r="E628" s="1" t="s">
        <v>714</v>
      </c>
      <c r="F628" s="14">
        <v>28562</v>
      </c>
      <c r="G628" s="2">
        <v>0</v>
      </c>
      <c r="H628" s="2">
        <v>0</v>
      </c>
      <c r="I628" s="27" t="s">
        <v>5513</v>
      </c>
      <c r="J628" s="27">
        <v>0</v>
      </c>
      <c r="K628" s="1">
        <v>331</v>
      </c>
      <c r="L628" s="2">
        <f t="shared" si="30"/>
        <v>1</v>
      </c>
      <c r="M628" s="3" t="s">
        <v>716</v>
      </c>
      <c r="N628" s="2">
        <v>1</v>
      </c>
      <c r="O628" s="2">
        <v>1</v>
      </c>
      <c r="P628" s="2">
        <v>1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7">
        <f t="shared" si="31"/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f t="shared" si="32"/>
        <v>0</v>
      </c>
      <c r="AK628" s="2"/>
      <c r="AL628" s="2"/>
      <c r="AM628" s="2"/>
      <c r="BJ628" s="1"/>
      <c r="BU628" s="35"/>
    </row>
    <row r="629" spans="1:73" ht="40.5">
      <c r="A629" s="1">
        <v>51</v>
      </c>
      <c r="B629" s="1" t="s">
        <v>692</v>
      </c>
      <c r="C629" s="1" t="s">
        <v>952</v>
      </c>
      <c r="D629" s="1" t="s">
        <v>146</v>
      </c>
      <c r="E629" s="1" t="s">
        <v>714</v>
      </c>
      <c r="F629" s="14">
        <v>28562</v>
      </c>
      <c r="G629" s="2">
        <v>0</v>
      </c>
      <c r="H629" s="2">
        <v>0</v>
      </c>
      <c r="I629" s="27" t="s">
        <v>5513</v>
      </c>
      <c r="J629" s="27">
        <v>0</v>
      </c>
      <c r="K629" s="1">
        <v>234</v>
      </c>
      <c r="L629" s="2">
        <f t="shared" si="30"/>
        <v>1</v>
      </c>
      <c r="M629" s="3" t="s">
        <v>716</v>
      </c>
      <c r="N629" s="2">
        <v>1</v>
      </c>
      <c r="O629" s="2">
        <v>1</v>
      </c>
      <c r="P629" s="2">
        <v>1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7">
        <f t="shared" si="31"/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f t="shared" si="32"/>
        <v>0</v>
      </c>
      <c r="AK629" s="2"/>
      <c r="AL629" s="2"/>
      <c r="AM629" s="2"/>
      <c r="BJ629" s="1"/>
      <c r="BU629" s="35"/>
    </row>
    <row r="630" spans="1:73" ht="40.5">
      <c r="A630" s="1">
        <v>52</v>
      </c>
      <c r="B630" s="1" t="s">
        <v>692</v>
      </c>
      <c r="C630" s="1" t="s">
        <v>952</v>
      </c>
      <c r="D630" s="1" t="s">
        <v>968</v>
      </c>
      <c r="E630" s="1" t="s">
        <v>714</v>
      </c>
      <c r="F630" s="14">
        <v>28562</v>
      </c>
      <c r="G630" s="2">
        <v>0</v>
      </c>
      <c r="H630" s="2">
        <v>0</v>
      </c>
      <c r="I630" s="27" t="s">
        <v>5513</v>
      </c>
      <c r="J630" s="27">
        <v>0</v>
      </c>
      <c r="K630" s="1">
        <v>16</v>
      </c>
      <c r="L630" s="2">
        <f t="shared" si="30"/>
        <v>1</v>
      </c>
      <c r="M630" s="3" t="s">
        <v>716</v>
      </c>
      <c r="N630" s="2">
        <v>1</v>
      </c>
      <c r="O630" s="2">
        <v>1</v>
      </c>
      <c r="P630" s="2">
        <v>1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7">
        <f t="shared" si="31"/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f t="shared" si="32"/>
        <v>0</v>
      </c>
      <c r="AK630" s="2"/>
      <c r="AL630" s="2"/>
      <c r="AM630" s="2"/>
      <c r="BJ630" s="1"/>
      <c r="BU630" s="35"/>
    </row>
    <row r="631" spans="1:73" ht="40.5">
      <c r="A631" s="1">
        <v>53</v>
      </c>
      <c r="B631" s="1" t="s">
        <v>692</v>
      </c>
      <c r="C631" s="1" t="s">
        <v>952</v>
      </c>
      <c r="D631" s="1" t="s">
        <v>868</v>
      </c>
      <c r="E631" s="1" t="s">
        <v>714</v>
      </c>
      <c r="F631" s="14">
        <v>28578</v>
      </c>
      <c r="G631" s="2">
        <v>0</v>
      </c>
      <c r="H631" s="2">
        <v>0</v>
      </c>
      <c r="I631" s="27" t="s">
        <v>5513</v>
      </c>
      <c r="J631" s="27">
        <v>0</v>
      </c>
      <c r="K631" s="1">
        <v>23</v>
      </c>
      <c r="L631" s="2">
        <f t="shared" si="30"/>
        <v>1</v>
      </c>
      <c r="M631" s="3" t="s">
        <v>716</v>
      </c>
      <c r="N631" s="2">
        <v>1</v>
      </c>
      <c r="O631" s="2">
        <v>1</v>
      </c>
      <c r="P631" s="2">
        <v>1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</v>
      </c>
      <c r="Y631" s="27">
        <f t="shared" si="31"/>
        <v>0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f t="shared" si="32"/>
        <v>0</v>
      </c>
      <c r="AK631" s="2"/>
      <c r="AL631" s="2"/>
      <c r="AM631" s="2"/>
      <c r="BJ631" s="1"/>
      <c r="BU631" s="35"/>
    </row>
    <row r="632" spans="1:73" ht="40.5">
      <c r="A632" s="1">
        <v>55</v>
      </c>
      <c r="B632" s="1" t="s">
        <v>692</v>
      </c>
      <c r="C632" s="1" t="s">
        <v>751</v>
      </c>
      <c r="D632" s="1" t="s">
        <v>669</v>
      </c>
      <c r="E632" s="1" t="s">
        <v>714</v>
      </c>
      <c r="F632" s="14">
        <v>28270</v>
      </c>
      <c r="G632" s="2">
        <v>0</v>
      </c>
      <c r="H632" s="2">
        <v>0</v>
      </c>
      <c r="I632" s="27" t="s">
        <v>5513</v>
      </c>
      <c r="J632" s="27">
        <v>0</v>
      </c>
      <c r="K632" s="1">
        <v>63</v>
      </c>
      <c r="L632" s="2">
        <f t="shared" si="30"/>
        <v>1</v>
      </c>
      <c r="M632" s="3" t="s">
        <v>716</v>
      </c>
      <c r="N632" s="2">
        <v>1</v>
      </c>
      <c r="O632" s="2">
        <v>1</v>
      </c>
      <c r="P632" s="2">
        <v>1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7">
        <f t="shared" si="31"/>
        <v>0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f t="shared" si="32"/>
        <v>0</v>
      </c>
      <c r="AK632" s="2"/>
      <c r="AL632" s="2"/>
      <c r="AM632" s="2"/>
      <c r="BJ632" s="1"/>
      <c r="BU632" s="35"/>
    </row>
    <row r="633" spans="1:73" ht="40.5">
      <c r="A633" s="1">
        <v>56</v>
      </c>
      <c r="B633" s="1" t="s">
        <v>692</v>
      </c>
      <c r="C633" s="1" t="s">
        <v>751</v>
      </c>
      <c r="D633" s="1" t="s">
        <v>976</v>
      </c>
      <c r="E633" s="1" t="s">
        <v>714</v>
      </c>
      <c r="F633" s="14">
        <v>28270</v>
      </c>
      <c r="G633" s="2">
        <v>0</v>
      </c>
      <c r="H633" s="2">
        <v>0</v>
      </c>
      <c r="I633" s="27" t="s">
        <v>5513</v>
      </c>
      <c r="J633" s="27">
        <v>0</v>
      </c>
      <c r="K633" s="1">
        <v>89</v>
      </c>
      <c r="L633" s="2">
        <f t="shared" si="30"/>
        <v>1</v>
      </c>
      <c r="M633" s="3" t="s">
        <v>716</v>
      </c>
      <c r="N633" s="2">
        <v>1</v>
      </c>
      <c r="O633" s="2">
        <v>1</v>
      </c>
      <c r="P633" s="2">
        <v>1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7">
        <f t="shared" si="31"/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f t="shared" si="32"/>
        <v>0</v>
      </c>
      <c r="AK633" s="2"/>
      <c r="AL633" s="2"/>
      <c r="AM633" s="2"/>
      <c r="BJ633" s="1"/>
      <c r="BU633" s="35"/>
    </row>
    <row r="634" spans="1:73" ht="40.5">
      <c r="A634" s="1">
        <v>57</v>
      </c>
      <c r="B634" s="1" t="s">
        <v>692</v>
      </c>
      <c r="C634" s="1" t="s">
        <v>751</v>
      </c>
      <c r="D634" s="1" t="s">
        <v>978</v>
      </c>
      <c r="E634" s="1" t="s">
        <v>714</v>
      </c>
      <c r="F634" s="14">
        <v>28860</v>
      </c>
      <c r="G634" s="2">
        <v>0</v>
      </c>
      <c r="H634" s="2">
        <v>0</v>
      </c>
      <c r="I634" s="27" t="s">
        <v>5513</v>
      </c>
      <c r="J634" s="27">
        <v>0</v>
      </c>
      <c r="K634" s="1">
        <v>170</v>
      </c>
      <c r="L634" s="2">
        <f t="shared" si="30"/>
        <v>1</v>
      </c>
      <c r="M634" s="3" t="s">
        <v>716</v>
      </c>
      <c r="N634" s="2">
        <v>1</v>
      </c>
      <c r="O634" s="2">
        <v>1</v>
      </c>
      <c r="P634" s="2">
        <v>1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7">
        <f t="shared" si="31"/>
        <v>0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f t="shared" si="32"/>
        <v>0</v>
      </c>
      <c r="AK634" s="2"/>
      <c r="AL634" s="2"/>
      <c r="AM634" s="2"/>
      <c r="BJ634" s="1"/>
      <c r="BU634" s="35"/>
    </row>
    <row r="635" spans="1:73" ht="40.5">
      <c r="A635" s="1">
        <v>58</v>
      </c>
      <c r="B635" s="1" t="s">
        <v>692</v>
      </c>
      <c r="C635" s="1" t="s">
        <v>751</v>
      </c>
      <c r="D635" s="1" t="s">
        <v>983</v>
      </c>
      <c r="E635" s="1" t="s">
        <v>714</v>
      </c>
      <c r="F635" s="14">
        <v>29042</v>
      </c>
      <c r="G635" s="2">
        <v>0</v>
      </c>
      <c r="H635" s="2">
        <v>0</v>
      </c>
      <c r="I635" s="27" t="s">
        <v>5513</v>
      </c>
      <c r="J635" s="27">
        <v>0</v>
      </c>
      <c r="K635" s="1">
        <v>4.83</v>
      </c>
      <c r="L635" s="2">
        <f t="shared" si="30"/>
        <v>1</v>
      </c>
      <c r="M635" s="3" t="s">
        <v>716</v>
      </c>
      <c r="N635" s="2">
        <v>1</v>
      </c>
      <c r="O635" s="2">
        <v>1</v>
      </c>
      <c r="P635" s="2">
        <v>1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7">
        <f t="shared" si="31"/>
        <v>0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f t="shared" si="32"/>
        <v>0</v>
      </c>
      <c r="AK635" s="2"/>
      <c r="AL635" s="2"/>
      <c r="AM635" s="2"/>
      <c r="BJ635" s="1"/>
      <c r="BU635" s="35"/>
    </row>
    <row r="636" spans="1:73" ht="40.5">
      <c r="A636" s="1">
        <v>59</v>
      </c>
      <c r="B636" s="1" t="s">
        <v>692</v>
      </c>
      <c r="C636" s="1" t="s">
        <v>952</v>
      </c>
      <c r="D636" s="1" t="s">
        <v>985</v>
      </c>
      <c r="E636" s="1" t="s">
        <v>714</v>
      </c>
      <c r="F636" s="14">
        <v>28562</v>
      </c>
      <c r="G636" s="2">
        <v>0</v>
      </c>
      <c r="H636" s="2">
        <v>0</v>
      </c>
      <c r="I636" s="27" t="s">
        <v>5513</v>
      </c>
      <c r="J636" s="27">
        <v>0</v>
      </c>
      <c r="K636" s="1">
        <v>25</v>
      </c>
      <c r="L636" s="2">
        <f t="shared" si="30"/>
        <v>1</v>
      </c>
      <c r="M636" s="3" t="s">
        <v>716</v>
      </c>
      <c r="N636" s="2">
        <v>1</v>
      </c>
      <c r="O636" s="2">
        <v>1</v>
      </c>
      <c r="P636" s="2">
        <v>1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7">
        <f t="shared" si="31"/>
        <v>0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f t="shared" si="32"/>
        <v>0</v>
      </c>
      <c r="AK636" s="2"/>
      <c r="AL636" s="2"/>
      <c r="AM636" s="2"/>
      <c r="BJ636" s="1"/>
      <c r="BU636" s="35"/>
    </row>
    <row r="637" spans="1:73" ht="40.5">
      <c r="A637" s="1">
        <v>62</v>
      </c>
      <c r="B637" s="1" t="s">
        <v>692</v>
      </c>
      <c r="C637" s="1" t="s">
        <v>385</v>
      </c>
      <c r="D637" s="1" t="s">
        <v>998</v>
      </c>
      <c r="E637" s="1" t="s">
        <v>800</v>
      </c>
      <c r="F637" s="14">
        <v>25587</v>
      </c>
      <c r="G637" s="2">
        <v>0</v>
      </c>
      <c r="H637" s="2">
        <v>0</v>
      </c>
      <c r="I637" s="27" t="s">
        <v>5513</v>
      </c>
      <c r="J637" s="27">
        <v>0</v>
      </c>
      <c r="K637" s="1">
        <v>62</v>
      </c>
      <c r="L637" s="2">
        <f t="shared" si="30"/>
        <v>1</v>
      </c>
      <c r="M637" s="3" t="s">
        <v>716</v>
      </c>
      <c r="N637" s="2">
        <v>1</v>
      </c>
      <c r="O637" s="2">
        <v>1</v>
      </c>
      <c r="P637" s="2">
        <v>1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7">
        <f t="shared" si="31"/>
        <v>0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f t="shared" si="32"/>
        <v>0</v>
      </c>
      <c r="AK637" s="2"/>
      <c r="AL637" s="2"/>
      <c r="AM637" s="2"/>
      <c r="BJ637" s="1"/>
      <c r="BU637" s="35"/>
    </row>
    <row r="638" spans="1:73" ht="40.5">
      <c r="A638" s="1">
        <v>63</v>
      </c>
      <c r="B638" s="1" t="s">
        <v>692</v>
      </c>
      <c r="C638" s="1" t="s">
        <v>940</v>
      </c>
      <c r="D638" s="1" t="s">
        <v>330</v>
      </c>
      <c r="E638" s="1" t="s">
        <v>800</v>
      </c>
      <c r="F638" s="14">
        <v>29203</v>
      </c>
      <c r="G638" s="2">
        <v>0</v>
      </c>
      <c r="H638" s="2">
        <v>0</v>
      </c>
      <c r="I638" s="27" t="s">
        <v>5513</v>
      </c>
      <c r="J638" s="27">
        <v>0</v>
      </c>
      <c r="K638" s="1">
        <v>95</v>
      </c>
      <c r="L638" s="2">
        <f t="shared" si="30"/>
        <v>1</v>
      </c>
      <c r="M638" s="3" t="s">
        <v>716</v>
      </c>
      <c r="N638" s="2">
        <v>1</v>
      </c>
      <c r="O638" s="2">
        <v>1</v>
      </c>
      <c r="P638" s="2">
        <v>1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7">
        <f t="shared" si="31"/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f t="shared" si="32"/>
        <v>0</v>
      </c>
      <c r="AK638" s="2"/>
      <c r="AL638" s="2"/>
      <c r="AM638" s="2"/>
      <c r="BJ638" s="1"/>
      <c r="BU638" s="35"/>
    </row>
    <row r="639" spans="1:73" ht="40.5">
      <c r="A639" s="1">
        <v>65</v>
      </c>
      <c r="B639" s="1" t="s">
        <v>692</v>
      </c>
      <c r="C639" s="1" t="s">
        <v>940</v>
      </c>
      <c r="D639" s="1" t="s">
        <v>1009</v>
      </c>
      <c r="E639" s="1" t="s">
        <v>800</v>
      </c>
      <c r="F639" s="14">
        <v>29203</v>
      </c>
      <c r="G639" s="2">
        <v>0</v>
      </c>
      <c r="H639" s="2">
        <v>0</v>
      </c>
      <c r="I639" s="27" t="s">
        <v>5513</v>
      </c>
      <c r="J639" s="27">
        <v>0</v>
      </c>
      <c r="K639" s="1">
        <v>47</v>
      </c>
      <c r="L639" s="2">
        <f t="shared" si="30"/>
        <v>1</v>
      </c>
      <c r="M639" s="3" t="s">
        <v>716</v>
      </c>
      <c r="N639" s="2">
        <v>1</v>
      </c>
      <c r="O639" s="2">
        <v>1</v>
      </c>
      <c r="P639" s="2">
        <v>1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7">
        <f t="shared" si="31"/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f t="shared" si="32"/>
        <v>0</v>
      </c>
      <c r="AK639" s="2"/>
      <c r="AL639" s="2"/>
      <c r="AM639" s="2"/>
      <c r="BJ639" s="1"/>
      <c r="BU639" s="35"/>
    </row>
    <row r="640" spans="1:73" ht="40.5">
      <c r="A640" s="1">
        <v>67</v>
      </c>
      <c r="B640" s="1" t="s">
        <v>692</v>
      </c>
      <c r="C640" s="1" t="s">
        <v>1026</v>
      </c>
      <c r="D640" s="1" t="s">
        <v>648</v>
      </c>
      <c r="E640" s="1" t="s">
        <v>714</v>
      </c>
      <c r="F640" s="14">
        <v>25587</v>
      </c>
      <c r="G640" s="2">
        <v>0</v>
      </c>
      <c r="H640" s="2">
        <v>0</v>
      </c>
      <c r="I640" s="27" t="s">
        <v>5513</v>
      </c>
      <c r="J640" s="27">
        <v>0</v>
      </c>
      <c r="K640" s="1">
        <v>1958</v>
      </c>
      <c r="L640" s="2">
        <f t="shared" si="30"/>
        <v>1</v>
      </c>
      <c r="M640" s="3" t="s">
        <v>716</v>
      </c>
      <c r="N640" s="2">
        <v>1</v>
      </c>
      <c r="O640" s="2">
        <v>1</v>
      </c>
      <c r="P640" s="2">
        <v>1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7">
        <f t="shared" si="31"/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f t="shared" si="32"/>
        <v>0</v>
      </c>
      <c r="AK640" s="2"/>
      <c r="AL640" s="2"/>
      <c r="AM640" s="2"/>
      <c r="BJ640" s="1"/>
      <c r="BU640" s="35"/>
    </row>
    <row r="641" spans="1:73" ht="40.5">
      <c r="A641" s="1">
        <v>68</v>
      </c>
      <c r="B641" s="1" t="s">
        <v>692</v>
      </c>
      <c r="C641" s="1" t="s">
        <v>1026</v>
      </c>
      <c r="D641" s="1" t="s">
        <v>1027</v>
      </c>
      <c r="E641" s="1" t="s">
        <v>714</v>
      </c>
      <c r="F641" s="14">
        <v>25587</v>
      </c>
      <c r="G641" s="2">
        <v>0</v>
      </c>
      <c r="H641" s="2">
        <v>0</v>
      </c>
      <c r="I641" s="27" t="s">
        <v>5513</v>
      </c>
      <c r="J641" s="27">
        <v>0</v>
      </c>
      <c r="K641" s="1">
        <v>52</v>
      </c>
      <c r="L641" s="2">
        <f t="shared" si="30"/>
        <v>1</v>
      </c>
      <c r="M641" s="3" t="s">
        <v>716</v>
      </c>
      <c r="N641" s="2">
        <v>1</v>
      </c>
      <c r="O641" s="2">
        <v>1</v>
      </c>
      <c r="P641" s="2">
        <v>1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7">
        <f t="shared" si="31"/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f t="shared" si="32"/>
        <v>0</v>
      </c>
      <c r="AK641" s="2"/>
      <c r="AL641" s="2"/>
      <c r="AM641" s="2"/>
      <c r="BJ641" s="1"/>
      <c r="BU641" s="35"/>
    </row>
    <row r="642" spans="1:73" ht="40.5">
      <c r="A642" s="1">
        <v>69</v>
      </c>
      <c r="B642" s="1" t="s">
        <v>692</v>
      </c>
      <c r="C642" s="1" t="s">
        <v>797</v>
      </c>
      <c r="D642" s="1" t="s">
        <v>1032</v>
      </c>
      <c r="E642" s="1" t="s">
        <v>714</v>
      </c>
      <c r="F642" s="14">
        <v>26900</v>
      </c>
      <c r="G642" s="2">
        <v>0</v>
      </c>
      <c r="H642" s="2">
        <v>0</v>
      </c>
      <c r="I642" s="27" t="s">
        <v>5513</v>
      </c>
      <c r="J642" s="27">
        <v>0</v>
      </c>
      <c r="K642" s="1">
        <v>763.57</v>
      </c>
      <c r="L642" s="2">
        <f t="shared" si="30"/>
        <v>1</v>
      </c>
      <c r="M642" s="3" t="s">
        <v>716</v>
      </c>
      <c r="N642" s="2">
        <v>1</v>
      </c>
      <c r="O642" s="2">
        <v>1</v>
      </c>
      <c r="P642" s="2">
        <v>1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7">
        <f t="shared" si="31"/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f t="shared" si="32"/>
        <v>0</v>
      </c>
      <c r="AK642" s="2"/>
      <c r="AL642" s="2"/>
      <c r="AM642" s="2"/>
      <c r="BJ642" s="1"/>
      <c r="BU642" s="35"/>
    </row>
    <row r="643" spans="1:73" ht="40.5">
      <c r="A643" s="1">
        <v>75</v>
      </c>
      <c r="B643" s="1" t="s">
        <v>692</v>
      </c>
      <c r="C643" s="1" t="s">
        <v>295</v>
      </c>
      <c r="D643" s="1" t="s">
        <v>29</v>
      </c>
      <c r="E643" s="1" t="s">
        <v>714</v>
      </c>
      <c r="F643" s="14">
        <v>31276</v>
      </c>
      <c r="G643" s="2">
        <v>0</v>
      </c>
      <c r="H643" s="2">
        <v>0</v>
      </c>
      <c r="I643" s="27" t="s">
        <v>5513</v>
      </c>
      <c r="J643" s="27">
        <v>0</v>
      </c>
      <c r="K643" s="1">
        <v>258</v>
      </c>
      <c r="L643" s="2">
        <f t="shared" si="30"/>
        <v>1</v>
      </c>
      <c r="M643" s="3" t="s">
        <v>716</v>
      </c>
      <c r="N643" s="2">
        <v>1</v>
      </c>
      <c r="O643" s="2">
        <v>1</v>
      </c>
      <c r="P643" s="2">
        <v>1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7">
        <f t="shared" si="31"/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f t="shared" si="32"/>
        <v>0</v>
      </c>
      <c r="AK643" s="2"/>
      <c r="AL643" s="2"/>
      <c r="AM643" s="2"/>
      <c r="BJ643" s="1"/>
      <c r="BU643" s="35"/>
    </row>
    <row r="644" spans="1:73" ht="40.5">
      <c r="A644" s="1">
        <v>76</v>
      </c>
      <c r="B644" s="1" t="s">
        <v>692</v>
      </c>
      <c r="C644" s="1" t="s">
        <v>295</v>
      </c>
      <c r="D644" s="1" t="s">
        <v>1058</v>
      </c>
      <c r="E644" s="1" t="s">
        <v>714</v>
      </c>
      <c r="F644" s="14">
        <v>31276</v>
      </c>
      <c r="G644" s="2">
        <v>0</v>
      </c>
      <c r="H644" s="2">
        <v>0</v>
      </c>
      <c r="I644" s="27" t="s">
        <v>5513</v>
      </c>
      <c r="J644" s="27">
        <v>0</v>
      </c>
      <c r="K644" s="1">
        <v>468</v>
      </c>
      <c r="L644" s="2">
        <f t="shared" si="30"/>
        <v>1</v>
      </c>
      <c r="M644" s="3" t="s">
        <v>716</v>
      </c>
      <c r="N644" s="2">
        <v>1</v>
      </c>
      <c r="O644" s="2">
        <v>1</v>
      </c>
      <c r="P644" s="2">
        <v>1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7">
        <f t="shared" si="31"/>
        <v>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f t="shared" si="32"/>
        <v>0</v>
      </c>
      <c r="AK644" s="2"/>
      <c r="AL644" s="2"/>
      <c r="AM644" s="2"/>
      <c r="BJ644" s="1"/>
      <c r="BU644" s="35"/>
    </row>
    <row r="645" spans="1:73" ht="40.5">
      <c r="A645" s="1">
        <v>78</v>
      </c>
      <c r="B645" s="1" t="s">
        <v>692</v>
      </c>
      <c r="C645" s="1" t="s">
        <v>295</v>
      </c>
      <c r="D645" s="1" t="s">
        <v>1063</v>
      </c>
      <c r="E645" s="1" t="s">
        <v>714</v>
      </c>
      <c r="F645" s="14">
        <v>37707</v>
      </c>
      <c r="G645" s="2">
        <v>0</v>
      </c>
      <c r="H645" s="2">
        <v>0</v>
      </c>
      <c r="I645" s="27" t="s">
        <v>5513</v>
      </c>
      <c r="J645" s="27">
        <v>0</v>
      </c>
      <c r="K645" s="1">
        <v>1263</v>
      </c>
      <c r="L645" s="2">
        <f t="shared" ref="L645:L708" si="33">P645+Y645-AJ645</f>
        <v>1</v>
      </c>
      <c r="M645" s="3" t="s">
        <v>716</v>
      </c>
      <c r="N645" s="2">
        <v>1</v>
      </c>
      <c r="O645" s="2">
        <v>1</v>
      </c>
      <c r="P645" s="2">
        <v>1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7">
        <f t="shared" ref="Y645:Y708" si="34">SUM(Q645:X645)</f>
        <v>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f t="shared" ref="AJ645:AJ708" si="35">SUM(Z645:AI645)</f>
        <v>0</v>
      </c>
      <c r="AK645" s="2"/>
      <c r="AL645" s="2"/>
      <c r="AM645" s="2"/>
      <c r="BJ645" s="1"/>
      <c r="BU645" s="35"/>
    </row>
    <row r="646" spans="1:73" ht="40.5">
      <c r="A646" s="1">
        <v>79</v>
      </c>
      <c r="B646" s="1" t="s">
        <v>692</v>
      </c>
      <c r="C646" s="1" t="s">
        <v>295</v>
      </c>
      <c r="D646" s="1" t="s">
        <v>318</v>
      </c>
      <c r="E646" s="1" t="s">
        <v>714</v>
      </c>
      <c r="F646" s="14">
        <v>37707</v>
      </c>
      <c r="G646" s="2">
        <v>0</v>
      </c>
      <c r="H646" s="2">
        <v>0</v>
      </c>
      <c r="I646" s="27" t="s">
        <v>5513</v>
      </c>
      <c r="J646" s="27">
        <v>0</v>
      </c>
      <c r="K646" s="1">
        <v>728</v>
      </c>
      <c r="L646" s="2">
        <f t="shared" si="33"/>
        <v>1</v>
      </c>
      <c r="M646" s="3" t="s">
        <v>716</v>
      </c>
      <c r="N646" s="2">
        <v>1</v>
      </c>
      <c r="O646" s="2">
        <v>1</v>
      </c>
      <c r="P646" s="2">
        <v>1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7">
        <f t="shared" si="34"/>
        <v>0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f t="shared" si="35"/>
        <v>0</v>
      </c>
      <c r="AK646" s="2"/>
      <c r="AL646" s="2"/>
      <c r="AM646" s="2"/>
      <c r="BJ646" s="1"/>
      <c r="BU646" s="35"/>
    </row>
    <row r="647" spans="1:73" ht="40.5">
      <c r="A647" s="1">
        <v>80</v>
      </c>
      <c r="B647" s="1" t="s">
        <v>692</v>
      </c>
      <c r="C647" s="1" t="s">
        <v>295</v>
      </c>
      <c r="D647" s="1" t="s">
        <v>1068</v>
      </c>
      <c r="E647" s="1" t="s">
        <v>714</v>
      </c>
      <c r="F647" s="14">
        <v>37707</v>
      </c>
      <c r="G647" s="2">
        <v>0</v>
      </c>
      <c r="H647" s="2">
        <v>0</v>
      </c>
      <c r="I647" s="27" t="s">
        <v>5513</v>
      </c>
      <c r="J647" s="27">
        <v>0</v>
      </c>
      <c r="K647" s="1">
        <v>54</v>
      </c>
      <c r="L647" s="2">
        <f t="shared" si="33"/>
        <v>1</v>
      </c>
      <c r="M647" s="3" t="s">
        <v>716</v>
      </c>
      <c r="N647" s="2">
        <v>1</v>
      </c>
      <c r="O647" s="2">
        <v>1</v>
      </c>
      <c r="P647" s="2">
        <v>1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7">
        <f t="shared" si="34"/>
        <v>0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f t="shared" si="35"/>
        <v>0</v>
      </c>
      <c r="AK647" s="2"/>
      <c r="AL647" s="2"/>
      <c r="AM647" s="2"/>
      <c r="BJ647" s="1"/>
      <c r="BU647" s="35"/>
    </row>
    <row r="648" spans="1:73" ht="40.5">
      <c r="A648" s="1">
        <v>81</v>
      </c>
      <c r="B648" s="1" t="s">
        <v>692</v>
      </c>
      <c r="C648" s="1" t="s">
        <v>295</v>
      </c>
      <c r="D648" s="1" t="s">
        <v>1077</v>
      </c>
      <c r="E648" s="1" t="s">
        <v>714</v>
      </c>
      <c r="F648" s="14">
        <v>37707</v>
      </c>
      <c r="G648" s="2">
        <v>0</v>
      </c>
      <c r="H648" s="2">
        <v>0</v>
      </c>
      <c r="I648" s="27" t="s">
        <v>5513</v>
      </c>
      <c r="J648" s="27">
        <v>0</v>
      </c>
      <c r="K648" s="1">
        <v>40</v>
      </c>
      <c r="L648" s="2">
        <f t="shared" si="33"/>
        <v>1</v>
      </c>
      <c r="M648" s="3" t="s">
        <v>716</v>
      </c>
      <c r="N648" s="2">
        <v>1</v>
      </c>
      <c r="O648" s="2">
        <v>1</v>
      </c>
      <c r="P648" s="2">
        <v>1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7">
        <f t="shared" si="34"/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f t="shared" si="35"/>
        <v>0</v>
      </c>
      <c r="AK648" s="2"/>
      <c r="AL648" s="2"/>
      <c r="AM648" s="2"/>
      <c r="BJ648" s="1"/>
      <c r="BU648" s="35"/>
    </row>
    <row r="649" spans="1:73" ht="40.5">
      <c r="A649" s="1">
        <v>82</v>
      </c>
      <c r="B649" s="1" t="s">
        <v>692</v>
      </c>
      <c r="C649" s="1" t="s">
        <v>295</v>
      </c>
      <c r="D649" s="1" t="s">
        <v>1078</v>
      </c>
      <c r="E649" s="1" t="s">
        <v>714</v>
      </c>
      <c r="F649" s="14">
        <v>37707</v>
      </c>
      <c r="G649" s="2">
        <v>0</v>
      </c>
      <c r="H649" s="2">
        <v>0</v>
      </c>
      <c r="I649" s="27" t="s">
        <v>5513</v>
      </c>
      <c r="J649" s="27">
        <v>0</v>
      </c>
      <c r="K649" s="1">
        <v>325</v>
      </c>
      <c r="L649" s="2">
        <f t="shared" si="33"/>
        <v>1</v>
      </c>
      <c r="M649" s="3" t="s">
        <v>716</v>
      </c>
      <c r="N649" s="2">
        <v>1</v>
      </c>
      <c r="O649" s="2">
        <v>1</v>
      </c>
      <c r="P649" s="2">
        <v>1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7">
        <f t="shared" si="34"/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f t="shared" si="35"/>
        <v>0</v>
      </c>
      <c r="AK649" s="2"/>
      <c r="AL649" s="2"/>
      <c r="AM649" s="2"/>
      <c r="BJ649" s="1"/>
      <c r="BU649" s="35"/>
    </row>
    <row r="650" spans="1:73" ht="40.5">
      <c r="A650" s="1">
        <v>84</v>
      </c>
      <c r="B650" s="1" t="s">
        <v>692</v>
      </c>
      <c r="C650" s="1" t="s">
        <v>295</v>
      </c>
      <c r="D650" s="1" t="s">
        <v>1084</v>
      </c>
      <c r="E650" s="1" t="s">
        <v>714</v>
      </c>
      <c r="F650" s="14">
        <v>37707</v>
      </c>
      <c r="G650" s="2">
        <v>0</v>
      </c>
      <c r="H650" s="2">
        <v>0</v>
      </c>
      <c r="I650" s="27" t="s">
        <v>5513</v>
      </c>
      <c r="J650" s="27">
        <v>0</v>
      </c>
      <c r="K650" s="1">
        <v>236</v>
      </c>
      <c r="L650" s="2">
        <f t="shared" si="33"/>
        <v>1</v>
      </c>
      <c r="M650" s="3" t="s">
        <v>716</v>
      </c>
      <c r="N650" s="2">
        <v>1</v>
      </c>
      <c r="O650" s="2">
        <v>1</v>
      </c>
      <c r="P650" s="2">
        <v>1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7">
        <f t="shared" si="34"/>
        <v>0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f t="shared" si="35"/>
        <v>0</v>
      </c>
      <c r="AK650" s="2"/>
      <c r="AL650" s="2"/>
      <c r="AM650" s="2"/>
      <c r="BJ650" s="1"/>
      <c r="BU650" s="35"/>
    </row>
    <row r="651" spans="1:73" ht="40.5">
      <c r="A651" s="1">
        <v>87</v>
      </c>
      <c r="B651" s="1" t="s">
        <v>692</v>
      </c>
      <c r="C651" s="1" t="s">
        <v>1089</v>
      </c>
      <c r="D651" s="1" t="s">
        <v>1092</v>
      </c>
      <c r="E651" s="1" t="s">
        <v>714</v>
      </c>
      <c r="F651" s="14">
        <v>41779</v>
      </c>
      <c r="G651" s="2">
        <v>0</v>
      </c>
      <c r="H651" s="2">
        <v>0</v>
      </c>
      <c r="I651" s="27" t="s">
        <v>5513</v>
      </c>
      <c r="J651" s="27">
        <v>0</v>
      </c>
      <c r="K651" s="1">
        <v>298</v>
      </c>
      <c r="L651" s="2">
        <f t="shared" si="33"/>
        <v>1</v>
      </c>
      <c r="M651" s="3" t="s">
        <v>716</v>
      </c>
      <c r="N651" s="2">
        <v>1</v>
      </c>
      <c r="O651" s="2">
        <v>1</v>
      </c>
      <c r="P651" s="2">
        <v>1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7">
        <f t="shared" si="34"/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f t="shared" si="35"/>
        <v>0</v>
      </c>
      <c r="AK651" s="2"/>
      <c r="AL651" s="2"/>
      <c r="AM651" s="2"/>
      <c r="BJ651" s="1"/>
      <c r="BU651" s="35"/>
    </row>
    <row r="652" spans="1:73" ht="40.5">
      <c r="A652" s="1">
        <v>88</v>
      </c>
      <c r="B652" s="1" t="s">
        <v>692</v>
      </c>
      <c r="C652" s="1" t="s">
        <v>295</v>
      </c>
      <c r="D652" s="1" t="s">
        <v>1095</v>
      </c>
      <c r="E652" s="1" t="s">
        <v>714</v>
      </c>
      <c r="F652" s="14">
        <v>26199</v>
      </c>
      <c r="G652" s="2">
        <v>0</v>
      </c>
      <c r="H652" s="2">
        <v>0</v>
      </c>
      <c r="I652" s="27" t="s">
        <v>5513</v>
      </c>
      <c r="J652" s="27">
        <v>0</v>
      </c>
      <c r="K652" s="1">
        <v>1009</v>
      </c>
      <c r="L652" s="2">
        <f t="shared" si="33"/>
        <v>1</v>
      </c>
      <c r="M652" s="3" t="s">
        <v>716</v>
      </c>
      <c r="N652" s="2">
        <v>1</v>
      </c>
      <c r="O652" s="2">
        <v>1</v>
      </c>
      <c r="P652" s="2">
        <v>1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7">
        <f t="shared" si="34"/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f t="shared" si="35"/>
        <v>0</v>
      </c>
      <c r="AK652" s="2"/>
      <c r="AL652" s="2"/>
      <c r="AM652" s="2"/>
      <c r="BJ652" s="1"/>
      <c r="BU652" s="35"/>
    </row>
    <row r="653" spans="1:73" ht="40.5">
      <c r="A653" s="1">
        <v>89</v>
      </c>
      <c r="B653" s="1" t="s">
        <v>692</v>
      </c>
      <c r="C653" s="1" t="s">
        <v>1026</v>
      </c>
      <c r="D653" s="1" t="s">
        <v>876</v>
      </c>
      <c r="E653" s="1" t="s">
        <v>714</v>
      </c>
      <c r="F653" s="14">
        <v>26809</v>
      </c>
      <c r="G653" s="2">
        <v>0</v>
      </c>
      <c r="H653" s="2">
        <v>0</v>
      </c>
      <c r="I653" s="27" t="s">
        <v>5513</v>
      </c>
      <c r="J653" s="27">
        <v>0</v>
      </c>
      <c r="K653" s="1">
        <v>627</v>
      </c>
      <c r="L653" s="2">
        <f t="shared" si="33"/>
        <v>1</v>
      </c>
      <c r="M653" s="3" t="s">
        <v>716</v>
      </c>
      <c r="N653" s="2">
        <v>1</v>
      </c>
      <c r="O653" s="2">
        <v>1</v>
      </c>
      <c r="P653" s="2">
        <v>1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7">
        <f t="shared" si="34"/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f t="shared" si="35"/>
        <v>0</v>
      </c>
      <c r="AK653" s="2"/>
      <c r="AL653" s="2"/>
      <c r="AM653" s="2"/>
      <c r="BJ653" s="1"/>
      <c r="BU653" s="35"/>
    </row>
    <row r="654" spans="1:73" ht="40.5">
      <c r="A654" s="1">
        <v>90</v>
      </c>
      <c r="B654" s="1" t="s">
        <v>692</v>
      </c>
      <c r="C654" s="1" t="s">
        <v>295</v>
      </c>
      <c r="D654" s="1" t="s">
        <v>1100</v>
      </c>
      <c r="E654" s="1" t="s">
        <v>714</v>
      </c>
      <c r="F654" s="14">
        <v>37706</v>
      </c>
      <c r="G654" s="2">
        <v>0</v>
      </c>
      <c r="H654" s="2">
        <v>0</v>
      </c>
      <c r="I654" s="27" t="s">
        <v>5513</v>
      </c>
      <c r="J654" s="27">
        <v>0</v>
      </c>
      <c r="K654" s="1">
        <v>1136</v>
      </c>
      <c r="L654" s="2">
        <f t="shared" si="33"/>
        <v>1</v>
      </c>
      <c r="M654" s="3" t="s">
        <v>716</v>
      </c>
      <c r="N654" s="2">
        <v>1</v>
      </c>
      <c r="O654" s="2">
        <v>1</v>
      </c>
      <c r="P654" s="2">
        <v>1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7">
        <f t="shared" si="34"/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f t="shared" si="35"/>
        <v>0</v>
      </c>
      <c r="AK654" s="2"/>
      <c r="AL654" s="2"/>
      <c r="AM654" s="2"/>
      <c r="BJ654" s="1"/>
      <c r="BU654" s="35"/>
    </row>
    <row r="655" spans="1:73" ht="40.5">
      <c r="A655" s="1">
        <v>91</v>
      </c>
      <c r="B655" s="1" t="s">
        <v>692</v>
      </c>
      <c r="C655" s="1" t="s">
        <v>295</v>
      </c>
      <c r="D655" s="1" t="s">
        <v>1102</v>
      </c>
      <c r="E655" s="1" t="s">
        <v>714</v>
      </c>
      <c r="F655" s="14">
        <v>37707</v>
      </c>
      <c r="G655" s="2">
        <v>0</v>
      </c>
      <c r="H655" s="2">
        <v>0</v>
      </c>
      <c r="I655" s="27" t="s">
        <v>5513</v>
      </c>
      <c r="J655" s="27">
        <v>0</v>
      </c>
      <c r="K655" s="1">
        <v>153</v>
      </c>
      <c r="L655" s="2">
        <f t="shared" si="33"/>
        <v>1</v>
      </c>
      <c r="M655" s="3" t="s">
        <v>716</v>
      </c>
      <c r="N655" s="2">
        <v>1</v>
      </c>
      <c r="O655" s="2">
        <v>1</v>
      </c>
      <c r="P655" s="2">
        <v>1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7">
        <f t="shared" si="34"/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f t="shared" si="35"/>
        <v>0</v>
      </c>
      <c r="AK655" s="2"/>
      <c r="AL655" s="2"/>
      <c r="AM655" s="2"/>
      <c r="BJ655" s="1"/>
      <c r="BU655" s="35"/>
    </row>
    <row r="656" spans="1:73" ht="40.5">
      <c r="A656" s="1">
        <v>92</v>
      </c>
      <c r="B656" s="1" t="s">
        <v>692</v>
      </c>
      <c r="C656" s="1" t="s">
        <v>952</v>
      </c>
      <c r="D656" s="1" t="s">
        <v>738</v>
      </c>
      <c r="E656" s="1" t="s">
        <v>714</v>
      </c>
      <c r="F656" s="14">
        <v>28566</v>
      </c>
      <c r="G656" s="2">
        <v>0</v>
      </c>
      <c r="H656" s="2">
        <v>0</v>
      </c>
      <c r="I656" s="27" t="s">
        <v>5513</v>
      </c>
      <c r="J656" s="27">
        <v>0</v>
      </c>
      <c r="K656" s="1">
        <v>114</v>
      </c>
      <c r="L656" s="2">
        <f t="shared" si="33"/>
        <v>1</v>
      </c>
      <c r="M656" s="3" t="s">
        <v>716</v>
      </c>
      <c r="N656" s="2">
        <v>1</v>
      </c>
      <c r="O656" s="2">
        <v>1</v>
      </c>
      <c r="P656" s="2">
        <v>1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7">
        <f t="shared" si="34"/>
        <v>0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f t="shared" si="35"/>
        <v>0</v>
      </c>
      <c r="AK656" s="2"/>
      <c r="AL656" s="2"/>
      <c r="AM656" s="2"/>
      <c r="BJ656" s="1"/>
      <c r="BU656" s="35"/>
    </row>
    <row r="657" spans="1:73" ht="40.5">
      <c r="A657" s="1">
        <v>93</v>
      </c>
      <c r="B657" s="1" t="s">
        <v>692</v>
      </c>
      <c r="C657" s="1" t="s">
        <v>952</v>
      </c>
      <c r="D657" s="1" t="s">
        <v>1104</v>
      </c>
      <c r="E657" s="1" t="s">
        <v>714</v>
      </c>
      <c r="F657" s="14">
        <v>28566</v>
      </c>
      <c r="G657" s="2">
        <v>0</v>
      </c>
      <c r="H657" s="2">
        <v>0</v>
      </c>
      <c r="I657" s="27" t="s">
        <v>5513</v>
      </c>
      <c r="J657" s="27">
        <v>0</v>
      </c>
      <c r="K657" s="1">
        <v>104</v>
      </c>
      <c r="L657" s="2">
        <f t="shared" si="33"/>
        <v>1</v>
      </c>
      <c r="M657" s="3" t="s">
        <v>716</v>
      </c>
      <c r="N657" s="2">
        <v>1</v>
      </c>
      <c r="O657" s="2">
        <v>1</v>
      </c>
      <c r="P657" s="2">
        <v>1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7">
        <f t="shared" si="34"/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f t="shared" si="35"/>
        <v>0</v>
      </c>
      <c r="AK657" s="2"/>
      <c r="AL657" s="2"/>
      <c r="AM657" s="2"/>
      <c r="BJ657" s="1"/>
      <c r="BU657" s="35"/>
    </row>
    <row r="658" spans="1:73" ht="40.5">
      <c r="A658" s="1">
        <v>94</v>
      </c>
      <c r="B658" s="1" t="s">
        <v>692</v>
      </c>
      <c r="C658" s="1" t="s">
        <v>952</v>
      </c>
      <c r="D658" s="1" t="s">
        <v>845</v>
      </c>
      <c r="E658" s="1" t="s">
        <v>714</v>
      </c>
      <c r="F658" s="14">
        <v>28566</v>
      </c>
      <c r="G658" s="2">
        <v>0</v>
      </c>
      <c r="H658" s="2">
        <v>0</v>
      </c>
      <c r="I658" s="27" t="s">
        <v>5513</v>
      </c>
      <c r="J658" s="27">
        <v>0</v>
      </c>
      <c r="K658" s="1">
        <v>111</v>
      </c>
      <c r="L658" s="2">
        <f t="shared" si="33"/>
        <v>1</v>
      </c>
      <c r="M658" s="3" t="s">
        <v>716</v>
      </c>
      <c r="N658" s="2">
        <v>1</v>
      </c>
      <c r="O658" s="2">
        <v>1</v>
      </c>
      <c r="P658" s="2">
        <v>1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7">
        <f t="shared" si="34"/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f t="shared" si="35"/>
        <v>0</v>
      </c>
      <c r="AK658" s="2"/>
      <c r="AL658" s="2"/>
      <c r="AM658" s="2"/>
      <c r="BJ658" s="1"/>
      <c r="BU658" s="35"/>
    </row>
    <row r="659" spans="1:73" ht="40.5">
      <c r="A659" s="1">
        <v>95</v>
      </c>
      <c r="B659" s="1" t="s">
        <v>692</v>
      </c>
      <c r="C659" s="1" t="s">
        <v>952</v>
      </c>
      <c r="D659" s="1" t="s">
        <v>1109</v>
      </c>
      <c r="E659" s="1" t="s">
        <v>714</v>
      </c>
      <c r="F659" s="14">
        <v>28566</v>
      </c>
      <c r="G659" s="2">
        <v>0</v>
      </c>
      <c r="H659" s="2">
        <v>0</v>
      </c>
      <c r="I659" s="27" t="s">
        <v>5513</v>
      </c>
      <c r="J659" s="27">
        <v>0</v>
      </c>
      <c r="K659" s="1">
        <v>49</v>
      </c>
      <c r="L659" s="2">
        <f t="shared" si="33"/>
        <v>1</v>
      </c>
      <c r="M659" s="3" t="s">
        <v>716</v>
      </c>
      <c r="N659" s="2">
        <v>1</v>
      </c>
      <c r="O659" s="2">
        <v>1</v>
      </c>
      <c r="P659" s="2">
        <v>1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7">
        <f t="shared" si="34"/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f t="shared" si="35"/>
        <v>0</v>
      </c>
      <c r="AK659" s="2"/>
      <c r="AL659" s="2"/>
      <c r="AM659" s="2"/>
      <c r="BJ659" s="1"/>
      <c r="BU659" s="35"/>
    </row>
    <row r="660" spans="1:73" ht="40.5">
      <c r="A660" s="1">
        <v>96</v>
      </c>
      <c r="B660" s="1" t="s">
        <v>692</v>
      </c>
      <c r="C660" s="1" t="s">
        <v>952</v>
      </c>
      <c r="D660" s="1" t="s">
        <v>1111</v>
      </c>
      <c r="E660" s="1" t="s">
        <v>714</v>
      </c>
      <c r="F660" s="14">
        <v>28566</v>
      </c>
      <c r="G660" s="2">
        <v>0</v>
      </c>
      <c r="H660" s="2">
        <v>0</v>
      </c>
      <c r="I660" s="27" t="s">
        <v>5513</v>
      </c>
      <c r="J660" s="27">
        <v>0</v>
      </c>
      <c r="K660" s="1">
        <v>48</v>
      </c>
      <c r="L660" s="2">
        <f t="shared" si="33"/>
        <v>1</v>
      </c>
      <c r="M660" s="3" t="s">
        <v>716</v>
      </c>
      <c r="N660" s="2">
        <v>1</v>
      </c>
      <c r="O660" s="2">
        <v>1</v>
      </c>
      <c r="P660" s="2">
        <v>1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7">
        <f t="shared" si="34"/>
        <v>0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f t="shared" si="35"/>
        <v>0</v>
      </c>
      <c r="AK660" s="2"/>
      <c r="AL660" s="2"/>
      <c r="AM660" s="2"/>
      <c r="BJ660" s="1"/>
      <c r="BU660" s="35"/>
    </row>
    <row r="661" spans="1:73" ht="40.5">
      <c r="A661" s="1">
        <v>97</v>
      </c>
      <c r="B661" s="1" t="s">
        <v>692</v>
      </c>
      <c r="C661" s="1" t="s">
        <v>952</v>
      </c>
      <c r="D661" s="1" t="s">
        <v>1114</v>
      </c>
      <c r="E661" s="1" t="s">
        <v>714</v>
      </c>
      <c r="F661" s="14">
        <v>28578</v>
      </c>
      <c r="G661" s="2">
        <v>0</v>
      </c>
      <c r="H661" s="2">
        <v>0</v>
      </c>
      <c r="I661" s="27" t="s">
        <v>5513</v>
      </c>
      <c r="J661" s="27">
        <v>0</v>
      </c>
      <c r="K661" s="1">
        <v>17</v>
      </c>
      <c r="L661" s="2">
        <f t="shared" si="33"/>
        <v>1</v>
      </c>
      <c r="M661" s="3" t="s">
        <v>716</v>
      </c>
      <c r="N661" s="2">
        <v>1</v>
      </c>
      <c r="O661" s="2">
        <v>1</v>
      </c>
      <c r="P661" s="2">
        <v>1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7">
        <f t="shared" si="34"/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f t="shared" si="35"/>
        <v>0</v>
      </c>
      <c r="AK661" s="2"/>
      <c r="AL661" s="2"/>
      <c r="AM661" s="2"/>
      <c r="BJ661" s="1"/>
      <c r="BU661" s="35"/>
    </row>
    <row r="662" spans="1:73" ht="40.5">
      <c r="A662" s="1">
        <v>98</v>
      </c>
      <c r="B662" s="1" t="s">
        <v>692</v>
      </c>
      <c r="C662" s="1" t="s">
        <v>1117</v>
      </c>
      <c r="D662" s="1" t="s">
        <v>1121</v>
      </c>
      <c r="E662" s="1" t="s">
        <v>800</v>
      </c>
      <c r="F662" s="14">
        <v>35418</v>
      </c>
      <c r="G662" s="2">
        <v>0</v>
      </c>
      <c r="H662" s="2">
        <v>0</v>
      </c>
      <c r="I662" s="27" t="s">
        <v>5513</v>
      </c>
      <c r="J662" s="27">
        <v>0</v>
      </c>
      <c r="K662" s="1">
        <v>530</v>
      </c>
      <c r="L662" s="2">
        <f t="shared" si="33"/>
        <v>1</v>
      </c>
      <c r="M662" s="3" t="s">
        <v>716</v>
      </c>
      <c r="N662" s="2">
        <v>1</v>
      </c>
      <c r="O662" s="2">
        <v>1</v>
      </c>
      <c r="P662" s="2">
        <v>1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7">
        <f t="shared" si="34"/>
        <v>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f t="shared" si="35"/>
        <v>0</v>
      </c>
      <c r="AK662" s="2"/>
      <c r="AL662" s="2"/>
      <c r="AM662" s="2"/>
      <c r="BJ662" s="1"/>
      <c r="BU662" s="35"/>
    </row>
    <row r="663" spans="1:73" ht="40.5">
      <c r="A663" s="1">
        <v>99</v>
      </c>
      <c r="B663" s="1" t="s">
        <v>692</v>
      </c>
      <c r="C663" s="1" t="s">
        <v>578</v>
      </c>
      <c r="D663" s="1" t="s">
        <v>699</v>
      </c>
      <c r="E663" s="1" t="s">
        <v>714</v>
      </c>
      <c r="F663" s="14">
        <v>35363</v>
      </c>
      <c r="G663" s="2">
        <v>0</v>
      </c>
      <c r="H663" s="2">
        <v>0</v>
      </c>
      <c r="I663" s="27" t="s">
        <v>5513</v>
      </c>
      <c r="J663" s="27">
        <v>0</v>
      </c>
      <c r="K663" s="1">
        <v>124</v>
      </c>
      <c r="L663" s="2">
        <f t="shared" si="33"/>
        <v>1</v>
      </c>
      <c r="M663" s="3" t="s">
        <v>716</v>
      </c>
      <c r="N663" s="2">
        <v>1</v>
      </c>
      <c r="O663" s="2">
        <v>1</v>
      </c>
      <c r="P663" s="2">
        <v>1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7">
        <f t="shared" si="34"/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f t="shared" si="35"/>
        <v>0</v>
      </c>
      <c r="AK663" s="2"/>
      <c r="AL663" s="2"/>
      <c r="AM663" s="2"/>
      <c r="BJ663" s="1"/>
      <c r="BU663" s="35"/>
    </row>
    <row r="664" spans="1:73" ht="40.5">
      <c r="A664" s="1">
        <v>100</v>
      </c>
      <c r="B664" s="1" t="s">
        <v>692</v>
      </c>
      <c r="C664" s="1" t="s">
        <v>578</v>
      </c>
      <c r="D664" s="1" t="s">
        <v>777</v>
      </c>
      <c r="E664" s="1" t="s">
        <v>714</v>
      </c>
      <c r="F664" s="14">
        <v>35363</v>
      </c>
      <c r="G664" s="2">
        <v>0</v>
      </c>
      <c r="H664" s="2">
        <v>0</v>
      </c>
      <c r="I664" s="27" t="s">
        <v>5513</v>
      </c>
      <c r="J664" s="27">
        <v>0</v>
      </c>
      <c r="K664" s="1">
        <v>549</v>
      </c>
      <c r="L664" s="2">
        <f t="shared" si="33"/>
        <v>1</v>
      </c>
      <c r="M664" s="3" t="s">
        <v>716</v>
      </c>
      <c r="N664" s="2">
        <v>1</v>
      </c>
      <c r="O664" s="2">
        <v>1</v>
      </c>
      <c r="P664" s="2">
        <v>1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7">
        <f t="shared" si="34"/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f t="shared" si="35"/>
        <v>0</v>
      </c>
      <c r="AK664" s="2"/>
      <c r="AL664" s="2"/>
      <c r="AM664" s="2"/>
      <c r="BJ664" s="1"/>
      <c r="BU664" s="35"/>
    </row>
    <row r="665" spans="1:73" ht="40.5">
      <c r="A665" s="1">
        <v>102</v>
      </c>
      <c r="B665" s="1" t="s">
        <v>692</v>
      </c>
      <c r="C665" s="1" t="s">
        <v>578</v>
      </c>
      <c r="D665" s="1" t="s">
        <v>65</v>
      </c>
      <c r="E665" s="1" t="s">
        <v>714</v>
      </c>
      <c r="F665" s="14">
        <v>35363</v>
      </c>
      <c r="G665" s="2">
        <v>0</v>
      </c>
      <c r="H665" s="2">
        <v>0</v>
      </c>
      <c r="I665" s="27" t="s">
        <v>5513</v>
      </c>
      <c r="J665" s="27">
        <v>0</v>
      </c>
      <c r="K665" s="1">
        <v>13</v>
      </c>
      <c r="L665" s="2">
        <f t="shared" si="33"/>
        <v>1</v>
      </c>
      <c r="M665" s="3" t="s">
        <v>716</v>
      </c>
      <c r="N665" s="2">
        <v>1</v>
      </c>
      <c r="O665" s="2">
        <v>1</v>
      </c>
      <c r="P665" s="2">
        <v>1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7">
        <f t="shared" si="34"/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f t="shared" si="35"/>
        <v>0</v>
      </c>
      <c r="AK665" s="2"/>
      <c r="AL665" s="2"/>
      <c r="AM665" s="2"/>
      <c r="BJ665" s="1"/>
      <c r="BU665" s="35"/>
    </row>
    <row r="666" spans="1:73" ht="40.5">
      <c r="A666" s="1">
        <v>103</v>
      </c>
      <c r="B666" s="1" t="s">
        <v>692</v>
      </c>
      <c r="C666" s="1" t="s">
        <v>578</v>
      </c>
      <c r="D666" s="1" t="s">
        <v>1143</v>
      </c>
      <c r="E666" s="1" t="s">
        <v>714</v>
      </c>
      <c r="F666" s="14">
        <v>35363</v>
      </c>
      <c r="G666" s="2">
        <v>0</v>
      </c>
      <c r="H666" s="2">
        <v>0</v>
      </c>
      <c r="I666" s="27" t="s">
        <v>5513</v>
      </c>
      <c r="J666" s="27">
        <v>0</v>
      </c>
      <c r="K666" s="1">
        <v>4.41</v>
      </c>
      <c r="L666" s="2">
        <f t="shared" si="33"/>
        <v>1</v>
      </c>
      <c r="M666" s="3" t="s">
        <v>716</v>
      </c>
      <c r="N666" s="2">
        <v>1</v>
      </c>
      <c r="O666" s="2">
        <v>1</v>
      </c>
      <c r="P666" s="2">
        <v>1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7">
        <f t="shared" si="34"/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f t="shared" si="35"/>
        <v>0</v>
      </c>
      <c r="AK666" s="2"/>
      <c r="AL666" s="2"/>
      <c r="AM666" s="2"/>
      <c r="BJ666" s="1"/>
      <c r="BU666" s="35"/>
    </row>
    <row r="667" spans="1:73" ht="40.5">
      <c r="A667" s="1">
        <v>104</v>
      </c>
      <c r="B667" s="1" t="s">
        <v>692</v>
      </c>
      <c r="C667" s="1" t="s">
        <v>578</v>
      </c>
      <c r="D667" s="1" t="s">
        <v>685</v>
      </c>
      <c r="E667" s="1" t="s">
        <v>714</v>
      </c>
      <c r="F667" s="14">
        <v>35363</v>
      </c>
      <c r="G667" s="2">
        <v>0</v>
      </c>
      <c r="H667" s="2">
        <v>0</v>
      </c>
      <c r="I667" s="27" t="s">
        <v>5513</v>
      </c>
      <c r="J667" s="27">
        <v>0</v>
      </c>
      <c r="K667" s="1">
        <v>45</v>
      </c>
      <c r="L667" s="2">
        <f t="shared" si="33"/>
        <v>1</v>
      </c>
      <c r="M667" s="3" t="s">
        <v>716</v>
      </c>
      <c r="N667" s="2">
        <v>1</v>
      </c>
      <c r="O667" s="2">
        <v>1</v>
      </c>
      <c r="P667" s="2">
        <v>1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7">
        <f t="shared" si="34"/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f t="shared" si="35"/>
        <v>0</v>
      </c>
      <c r="AK667" s="2"/>
      <c r="AL667" s="2"/>
      <c r="AM667" s="2"/>
      <c r="BJ667" s="1"/>
      <c r="BU667" s="35"/>
    </row>
    <row r="668" spans="1:73" ht="40.5">
      <c r="A668" s="1">
        <v>105</v>
      </c>
      <c r="B668" s="1" t="s">
        <v>692</v>
      </c>
      <c r="C668" s="1" t="s">
        <v>578</v>
      </c>
      <c r="D668" s="1" t="s">
        <v>35</v>
      </c>
      <c r="E668" s="1" t="s">
        <v>714</v>
      </c>
      <c r="F668" s="14">
        <v>35363</v>
      </c>
      <c r="G668" s="2">
        <v>0</v>
      </c>
      <c r="H668" s="2">
        <v>0</v>
      </c>
      <c r="I668" s="27" t="s">
        <v>5513</v>
      </c>
      <c r="J668" s="27">
        <v>0</v>
      </c>
      <c r="K668" s="1">
        <v>31</v>
      </c>
      <c r="L668" s="2">
        <f t="shared" si="33"/>
        <v>1</v>
      </c>
      <c r="M668" s="3" t="s">
        <v>716</v>
      </c>
      <c r="N668" s="2">
        <v>1</v>
      </c>
      <c r="O668" s="2">
        <v>1</v>
      </c>
      <c r="P668" s="2">
        <v>1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7">
        <f t="shared" si="34"/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f t="shared" si="35"/>
        <v>0</v>
      </c>
      <c r="AK668" s="2"/>
      <c r="AL668" s="2"/>
      <c r="AM668" s="2"/>
      <c r="BJ668" s="1"/>
      <c r="BU668" s="35"/>
    </row>
    <row r="669" spans="1:73" ht="40.5">
      <c r="A669" s="1">
        <v>106</v>
      </c>
      <c r="B669" s="1" t="s">
        <v>692</v>
      </c>
      <c r="C669" s="1" t="s">
        <v>578</v>
      </c>
      <c r="D669" s="1" t="s">
        <v>1082</v>
      </c>
      <c r="E669" s="1" t="s">
        <v>714</v>
      </c>
      <c r="F669" s="14">
        <v>35377</v>
      </c>
      <c r="G669" s="2">
        <v>0</v>
      </c>
      <c r="H669" s="2">
        <v>0</v>
      </c>
      <c r="I669" s="27" t="s">
        <v>5513</v>
      </c>
      <c r="J669" s="27">
        <v>0</v>
      </c>
      <c r="K669" s="1">
        <v>40</v>
      </c>
      <c r="L669" s="2">
        <f t="shared" si="33"/>
        <v>1</v>
      </c>
      <c r="M669" s="3" t="s">
        <v>716</v>
      </c>
      <c r="N669" s="2">
        <v>1</v>
      </c>
      <c r="O669" s="2">
        <v>1</v>
      </c>
      <c r="P669" s="2">
        <v>1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7">
        <f t="shared" si="34"/>
        <v>0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f t="shared" si="35"/>
        <v>0</v>
      </c>
      <c r="AK669" s="2"/>
      <c r="AL669" s="2"/>
      <c r="AM669" s="2"/>
      <c r="BJ669" s="1"/>
      <c r="BU669" s="35"/>
    </row>
    <row r="670" spans="1:73" ht="40.5">
      <c r="A670" s="1">
        <v>107</v>
      </c>
      <c r="B670" s="1" t="s">
        <v>692</v>
      </c>
      <c r="C670" s="1" t="s">
        <v>578</v>
      </c>
      <c r="D670" s="1" t="s">
        <v>788</v>
      </c>
      <c r="E670" s="1" t="s">
        <v>714</v>
      </c>
      <c r="F670" s="14">
        <v>35438</v>
      </c>
      <c r="G670" s="2">
        <v>0</v>
      </c>
      <c r="H670" s="2">
        <v>0</v>
      </c>
      <c r="I670" s="27" t="s">
        <v>5513</v>
      </c>
      <c r="J670" s="27">
        <v>0</v>
      </c>
      <c r="K670" s="1">
        <v>1686</v>
      </c>
      <c r="L670" s="2">
        <f t="shared" si="33"/>
        <v>1</v>
      </c>
      <c r="M670" s="3" t="s">
        <v>716</v>
      </c>
      <c r="N670" s="2">
        <v>1</v>
      </c>
      <c r="O670" s="2">
        <v>1</v>
      </c>
      <c r="P670" s="2">
        <v>1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7">
        <f t="shared" si="34"/>
        <v>0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f t="shared" si="35"/>
        <v>0</v>
      </c>
      <c r="AK670" s="2"/>
      <c r="AL670" s="2"/>
      <c r="AM670" s="2"/>
      <c r="BJ670" s="1"/>
      <c r="BU670" s="35"/>
    </row>
    <row r="671" spans="1:73" ht="40.5">
      <c r="A671" s="1">
        <v>108</v>
      </c>
      <c r="B671" s="1" t="s">
        <v>692</v>
      </c>
      <c r="C671" s="1" t="s">
        <v>578</v>
      </c>
      <c r="D671" s="1" t="s">
        <v>316</v>
      </c>
      <c r="E671" s="1" t="s">
        <v>714</v>
      </c>
      <c r="F671" s="14">
        <v>35438</v>
      </c>
      <c r="G671" s="2">
        <v>0</v>
      </c>
      <c r="H671" s="2">
        <v>0</v>
      </c>
      <c r="I671" s="27" t="s">
        <v>5513</v>
      </c>
      <c r="J671" s="27">
        <v>0</v>
      </c>
      <c r="K671" s="1">
        <v>54</v>
      </c>
      <c r="L671" s="2">
        <f t="shared" si="33"/>
        <v>1</v>
      </c>
      <c r="M671" s="3" t="s">
        <v>716</v>
      </c>
      <c r="N671" s="2">
        <v>1</v>
      </c>
      <c r="O671" s="2">
        <v>1</v>
      </c>
      <c r="P671" s="2">
        <v>1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7">
        <f t="shared" si="34"/>
        <v>0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f t="shared" si="35"/>
        <v>0</v>
      </c>
      <c r="AK671" s="2"/>
      <c r="AL671" s="2"/>
      <c r="AM671" s="2"/>
      <c r="BJ671" s="1"/>
      <c r="BU671" s="35"/>
    </row>
    <row r="672" spans="1:73" ht="40.5">
      <c r="A672" s="1">
        <v>109</v>
      </c>
      <c r="B672" s="1" t="s">
        <v>692</v>
      </c>
      <c r="C672" s="1" t="s">
        <v>1117</v>
      </c>
      <c r="D672" s="1" t="s">
        <v>1148</v>
      </c>
      <c r="E672" s="1" t="s">
        <v>800</v>
      </c>
      <c r="F672" s="14">
        <v>35418</v>
      </c>
      <c r="G672" s="2">
        <v>0</v>
      </c>
      <c r="H672" s="2">
        <v>0</v>
      </c>
      <c r="I672" s="27" t="s">
        <v>5513</v>
      </c>
      <c r="J672" s="27">
        <v>0</v>
      </c>
      <c r="K672" s="1">
        <v>267</v>
      </c>
      <c r="L672" s="2">
        <f t="shared" si="33"/>
        <v>1</v>
      </c>
      <c r="M672" s="3" t="s">
        <v>716</v>
      </c>
      <c r="N672" s="2">
        <v>1</v>
      </c>
      <c r="O672" s="2">
        <v>1</v>
      </c>
      <c r="P672" s="2">
        <v>1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7">
        <f t="shared" si="34"/>
        <v>0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f t="shared" si="35"/>
        <v>0</v>
      </c>
      <c r="AK672" s="2"/>
      <c r="AL672" s="2"/>
      <c r="AM672" s="2"/>
      <c r="BJ672" s="1"/>
      <c r="BU672" s="35"/>
    </row>
    <row r="673" spans="1:73" ht="40.5">
      <c r="A673" s="1">
        <v>110</v>
      </c>
      <c r="B673" s="1" t="s">
        <v>692</v>
      </c>
      <c r="C673" s="1" t="s">
        <v>578</v>
      </c>
      <c r="D673" s="1" t="s">
        <v>979</v>
      </c>
      <c r="E673" s="1" t="s">
        <v>714</v>
      </c>
      <c r="F673" s="14">
        <v>35418</v>
      </c>
      <c r="G673" s="2">
        <v>0</v>
      </c>
      <c r="H673" s="2">
        <v>0</v>
      </c>
      <c r="I673" s="27" t="s">
        <v>5513</v>
      </c>
      <c r="J673" s="27">
        <v>0</v>
      </c>
      <c r="K673" s="1">
        <v>47</v>
      </c>
      <c r="L673" s="2">
        <f t="shared" si="33"/>
        <v>1</v>
      </c>
      <c r="M673" s="3" t="s">
        <v>716</v>
      </c>
      <c r="N673" s="2">
        <v>1</v>
      </c>
      <c r="O673" s="2">
        <v>1</v>
      </c>
      <c r="P673" s="2">
        <v>1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7">
        <f t="shared" si="34"/>
        <v>0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f t="shared" si="35"/>
        <v>0</v>
      </c>
      <c r="AK673" s="2"/>
      <c r="AL673" s="2"/>
      <c r="AM673" s="2"/>
      <c r="BJ673" s="1"/>
      <c r="BU673" s="35"/>
    </row>
    <row r="674" spans="1:73" ht="40.5">
      <c r="A674" s="1">
        <v>111</v>
      </c>
      <c r="B674" s="1" t="s">
        <v>692</v>
      </c>
      <c r="C674" s="1" t="s">
        <v>578</v>
      </c>
      <c r="D674" s="1" t="s">
        <v>1150</v>
      </c>
      <c r="E674" s="1" t="s">
        <v>714</v>
      </c>
      <c r="F674" s="14">
        <v>35467</v>
      </c>
      <c r="G674" s="2">
        <v>0</v>
      </c>
      <c r="H674" s="2">
        <v>0</v>
      </c>
      <c r="I674" s="27" t="s">
        <v>5513</v>
      </c>
      <c r="J674" s="27">
        <v>0</v>
      </c>
      <c r="K674" s="1">
        <v>4.3600000000000003</v>
      </c>
      <c r="L674" s="2">
        <f t="shared" si="33"/>
        <v>1</v>
      </c>
      <c r="M674" s="3" t="s">
        <v>716</v>
      </c>
      <c r="N674" s="2">
        <v>1</v>
      </c>
      <c r="O674" s="2">
        <v>1</v>
      </c>
      <c r="P674" s="2">
        <v>1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7">
        <f t="shared" si="34"/>
        <v>0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f t="shared" si="35"/>
        <v>0</v>
      </c>
      <c r="AK674" s="2"/>
      <c r="AL674" s="2"/>
      <c r="AM674" s="2"/>
      <c r="BJ674" s="1"/>
      <c r="BU674" s="35"/>
    </row>
    <row r="675" spans="1:73" ht="40.5">
      <c r="A675" s="1">
        <v>112</v>
      </c>
      <c r="B675" s="1" t="s">
        <v>692</v>
      </c>
      <c r="C675" s="1" t="s">
        <v>1151</v>
      </c>
      <c r="D675" s="1" t="s">
        <v>1158</v>
      </c>
      <c r="E675" s="1" t="s">
        <v>800</v>
      </c>
      <c r="F675" s="14">
        <v>35396</v>
      </c>
      <c r="G675" s="2">
        <v>0</v>
      </c>
      <c r="H675" s="2">
        <v>0</v>
      </c>
      <c r="I675" s="27" t="s">
        <v>5513</v>
      </c>
      <c r="J675" s="27">
        <v>0</v>
      </c>
      <c r="K675" s="1">
        <v>505</v>
      </c>
      <c r="L675" s="2">
        <f t="shared" si="33"/>
        <v>1</v>
      </c>
      <c r="M675" s="3" t="s">
        <v>716</v>
      </c>
      <c r="N675" s="2">
        <v>1</v>
      </c>
      <c r="O675" s="2">
        <v>1</v>
      </c>
      <c r="P675" s="2">
        <v>1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7">
        <f t="shared" si="34"/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f t="shared" si="35"/>
        <v>0</v>
      </c>
      <c r="AK675" s="2"/>
      <c r="AL675" s="2"/>
      <c r="AM675" s="2"/>
      <c r="BJ675" s="1"/>
      <c r="BU675" s="35"/>
    </row>
    <row r="676" spans="1:73" ht="40.5">
      <c r="A676" s="1">
        <v>113</v>
      </c>
      <c r="B676" s="1" t="s">
        <v>692</v>
      </c>
      <c r="C676" s="1" t="s">
        <v>1160</v>
      </c>
      <c r="D676" s="1" t="s">
        <v>495</v>
      </c>
      <c r="E676" s="1" t="s">
        <v>714</v>
      </c>
      <c r="F676" s="14">
        <v>28146</v>
      </c>
      <c r="G676" s="2">
        <v>0</v>
      </c>
      <c r="H676" s="2">
        <v>0</v>
      </c>
      <c r="I676" s="27" t="s">
        <v>5513</v>
      </c>
      <c r="J676" s="27">
        <v>0</v>
      </c>
      <c r="K676" s="1">
        <v>30</v>
      </c>
      <c r="L676" s="2">
        <f t="shared" si="33"/>
        <v>1</v>
      </c>
      <c r="M676" s="3" t="s">
        <v>716</v>
      </c>
      <c r="N676" s="2">
        <v>1</v>
      </c>
      <c r="O676" s="2">
        <v>1</v>
      </c>
      <c r="P676" s="2">
        <v>1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7">
        <f t="shared" si="34"/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f t="shared" si="35"/>
        <v>0</v>
      </c>
      <c r="AK676" s="2"/>
      <c r="AL676" s="2"/>
      <c r="AM676" s="2"/>
      <c r="BJ676" s="1"/>
      <c r="BU676" s="35"/>
    </row>
    <row r="677" spans="1:73" ht="40.5">
      <c r="A677" s="1">
        <v>114</v>
      </c>
      <c r="B677" s="1" t="s">
        <v>692</v>
      </c>
      <c r="C677" s="1" t="s">
        <v>1160</v>
      </c>
      <c r="D677" s="1" t="s">
        <v>604</v>
      </c>
      <c r="E677" s="1" t="s">
        <v>714</v>
      </c>
      <c r="F677" s="14">
        <v>29987</v>
      </c>
      <c r="G677" s="2">
        <v>0</v>
      </c>
      <c r="H677" s="2">
        <v>0</v>
      </c>
      <c r="I677" s="27" t="s">
        <v>5513</v>
      </c>
      <c r="J677" s="27">
        <v>0</v>
      </c>
      <c r="K677" s="1">
        <v>38</v>
      </c>
      <c r="L677" s="2">
        <f t="shared" si="33"/>
        <v>1</v>
      </c>
      <c r="M677" s="3" t="s">
        <v>716</v>
      </c>
      <c r="N677" s="2">
        <v>1</v>
      </c>
      <c r="O677" s="2">
        <v>1</v>
      </c>
      <c r="P677" s="2">
        <v>1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7">
        <f t="shared" si="34"/>
        <v>0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f t="shared" si="35"/>
        <v>0</v>
      </c>
      <c r="AK677" s="2"/>
      <c r="AL677" s="2"/>
      <c r="AM677" s="2"/>
      <c r="BJ677" s="1"/>
      <c r="BU677" s="35"/>
    </row>
    <row r="678" spans="1:73" ht="40.5">
      <c r="A678" s="1">
        <v>115</v>
      </c>
      <c r="B678" s="1" t="s">
        <v>692</v>
      </c>
      <c r="C678" s="1" t="s">
        <v>1160</v>
      </c>
      <c r="D678" s="1" t="s">
        <v>1166</v>
      </c>
      <c r="E678" s="1" t="s">
        <v>714</v>
      </c>
      <c r="F678" s="14">
        <v>29987</v>
      </c>
      <c r="G678" s="2">
        <v>0</v>
      </c>
      <c r="H678" s="2">
        <v>0</v>
      </c>
      <c r="I678" s="27" t="s">
        <v>5513</v>
      </c>
      <c r="J678" s="27">
        <v>0</v>
      </c>
      <c r="K678" s="1">
        <v>96</v>
      </c>
      <c r="L678" s="2">
        <f t="shared" si="33"/>
        <v>1</v>
      </c>
      <c r="M678" s="3" t="s">
        <v>716</v>
      </c>
      <c r="N678" s="2">
        <v>1</v>
      </c>
      <c r="O678" s="2">
        <v>1</v>
      </c>
      <c r="P678" s="2">
        <v>1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7">
        <f t="shared" si="34"/>
        <v>0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f t="shared" si="35"/>
        <v>0</v>
      </c>
      <c r="AK678" s="2"/>
      <c r="AL678" s="2"/>
      <c r="AM678" s="2"/>
      <c r="BJ678" s="1"/>
      <c r="BU678" s="35"/>
    </row>
    <row r="679" spans="1:73" ht="40.5">
      <c r="A679" s="1">
        <v>116</v>
      </c>
      <c r="B679" s="1" t="s">
        <v>692</v>
      </c>
      <c r="C679" s="1" t="s">
        <v>1160</v>
      </c>
      <c r="D679" s="1" t="s">
        <v>1038</v>
      </c>
      <c r="E679" s="1" t="s">
        <v>714</v>
      </c>
      <c r="F679" s="14">
        <v>29987</v>
      </c>
      <c r="G679" s="2">
        <v>0</v>
      </c>
      <c r="H679" s="2">
        <v>0</v>
      </c>
      <c r="I679" s="27" t="s">
        <v>5513</v>
      </c>
      <c r="J679" s="27">
        <v>0</v>
      </c>
      <c r="K679" s="1">
        <v>30</v>
      </c>
      <c r="L679" s="2">
        <f t="shared" si="33"/>
        <v>1</v>
      </c>
      <c r="M679" s="3" t="s">
        <v>716</v>
      </c>
      <c r="N679" s="2">
        <v>1</v>
      </c>
      <c r="O679" s="2">
        <v>1</v>
      </c>
      <c r="P679" s="2">
        <v>1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7">
        <f t="shared" si="34"/>
        <v>0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f t="shared" si="35"/>
        <v>0</v>
      </c>
      <c r="AK679" s="2"/>
      <c r="AL679" s="2"/>
      <c r="AM679" s="2"/>
      <c r="BJ679" s="1"/>
      <c r="BU679" s="35"/>
    </row>
    <row r="680" spans="1:73" ht="40.5">
      <c r="A680" s="1">
        <v>117</v>
      </c>
      <c r="B680" s="1" t="s">
        <v>692</v>
      </c>
      <c r="C680" s="1" t="s">
        <v>1160</v>
      </c>
      <c r="D680" s="1" t="s">
        <v>240</v>
      </c>
      <c r="E680" s="1" t="s">
        <v>714</v>
      </c>
      <c r="F680" s="14">
        <v>29995</v>
      </c>
      <c r="G680" s="2">
        <v>0</v>
      </c>
      <c r="H680" s="2">
        <v>0</v>
      </c>
      <c r="I680" s="27" t="s">
        <v>5513</v>
      </c>
      <c r="J680" s="27">
        <v>0</v>
      </c>
      <c r="K680" s="1">
        <v>206</v>
      </c>
      <c r="L680" s="2">
        <f t="shared" si="33"/>
        <v>1</v>
      </c>
      <c r="M680" s="3" t="s">
        <v>716</v>
      </c>
      <c r="N680" s="2">
        <v>1</v>
      </c>
      <c r="O680" s="2">
        <v>1</v>
      </c>
      <c r="P680" s="2">
        <v>1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7">
        <f t="shared" si="34"/>
        <v>0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f t="shared" si="35"/>
        <v>0</v>
      </c>
      <c r="AK680" s="2"/>
      <c r="AL680" s="2"/>
      <c r="AM680" s="2"/>
      <c r="BJ680" s="1"/>
      <c r="BU680" s="35"/>
    </row>
    <row r="681" spans="1:73" ht="40.5">
      <c r="A681" s="1">
        <v>118</v>
      </c>
      <c r="B681" s="1" t="s">
        <v>692</v>
      </c>
      <c r="C681" s="1" t="s">
        <v>1160</v>
      </c>
      <c r="D681" s="1" t="s">
        <v>1171</v>
      </c>
      <c r="E681" s="1" t="s">
        <v>714</v>
      </c>
      <c r="F681" s="14">
        <v>29995</v>
      </c>
      <c r="G681" s="2">
        <v>0</v>
      </c>
      <c r="H681" s="2">
        <v>0</v>
      </c>
      <c r="I681" s="27" t="s">
        <v>5513</v>
      </c>
      <c r="J681" s="27">
        <v>0</v>
      </c>
      <c r="K681" s="1">
        <v>43</v>
      </c>
      <c r="L681" s="2">
        <f t="shared" si="33"/>
        <v>1</v>
      </c>
      <c r="M681" s="3" t="s">
        <v>716</v>
      </c>
      <c r="N681" s="2">
        <v>1</v>
      </c>
      <c r="O681" s="2">
        <v>1</v>
      </c>
      <c r="P681" s="2">
        <v>1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7">
        <f t="shared" si="34"/>
        <v>0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f t="shared" si="35"/>
        <v>0</v>
      </c>
      <c r="AK681" s="2"/>
      <c r="AL681" s="2"/>
      <c r="AM681" s="2"/>
      <c r="BJ681" s="1"/>
      <c r="BU681" s="35"/>
    </row>
    <row r="682" spans="1:73" ht="40.5">
      <c r="A682" s="1">
        <v>119</v>
      </c>
      <c r="B682" s="1" t="s">
        <v>692</v>
      </c>
      <c r="C682" s="1" t="s">
        <v>1160</v>
      </c>
      <c r="D682" s="1" t="s">
        <v>1152</v>
      </c>
      <c r="E682" s="1" t="s">
        <v>714</v>
      </c>
      <c r="F682" s="14">
        <v>29995</v>
      </c>
      <c r="G682" s="2">
        <v>0</v>
      </c>
      <c r="H682" s="2">
        <v>0</v>
      </c>
      <c r="I682" s="27" t="s">
        <v>5513</v>
      </c>
      <c r="J682" s="27">
        <v>0</v>
      </c>
      <c r="K682" s="1">
        <v>12</v>
      </c>
      <c r="L682" s="2">
        <f t="shared" si="33"/>
        <v>1</v>
      </c>
      <c r="M682" s="3" t="s">
        <v>716</v>
      </c>
      <c r="N682" s="2">
        <v>1</v>
      </c>
      <c r="O682" s="2">
        <v>1</v>
      </c>
      <c r="P682" s="2">
        <v>1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7">
        <f t="shared" si="34"/>
        <v>0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f t="shared" si="35"/>
        <v>0</v>
      </c>
      <c r="AK682" s="2"/>
      <c r="AL682" s="2"/>
      <c r="AM682" s="2"/>
      <c r="BJ682" s="1"/>
      <c r="BU682" s="35"/>
    </row>
    <row r="683" spans="1:73" ht="40.5">
      <c r="A683" s="1">
        <v>120</v>
      </c>
      <c r="B683" s="1" t="s">
        <v>692</v>
      </c>
      <c r="C683" s="1" t="s">
        <v>1160</v>
      </c>
      <c r="D683" s="1" t="s">
        <v>1181</v>
      </c>
      <c r="E683" s="1" t="s">
        <v>714</v>
      </c>
      <c r="F683" s="14">
        <v>29995</v>
      </c>
      <c r="G683" s="2">
        <v>0</v>
      </c>
      <c r="H683" s="2">
        <v>0</v>
      </c>
      <c r="I683" s="27" t="s">
        <v>5513</v>
      </c>
      <c r="J683" s="27">
        <v>0</v>
      </c>
      <c r="K683" s="1">
        <v>2.39</v>
      </c>
      <c r="L683" s="2">
        <f t="shared" si="33"/>
        <v>1</v>
      </c>
      <c r="M683" s="3" t="s">
        <v>716</v>
      </c>
      <c r="N683" s="2">
        <v>1</v>
      </c>
      <c r="O683" s="2">
        <v>1</v>
      </c>
      <c r="P683" s="2">
        <v>1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7">
        <f t="shared" si="34"/>
        <v>0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f t="shared" si="35"/>
        <v>0</v>
      </c>
      <c r="AK683" s="2"/>
      <c r="AL683" s="2"/>
      <c r="AM683" s="2"/>
      <c r="BJ683" s="1"/>
      <c r="BU683" s="35"/>
    </row>
    <row r="684" spans="1:73" ht="40.5">
      <c r="A684" s="1">
        <v>121</v>
      </c>
      <c r="B684" s="1" t="s">
        <v>692</v>
      </c>
      <c r="C684" s="1" t="s">
        <v>1160</v>
      </c>
      <c r="D684" s="1" t="s">
        <v>362</v>
      </c>
      <c r="E684" s="1" t="s">
        <v>714</v>
      </c>
      <c r="F684" s="14">
        <v>29995</v>
      </c>
      <c r="G684" s="2">
        <v>0</v>
      </c>
      <c r="H684" s="2">
        <v>0</v>
      </c>
      <c r="I684" s="27" t="s">
        <v>5513</v>
      </c>
      <c r="J684" s="27">
        <v>0</v>
      </c>
      <c r="K684" s="1">
        <v>11</v>
      </c>
      <c r="L684" s="2">
        <f t="shared" si="33"/>
        <v>1</v>
      </c>
      <c r="M684" s="3" t="s">
        <v>716</v>
      </c>
      <c r="N684" s="2">
        <v>1</v>
      </c>
      <c r="O684" s="2">
        <v>1</v>
      </c>
      <c r="P684" s="2">
        <v>1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7">
        <f t="shared" si="34"/>
        <v>0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f t="shared" si="35"/>
        <v>0</v>
      </c>
      <c r="AK684" s="2"/>
      <c r="AL684" s="2"/>
      <c r="AM684" s="2"/>
      <c r="BJ684" s="1"/>
      <c r="BU684" s="35"/>
    </row>
    <row r="685" spans="1:73" ht="40.5">
      <c r="A685" s="1">
        <v>122</v>
      </c>
      <c r="B685" s="1" t="s">
        <v>692</v>
      </c>
      <c r="C685" s="1" t="s">
        <v>1160</v>
      </c>
      <c r="D685" s="1" t="s">
        <v>835</v>
      </c>
      <c r="E685" s="1" t="s">
        <v>714</v>
      </c>
      <c r="F685" s="14">
        <v>29995</v>
      </c>
      <c r="G685" s="2">
        <v>0</v>
      </c>
      <c r="H685" s="2">
        <v>0</v>
      </c>
      <c r="I685" s="27" t="s">
        <v>5513</v>
      </c>
      <c r="J685" s="27">
        <v>0</v>
      </c>
      <c r="K685" s="1">
        <v>49</v>
      </c>
      <c r="L685" s="2">
        <f t="shared" si="33"/>
        <v>1</v>
      </c>
      <c r="M685" s="3" t="s">
        <v>716</v>
      </c>
      <c r="N685" s="2">
        <v>1</v>
      </c>
      <c r="O685" s="2">
        <v>1</v>
      </c>
      <c r="P685" s="2">
        <v>1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7">
        <f t="shared" si="34"/>
        <v>0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f t="shared" si="35"/>
        <v>0</v>
      </c>
      <c r="AK685" s="2"/>
      <c r="AL685" s="2"/>
      <c r="AM685" s="2"/>
      <c r="BJ685" s="1"/>
      <c r="BU685" s="35"/>
    </row>
    <row r="686" spans="1:73" ht="40.5">
      <c r="A686" s="1">
        <v>123</v>
      </c>
      <c r="B686" s="1" t="s">
        <v>692</v>
      </c>
      <c r="C686" s="1" t="s">
        <v>1160</v>
      </c>
      <c r="D686" s="1" t="s">
        <v>440</v>
      </c>
      <c r="E686" s="1" t="s">
        <v>714</v>
      </c>
      <c r="F686" s="14">
        <v>30014</v>
      </c>
      <c r="G686" s="2">
        <v>0</v>
      </c>
      <c r="H686" s="2">
        <v>0</v>
      </c>
      <c r="I686" s="27" t="s">
        <v>5513</v>
      </c>
      <c r="J686" s="27">
        <v>0</v>
      </c>
      <c r="K686" s="1">
        <v>6.38</v>
      </c>
      <c r="L686" s="2">
        <f t="shared" si="33"/>
        <v>1</v>
      </c>
      <c r="M686" s="3" t="s">
        <v>716</v>
      </c>
      <c r="N686" s="2">
        <v>1</v>
      </c>
      <c r="O686" s="2">
        <v>1</v>
      </c>
      <c r="P686" s="2">
        <v>1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7">
        <f t="shared" si="34"/>
        <v>0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f t="shared" si="35"/>
        <v>0</v>
      </c>
      <c r="AK686" s="2"/>
      <c r="AL686" s="2"/>
      <c r="AM686" s="2"/>
      <c r="BJ686" s="1"/>
      <c r="BU686" s="35"/>
    </row>
    <row r="687" spans="1:73" ht="40.5">
      <c r="A687" s="1">
        <v>124</v>
      </c>
      <c r="B687" s="1" t="s">
        <v>692</v>
      </c>
      <c r="C687" s="1" t="s">
        <v>1160</v>
      </c>
      <c r="D687" s="1" t="s">
        <v>1182</v>
      </c>
      <c r="E687" s="1" t="s">
        <v>714</v>
      </c>
      <c r="F687" s="14">
        <v>30333</v>
      </c>
      <c r="G687" s="2">
        <v>0</v>
      </c>
      <c r="H687" s="2">
        <v>0</v>
      </c>
      <c r="I687" s="27" t="s">
        <v>5513</v>
      </c>
      <c r="J687" s="27">
        <v>0</v>
      </c>
      <c r="K687" s="1">
        <v>142</v>
      </c>
      <c r="L687" s="2">
        <f t="shared" si="33"/>
        <v>1</v>
      </c>
      <c r="M687" s="3" t="s">
        <v>716</v>
      </c>
      <c r="N687" s="2">
        <v>1</v>
      </c>
      <c r="O687" s="2">
        <v>1</v>
      </c>
      <c r="P687" s="2">
        <v>1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7">
        <f t="shared" si="34"/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f t="shared" si="35"/>
        <v>0</v>
      </c>
      <c r="AK687" s="2"/>
      <c r="AL687" s="2"/>
      <c r="AM687" s="2"/>
      <c r="BJ687" s="1"/>
      <c r="BU687" s="35"/>
    </row>
    <row r="688" spans="1:73" ht="40.5">
      <c r="A688" s="1">
        <v>125</v>
      </c>
      <c r="B688" s="1" t="s">
        <v>692</v>
      </c>
      <c r="C688" s="1" t="s">
        <v>1160</v>
      </c>
      <c r="D688" s="1" t="s">
        <v>1184</v>
      </c>
      <c r="E688" s="1" t="s">
        <v>714</v>
      </c>
      <c r="F688" s="14">
        <v>30333</v>
      </c>
      <c r="G688" s="2">
        <v>0</v>
      </c>
      <c r="H688" s="2">
        <v>0</v>
      </c>
      <c r="I688" s="27" t="s">
        <v>5513</v>
      </c>
      <c r="J688" s="27">
        <v>0</v>
      </c>
      <c r="K688" s="1">
        <v>15</v>
      </c>
      <c r="L688" s="2">
        <f t="shared" si="33"/>
        <v>1</v>
      </c>
      <c r="M688" s="3" t="s">
        <v>716</v>
      </c>
      <c r="N688" s="2">
        <v>1</v>
      </c>
      <c r="O688" s="2">
        <v>1</v>
      </c>
      <c r="P688" s="2">
        <v>1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7">
        <f t="shared" si="34"/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f t="shared" si="35"/>
        <v>0</v>
      </c>
      <c r="AK688" s="2"/>
      <c r="AL688" s="2"/>
      <c r="AM688" s="2"/>
      <c r="BJ688" s="1"/>
      <c r="BU688" s="35"/>
    </row>
    <row r="689" spans="1:73" ht="40.5">
      <c r="A689" s="1">
        <v>126</v>
      </c>
      <c r="B689" s="1" t="s">
        <v>692</v>
      </c>
      <c r="C689" s="1" t="s">
        <v>1160</v>
      </c>
      <c r="D689" s="1" t="s">
        <v>1186</v>
      </c>
      <c r="E689" s="1" t="s">
        <v>714</v>
      </c>
      <c r="F689" s="14">
        <v>30356</v>
      </c>
      <c r="G689" s="2">
        <v>0</v>
      </c>
      <c r="H689" s="2">
        <v>0</v>
      </c>
      <c r="I689" s="27" t="s">
        <v>5513</v>
      </c>
      <c r="J689" s="27">
        <v>0</v>
      </c>
      <c r="K689" s="1">
        <v>386</v>
      </c>
      <c r="L689" s="2">
        <f t="shared" si="33"/>
        <v>1</v>
      </c>
      <c r="M689" s="3" t="s">
        <v>716</v>
      </c>
      <c r="N689" s="2">
        <v>1</v>
      </c>
      <c r="O689" s="2">
        <v>1</v>
      </c>
      <c r="P689" s="2">
        <v>1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7">
        <f t="shared" si="34"/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f t="shared" si="35"/>
        <v>0</v>
      </c>
      <c r="AK689" s="2"/>
      <c r="AL689" s="2"/>
      <c r="AM689" s="2"/>
      <c r="BJ689" s="1"/>
      <c r="BU689" s="35"/>
    </row>
    <row r="690" spans="1:73" ht="40.5">
      <c r="A690" s="1">
        <v>127</v>
      </c>
      <c r="B690" s="1" t="s">
        <v>692</v>
      </c>
      <c r="C690" s="1" t="s">
        <v>663</v>
      </c>
      <c r="D690" s="1" t="s">
        <v>1189</v>
      </c>
      <c r="E690" s="1" t="s">
        <v>714</v>
      </c>
      <c r="F690" s="14">
        <v>34939</v>
      </c>
      <c r="G690" s="2">
        <v>0</v>
      </c>
      <c r="H690" s="2">
        <v>0</v>
      </c>
      <c r="I690" s="27" t="s">
        <v>5513</v>
      </c>
      <c r="J690" s="27">
        <v>0</v>
      </c>
      <c r="K690" s="1">
        <v>70</v>
      </c>
      <c r="L690" s="2">
        <f t="shared" si="33"/>
        <v>1</v>
      </c>
      <c r="M690" s="3" t="s">
        <v>716</v>
      </c>
      <c r="N690" s="2">
        <v>1</v>
      </c>
      <c r="O690" s="2">
        <v>1</v>
      </c>
      <c r="P690" s="2">
        <v>1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7">
        <f t="shared" si="34"/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f t="shared" si="35"/>
        <v>0</v>
      </c>
      <c r="AK690" s="2"/>
      <c r="AL690" s="2"/>
      <c r="AM690" s="2"/>
      <c r="BJ690" s="1"/>
      <c r="BU690" s="35"/>
    </row>
    <row r="691" spans="1:73" ht="40.5">
      <c r="A691" s="1">
        <v>128</v>
      </c>
      <c r="B691" s="1" t="s">
        <v>692</v>
      </c>
      <c r="C691" s="1" t="s">
        <v>663</v>
      </c>
      <c r="D691" s="1" t="s">
        <v>1194</v>
      </c>
      <c r="E691" s="1" t="s">
        <v>714</v>
      </c>
      <c r="F691" s="14">
        <v>34939</v>
      </c>
      <c r="G691" s="2">
        <v>0</v>
      </c>
      <c r="H691" s="2">
        <v>0</v>
      </c>
      <c r="I691" s="27" t="s">
        <v>5513</v>
      </c>
      <c r="J691" s="27">
        <v>0</v>
      </c>
      <c r="K691" s="1">
        <v>62</v>
      </c>
      <c r="L691" s="2">
        <f t="shared" si="33"/>
        <v>1</v>
      </c>
      <c r="M691" s="3" t="s">
        <v>716</v>
      </c>
      <c r="N691" s="2">
        <v>1</v>
      </c>
      <c r="O691" s="2">
        <v>1</v>
      </c>
      <c r="P691" s="2">
        <v>1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7">
        <f t="shared" si="34"/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f t="shared" si="35"/>
        <v>0</v>
      </c>
      <c r="AK691" s="2"/>
      <c r="AL691" s="2"/>
      <c r="AM691" s="2"/>
      <c r="BJ691" s="1"/>
      <c r="BU691" s="35"/>
    </row>
    <row r="692" spans="1:73" ht="40.5">
      <c r="A692" s="1">
        <v>129</v>
      </c>
      <c r="B692" s="1" t="s">
        <v>692</v>
      </c>
      <c r="C692" s="1" t="s">
        <v>1196</v>
      </c>
      <c r="D692" s="1" t="s">
        <v>1199</v>
      </c>
      <c r="E692" s="1" t="s">
        <v>714</v>
      </c>
      <c r="F692" s="14">
        <v>35695</v>
      </c>
      <c r="G692" s="2">
        <v>0</v>
      </c>
      <c r="H692" s="2">
        <v>0</v>
      </c>
      <c r="I692" s="27" t="s">
        <v>5513</v>
      </c>
      <c r="J692" s="27">
        <v>0</v>
      </c>
      <c r="K692" s="1">
        <v>190</v>
      </c>
      <c r="L692" s="2">
        <f t="shared" si="33"/>
        <v>1</v>
      </c>
      <c r="M692" s="3" t="s">
        <v>716</v>
      </c>
      <c r="N692" s="2">
        <v>1</v>
      </c>
      <c r="O692" s="2">
        <v>1</v>
      </c>
      <c r="P692" s="2">
        <v>1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27">
        <f t="shared" si="34"/>
        <v>0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f t="shared" si="35"/>
        <v>0</v>
      </c>
      <c r="AK692" s="2"/>
      <c r="AL692" s="2"/>
      <c r="AM692" s="2"/>
      <c r="BJ692" s="1"/>
      <c r="BU692" s="35"/>
    </row>
    <row r="693" spans="1:73" ht="40.5">
      <c r="A693" s="1">
        <v>130</v>
      </c>
      <c r="B693" s="1" t="s">
        <v>692</v>
      </c>
      <c r="D693" s="1" t="s">
        <v>1202</v>
      </c>
      <c r="E693" s="1" t="s">
        <v>800</v>
      </c>
      <c r="F693" s="14">
        <v>27066</v>
      </c>
      <c r="G693" s="2">
        <v>0</v>
      </c>
      <c r="H693" s="2">
        <v>0</v>
      </c>
      <c r="I693" s="27" t="s">
        <v>5513</v>
      </c>
      <c r="J693" s="27">
        <v>0</v>
      </c>
      <c r="K693" s="1">
        <v>113</v>
      </c>
      <c r="L693" s="2">
        <f t="shared" si="33"/>
        <v>1</v>
      </c>
      <c r="M693" s="3" t="s">
        <v>716</v>
      </c>
      <c r="N693" s="2">
        <v>1</v>
      </c>
      <c r="O693" s="2">
        <v>1</v>
      </c>
      <c r="P693" s="2">
        <v>1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7">
        <f t="shared" si="34"/>
        <v>0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f t="shared" si="35"/>
        <v>0</v>
      </c>
      <c r="AK693" s="2"/>
      <c r="AL693" s="2"/>
      <c r="AM693" s="2"/>
      <c r="BJ693" s="1"/>
      <c r="BU693" s="35"/>
    </row>
    <row r="694" spans="1:73" ht="40.5">
      <c r="A694" s="1">
        <v>131</v>
      </c>
      <c r="B694" s="1" t="s">
        <v>692</v>
      </c>
      <c r="D694" s="1" t="s">
        <v>937</v>
      </c>
      <c r="E694" s="1" t="s">
        <v>800</v>
      </c>
      <c r="F694" s="14">
        <v>27066</v>
      </c>
      <c r="G694" s="2">
        <v>0</v>
      </c>
      <c r="H694" s="2">
        <v>0</v>
      </c>
      <c r="I694" s="27" t="s">
        <v>5513</v>
      </c>
      <c r="J694" s="27">
        <v>0</v>
      </c>
      <c r="K694" s="1">
        <v>126</v>
      </c>
      <c r="L694" s="2">
        <f t="shared" si="33"/>
        <v>1</v>
      </c>
      <c r="M694" s="3" t="s">
        <v>716</v>
      </c>
      <c r="N694" s="2">
        <v>1</v>
      </c>
      <c r="O694" s="2">
        <v>1</v>
      </c>
      <c r="P694" s="2">
        <v>1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27">
        <f t="shared" si="34"/>
        <v>0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f t="shared" si="35"/>
        <v>0</v>
      </c>
      <c r="AK694" s="2"/>
      <c r="AL694" s="2"/>
      <c r="AM694" s="2"/>
      <c r="BJ694" s="1"/>
      <c r="BU694" s="35"/>
    </row>
    <row r="695" spans="1:73" ht="40.5">
      <c r="A695" s="1">
        <v>132</v>
      </c>
      <c r="B695" s="1" t="s">
        <v>692</v>
      </c>
      <c r="D695" s="1" t="s">
        <v>1070</v>
      </c>
      <c r="E695" s="1" t="s">
        <v>800</v>
      </c>
      <c r="F695" s="14">
        <v>27066</v>
      </c>
      <c r="G695" s="2">
        <v>0</v>
      </c>
      <c r="H695" s="2">
        <v>0</v>
      </c>
      <c r="I695" s="27" t="s">
        <v>5513</v>
      </c>
      <c r="J695" s="27">
        <v>0</v>
      </c>
      <c r="K695" s="1">
        <v>207</v>
      </c>
      <c r="L695" s="2">
        <f t="shared" si="33"/>
        <v>1</v>
      </c>
      <c r="M695" s="3" t="s">
        <v>716</v>
      </c>
      <c r="N695" s="2">
        <v>1</v>
      </c>
      <c r="O695" s="2">
        <v>1</v>
      </c>
      <c r="P695" s="2">
        <v>1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7">
        <f t="shared" si="34"/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f t="shared" si="35"/>
        <v>0</v>
      </c>
      <c r="AK695" s="2"/>
      <c r="AL695" s="2"/>
      <c r="AM695" s="2"/>
      <c r="BJ695" s="1"/>
      <c r="BU695" s="35"/>
    </row>
    <row r="696" spans="1:73" ht="40.5">
      <c r="A696" s="1">
        <v>133</v>
      </c>
      <c r="B696" s="1" t="s">
        <v>692</v>
      </c>
      <c r="D696" s="1" t="s">
        <v>552</v>
      </c>
      <c r="E696" s="1" t="s">
        <v>800</v>
      </c>
      <c r="F696" s="14">
        <v>27066</v>
      </c>
      <c r="G696" s="2">
        <v>0</v>
      </c>
      <c r="H696" s="2">
        <v>0</v>
      </c>
      <c r="I696" s="27" t="s">
        <v>5513</v>
      </c>
      <c r="J696" s="27">
        <v>0</v>
      </c>
      <c r="K696" s="1">
        <v>193</v>
      </c>
      <c r="L696" s="2">
        <f t="shared" si="33"/>
        <v>1</v>
      </c>
      <c r="M696" s="3" t="s">
        <v>716</v>
      </c>
      <c r="N696" s="2">
        <v>1</v>
      </c>
      <c r="O696" s="2">
        <v>1</v>
      </c>
      <c r="P696" s="2">
        <v>1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7">
        <f t="shared" si="34"/>
        <v>0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f t="shared" si="35"/>
        <v>0</v>
      </c>
      <c r="AK696" s="2"/>
      <c r="AL696" s="2"/>
      <c r="AM696" s="2"/>
      <c r="BJ696" s="1"/>
      <c r="BU696" s="35"/>
    </row>
    <row r="697" spans="1:73" ht="40.5">
      <c r="A697" s="1">
        <v>134</v>
      </c>
      <c r="B697" s="1" t="s">
        <v>692</v>
      </c>
      <c r="D697" s="1" t="s">
        <v>630</v>
      </c>
      <c r="E697" s="1" t="s">
        <v>800</v>
      </c>
      <c r="F697" s="14">
        <v>27066</v>
      </c>
      <c r="G697" s="2">
        <v>0</v>
      </c>
      <c r="H697" s="2">
        <v>0</v>
      </c>
      <c r="I697" s="27" t="s">
        <v>5513</v>
      </c>
      <c r="J697" s="27">
        <v>0</v>
      </c>
      <c r="K697" s="1">
        <v>56</v>
      </c>
      <c r="L697" s="2">
        <f t="shared" si="33"/>
        <v>1</v>
      </c>
      <c r="M697" s="3" t="s">
        <v>716</v>
      </c>
      <c r="N697" s="2">
        <v>1</v>
      </c>
      <c r="O697" s="2">
        <v>1</v>
      </c>
      <c r="P697" s="2">
        <v>1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7">
        <f t="shared" si="34"/>
        <v>0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f t="shared" si="35"/>
        <v>0</v>
      </c>
      <c r="AK697" s="2"/>
      <c r="AL697" s="2"/>
      <c r="AM697" s="2"/>
      <c r="BJ697" s="1"/>
      <c r="BU697" s="35"/>
    </row>
    <row r="698" spans="1:73" ht="40.5">
      <c r="A698" s="1">
        <v>135</v>
      </c>
      <c r="B698" s="1" t="s">
        <v>692</v>
      </c>
      <c r="D698" s="1" t="s">
        <v>1212</v>
      </c>
      <c r="E698" s="1" t="s">
        <v>800</v>
      </c>
      <c r="F698" s="14">
        <v>27066</v>
      </c>
      <c r="G698" s="2">
        <v>0</v>
      </c>
      <c r="H698" s="2">
        <v>0</v>
      </c>
      <c r="I698" s="27" t="s">
        <v>5513</v>
      </c>
      <c r="J698" s="27">
        <v>0</v>
      </c>
      <c r="K698" s="1">
        <v>157</v>
      </c>
      <c r="L698" s="2">
        <f t="shared" si="33"/>
        <v>1</v>
      </c>
      <c r="M698" s="3" t="s">
        <v>716</v>
      </c>
      <c r="N698" s="2">
        <v>1</v>
      </c>
      <c r="O698" s="2">
        <v>1</v>
      </c>
      <c r="P698" s="2">
        <v>1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7">
        <f t="shared" si="34"/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f t="shared" si="35"/>
        <v>0</v>
      </c>
      <c r="AK698" s="2"/>
      <c r="AL698" s="2"/>
      <c r="AM698" s="2"/>
      <c r="BJ698" s="1"/>
      <c r="BU698" s="35"/>
    </row>
    <row r="699" spans="1:73" ht="40.5">
      <c r="A699" s="1">
        <v>136</v>
      </c>
      <c r="B699" s="1" t="s">
        <v>692</v>
      </c>
      <c r="C699" s="1" t="s">
        <v>1216</v>
      </c>
      <c r="D699" s="1" t="s">
        <v>68</v>
      </c>
      <c r="E699" s="1" t="s">
        <v>714</v>
      </c>
      <c r="F699" s="14">
        <v>26339</v>
      </c>
      <c r="G699" s="2">
        <v>0</v>
      </c>
      <c r="H699" s="2">
        <v>0</v>
      </c>
      <c r="I699" s="27" t="s">
        <v>5513</v>
      </c>
      <c r="J699" s="27">
        <v>0</v>
      </c>
      <c r="K699" s="1">
        <v>1483</v>
      </c>
      <c r="L699" s="2">
        <f t="shared" si="33"/>
        <v>1</v>
      </c>
      <c r="M699" s="3" t="s">
        <v>716</v>
      </c>
      <c r="N699" s="2">
        <v>1</v>
      </c>
      <c r="O699" s="2">
        <v>1</v>
      </c>
      <c r="P699" s="2">
        <v>1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7">
        <f t="shared" si="34"/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f t="shared" si="35"/>
        <v>0</v>
      </c>
      <c r="AK699" s="2"/>
      <c r="AL699" s="2"/>
      <c r="AM699" s="2"/>
      <c r="BJ699" s="1"/>
      <c r="BU699" s="35"/>
    </row>
    <row r="700" spans="1:73" ht="40.5">
      <c r="A700" s="1">
        <v>137</v>
      </c>
      <c r="B700" s="1" t="s">
        <v>692</v>
      </c>
      <c r="C700" s="1" t="s">
        <v>663</v>
      </c>
      <c r="D700" s="1" t="s">
        <v>1223</v>
      </c>
      <c r="E700" s="1" t="s">
        <v>714</v>
      </c>
      <c r="F700" s="14">
        <v>27787</v>
      </c>
      <c r="G700" s="2">
        <v>0</v>
      </c>
      <c r="H700" s="2">
        <v>0</v>
      </c>
      <c r="I700" s="27" t="s">
        <v>5513</v>
      </c>
      <c r="J700" s="27">
        <v>0</v>
      </c>
      <c r="K700" s="1">
        <v>146</v>
      </c>
      <c r="L700" s="2">
        <f t="shared" si="33"/>
        <v>1</v>
      </c>
      <c r="M700" s="3" t="s">
        <v>716</v>
      </c>
      <c r="N700" s="2">
        <v>1</v>
      </c>
      <c r="O700" s="2">
        <v>1</v>
      </c>
      <c r="P700" s="2">
        <v>1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7">
        <f t="shared" si="34"/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f t="shared" si="35"/>
        <v>0</v>
      </c>
      <c r="AK700" s="2"/>
      <c r="AL700" s="2"/>
      <c r="AM700" s="2"/>
      <c r="BJ700" s="1"/>
      <c r="BU700" s="35"/>
    </row>
    <row r="701" spans="1:73" ht="40.5">
      <c r="A701" s="1">
        <v>138</v>
      </c>
      <c r="B701" s="1" t="s">
        <v>692</v>
      </c>
      <c r="C701" s="1" t="s">
        <v>663</v>
      </c>
      <c r="D701" s="1" t="s">
        <v>519</v>
      </c>
      <c r="E701" s="1" t="s">
        <v>714</v>
      </c>
      <c r="F701" s="14">
        <v>27787</v>
      </c>
      <c r="G701" s="2">
        <v>0</v>
      </c>
      <c r="H701" s="2">
        <v>0</v>
      </c>
      <c r="I701" s="27" t="s">
        <v>5513</v>
      </c>
      <c r="J701" s="27">
        <v>0</v>
      </c>
      <c r="K701" s="1">
        <v>107</v>
      </c>
      <c r="L701" s="2">
        <f t="shared" si="33"/>
        <v>1</v>
      </c>
      <c r="M701" s="3" t="s">
        <v>716</v>
      </c>
      <c r="N701" s="2">
        <v>1</v>
      </c>
      <c r="O701" s="2">
        <v>1</v>
      </c>
      <c r="P701" s="2">
        <v>1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7">
        <f t="shared" si="34"/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f t="shared" si="35"/>
        <v>0</v>
      </c>
      <c r="AK701" s="2"/>
      <c r="AL701" s="2"/>
      <c r="AM701" s="2"/>
      <c r="BJ701" s="1"/>
      <c r="BU701" s="35"/>
    </row>
    <row r="702" spans="1:73" ht="40.5">
      <c r="A702" s="1">
        <v>139</v>
      </c>
      <c r="B702" s="1" t="s">
        <v>692</v>
      </c>
      <c r="C702" s="1" t="s">
        <v>663</v>
      </c>
      <c r="D702" s="1" t="s">
        <v>410</v>
      </c>
      <c r="E702" s="1" t="s">
        <v>714</v>
      </c>
      <c r="F702" s="14">
        <v>27787</v>
      </c>
      <c r="G702" s="2">
        <v>0</v>
      </c>
      <c r="H702" s="2">
        <v>0</v>
      </c>
      <c r="I702" s="27" t="s">
        <v>5513</v>
      </c>
      <c r="J702" s="27">
        <v>0</v>
      </c>
      <c r="K702" s="1">
        <v>367</v>
      </c>
      <c r="L702" s="2">
        <f t="shared" si="33"/>
        <v>1</v>
      </c>
      <c r="M702" s="3" t="s">
        <v>716</v>
      </c>
      <c r="N702" s="2">
        <v>1</v>
      </c>
      <c r="O702" s="2">
        <v>1</v>
      </c>
      <c r="P702" s="2">
        <v>1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7">
        <f t="shared" si="34"/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f t="shared" si="35"/>
        <v>0</v>
      </c>
      <c r="AK702" s="2"/>
      <c r="AL702" s="2"/>
      <c r="AM702" s="2"/>
      <c r="BJ702" s="1"/>
      <c r="BU702" s="35"/>
    </row>
    <row r="703" spans="1:73" ht="40.5">
      <c r="A703" s="1">
        <v>140</v>
      </c>
      <c r="B703" s="1" t="s">
        <v>692</v>
      </c>
      <c r="C703" s="1" t="s">
        <v>663</v>
      </c>
      <c r="D703" s="1" t="s">
        <v>1224</v>
      </c>
      <c r="E703" s="1" t="s">
        <v>714</v>
      </c>
      <c r="F703" s="14">
        <v>27787</v>
      </c>
      <c r="G703" s="2">
        <v>0</v>
      </c>
      <c r="H703" s="2">
        <v>0</v>
      </c>
      <c r="I703" s="27" t="s">
        <v>5513</v>
      </c>
      <c r="J703" s="27">
        <v>0</v>
      </c>
      <c r="K703" s="1">
        <v>186</v>
      </c>
      <c r="L703" s="2">
        <f t="shared" si="33"/>
        <v>1</v>
      </c>
      <c r="M703" s="3" t="s">
        <v>716</v>
      </c>
      <c r="N703" s="2">
        <v>1</v>
      </c>
      <c r="O703" s="2">
        <v>1</v>
      </c>
      <c r="P703" s="2">
        <v>1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7">
        <f t="shared" si="34"/>
        <v>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f t="shared" si="35"/>
        <v>0</v>
      </c>
      <c r="AK703" s="2"/>
      <c r="AL703" s="2"/>
      <c r="AM703" s="2"/>
      <c r="BJ703" s="1"/>
      <c r="BU703" s="35"/>
    </row>
    <row r="704" spans="1:73" ht="40.5">
      <c r="A704" s="1">
        <v>141</v>
      </c>
      <c r="B704" s="1" t="s">
        <v>692</v>
      </c>
      <c r="C704" s="1" t="s">
        <v>663</v>
      </c>
      <c r="D704" s="1" t="s">
        <v>1225</v>
      </c>
      <c r="E704" s="1" t="s">
        <v>714</v>
      </c>
      <c r="F704" s="14">
        <v>27848</v>
      </c>
      <c r="G704" s="2">
        <v>0</v>
      </c>
      <c r="H704" s="2">
        <v>0</v>
      </c>
      <c r="I704" s="27" t="s">
        <v>5513</v>
      </c>
      <c r="J704" s="27">
        <v>0</v>
      </c>
      <c r="K704" s="1">
        <v>392</v>
      </c>
      <c r="L704" s="2">
        <f t="shared" si="33"/>
        <v>1</v>
      </c>
      <c r="M704" s="3" t="s">
        <v>716</v>
      </c>
      <c r="N704" s="2">
        <v>1</v>
      </c>
      <c r="O704" s="2">
        <v>1</v>
      </c>
      <c r="P704" s="2">
        <v>1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7">
        <f t="shared" si="34"/>
        <v>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f t="shared" si="35"/>
        <v>0</v>
      </c>
      <c r="AK704" s="2"/>
      <c r="AL704" s="2"/>
      <c r="AM704" s="2"/>
      <c r="BJ704" s="1"/>
      <c r="BU704" s="35"/>
    </row>
    <row r="705" spans="1:73" ht="40.5">
      <c r="A705" s="1">
        <v>142</v>
      </c>
      <c r="B705" s="1" t="s">
        <v>692</v>
      </c>
      <c r="C705" s="1" t="s">
        <v>1160</v>
      </c>
      <c r="D705" s="1" t="s">
        <v>730</v>
      </c>
      <c r="E705" s="1" t="s">
        <v>714</v>
      </c>
      <c r="F705" s="14">
        <v>29986</v>
      </c>
      <c r="G705" s="2">
        <v>0</v>
      </c>
      <c r="H705" s="2">
        <v>0</v>
      </c>
      <c r="I705" s="27" t="s">
        <v>5513</v>
      </c>
      <c r="J705" s="27">
        <v>0</v>
      </c>
      <c r="K705" s="1">
        <v>85</v>
      </c>
      <c r="L705" s="2">
        <f t="shared" si="33"/>
        <v>1</v>
      </c>
      <c r="M705" s="3" t="s">
        <v>716</v>
      </c>
      <c r="N705" s="2">
        <v>1</v>
      </c>
      <c r="O705" s="2">
        <v>1</v>
      </c>
      <c r="P705" s="2">
        <v>1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7">
        <f t="shared" si="34"/>
        <v>0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f t="shared" si="35"/>
        <v>0</v>
      </c>
      <c r="AK705" s="2"/>
      <c r="AL705" s="2"/>
      <c r="AM705" s="2"/>
      <c r="BJ705" s="1"/>
      <c r="BU705" s="35"/>
    </row>
    <row r="706" spans="1:73" ht="40.5">
      <c r="A706" s="1">
        <v>143</v>
      </c>
      <c r="B706" s="1" t="s">
        <v>692</v>
      </c>
      <c r="C706" s="1" t="s">
        <v>1160</v>
      </c>
      <c r="D706" s="1" t="s">
        <v>1228</v>
      </c>
      <c r="E706" s="1" t="s">
        <v>714</v>
      </c>
      <c r="F706" s="14">
        <v>37096</v>
      </c>
      <c r="G706" s="2">
        <v>0</v>
      </c>
      <c r="H706" s="2">
        <v>0</v>
      </c>
      <c r="I706" s="27" t="s">
        <v>5513</v>
      </c>
      <c r="J706" s="27">
        <v>0</v>
      </c>
      <c r="K706" s="1">
        <v>19</v>
      </c>
      <c r="L706" s="2">
        <f t="shared" si="33"/>
        <v>1</v>
      </c>
      <c r="M706" s="3" t="s">
        <v>716</v>
      </c>
      <c r="N706" s="2">
        <v>1</v>
      </c>
      <c r="O706" s="2">
        <v>1</v>
      </c>
      <c r="P706" s="2">
        <v>1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7">
        <f t="shared" si="34"/>
        <v>0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f t="shared" si="35"/>
        <v>0</v>
      </c>
      <c r="AK706" s="2"/>
      <c r="AL706" s="2"/>
      <c r="AM706" s="2"/>
      <c r="BJ706" s="1"/>
      <c r="BU706" s="35"/>
    </row>
    <row r="707" spans="1:73" ht="40.5">
      <c r="A707" s="1">
        <v>144</v>
      </c>
      <c r="B707" s="1" t="s">
        <v>692</v>
      </c>
      <c r="C707" s="1" t="s">
        <v>1160</v>
      </c>
      <c r="D707" s="1" t="s">
        <v>814</v>
      </c>
      <c r="E707" s="1" t="s">
        <v>714</v>
      </c>
      <c r="F707" s="14">
        <v>30333</v>
      </c>
      <c r="G707" s="2">
        <v>0</v>
      </c>
      <c r="H707" s="2">
        <v>0</v>
      </c>
      <c r="I707" s="27" t="s">
        <v>5513</v>
      </c>
      <c r="J707" s="27">
        <v>0</v>
      </c>
      <c r="K707" s="1">
        <v>86</v>
      </c>
      <c r="L707" s="2">
        <f t="shared" si="33"/>
        <v>1</v>
      </c>
      <c r="M707" s="3" t="s">
        <v>716</v>
      </c>
      <c r="N707" s="2">
        <v>1</v>
      </c>
      <c r="O707" s="2">
        <v>1</v>
      </c>
      <c r="P707" s="2">
        <v>1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7">
        <f t="shared" si="34"/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f t="shared" si="35"/>
        <v>0</v>
      </c>
      <c r="AK707" s="2"/>
      <c r="AL707" s="2"/>
      <c r="AM707" s="2"/>
      <c r="BJ707" s="1"/>
      <c r="BU707" s="35"/>
    </row>
    <row r="708" spans="1:73" ht="40.5">
      <c r="A708" s="1">
        <v>145</v>
      </c>
      <c r="B708" s="1" t="s">
        <v>692</v>
      </c>
      <c r="C708" s="1" t="s">
        <v>1160</v>
      </c>
      <c r="D708" s="1" t="s">
        <v>1234</v>
      </c>
      <c r="E708" s="1" t="s">
        <v>714</v>
      </c>
      <c r="F708" s="14">
        <v>30340</v>
      </c>
      <c r="G708" s="2">
        <v>0</v>
      </c>
      <c r="H708" s="2">
        <v>0</v>
      </c>
      <c r="I708" s="27" t="s">
        <v>5513</v>
      </c>
      <c r="J708" s="27">
        <v>0</v>
      </c>
      <c r="K708" s="1">
        <v>86</v>
      </c>
      <c r="L708" s="2">
        <f t="shared" si="33"/>
        <v>1</v>
      </c>
      <c r="M708" s="3" t="s">
        <v>716</v>
      </c>
      <c r="N708" s="2">
        <v>1</v>
      </c>
      <c r="O708" s="2">
        <v>1</v>
      </c>
      <c r="P708" s="2">
        <v>1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7">
        <f t="shared" si="34"/>
        <v>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f t="shared" si="35"/>
        <v>0</v>
      </c>
      <c r="AK708" s="2"/>
      <c r="AL708" s="2"/>
      <c r="AM708" s="2"/>
      <c r="BJ708" s="1"/>
      <c r="BU708" s="35"/>
    </row>
    <row r="709" spans="1:73" ht="40.5">
      <c r="A709" s="1">
        <v>146</v>
      </c>
      <c r="B709" s="1" t="s">
        <v>692</v>
      </c>
      <c r="C709" s="1" t="s">
        <v>1160</v>
      </c>
      <c r="D709" s="1" t="s">
        <v>1235</v>
      </c>
      <c r="E709" s="1" t="s">
        <v>714</v>
      </c>
      <c r="F709" s="14">
        <v>33620</v>
      </c>
      <c r="G709" s="2">
        <v>0</v>
      </c>
      <c r="H709" s="2">
        <v>0</v>
      </c>
      <c r="I709" s="27" t="s">
        <v>5513</v>
      </c>
      <c r="J709" s="27">
        <v>0</v>
      </c>
      <c r="K709" s="1">
        <v>20</v>
      </c>
      <c r="L709" s="2">
        <f t="shared" ref="L709:L772" si="36">P709+Y709-AJ709</f>
        <v>1</v>
      </c>
      <c r="M709" s="3" t="s">
        <v>716</v>
      </c>
      <c r="N709" s="2">
        <v>1</v>
      </c>
      <c r="O709" s="2">
        <v>1</v>
      </c>
      <c r="P709" s="2">
        <v>1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0</v>
      </c>
      <c r="Y709" s="27">
        <f t="shared" ref="Y709:Y772" si="37">SUM(Q709:X709)</f>
        <v>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f t="shared" ref="AJ709:AJ772" si="38">SUM(Z709:AI709)</f>
        <v>0</v>
      </c>
      <c r="AK709" s="2"/>
      <c r="AL709" s="2"/>
      <c r="AM709" s="2"/>
      <c r="BJ709" s="1"/>
      <c r="BU709" s="35"/>
    </row>
    <row r="710" spans="1:73" ht="40.5">
      <c r="A710" s="1">
        <v>147</v>
      </c>
      <c r="B710" s="1" t="s">
        <v>692</v>
      </c>
      <c r="C710" s="1" t="s">
        <v>1160</v>
      </c>
      <c r="D710" s="1" t="s">
        <v>1236</v>
      </c>
      <c r="E710" s="1" t="s">
        <v>714</v>
      </c>
      <c r="F710" s="14">
        <v>33617</v>
      </c>
      <c r="G710" s="2">
        <v>0</v>
      </c>
      <c r="H710" s="2">
        <v>0</v>
      </c>
      <c r="I710" s="27" t="s">
        <v>5513</v>
      </c>
      <c r="J710" s="27">
        <v>0</v>
      </c>
      <c r="K710" s="1">
        <v>95</v>
      </c>
      <c r="L710" s="2">
        <f t="shared" si="36"/>
        <v>1</v>
      </c>
      <c r="M710" s="3" t="s">
        <v>716</v>
      </c>
      <c r="N710" s="2">
        <v>1</v>
      </c>
      <c r="O710" s="2">
        <v>1</v>
      </c>
      <c r="P710" s="2">
        <v>1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7">
        <f t="shared" si="37"/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f t="shared" si="38"/>
        <v>0</v>
      </c>
      <c r="AK710" s="2"/>
      <c r="AL710" s="2"/>
      <c r="AM710" s="2"/>
      <c r="BJ710" s="1"/>
      <c r="BU710" s="35"/>
    </row>
    <row r="711" spans="1:73" ht="40.5">
      <c r="A711" s="1">
        <v>148</v>
      </c>
      <c r="B711" s="1" t="s">
        <v>692</v>
      </c>
      <c r="C711" s="1" t="s">
        <v>1160</v>
      </c>
      <c r="D711" s="1" t="s">
        <v>298</v>
      </c>
      <c r="E711" s="1" t="s">
        <v>714</v>
      </c>
      <c r="F711" s="14">
        <v>33617</v>
      </c>
      <c r="G711" s="2">
        <v>0</v>
      </c>
      <c r="H711" s="2">
        <v>0</v>
      </c>
      <c r="I711" s="27" t="s">
        <v>5513</v>
      </c>
      <c r="J711" s="27">
        <v>0</v>
      </c>
      <c r="K711" s="1">
        <v>189</v>
      </c>
      <c r="L711" s="2">
        <f t="shared" si="36"/>
        <v>1</v>
      </c>
      <c r="M711" s="3" t="s">
        <v>716</v>
      </c>
      <c r="N711" s="2">
        <v>1</v>
      </c>
      <c r="O711" s="2">
        <v>1</v>
      </c>
      <c r="P711" s="2">
        <v>1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7">
        <f t="shared" si="37"/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f t="shared" si="38"/>
        <v>0</v>
      </c>
      <c r="AK711" s="2"/>
      <c r="AL711" s="2"/>
      <c r="AM711" s="2"/>
      <c r="BJ711" s="1"/>
      <c r="BU711" s="35"/>
    </row>
    <row r="712" spans="1:73" ht="40.5">
      <c r="A712" s="1">
        <v>149</v>
      </c>
      <c r="B712" s="1" t="s">
        <v>692</v>
      </c>
      <c r="C712" s="1" t="s">
        <v>663</v>
      </c>
      <c r="D712" s="1" t="s">
        <v>154</v>
      </c>
      <c r="E712" s="1" t="s">
        <v>714</v>
      </c>
      <c r="F712" s="14">
        <v>34939</v>
      </c>
      <c r="G712" s="2">
        <v>0</v>
      </c>
      <c r="H712" s="2">
        <v>0</v>
      </c>
      <c r="I712" s="27" t="s">
        <v>5513</v>
      </c>
      <c r="J712" s="27">
        <v>0</v>
      </c>
      <c r="K712" s="1">
        <v>20</v>
      </c>
      <c r="L712" s="2">
        <f t="shared" si="36"/>
        <v>1</v>
      </c>
      <c r="M712" s="3" t="s">
        <v>716</v>
      </c>
      <c r="N712" s="2">
        <v>1</v>
      </c>
      <c r="O712" s="2">
        <v>1</v>
      </c>
      <c r="P712" s="2">
        <v>1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7">
        <f t="shared" si="37"/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f t="shared" si="38"/>
        <v>0</v>
      </c>
      <c r="AK712" s="2"/>
      <c r="AL712" s="2"/>
      <c r="AM712" s="2"/>
      <c r="BJ712" s="1"/>
      <c r="BU712" s="35"/>
    </row>
    <row r="713" spans="1:73" ht="40.5">
      <c r="A713" s="1">
        <v>150</v>
      </c>
      <c r="B713" s="1" t="s">
        <v>692</v>
      </c>
      <c r="C713" s="1" t="s">
        <v>663</v>
      </c>
      <c r="D713" s="1" t="s">
        <v>676</v>
      </c>
      <c r="E713" s="1" t="s">
        <v>714</v>
      </c>
      <c r="F713" s="14">
        <v>34939</v>
      </c>
      <c r="G713" s="2">
        <v>0</v>
      </c>
      <c r="H713" s="2">
        <v>0</v>
      </c>
      <c r="I713" s="27" t="s">
        <v>5513</v>
      </c>
      <c r="J713" s="27">
        <v>0</v>
      </c>
      <c r="K713" s="1">
        <v>36</v>
      </c>
      <c r="L713" s="2">
        <f t="shared" si="36"/>
        <v>1</v>
      </c>
      <c r="M713" s="3" t="s">
        <v>716</v>
      </c>
      <c r="N713" s="2">
        <v>1</v>
      </c>
      <c r="O713" s="2">
        <v>1</v>
      </c>
      <c r="P713" s="2">
        <v>1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7">
        <f t="shared" si="37"/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f t="shared" si="38"/>
        <v>0</v>
      </c>
      <c r="AK713" s="2"/>
      <c r="AL713" s="2"/>
      <c r="AM713" s="2"/>
      <c r="BJ713" s="1"/>
      <c r="BU713" s="35"/>
    </row>
    <row r="714" spans="1:73" ht="40.5">
      <c r="A714" s="1">
        <v>151</v>
      </c>
      <c r="B714" s="1" t="s">
        <v>692</v>
      </c>
      <c r="C714" s="1" t="s">
        <v>663</v>
      </c>
      <c r="D714" s="1" t="s">
        <v>331</v>
      </c>
      <c r="E714" s="1" t="s">
        <v>714</v>
      </c>
      <c r="F714" s="14">
        <v>34939</v>
      </c>
      <c r="G714" s="2">
        <v>0</v>
      </c>
      <c r="H714" s="2">
        <v>0</v>
      </c>
      <c r="I714" s="27" t="s">
        <v>5513</v>
      </c>
      <c r="J714" s="27">
        <v>0</v>
      </c>
      <c r="K714" s="1">
        <v>70</v>
      </c>
      <c r="L714" s="2">
        <f t="shared" si="36"/>
        <v>1</v>
      </c>
      <c r="M714" s="3" t="s">
        <v>716</v>
      </c>
      <c r="N714" s="2">
        <v>1</v>
      </c>
      <c r="O714" s="2">
        <v>1</v>
      </c>
      <c r="P714" s="2">
        <v>1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7">
        <f t="shared" si="37"/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f t="shared" si="38"/>
        <v>0</v>
      </c>
      <c r="AK714" s="2"/>
      <c r="AL714" s="2"/>
      <c r="AM714" s="2"/>
      <c r="BJ714" s="1"/>
      <c r="BU714" s="35"/>
    </row>
    <row r="715" spans="1:73" ht="40.5">
      <c r="A715" s="1">
        <v>152</v>
      </c>
      <c r="B715" s="1" t="s">
        <v>692</v>
      </c>
      <c r="C715" s="1" t="s">
        <v>663</v>
      </c>
      <c r="D715" s="1" t="s">
        <v>1</v>
      </c>
      <c r="E715" s="1" t="s">
        <v>714</v>
      </c>
      <c r="F715" s="14">
        <v>34939</v>
      </c>
      <c r="G715" s="2">
        <v>0</v>
      </c>
      <c r="H715" s="2">
        <v>0</v>
      </c>
      <c r="I715" s="27" t="s">
        <v>5513</v>
      </c>
      <c r="J715" s="27">
        <v>0</v>
      </c>
      <c r="K715" s="1">
        <v>373</v>
      </c>
      <c r="L715" s="2">
        <f t="shared" si="36"/>
        <v>1</v>
      </c>
      <c r="M715" s="3" t="s">
        <v>716</v>
      </c>
      <c r="N715" s="2">
        <v>1</v>
      </c>
      <c r="O715" s="2">
        <v>1</v>
      </c>
      <c r="P715" s="2">
        <v>1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7">
        <f t="shared" si="37"/>
        <v>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f t="shared" si="38"/>
        <v>0</v>
      </c>
      <c r="AK715" s="2"/>
      <c r="AL715" s="2"/>
      <c r="AM715" s="2"/>
      <c r="BJ715" s="1"/>
      <c r="BU715" s="35"/>
    </row>
    <row r="716" spans="1:73" ht="40.5">
      <c r="A716" s="1">
        <v>153</v>
      </c>
      <c r="B716" s="1" t="s">
        <v>692</v>
      </c>
      <c r="C716" s="1" t="s">
        <v>663</v>
      </c>
      <c r="D716" s="1" t="s">
        <v>1242</v>
      </c>
      <c r="E716" s="1" t="s">
        <v>714</v>
      </c>
      <c r="F716" s="14">
        <v>34939</v>
      </c>
      <c r="G716" s="2">
        <v>0</v>
      </c>
      <c r="H716" s="2">
        <v>0</v>
      </c>
      <c r="I716" s="27" t="s">
        <v>5513</v>
      </c>
      <c r="J716" s="27">
        <v>0</v>
      </c>
      <c r="K716" s="1">
        <v>34</v>
      </c>
      <c r="L716" s="2">
        <f t="shared" si="36"/>
        <v>1</v>
      </c>
      <c r="M716" s="3" t="s">
        <v>716</v>
      </c>
      <c r="N716" s="2">
        <v>1</v>
      </c>
      <c r="O716" s="2">
        <v>1</v>
      </c>
      <c r="P716" s="2">
        <v>1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</v>
      </c>
      <c r="Y716" s="27">
        <f t="shared" si="37"/>
        <v>0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f t="shared" si="38"/>
        <v>0</v>
      </c>
      <c r="AK716" s="2"/>
      <c r="AL716" s="2"/>
      <c r="AM716" s="2"/>
      <c r="BJ716" s="1"/>
      <c r="BU716" s="35"/>
    </row>
    <row r="717" spans="1:73" ht="40.5">
      <c r="A717" s="1">
        <v>154</v>
      </c>
      <c r="B717" s="1" t="s">
        <v>692</v>
      </c>
      <c r="C717" s="1" t="s">
        <v>1160</v>
      </c>
      <c r="D717" s="1" t="s">
        <v>1247</v>
      </c>
      <c r="E717" s="1" t="s">
        <v>714</v>
      </c>
      <c r="F717" s="14">
        <v>37106</v>
      </c>
      <c r="G717" s="2">
        <v>0</v>
      </c>
      <c r="H717" s="2">
        <v>0</v>
      </c>
      <c r="I717" s="27" t="s">
        <v>5513</v>
      </c>
      <c r="J717" s="27">
        <v>0</v>
      </c>
      <c r="K717" s="1">
        <v>50</v>
      </c>
      <c r="L717" s="2">
        <f t="shared" si="36"/>
        <v>1</v>
      </c>
      <c r="M717" s="3" t="s">
        <v>716</v>
      </c>
      <c r="N717" s="2">
        <v>1</v>
      </c>
      <c r="O717" s="2">
        <v>1</v>
      </c>
      <c r="P717" s="2">
        <v>1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7">
        <f t="shared" si="37"/>
        <v>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f t="shared" si="38"/>
        <v>0</v>
      </c>
      <c r="AK717" s="2"/>
      <c r="AL717" s="2"/>
      <c r="AM717" s="2"/>
      <c r="BJ717" s="1"/>
      <c r="BU717" s="35"/>
    </row>
    <row r="718" spans="1:73" ht="40.5">
      <c r="A718" s="1">
        <v>155</v>
      </c>
      <c r="B718" s="1" t="s">
        <v>692</v>
      </c>
      <c r="C718" s="1" t="s">
        <v>663</v>
      </c>
      <c r="D718" s="1" t="s">
        <v>1249</v>
      </c>
      <c r="E718" s="1" t="s">
        <v>714</v>
      </c>
      <c r="F718" s="14">
        <v>27787</v>
      </c>
      <c r="G718" s="2">
        <v>0</v>
      </c>
      <c r="H718" s="2">
        <v>0</v>
      </c>
      <c r="I718" s="27" t="s">
        <v>5513</v>
      </c>
      <c r="J718" s="27">
        <v>0</v>
      </c>
      <c r="K718" s="1">
        <v>91</v>
      </c>
      <c r="L718" s="2">
        <f t="shared" si="36"/>
        <v>1</v>
      </c>
      <c r="M718" s="3" t="s">
        <v>716</v>
      </c>
      <c r="N718" s="2">
        <v>1</v>
      </c>
      <c r="O718" s="2">
        <v>1</v>
      </c>
      <c r="P718" s="2">
        <v>1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7">
        <f t="shared" si="37"/>
        <v>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2">
        <v>0</v>
      </c>
      <c r="AI718" s="2">
        <v>0</v>
      </c>
      <c r="AJ718" s="2">
        <f t="shared" si="38"/>
        <v>0</v>
      </c>
      <c r="AK718" s="2"/>
      <c r="AL718" s="2"/>
      <c r="AM718" s="2"/>
      <c r="BJ718" s="1"/>
      <c r="BU718" s="35"/>
    </row>
    <row r="719" spans="1:73" ht="40.5">
      <c r="A719" s="1">
        <v>156</v>
      </c>
      <c r="B719" s="1" t="s">
        <v>692</v>
      </c>
      <c r="C719" s="1" t="s">
        <v>663</v>
      </c>
      <c r="D719" s="1" t="s">
        <v>1253</v>
      </c>
      <c r="E719" s="1" t="s">
        <v>714</v>
      </c>
      <c r="F719" s="14">
        <v>34939</v>
      </c>
      <c r="G719" s="2">
        <v>0</v>
      </c>
      <c r="H719" s="2">
        <v>0</v>
      </c>
      <c r="I719" s="27" t="s">
        <v>5513</v>
      </c>
      <c r="J719" s="27">
        <v>0</v>
      </c>
      <c r="K719" s="1">
        <v>71</v>
      </c>
      <c r="L719" s="2">
        <f t="shared" si="36"/>
        <v>1</v>
      </c>
      <c r="M719" s="3" t="s">
        <v>716</v>
      </c>
      <c r="N719" s="2">
        <v>1</v>
      </c>
      <c r="O719" s="2">
        <v>1</v>
      </c>
      <c r="P719" s="2">
        <v>1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7">
        <f t="shared" si="37"/>
        <v>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f t="shared" si="38"/>
        <v>0</v>
      </c>
      <c r="AK719" s="2"/>
      <c r="AL719" s="2"/>
      <c r="AM719" s="2"/>
      <c r="BJ719" s="1"/>
      <c r="BU719" s="35"/>
    </row>
    <row r="720" spans="1:73" ht="40.5">
      <c r="A720" s="1">
        <v>157</v>
      </c>
      <c r="B720" s="1" t="s">
        <v>692</v>
      </c>
      <c r="C720" s="1" t="s">
        <v>1196</v>
      </c>
      <c r="D720" s="1" t="s">
        <v>1255</v>
      </c>
      <c r="E720" s="1" t="s">
        <v>714</v>
      </c>
      <c r="F720" s="14">
        <v>35695</v>
      </c>
      <c r="G720" s="2">
        <v>0</v>
      </c>
      <c r="H720" s="2">
        <v>0</v>
      </c>
      <c r="I720" s="27" t="s">
        <v>5513</v>
      </c>
      <c r="J720" s="27">
        <v>0</v>
      </c>
      <c r="K720" s="1">
        <v>406</v>
      </c>
      <c r="L720" s="2">
        <f t="shared" si="36"/>
        <v>1</v>
      </c>
      <c r="M720" s="3" t="s">
        <v>716</v>
      </c>
      <c r="N720" s="2">
        <v>1</v>
      </c>
      <c r="O720" s="2">
        <v>1</v>
      </c>
      <c r="P720" s="2">
        <v>1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7">
        <f t="shared" si="37"/>
        <v>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f t="shared" si="38"/>
        <v>0</v>
      </c>
      <c r="AK720" s="2"/>
      <c r="AL720" s="2"/>
      <c r="AM720" s="2"/>
      <c r="BJ720" s="1"/>
      <c r="BU720" s="35"/>
    </row>
    <row r="721" spans="1:73" ht="40.5">
      <c r="A721" s="1">
        <v>158</v>
      </c>
      <c r="B721" s="1" t="s">
        <v>692</v>
      </c>
      <c r="C721" s="1" t="s">
        <v>1196</v>
      </c>
      <c r="D721" s="1" t="s">
        <v>955</v>
      </c>
      <c r="E721" s="1" t="s">
        <v>714</v>
      </c>
      <c r="F721" s="14">
        <v>35695</v>
      </c>
      <c r="G721" s="2">
        <v>0</v>
      </c>
      <c r="H721" s="2">
        <v>0</v>
      </c>
      <c r="I721" s="27" t="s">
        <v>5513</v>
      </c>
      <c r="J721" s="27">
        <v>0</v>
      </c>
      <c r="K721" s="1">
        <v>110</v>
      </c>
      <c r="L721" s="2">
        <f t="shared" si="36"/>
        <v>1</v>
      </c>
      <c r="M721" s="3" t="s">
        <v>716</v>
      </c>
      <c r="N721" s="2">
        <v>1</v>
      </c>
      <c r="O721" s="2">
        <v>1</v>
      </c>
      <c r="P721" s="2">
        <v>1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7">
        <f t="shared" si="37"/>
        <v>0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f t="shared" si="38"/>
        <v>0</v>
      </c>
      <c r="AK721" s="2"/>
      <c r="AL721" s="2"/>
      <c r="AM721" s="2"/>
      <c r="BJ721" s="1"/>
      <c r="BU721" s="35"/>
    </row>
    <row r="722" spans="1:73" ht="40.5">
      <c r="A722" s="1">
        <v>159</v>
      </c>
      <c r="B722" s="1" t="s">
        <v>692</v>
      </c>
      <c r="C722" s="1" t="s">
        <v>1196</v>
      </c>
      <c r="D722" s="1" t="s">
        <v>865</v>
      </c>
      <c r="E722" s="1" t="s">
        <v>714</v>
      </c>
      <c r="F722" s="14">
        <v>35695</v>
      </c>
      <c r="G722" s="2">
        <v>0</v>
      </c>
      <c r="H722" s="2">
        <v>0</v>
      </c>
      <c r="I722" s="27" t="s">
        <v>5513</v>
      </c>
      <c r="J722" s="27">
        <v>0</v>
      </c>
      <c r="K722" s="1">
        <v>79.83</v>
      </c>
      <c r="L722" s="2">
        <f t="shared" si="36"/>
        <v>1</v>
      </c>
      <c r="M722" s="3" t="s">
        <v>716</v>
      </c>
      <c r="N722" s="2">
        <v>1</v>
      </c>
      <c r="O722" s="2">
        <v>1</v>
      </c>
      <c r="P722" s="2">
        <v>1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7">
        <f t="shared" si="37"/>
        <v>0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f t="shared" si="38"/>
        <v>0</v>
      </c>
      <c r="AK722" s="2"/>
      <c r="AL722" s="2"/>
      <c r="AM722" s="2"/>
      <c r="BJ722" s="1"/>
      <c r="BU722" s="35"/>
    </row>
    <row r="723" spans="1:73" ht="40.5">
      <c r="A723" s="1">
        <v>165</v>
      </c>
      <c r="B723" s="1" t="s">
        <v>692</v>
      </c>
      <c r="C723" s="1" t="s">
        <v>183</v>
      </c>
      <c r="D723" s="1" t="s">
        <v>1279</v>
      </c>
      <c r="E723" s="1" t="s">
        <v>714</v>
      </c>
      <c r="F723" s="14">
        <v>29605</v>
      </c>
      <c r="G723" s="2">
        <v>0</v>
      </c>
      <c r="H723" s="2">
        <v>0</v>
      </c>
      <c r="I723" s="27" t="s">
        <v>5513</v>
      </c>
      <c r="J723" s="27">
        <v>0</v>
      </c>
      <c r="K723" s="1">
        <v>9.14</v>
      </c>
      <c r="L723" s="2">
        <f t="shared" si="36"/>
        <v>1</v>
      </c>
      <c r="M723" s="3" t="s">
        <v>716</v>
      </c>
      <c r="N723" s="2">
        <v>1</v>
      </c>
      <c r="O723" s="2">
        <v>1</v>
      </c>
      <c r="P723" s="2">
        <v>1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7">
        <f t="shared" si="37"/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f t="shared" si="38"/>
        <v>0</v>
      </c>
      <c r="AK723" s="2"/>
      <c r="AL723" s="2"/>
      <c r="AM723" s="2"/>
      <c r="BJ723" s="1"/>
      <c r="BU723" s="35"/>
    </row>
    <row r="724" spans="1:73" ht="40.5">
      <c r="A724" s="1">
        <v>166</v>
      </c>
      <c r="B724" s="1" t="s">
        <v>692</v>
      </c>
      <c r="C724" s="1" t="s">
        <v>183</v>
      </c>
      <c r="D724" s="1" t="s">
        <v>76</v>
      </c>
      <c r="E724" s="1" t="s">
        <v>714</v>
      </c>
      <c r="F724" s="14">
        <v>29605</v>
      </c>
      <c r="G724" s="2">
        <v>0</v>
      </c>
      <c r="H724" s="2">
        <v>0</v>
      </c>
      <c r="I724" s="27" t="s">
        <v>5513</v>
      </c>
      <c r="J724" s="27">
        <v>0</v>
      </c>
      <c r="K724" s="1">
        <v>472</v>
      </c>
      <c r="L724" s="2">
        <f t="shared" si="36"/>
        <v>1</v>
      </c>
      <c r="M724" s="3" t="s">
        <v>716</v>
      </c>
      <c r="N724" s="2">
        <v>1</v>
      </c>
      <c r="O724" s="2">
        <v>1</v>
      </c>
      <c r="P724" s="2">
        <v>1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7">
        <f t="shared" si="37"/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f t="shared" si="38"/>
        <v>0</v>
      </c>
      <c r="AK724" s="2"/>
      <c r="AL724" s="2"/>
      <c r="AM724" s="2"/>
      <c r="BJ724" s="1"/>
      <c r="BU724" s="35"/>
    </row>
    <row r="725" spans="1:73" ht="40.5">
      <c r="A725" s="1">
        <v>167</v>
      </c>
      <c r="B725" s="1" t="s">
        <v>692</v>
      </c>
      <c r="C725" s="1" t="s">
        <v>183</v>
      </c>
      <c r="D725" s="1" t="s">
        <v>1286</v>
      </c>
      <c r="E725" s="1" t="s">
        <v>714</v>
      </c>
      <c r="F725" s="14">
        <v>29605</v>
      </c>
      <c r="G725" s="2">
        <v>0</v>
      </c>
      <c r="H725" s="2">
        <v>0</v>
      </c>
      <c r="I725" s="27" t="s">
        <v>5513</v>
      </c>
      <c r="J725" s="27">
        <v>0</v>
      </c>
      <c r="K725" s="1">
        <v>7.08</v>
      </c>
      <c r="L725" s="2">
        <f t="shared" si="36"/>
        <v>1</v>
      </c>
      <c r="M725" s="3" t="s">
        <v>716</v>
      </c>
      <c r="N725" s="2">
        <v>1</v>
      </c>
      <c r="O725" s="2">
        <v>1</v>
      </c>
      <c r="P725" s="2">
        <v>1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7">
        <f t="shared" si="37"/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f t="shared" si="38"/>
        <v>0</v>
      </c>
      <c r="AK725" s="2"/>
      <c r="AL725" s="2"/>
      <c r="AM725" s="2"/>
      <c r="BJ725" s="1"/>
      <c r="BU725" s="35"/>
    </row>
    <row r="726" spans="1:73" ht="40.5">
      <c r="A726" s="1">
        <v>168</v>
      </c>
      <c r="B726" s="1" t="s">
        <v>692</v>
      </c>
      <c r="C726" s="1" t="s">
        <v>1290</v>
      </c>
      <c r="D726" s="1" t="s">
        <v>946</v>
      </c>
      <c r="E726" s="1" t="s">
        <v>714</v>
      </c>
      <c r="F726" s="14">
        <v>32538</v>
      </c>
      <c r="G726" s="2">
        <v>0</v>
      </c>
      <c r="H726" s="2">
        <v>0</v>
      </c>
      <c r="I726" s="27" t="s">
        <v>5513</v>
      </c>
      <c r="J726" s="27">
        <v>0</v>
      </c>
      <c r="K726" s="1">
        <v>130</v>
      </c>
      <c r="L726" s="2">
        <f t="shared" si="36"/>
        <v>1</v>
      </c>
      <c r="M726" s="3" t="s">
        <v>716</v>
      </c>
      <c r="N726" s="2">
        <v>1</v>
      </c>
      <c r="O726" s="2">
        <v>1</v>
      </c>
      <c r="P726" s="2">
        <v>1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7">
        <f t="shared" si="37"/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f t="shared" si="38"/>
        <v>0</v>
      </c>
      <c r="AK726" s="2"/>
      <c r="AL726" s="2"/>
      <c r="AM726" s="2"/>
      <c r="BJ726" s="1"/>
      <c r="BU726" s="35"/>
    </row>
    <row r="727" spans="1:73" ht="40.5">
      <c r="A727" s="1">
        <v>169</v>
      </c>
      <c r="B727" s="1" t="s">
        <v>692</v>
      </c>
      <c r="C727" s="1" t="s">
        <v>1290</v>
      </c>
      <c r="D727" s="1" t="s">
        <v>1293</v>
      </c>
      <c r="E727" s="1" t="s">
        <v>714</v>
      </c>
      <c r="F727" s="14">
        <v>32538</v>
      </c>
      <c r="G727" s="2">
        <v>0</v>
      </c>
      <c r="H727" s="2">
        <v>0</v>
      </c>
      <c r="I727" s="27" t="s">
        <v>5513</v>
      </c>
      <c r="J727" s="27">
        <v>0</v>
      </c>
      <c r="K727" s="1">
        <v>211</v>
      </c>
      <c r="L727" s="2">
        <f t="shared" si="36"/>
        <v>1</v>
      </c>
      <c r="M727" s="3" t="s">
        <v>716</v>
      </c>
      <c r="N727" s="2">
        <v>1</v>
      </c>
      <c r="O727" s="2">
        <v>1</v>
      </c>
      <c r="P727" s="2">
        <v>1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7">
        <f t="shared" si="37"/>
        <v>0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f t="shared" si="38"/>
        <v>0</v>
      </c>
      <c r="AK727" s="2"/>
      <c r="AL727" s="2"/>
      <c r="AM727" s="2"/>
      <c r="BJ727" s="1"/>
      <c r="BU727" s="35"/>
    </row>
    <row r="728" spans="1:73" ht="40.5">
      <c r="A728" s="1">
        <v>170</v>
      </c>
      <c r="B728" s="1" t="s">
        <v>692</v>
      </c>
      <c r="C728" s="1" t="s">
        <v>1290</v>
      </c>
      <c r="D728" s="1" t="s">
        <v>1139</v>
      </c>
      <c r="E728" s="1" t="s">
        <v>714</v>
      </c>
      <c r="F728" s="14">
        <v>32538</v>
      </c>
      <c r="G728" s="2">
        <v>0</v>
      </c>
      <c r="H728" s="2">
        <v>0</v>
      </c>
      <c r="I728" s="27" t="s">
        <v>5513</v>
      </c>
      <c r="J728" s="27">
        <v>0</v>
      </c>
      <c r="K728" s="1">
        <v>104</v>
      </c>
      <c r="L728" s="2">
        <f t="shared" si="36"/>
        <v>1</v>
      </c>
      <c r="M728" s="3" t="s">
        <v>716</v>
      </c>
      <c r="N728" s="2">
        <v>1</v>
      </c>
      <c r="O728" s="2">
        <v>1</v>
      </c>
      <c r="P728" s="2">
        <v>1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7">
        <f t="shared" si="37"/>
        <v>0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f t="shared" si="38"/>
        <v>0</v>
      </c>
      <c r="AK728" s="2"/>
      <c r="AL728" s="2"/>
      <c r="AM728" s="2"/>
      <c r="BJ728" s="1"/>
      <c r="BU728" s="35"/>
    </row>
    <row r="729" spans="1:73" ht="40.5">
      <c r="A729" s="1">
        <v>172</v>
      </c>
      <c r="B729" s="1" t="s">
        <v>692</v>
      </c>
      <c r="C729" s="1" t="s">
        <v>1290</v>
      </c>
      <c r="D729" s="1" t="s">
        <v>501</v>
      </c>
      <c r="E729" s="1" t="s">
        <v>714</v>
      </c>
      <c r="F729" s="14">
        <v>32650</v>
      </c>
      <c r="G729" s="2">
        <v>0</v>
      </c>
      <c r="H729" s="2">
        <v>0</v>
      </c>
      <c r="I729" s="27" t="s">
        <v>5513</v>
      </c>
      <c r="J729" s="27">
        <v>0</v>
      </c>
      <c r="K729" s="1">
        <v>3639</v>
      </c>
      <c r="L729" s="2">
        <f t="shared" si="36"/>
        <v>1</v>
      </c>
      <c r="M729" s="3" t="s">
        <v>716</v>
      </c>
      <c r="N729" s="2">
        <v>1</v>
      </c>
      <c r="O729" s="2">
        <v>1</v>
      </c>
      <c r="P729" s="2">
        <v>1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7">
        <f t="shared" si="37"/>
        <v>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f t="shared" si="38"/>
        <v>0</v>
      </c>
      <c r="AK729" s="2"/>
      <c r="AL729" s="2"/>
      <c r="AM729" s="2"/>
      <c r="BJ729" s="1"/>
      <c r="BU729" s="35"/>
    </row>
    <row r="730" spans="1:73" ht="40.5">
      <c r="A730" s="1">
        <v>173</v>
      </c>
      <c r="B730" s="1" t="s">
        <v>692</v>
      </c>
      <c r="C730" s="1" t="s">
        <v>132</v>
      </c>
      <c r="D730" s="1" t="s">
        <v>36</v>
      </c>
      <c r="E730" s="1" t="s">
        <v>714</v>
      </c>
      <c r="F730" s="14">
        <v>34607</v>
      </c>
      <c r="G730" s="2">
        <v>0</v>
      </c>
      <c r="H730" s="2">
        <v>0</v>
      </c>
      <c r="I730" s="27" t="s">
        <v>5513</v>
      </c>
      <c r="J730" s="27">
        <v>0</v>
      </c>
      <c r="K730" s="1">
        <v>220</v>
      </c>
      <c r="L730" s="2">
        <f t="shared" si="36"/>
        <v>1</v>
      </c>
      <c r="M730" s="3" t="s">
        <v>716</v>
      </c>
      <c r="N730" s="2">
        <v>1</v>
      </c>
      <c r="O730" s="2">
        <v>1</v>
      </c>
      <c r="P730" s="2">
        <v>1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7">
        <f t="shared" si="37"/>
        <v>0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f t="shared" si="38"/>
        <v>0</v>
      </c>
      <c r="AK730" s="2"/>
      <c r="AL730" s="2"/>
      <c r="AM730" s="2"/>
      <c r="BJ730" s="1"/>
      <c r="BU730" s="35"/>
    </row>
    <row r="731" spans="1:73" ht="40.5">
      <c r="A731" s="1">
        <v>174</v>
      </c>
      <c r="B731" s="1" t="s">
        <v>692</v>
      </c>
      <c r="C731" s="1" t="s">
        <v>132</v>
      </c>
      <c r="D731" s="1" t="s">
        <v>228</v>
      </c>
      <c r="E731" s="1" t="s">
        <v>714</v>
      </c>
      <c r="F731" s="14">
        <v>34607</v>
      </c>
      <c r="G731" s="2">
        <v>0</v>
      </c>
      <c r="H731" s="2">
        <v>0</v>
      </c>
      <c r="I731" s="27" t="s">
        <v>5513</v>
      </c>
      <c r="J731" s="27">
        <v>0</v>
      </c>
      <c r="K731" s="1">
        <v>173</v>
      </c>
      <c r="L731" s="2">
        <f t="shared" si="36"/>
        <v>1</v>
      </c>
      <c r="M731" s="3" t="s">
        <v>716</v>
      </c>
      <c r="N731" s="2">
        <v>1</v>
      </c>
      <c r="O731" s="2">
        <v>1</v>
      </c>
      <c r="P731" s="2">
        <v>1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7">
        <f t="shared" si="37"/>
        <v>0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f t="shared" si="38"/>
        <v>0</v>
      </c>
      <c r="AK731" s="2"/>
      <c r="AL731" s="2"/>
      <c r="AM731" s="2"/>
      <c r="BJ731" s="1"/>
      <c r="BU731" s="35"/>
    </row>
    <row r="732" spans="1:73" ht="40.5">
      <c r="A732" s="1">
        <v>175</v>
      </c>
      <c r="B732" s="1" t="s">
        <v>692</v>
      </c>
      <c r="C732" s="1" t="s">
        <v>1290</v>
      </c>
      <c r="D732" s="1" t="s">
        <v>1251</v>
      </c>
      <c r="E732" s="1" t="s">
        <v>714</v>
      </c>
      <c r="F732" s="14">
        <v>33659</v>
      </c>
      <c r="G732" s="2">
        <v>0</v>
      </c>
      <c r="H732" s="2">
        <v>0</v>
      </c>
      <c r="I732" s="27" t="s">
        <v>5513</v>
      </c>
      <c r="J732" s="27">
        <v>0</v>
      </c>
      <c r="K732" s="1">
        <v>22</v>
      </c>
      <c r="L732" s="2">
        <f t="shared" si="36"/>
        <v>1</v>
      </c>
      <c r="M732" s="3" t="s">
        <v>716</v>
      </c>
      <c r="N732" s="2">
        <v>1</v>
      </c>
      <c r="O732" s="2">
        <v>1</v>
      </c>
      <c r="P732" s="2">
        <v>1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7">
        <f t="shared" si="37"/>
        <v>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f t="shared" si="38"/>
        <v>0</v>
      </c>
      <c r="AK732" s="2"/>
      <c r="AL732" s="2"/>
      <c r="AM732" s="2"/>
      <c r="BJ732" s="1"/>
      <c r="BU732" s="35"/>
    </row>
    <row r="733" spans="1:73" ht="40.5">
      <c r="A733" s="1">
        <v>176</v>
      </c>
      <c r="B733" s="1" t="s">
        <v>692</v>
      </c>
      <c r="C733" s="1" t="s">
        <v>1290</v>
      </c>
      <c r="D733" s="1" t="s">
        <v>179</v>
      </c>
      <c r="E733" s="1" t="s">
        <v>714</v>
      </c>
      <c r="F733" s="14">
        <v>33659</v>
      </c>
      <c r="G733" s="2">
        <v>0</v>
      </c>
      <c r="H733" s="2">
        <v>0</v>
      </c>
      <c r="I733" s="27" t="s">
        <v>5513</v>
      </c>
      <c r="J733" s="27">
        <v>0</v>
      </c>
      <c r="K733" s="1">
        <v>256</v>
      </c>
      <c r="L733" s="2">
        <f t="shared" si="36"/>
        <v>1</v>
      </c>
      <c r="M733" s="3" t="s">
        <v>716</v>
      </c>
      <c r="N733" s="2">
        <v>1</v>
      </c>
      <c r="O733" s="2">
        <v>1</v>
      </c>
      <c r="P733" s="2">
        <v>1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7">
        <f t="shared" si="37"/>
        <v>0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f t="shared" si="38"/>
        <v>0</v>
      </c>
      <c r="AK733" s="2"/>
      <c r="AL733" s="2"/>
      <c r="AM733" s="2"/>
      <c r="BJ733" s="1"/>
      <c r="BU733" s="35"/>
    </row>
    <row r="734" spans="1:73" ht="40.5">
      <c r="A734" s="1">
        <v>182</v>
      </c>
      <c r="B734" s="1" t="s">
        <v>692</v>
      </c>
      <c r="C734" s="1" t="s">
        <v>132</v>
      </c>
      <c r="D734" s="1" t="s">
        <v>994</v>
      </c>
      <c r="E734" s="1" t="s">
        <v>714</v>
      </c>
      <c r="F734" s="14">
        <v>34417</v>
      </c>
      <c r="G734" s="2">
        <v>0</v>
      </c>
      <c r="H734" s="2">
        <v>0</v>
      </c>
      <c r="I734" s="27" t="s">
        <v>5513</v>
      </c>
      <c r="J734" s="27">
        <v>0</v>
      </c>
      <c r="K734" s="1">
        <v>61</v>
      </c>
      <c r="L734" s="2">
        <f t="shared" si="36"/>
        <v>1</v>
      </c>
      <c r="M734" s="3" t="s">
        <v>716</v>
      </c>
      <c r="N734" s="2">
        <v>1</v>
      </c>
      <c r="O734" s="2">
        <v>1</v>
      </c>
      <c r="P734" s="2">
        <v>1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7">
        <f t="shared" si="37"/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f t="shared" si="38"/>
        <v>0</v>
      </c>
      <c r="AK734" s="2"/>
      <c r="AL734" s="2"/>
      <c r="AM734" s="2"/>
      <c r="BJ734" s="1"/>
      <c r="BU734" s="35"/>
    </row>
    <row r="735" spans="1:73" ht="40.5">
      <c r="A735" s="1">
        <v>183</v>
      </c>
      <c r="B735" s="1" t="s">
        <v>692</v>
      </c>
      <c r="C735" s="1" t="s">
        <v>132</v>
      </c>
      <c r="D735" s="1" t="s">
        <v>801</v>
      </c>
      <c r="E735" s="1" t="s">
        <v>714</v>
      </c>
      <c r="F735" s="14">
        <v>34585</v>
      </c>
      <c r="G735" s="2">
        <v>0</v>
      </c>
      <c r="H735" s="2">
        <v>0</v>
      </c>
      <c r="I735" s="27" t="s">
        <v>5513</v>
      </c>
      <c r="J735" s="27">
        <v>0</v>
      </c>
      <c r="K735" s="1">
        <v>627</v>
      </c>
      <c r="L735" s="2">
        <f t="shared" si="36"/>
        <v>1</v>
      </c>
      <c r="M735" s="3" t="s">
        <v>716</v>
      </c>
      <c r="N735" s="2">
        <v>1</v>
      </c>
      <c r="O735" s="2">
        <v>1</v>
      </c>
      <c r="P735" s="2">
        <v>1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7">
        <f t="shared" si="37"/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f t="shared" si="38"/>
        <v>0</v>
      </c>
      <c r="AK735" s="2"/>
      <c r="AL735" s="2"/>
      <c r="AM735" s="2"/>
      <c r="BJ735" s="1"/>
      <c r="BU735" s="35"/>
    </row>
    <row r="736" spans="1:73" ht="40.5">
      <c r="A736" s="1">
        <v>184</v>
      </c>
      <c r="B736" s="1" t="s">
        <v>692</v>
      </c>
      <c r="C736" s="1" t="s">
        <v>132</v>
      </c>
      <c r="D736" s="1" t="s">
        <v>266</v>
      </c>
      <c r="E736" s="1" t="s">
        <v>714</v>
      </c>
      <c r="F736" s="14">
        <v>34585</v>
      </c>
      <c r="G736" s="2">
        <v>0</v>
      </c>
      <c r="H736" s="2">
        <v>0</v>
      </c>
      <c r="I736" s="27" t="s">
        <v>5513</v>
      </c>
      <c r="J736" s="27">
        <v>0</v>
      </c>
      <c r="K736" s="1">
        <v>1638</v>
      </c>
      <c r="L736" s="2">
        <f t="shared" si="36"/>
        <v>1</v>
      </c>
      <c r="M736" s="3" t="s">
        <v>716</v>
      </c>
      <c r="N736" s="2">
        <v>1</v>
      </c>
      <c r="O736" s="2">
        <v>1</v>
      </c>
      <c r="P736" s="2">
        <v>1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7">
        <f t="shared" si="37"/>
        <v>0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f t="shared" si="38"/>
        <v>0</v>
      </c>
      <c r="AK736" s="2"/>
      <c r="AL736" s="2"/>
      <c r="AM736" s="2"/>
      <c r="BJ736" s="1"/>
      <c r="BU736" s="35"/>
    </row>
    <row r="737" spans="1:73" ht="40.5">
      <c r="A737" s="1">
        <v>185</v>
      </c>
      <c r="B737" s="1" t="s">
        <v>692</v>
      </c>
      <c r="C737" s="1" t="s">
        <v>132</v>
      </c>
      <c r="D737" s="1" t="s">
        <v>928</v>
      </c>
      <c r="E737" s="1" t="s">
        <v>714</v>
      </c>
      <c r="F737" s="14">
        <v>34607</v>
      </c>
      <c r="G737" s="2">
        <v>0</v>
      </c>
      <c r="H737" s="2">
        <v>0</v>
      </c>
      <c r="I737" s="27" t="s">
        <v>5513</v>
      </c>
      <c r="J737" s="27">
        <v>0</v>
      </c>
      <c r="K737" s="1">
        <v>12</v>
      </c>
      <c r="L737" s="2">
        <f t="shared" si="36"/>
        <v>1</v>
      </c>
      <c r="M737" s="3" t="s">
        <v>716</v>
      </c>
      <c r="N737" s="2">
        <v>1</v>
      </c>
      <c r="O737" s="2">
        <v>1</v>
      </c>
      <c r="P737" s="2">
        <v>1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7">
        <f t="shared" si="37"/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f t="shared" si="38"/>
        <v>0</v>
      </c>
      <c r="AK737" s="2"/>
      <c r="AL737" s="2"/>
      <c r="AM737" s="2"/>
      <c r="BJ737" s="1"/>
      <c r="BU737" s="35"/>
    </row>
    <row r="738" spans="1:73" ht="40.5">
      <c r="A738" s="1">
        <v>186</v>
      </c>
      <c r="B738" s="1" t="s">
        <v>692</v>
      </c>
      <c r="C738" s="1" t="s">
        <v>132</v>
      </c>
      <c r="D738" s="1" t="s">
        <v>1014</v>
      </c>
      <c r="E738" s="1" t="s">
        <v>714</v>
      </c>
      <c r="F738" s="14">
        <v>34607</v>
      </c>
      <c r="G738" s="2">
        <v>0</v>
      </c>
      <c r="H738" s="2">
        <v>0</v>
      </c>
      <c r="I738" s="27" t="s">
        <v>5513</v>
      </c>
      <c r="J738" s="27">
        <v>0</v>
      </c>
      <c r="K738" s="1">
        <v>1.37</v>
      </c>
      <c r="L738" s="2">
        <f t="shared" si="36"/>
        <v>1</v>
      </c>
      <c r="M738" s="3" t="s">
        <v>716</v>
      </c>
      <c r="N738" s="2">
        <v>1</v>
      </c>
      <c r="O738" s="2">
        <v>1</v>
      </c>
      <c r="P738" s="2">
        <v>1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7">
        <f t="shared" si="37"/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f t="shared" si="38"/>
        <v>0</v>
      </c>
      <c r="AK738" s="2"/>
      <c r="AL738" s="2"/>
      <c r="AM738" s="2"/>
      <c r="BJ738" s="1"/>
      <c r="BU738" s="35"/>
    </row>
    <row r="739" spans="1:73" ht="40.5">
      <c r="A739" s="1">
        <v>187</v>
      </c>
      <c r="B739" s="1" t="s">
        <v>692</v>
      </c>
      <c r="C739" s="1" t="s">
        <v>132</v>
      </c>
      <c r="D739" s="1" t="s">
        <v>135</v>
      </c>
      <c r="E739" s="1" t="s">
        <v>714</v>
      </c>
      <c r="F739" s="14">
        <v>34607</v>
      </c>
      <c r="G739" s="2">
        <v>0</v>
      </c>
      <c r="H739" s="2">
        <v>0</v>
      </c>
      <c r="I739" s="27" t="s">
        <v>5513</v>
      </c>
      <c r="J739" s="27">
        <v>0</v>
      </c>
      <c r="K739" s="1">
        <v>165</v>
      </c>
      <c r="L739" s="2">
        <f t="shared" si="36"/>
        <v>1</v>
      </c>
      <c r="M739" s="3" t="s">
        <v>716</v>
      </c>
      <c r="N739" s="2">
        <v>1</v>
      </c>
      <c r="O739" s="2">
        <v>1</v>
      </c>
      <c r="P739" s="2">
        <v>1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7">
        <f t="shared" si="37"/>
        <v>0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f t="shared" si="38"/>
        <v>0</v>
      </c>
      <c r="AK739" s="2"/>
      <c r="AL739" s="2"/>
      <c r="AM739" s="2"/>
      <c r="BJ739" s="1"/>
      <c r="BU739" s="35"/>
    </row>
    <row r="740" spans="1:73" ht="40.5">
      <c r="A740" s="1">
        <v>188</v>
      </c>
      <c r="B740" s="1" t="s">
        <v>692</v>
      </c>
      <c r="C740" s="1" t="s">
        <v>132</v>
      </c>
      <c r="D740" s="1" t="s">
        <v>1317</v>
      </c>
      <c r="E740" s="1" t="s">
        <v>714</v>
      </c>
      <c r="F740" s="14">
        <v>34607</v>
      </c>
      <c r="G740" s="2">
        <v>0</v>
      </c>
      <c r="H740" s="2">
        <v>0</v>
      </c>
      <c r="I740" s="27" t="s">
        <v>5513</v>
      </c>
      <c r="J740" s="27">
        <v>0</v>
      </c>
      <c r="K740" s="1">
        <v>40</v>
      </c>
      <c r="L740" s="2">
        <f t="shared" si="36"/>
        <v>1</v>
      </c>
      <c r="M740" s="3" t="s">
        <v>716</v>
      </c>
      <c r="N740" s="2">
        <v>1</v>
      </c>
      <c r="O740" s="2">
        <v>1</v>
      </c>
      <c r="P740" s="2">
        <v>1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7">
        <f t="shared" si="37"/>
        <v>0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f t="shared" si="38"/>
        <v>0</v>
      </c>
      <c r="AK740" s="2"/>
      <c r="AL740" s="2"/>
      <c r="AM740" s="2"/>
      <c r="BJ740" s="1"/>
      <c r="BU740" s="35"/>
    </row>
    <row r="741" spans="1:73" ht="40.5">
      <c r="A741" s="1">
        <v>189</v>
      </c>
      <c r="B741" s="1" t="s">
        <v>692</v>
      </c>
      <c r="C741" s="1" t="s">
        <v>132</v>
      </c>
      <c r="D741" s="1" t="s">
        <v>799</v>
      </c>
      <c r="E741" s="1" t="s">
        <v>714</v>
      </c>
      <c r="F741" s="14">
        <v>34607</v>
      </c>
      <c r="G741" s="2">
        <v>0</v>
      </c>
      <c r="H741" s="2">
        <v>0</v>
      </c>
      <c r="I741" s="27" t="s">
        <v>5513</v>
      </c>
      <c r="J741" s="27">
        <v>0</v>
      </c>
      <c r="K741" s="1">
        <v>176</v>
      </c>
      <c r="L741" s="2">
        <f t="shared" si="36"/>
        <v>1</v>
      </c>
      <c r="M741" s="3" t="s">
        <v>716</v>
      </c>
      <c r="N741" s="2">
        <v>1</v>
      </c>
      <c r="O741" s="2">
        <v>1</v>
      </c>
      <c r="P741" s="2">
        <v>1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7">
        <f t="shared" si="37"/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f t="shared" si="38"/>
        <v>0</v>
      </c>
      <c r="AK741" s="2"/>
      <c r="AL741" s="2"/>
      <c r="AM741" s="2"/>
      <c r="BJ741" s="1"/>
      <c r="BU741" s="35"/>
    </row>
    <row r="742" spans="1:73" ht="40.5">
      <c r="A742" s="1">
        <v>191</v>
      </c>
      <c r="B742" s="1" t="s">
        <v>692</v>
      </c>
      <c r="C742" s="1" t="s">
        <v>183</v>
      </c>
      <c r="D742" s="1" t="s">
        <v>1322</v>
      </c>
      <c r="E742" s="1" t="s">
        <v>714</v>
      </c>
      <c r="F742" s="14">
        <v>29633</v>
      </c>
      <c r="G742" s="2">
        <v>0</v>
      </c>
      <c r="H742" s="2">
        <v>0</v>
      </c>
      <c r="I742" s="27" t="s">
        <v>5513</v>
      </c>
      <c r="J742" s="27">
        <v>0</v>
      </c>
      <c r="K742" s="1">
        <v>305</v>
      </c>
      <c r="L742" s="2">
        <f t="shared" si="36"/>
        <v>1</v>
      </c>
      <c r="M742" s="3" t="s">
        <v>716</v>
      </c>
      <c r="N742" s="2">
        <v>1</v>
      </c>
      <c r="O742" s="2">
        <v>1</v>
      </c>
      <c r="P742" s="2">
        <v>1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7">
        <f t="shared" si="37"/>
        <v>0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0</v>
      </c>
      <c r="AH742" s="2">
        <v>0</v>
      </c>
      <c r="AI742" s="2">
        <v>0</v>
      </c>
      <c r="AJ742" s="2">
        <f t="shared" si="38"/>
        <v>0</v>
      </c>
      <c r="AK742" s="2"/>
      <c r="AL742" s="2"/>
      <c r="AM742" s="2"/>
      <c r="BJ742" s="1"/>
      <c r="BU742" s="35"/>
    </row>
    <row r="743" spans="1:73" ht="40.5">
      <c r="A743" s="1">
        <v>203</v>
      </c>
      <c r="B743" s="1" t="s">
        <v>692</v>
      </c>
      <c r="C743" s="1" t="s">
        <v>183</v>
      </c>
      <c r="D743" s="1" t="s">
        <v>1334</v>
      </c>
      <c r="E743" s="1" t="s">
        <v>714</v>
      </c>
      <c r="F743" s="14">
        <v>29627</v>
      </c>
      <c r="G743" s="2">
        <v>0</v>
      </c>
      <c r="H743" s="2">
        <v>0</v>
      </c>
      <c r="I743" s="27" t="s">
        <v>5513</v>
      </c>
      <c r="J743" s="27">
        <v>0</v>
      </c>
      <c r="K743" s="1">
        <v>298</v>
      </c>
      <c r="L743" s="2">
        <f t="shared" si="36"/>
        <v>1</v>
      </c>
      <c r="M743" s="3" t="s">
        <v>716</v>
      </c>
      <c r="N743" s="2">
        <v>1</v>
      </c>
      <c r="O743" s="2">
        <v>1</v>
      </c>
      <c r="P743" s="2">
        <v>1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27">
        <f t="shared" si="37"/>
        <v>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f t="shared" si="38"/>
        <v>0</v>
      </c>
      <c r="AK743" s="2"/>
      <c r="AL743" s="2"/>
      <c r="AM743" s="2"/>
      <c r="BJ743" s="1"/>
      <c r="BU743" s="35"/>
    </row>
    <row r="744" spans="1:73" ht="40.5">
      <c r="A744" s="1">
        <v>204</v>
      </c>
      <c r="B744" s="1" t="s">
        <v>692</v>
      </c>
      <c r="C744" s="1" t="s">
        <v>183</v>
      </c>
      <c r="D744" s="1" t="s">
        <v>1350</v>
      </c>
      <c r="E744" s="1" t="s">
        <v>714</v>
      </c>
      <c r="F744" s="14">
        <v>29627</v>
      </c>
      <c r="G744" s="2">
        <v>0</v>
      </c>
      <c r="H744" s="2">
        <v>0</v>
      </c>
      <c r="I744" s="27" t="s">
        <v>5513</v>
      </c>
      <c r="J744" s="27">
        <v>0</v>
      </c>
      <c r="K744" s="1">
        <v>16</v>
      </c>
      <c r="L744" s="2">
        <f t="shared" si="36"/>
        <v>1</v>
      </c>
      <c r="M744" s="3" t="s">
        <v>716</v>
      </c>
      <c r="N744" s="2">
        <v>1</v>
      </c>
      <c r="O744" s="2">
        <v>1</v>
      </c>
      <c r="P744" s="2">
        <v>1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7">
        <f t="shared" si="37"/>
        <v>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f t="shared" si="38"/>
        <v>0</v>
      </c>
      <c r="AK744" s="2"/>
      <c r="AL744" s="2"/>
      <c r="AM744" s="2"/>
      <c r="BJ744" s="1"/>
      <c r="BU744" s="35"/>
    </row>
    <row r="745" spans="1:73" ht="40.5">
      <c r="A745" s="1">
        <v>205</v>
      </c>
      <c r="B745" s="1" t="s">
        <v>692</v>
      </c>
      <c r="C745" s="1" t="s">
        <v>183</v>
      </c>
      <c r="D745" s="1" t="s">
        <v>1053</v>
      </c>
      <c r="E745" s="1" t="s">
        <v>714</v>
      </c>
      <c r="F745" s="14">
        <v>29644</v>
      </c>
      <c r="G745" s="2">
        <v>0</v>
      </c>
      <c r="H745" s="2">
        <v>0</v>
      </c>
      <c r="I745" s="27" t="s">
        <v>5513</v>
      </c>
      <c r="J745" s="27">
        <v>0</v>
      </c>
      <c r="K745" s="1">
        <v>326</v>
      </c>
      <c r="L745" s="2">
        <f t="shared" si="36"/>
        <v>1</v>
      </c>
      <c r="M745" s="3" t="s">
        <v>716</v>
      </c>
      <c r="N745" s="2">
        <v>1</v>
      </c>
      <c r="O745" s="2">
        <v>1</v>
      </c>
      <c r="P745" s="2">
        <v>1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7">
        <f t="shared" si="37"/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f t="shared" si="38"/>
        <v>0</v>
      </c>
      <c r="AK745" s="2"/>
      <c r="AL745" s="2"/>
      <c r="AM745" s="2"/>
      <c r="BJ745" s="1"/>
      <c r="BU745" s="35"/>
    </row>
    <row r="746" spans="1:73" ht="40.5">
      <c r="A746" s="1">
        <v>206</v>
      </c>
      <c r="B746" s="1" t="s">
        <v>692</v>
      </c>
      <c r="C746" s="1" t="s">
        <v>183</v>
      </c>
      <c r="D746" s="1" t="s">
        <v>543</v>
      </c>
      <c r="E746" s="1" t="s">
        <v>714</v>
      </c>
      <c r="F746" s="14">
        <v>29644</v>
      </c>
      <c r="G746" s="2">
        <v>0</v>
      </c>
      <c r="H746" s="2">
        <v>0</v>
      </c>
      <c r="I746" s="27" t="s">
        <v>5513</v>
      </c>
      <c r="J746" s="27">
        <v>0</v>
      </c>
      <c r="K746" s="1">
        <v>9.83</v>
      </c>
      <c r="L746" s="2">
        <f t="shared" si="36"/>
        <v>1</v>
      </c>
      <c r="M746" s="3" t="s">
        <v>716</v>
      </c>
      <c r="N746" s="2">
        <v>1</v>
      </c>
      <c r="O746" s="2">
        <v>1</v>
      </c>
      <c r="P746" s="2">
        <v>1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7">
        <f t="shared" si="37"/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0</v>
      </c>
      <c r="AJ746" s="2">
        <f t="shared" si="38"/>
        <v>0</v>
      </c>
      <c r="AK746" s="2"/>
      <c r="AL746" s="2"/>
      <c r="AM746" s="2"/>
      <c r="BJ746" s="1"/>
      <c r="BU746" s="35"/>
    </row>
    <row r="747" spans="1:73" ht="40.5">
      <c r="A747" s="1">
        <v>207</v>
      </c>
      <c r="B747" s="1" t="s">
        <v>692</v>
      </c>
      <c r="C747" s="1" t="s">
        <v>746</v>
      </c>
      <c r="D747" s="1" t="s">
        <v>1358</v>
      </c>
      <c r="E747" s="1" t="s">
        <v>1326</v>
      </c>
      <c r="F747" s="14">
        <v>34662</v>
      </c>
      <c r="G747" s="2">
        <v>0</v>
      </c>
      <c r="H747" s="2">
        <v>0</v>
      </c>
      <c r="I747" s="27" t="s">
        <v>5513</v>
      </c>
      <c r="J747" s="27">
        <v>0</v>
      </c>
      <c r="K747" s="1">
        <v>130</v>
      </c>
      <c r="L747" s="2">
        <f t="shared" si="36"/>
        <v>1</v>
      </c>
      <c r="M747" s="3" t="s">
        <v>716</v>
      </c>
      <c r="N747" s="2">
        <v>1</v>
      </c>
      <c r="O747" s="2">
        <v>1</v>
      </c>
      <c r="P747" s="2">
        <v>1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7">
        <f t="shared" si="37"/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f t="shared" si="38"/>
        <v>0</v>
      </c>
      <c r="AK747" s="2"/>
      <c r="AL747" s="2"/>
      <c r="AM747" s="2"/>
      <c r="BJ747" s="1"/>
      <c r="BU747" s="35"/>
    </row>
    <row r="748" spans="1:73" ht="40.5">
      <c r="A748" s="1">
        <v>208</v>
      </c>
      <c r="B748" s="1" t="s">
        <v>692</v>
      </c>
      <c r="C748" s="1" t="s">
        <v>1354</v>
      </c>
      <c r="D748" s="1" t="s">
        <v>277</v>
      </c>
      <c r="E748" s="1" t="s">
        <v>800</v>
      </c>
      <c r="F748" s="14">
        <v>34320</v>
      </c>
      <c r="G748" s="2">
        <v>0</v>
      </c>
      <c r="H748" s="2">
        <v>0</v>
      </c>
      <c r="I748" s="27" t="s">
        <v>5513</v>
      </c>
      <c r="J748" s="27">
        <v>0</v>
      </c>
      <c r="K748" s="1">
        <v>118</v>
      </c>
      <c r="L748" s="2">
        <f t="shared" si="36"/>
        <v>1</v>
      </c>
      <c r="M748" s="3" t="s">
        <v>716</v>
      </c>
      <c r="N748" s="2">
        <v>1</v>
      </c>
      <c r="O748" s="2">
        <v>1</v>
      </c>
      <c r="P748" s="2">
        <v>1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7">
        <f t="shared" si="37"/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f t="shared" si="38"/>
        <v>0</v>
      </c>
      <c r="AK748" s="2"/>
      <c r="AL748" s="2"/>
      <c r="AM748" s="2"/>
      <c r="BJ748" s="1"/>
      <c r="BU748" s="35"/>
    </row>
    <row r="749" spans="1:73" ht="40.5">
      <c r="A749" s="1">
        <v>209</v>
      </c>
      <c r="B749" s="1" t="s">
        <v>692</v>
      </c>
      <c r="C749" s="1" t="s">
        <v>1354</v>
      </c>
      <c r="D749" s="1" t="s">
        <v>100</v>
      </c>
      <c r="E749" s="1" t="s">
        <v>800</v>
      </c>
      <c r="F749" s="14">
        <v>34320</v>
      </c>
      <c r="G749" s="2">
        <v>0</v>
      </c>
      <c r="H749" s="2">
        <v>0</v>
      </c>
      <c r="I749" s="27" t="s">
        <v>5513</v>
      </c>
      <c r="J749" s="27">
        <v>0</v>
      </c>
      <c r="K749" s="1">
        <v>187</v>
      </c>
      <c r="L749" s="2">
        <f t="shared" si="36"/>
        <v>1</v>
      </c>
      <c r="M749" s="3" t="s">
        <v>716</v>
      </c>
      <c r="N749" s="2">
        <v>1</v>
      </c>
      <c r="O749" s="2">
        <v>1</v>
      </c>
      <c r="P749" s="2">
        <v>1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7">
        <f t="shared" si="37"/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f t="shared" si="38"/>
        <v>0</v>
      </c>
      <c r="AK749" s="2"/>
      <c r="AL749" s="2"/>
      <c r="AM749" s="2"/>
      <c r="BJ749" s="1"/>
      <c r="BU749" s="35"/>
    </row>
    <row r="750" spans="1:73" ht="40.5">
      <c r="A750" s="1">
        <v>210</v>
      </c>
      <c r="B750" s="1" t="s">
        <v>692</v>
      </c>
      <c r="C750" s="1" t="s">
        <v>183</v>
      </c>
      <c r="D750" s="1" t="s">
        <v>1364</v>
      </c>
      <c r="E750" s="1" t="s">
        <v>714</v>
      </c>
      <c r="F750" s="14">
        <v>29616</v>
      </c>
      <c r="G750" s="2">
        <v>0</v>
      </c>
      <c r="H750" s="2">
        <v>0</v>
      </c>
      <c r="I750" s="27" t="s">
        <v>5513</v>
      </c>
      <c r="J750" s="27">
        <v>0</v>
      </c>
      <c r="K750" s="1">
        <v>126</v>
      </c>
      <c r="L750" s="2">
        <f t="shared" si="36"/>
        <v>1</v>
      </c>
      <c r="M750" s="3" t="s">
        <v>716</v>
      </c>
      <c r="N750" s="2">
        <v>1</v>
      </c>
      <c r="O750" s="2">
        <v>1</v>
      </c>
      <c r="P750" s="2">
        <v>1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7">
        <f t="shared" si="37"/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f t="shared" si="38"/>
        <v>0</v>
      </c>
      <c r="AK750" s="2"/>
      <c r="AL750" s="2"/>
      <c r="AM750" s="2"/>
      <c r="BJ750" s="1"/>
      <c r="BU750" s="35"/>
    </row>
    <row r="751" spans="1:73" ht="40.5">
      <c r="A751" s="1">
        <v>211</v>
      </c>
      <c r="B751" s="1" t="s">
        <v>692</v>
      </c>
      <c r="C751" s="1" t="s">
        <v>183</v>
      </c>
      <c r="D751" s="1" t="s">
        <v>1368</v>
      </c>
      <c r="E751" s="1" t="s">
        <v>714</v>
      </c>
      <c r="F751" s="14">
        <v>29657</v>
      </c>
      <c r="G751" s="2">
        <v>0</v>
      </c>
      <c r="H751" s="2">
        <v>0</v>
      </c>
      <c r="I751" s="27" t="s">
        <v>5513</v>
      </c>
      <c r="J751" s="27">
        <v>0</v>
      </c>
      <c r="K751" s="1">
        <v>58</v>
      </c>
      <c r="L751" s="2">
        <f t="shared" si="36"/>
        <v>1</v>
      </c>
      <c r="M751" s="3" t="s">
        <v>716</v>
      </c>
      <c r="N751" s="2">
        <v>1</v>
      </c>
      <c r="O751" s="2">
        <v>1</v>
      </c>
      <c r="P751" s="2">
        <v>1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  <c r="Y751" s="27">
        <f t="shared" si="37"/>
        <v>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f t="shared" si="38"/>
        <v>0</v>
      </c>
      <c r="AK751" s="2"/>
      <c r="AL751" s="2"/>
      <c r="AM751" s="2"/>
      <c r="BJ751" s="1"/>
      <c r="BU751" s="35"/>
    </row>
    <row r="752" spans="1:73" ht="40.5">
      <c r="A752" s="1">
        <v>212</v>
      </c>
      <c r="B752" s="1" t="s">
        <v>692</v>
      </c>
      <c r="C752" s="1" t="s">
        <v>183</v>
      </c>
      <c r="D752" s="1" t="s">
        <v>533</v>
      </c>
      <c r="E752" s="1" t="s">
        <v>714</v>
      </c>
      <c r="F752" s="14">
        <v>29657</v>
      </c>
      <c r="G752" s="2">
        <v>0</v>
      </c>
      <c r="H752" s="2">
        <v>0</v>
      </c>
      <c r="I752" s="27" t="s">
        <v>5513</v>
      </c>
      <c r="J752" s="27">
        <v>0</v>
      </c>
      <c r="K752" s="1">
        <v>93</v>
      </c>
      <c r="L752" s="2">
        <f t="shared" si="36"/>
        <v>1</v>
      </c>
      <c r="M752" s="3" t="s">
        <v>716</v>
      </c>
      <c r="N752" s="2">
        <v>1</v>
      </c>
      <c r="O752" s="2">
        <v>1</v>
      </c>
      <c r="P752" s="2">
        <v>1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7">
        <f t="shared" si="37"/>
        <v>0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0</v>
      </c>
      <c r="AH752" s="2">
        <v>0</v>
      </c>
      <c r="AI752" s="2">
        <v>0</v>
      </c>
      <c r="AJ752" s="2">
        <f t="shared" si="38"/>
        <v>0</v>
      </c>
      <c r="AK752" s="2"/>
      <c r="AL752" s="2"/>
      <c r="AM752" s="2"/>
      <c r="BJ752" s="1"/>
      <c r="BU752" s="35"/>
    </row>
    <row r="753" spans="1:73" ht="40.5">
      <c r="A753" s="1">
        <v>213</v>
      </c>
      <c r="B753" s="1" t="s">
        <v>692</v>
      </c>
      <c r="C753" s="1" t="s">
        <v>183</v>
      </c>
      <c r="D753" s="1" t="s">
        <v>1376</v>
      </c>
      <c r="E753" s="1" t="s">
        <v>714</v>
      </c>
      <c r="F753" s="14">
        <v>29671</v>
      </c>
      <c r="G753" s="2">
        <v>0</v>
      </c>
      <c r="H753" s="2">
        <v>0</v>
      </c>
      <c r="I753" s="27" t="s">
        <v>5513</v>
      </c>
      <c r="J753" s="27">
        <v>0</v>
      </c>
      <c r="K753" s="1">
        <v>23</v>
      </c>
      <c r="L753" s="2">
        <f t="shared" si="36"/>
        <v>1</v>
      </c>
      <c r="M753" s="3" t="s">
        <v>716</v>
      </c>
      <c r="N753" s="2">
        <v>1</v>
      </c>
      <c r="O753" s="2">
        <v>1</v>
      </c>
      <c r="P753" s="2">
        <v>1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7">
        <f t="shared" si="37"/>
        <v>0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f t="shared" si="38"/>
        <v>0</v>
      </c>
      <c r="AK753" s="2"/>
      <c r="AL753" s="2"/>
      <c r="AM753" s="2"/>
      <c r="BJ753" s="1"/>
      <c r="BU753" s="35"/>
    </row>
    <row r="754" spans="1:73" ht="40.5">
      <c r="A754" s="1">
        <v>214</v>
      </c>
      <c r="B754" s="1" t="s">
        <v>692</v>
      </c>
      <c r="C754" s="1" t="s">
        <v>183</v>
      </c>
      <c r="D754" s="1" t="s">
        <v>1378</v>
      </c>
      <c r="E754" s="1" t="s">
        <v>714</v>
      </c>
      <c r="F754" s="14">
        <v>29671</v>
      </c>
      <c r="G754" s="2">
        <v>0</v>
      </c>
      <c r="H754" s="2">
        <v>0</v>
      </c>
      <c r="I754" s="27" t="s">
        <v>5513</v>
      </c>
      <c r="J754" s="27">
        <v>0</v>
      </c>
      <c r="K754" s="1">
        <v>36</v>
      </c>
      <c r="L754" s="2">
        <f t="shared" si="36"/>
        <v>1</v>
      </c>
      <c r="M754" s="3" t="s">
        <v>716</v>
      </c>
      <c r="N754" s="2">
        <v>1</v>
      </c>
      <c r="O754" s="2">
        <v>1</v>
      </c>
      <c r="P754" s="2">
        <v>1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7">
        <f t="shared" si="37"/>
        <v>0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f t="shared" si="38"/>
        <v>0</v>
      </c>
      <c r="AK754" s="2"/>
      <c r="AL754" s="2"/>
      <c r="AM754" s="2"/>
      <c r="BJ754" s="1"/>
      <c r="BU754" s="35"/>
    </row>
    <row r="755" spans="1:73" ht="40.5">
      <c r="A755" s="1">
        <v>215</v>
      </c>
      <c r="B755" s="1" t="s">
        <v>692</v>
      </c>
      <c r="C755" s="1" t="s">
        <v>183</v>
      </c>
      <c r="D755" s="1" t="s">
        <v>1021</v>
      </c>
      <c r="E755" s="1" t="s">
        <v>714</v>
      </c>
      <c r="F755" s="14">
        <v>29671</v>
      </c>
      <c r="G755" s="2">
        <v>0</v>
      </c>
      <c r="H755" s="2">
        <v>0</v>
      </c>
      <c r="I755" s="27" t="s">
        <v>5513</v>
      </c>
      <c r="J755" s="27">
        <v>0</v>
      </c>
      <c r="K755" s="1">
        <v>25</v>
      </c>
      <c r="L755" s="2">
        <f t="shared" si="36"/>
        <v>1</v>
      </c>
      <c r="M755" s="3" t="s">
        <v>716</v>
      </c>
      <c r="N755" s="2">
        <v>1</v>
      </c>
      <c r="O755" s="2">
        <v>1</v>
      </c>
      <c r="P755" s="2">
        <v>1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7">
        <f t="shared" si="37"/>
        <v>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f t="shared" si="38"/>
        <v>0</v>
      </c>
      <c r="AK755" s="2"/>
      <c r="AL755" s="2"/>
      <c r="AM755" s="2"/>
      <c r="BJ755" s="1"/>
      <c r="BU755" s="35"/>
    </row>
    <row r="756" spans="1:73" ht="40.5">
      <c r="A756" s="1">
        <v>216</v>
      </c>
      <c r="B756" s="1" t="s">
        <v>692</v>
      </c>
      <c r="C756" s="1" t="s">
        <v>183</v>
      </c>
      <c r="D756" s="1" t="s">
        <v>1300</v>
      </c>
      <c r="E756" s="1" t="s">
        <v>714</v>
      </c>
      <c r="F756" s="14">
        <v>29671</v>
      </c>
      <c r="G756" s="2">
        <v>0</v>
      </c>
      <c r="H756" s="2">
        <v>0</v>
      </c>
      <c r="I756" s="27" t="s">
        <v>5513</v>
      </c>
      <c r="J756" s="27">
        <v>0</v>
      </c>
      <c r="K756" s="1">
        <v>10</v>
      </c>
      <c r="L756" s="2">
        <f t="shared" si="36"/>
        <v>1</v>
      </c>
      <c r="M756" s="3" t="s">
        <v>716</v>
      </c>
      <c r="N756" s="2">
        <v>1</v>
      </c>
      <c r="O756" s="2">
        <v>1</v>
      </c>
      <c r="P756" s="2">
        <v>1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7">
        <f t="shared" si="37"/>
        <v>0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f t="shared" si="38"/>
        <v>0</v>
      </c>
      <c r="AK756" s="2"/>
      <c r="AL756" s="2"/>
      <c r="AM756" s="2"/>
      <c r="BJ756" s="1"/>
      <c r="BU756" s="35"/>
    </row>
    <row r="757" spans="1:73" ht="40.5">
      <c r="A757" s="1">
        <v>217</v>
      </c>
      <c r="B757" s="1" t="s">
        <v>692</v>
      </c>
      <c r="C757" s="1" t="s">
        <v>183</v>
      </c>
      <c r="D757" s="1" t="s">
        <v>1381</v>
      </c>
      <c r="E757" s="1" t="s">
        <v>714</v>
      </c>
      <c r="F757" s="14">
        <v>29671</v>
      </c>
      <c r="G757" s="2">
        <v>0</v>
      </c>
      <c r="H757" s="2">
        <v>0</v>
      </c>
      <c r="I757" s="27" t="s">
        <v>5513</v>
      </c>
      <c r="J757" s="27">
        <v>0</v>
      </c>
      <c r="K757" s="1">
        <v>10</v>
      </c>
      <c r="L757" s="2">
        <f t="shared" si="36"/>
        <v>1</v>
      </c>
      <c r="M757" s="3" t="s">
        <v>716</v>
      </c>
      <c r="N757" s="2">
        <v>1</v>
      </c>
      <c r="O757" s="2">
        <v>1</v>
      </c>
      <c r="P757" s="2">
        <v>1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7">
        <f t="shared" si="37"/>
        <v>0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f t="shared" si="38"/>
        <v>0</v>
      </c>
      <c r="AK757" s="2"/>
      <c r="AL757" s="2"/>
      <c r="AM757" s="2"/>
      <c r="BJ757" s="1"/>
      <c r="BU757" s="35"/>
    </row>
    <row r="758" spans="1:73" ht="40.5">
      <c r="A758" s="1">
        <v>218</v>
      </c>
      <c r="B758" s="1" t="s">
        <v>692</v>
      </c>
      <c r="C758" s="1" t="s">
        <v>183</v>
      </c>
      <c r="D758" s="1" t="s">
        <v>1386</v>
      </c>
      <c r="E758" s="1" t="s">
        <v>714</v>
      </c>
      <c r="F758" s="14">
        <v>29671</v>
      </c>
      <c r="G758" s="2">
        <v>0</v>
      </c>
      <c r="H758" s="2">
        <v>0</v>
      </c>
      <c r="I758" s="27" t="s">
        <v>5513</v>
      </c>
      <c r="J758" s="27">
        <v>0</v>
      </c>
      <c r="K758" s="1">
        <v>111</v>
      </c>
      <c r="L758" s="2">
        <f t="shared" si="36"/>
        <v>1</v>
      </c>
      <c r="M758" s="3" t="s">
        <v>716</v>
      </c>
      <c r="N758" s="2">
        <v>1</v>
      </c>
      <c r="O758" s="2">
        <v>1</v>
      </c>
      <c r="P758" s="2">
        <v>1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7">
        <f t="shared" si="37"/>
        <v>0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f t="shared" si="38"/>
        <v>0</v>
      </c>
      <c r="AK758" s="2"/>
      <c r="AL758" s="2"/>
      <c r="AM758" s="2"/>
      <c r="BJ758" s="1"/>
      <c r="BU758" s="35"/>
    </row>
    <row r="759" spans="1:73" ht="40.5">
      <c r="A759" s="1">
        <v>219</v>
      </c>
      <c r="B759" s="1" t="s">
        <v>692</v>
      </c>
      <c r="C759" s="1" t="s">
        <v>183</v>
      </c>
      <c r="D759" s="1" t="s">
        <v>1388</v>
      </c>
      <c r="E759" s="1" t="s">
        <v>714</v>
      </c>
      <c r="F759" s="14">
        <v>29861</v>
      </c>
      <c r="G759" s="2">
        <v>0</v>
      </c>
      <c r="H759" s="2">
        <v>0</v>
      </c>
      <c r="I759" s="27" t="s">
        <v>5513</v>
      </c>
      <c r="J759" s="27">
        <v>0</v>
      </c>
      <c r="K759" s="1">
        <v>47</v>
      </c>
      <c r="L759" s="2">
        <f t="shared" si="36"/>
        <v>1</v>
      </c>
      <c r="M759" s="3" t="s">
        <v>716</v>
      </c>
      <c r="N759" s="2">
        <v>1</v>
      </c>
      <c r="O759" s="2">
        <v>1</v>
      </c>
      <c r="P759" s="2">
        <v>1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7">
        <f t="shared" si="37"/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f t="shared" si="38"/>
        <v>0</v>
      </c>
      <c r="AK759" s="2"/>
      <c r="AL759" s="2"/>
      <c r="AM759" s="2"/>
      <c r="BJ759" s="1"/>
      <c r="BU759" s="35"/>
    </row>
    <row r="760" spans="1:73" ht="40.5">
      <c r="A760" s="1">
        <v>220</v>
      </c>
      <c r="B760" s="1" t="s">
        <v>692</v>
      </c>
      <c r="C760" s="1" t="s">
        <v>183</v>
      </c>
      <c r="D760" s="1" t="s">
        <v>262</v>
      </c>
      <c r="E760" s="1" t="s">
        <v>714</v>
      </c>
      <c r="F760" s="14">
        <v>29861</v>
      </c>
      <c r="G760" s="2">
        <v>0</v>
      </c>
      <c r="H760" s="2">
        <v>0</v>
      </c>
      <c r="I760" s="27" t="s">
        <v>5513</v>
      </c>
      <c r="J760" s="27">
        <v>0</v>
      </c>
      <c r="K760" s="1">
        <v>30</v>
      </c>
      <c r="L760" s="2">
        <f t="shared" si="36"/>
        <v>1</v>
      </c>
      <c r="M760" s="3" t="s">
        <v>716</v>
      </c>
      <c r="N760" s="2">
        <v>1</v>
      </c>
      <c r="O760" s="2">
        <v>1</v>
      </c>
      <c r="P760" s="2">
        <v>1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7">
        <f t="shared" si="37"/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f t="shared" si="38"/>
        <v>0</v>
      </c>
      <c r="AK760" s="2"/>
      <c r="AL760" s="2"/>
      <c r="AM760" s="2"/>
      <c r="BJ760" s="1"/>
      <c r="BU760" s="35"/>
    </row>
    <row r="761" spans="1:73" ht="40.5">
      <c r="A761" s="1">
        <v>221</v>
      </c>
      <c r="B761" s="1" t="s">
        <v>692</v>
      </c>
      <c r="C761" s="1" t="s">
        <v>183</v>
      </c>
      <c r="D761" s="1" t="s">
        <v>1392</v>
      </c>
      <c r="E761" s="1" t="s">
        <v>714</v>
      </c>
      <c r="F761" s="14">
        <v>29860</v>
      </c>
      <c r="G761" s="2">
        <v>0</v>
      </c>
      <c r="H761" s="2">
        <v>0</v>
      </c>
      <c r="I761" s="27" t="s">
        <v>5513</v>
      </c>
      <c r="J761" s="27">
        <v>0</v>
      </c>
      <c r="K761" s="1">
        <v>50</v>
      </c>
      <c r="L761" s="2">
        <f t="shared" si="36"/>
        <v>1</v>
      </c>
      <c r="M761" s="3" t="s">
        <v>716</v>
      </c>
      <c r="N761" s="2">
        <v>1</v>
      </c>
      <c r="O761" s="2">
        <v>1</v>
      </c>
      <c r="P761" s="2">
        <v>1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7">
        <f t="shared" si="37"/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f t="shared" si="38"/>
        <v>0</v>
      </c>
      <c r="AK761" s="2"/>
      <c r="AL761" s="2"/>
      <c r="AM761" s="2"/>
      <c r="BJ761" s="1"/>
      <c r="BU761" s="35"/>
    </row>
    <row r="762" spans="1:73" ht="40.5">
      <c r="A762" s="1">
        <v>222</v>
      </c>
      <c r="B762" s="1" t="s">
        <v>692</v>
      </c>
      <c r="C762" s="1" t="s">
        <v>183</v>
      </c>
      <c r="D762" s="1" t="s">
        <v>479</v>
      </c>
      <c r="E762" s="1" t="s">
        <v>714</v>
      </c>
      <c r="F762" s="14">
        <v>29861</v>
      </c>
      <c r="G762" s="2">
        <v>0</v>
      </c>
      <c r="H762" s="2">
        <v>0</v>
      </c>
      <c r="I762" s="27" t="s">
        <v>5513</v>
      </c>
      <c r="J762" s="27">
        <v>0</v>
      </c>
      <c r="K762" s="1">
        <v>4.09</v>
      </c>
      <c r="L762" s="2">
        <f t="shared" si="36"/>
        <v>1</v>
      </c>
      <c r="M762" s="3" t="s">
        <v>716</v>
      </c>
      <c r="N762" s="2">
        <v>1</v>
      </c>
      <c r="O762" s="2">
        <v>1</v>
      </c>
      <c r="P762" s="2">
        <v>1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27">
        <f t="shared" si="37"/>
        <v>0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f t="shared" si="38"/>
        <v>0</v>
      </c>
      <c r="AK762" s="2"/>
      <c r="AL762" s="2"/>
      <c r="AM762" s="2"/>
      <c r="BJ762" s="1"/>
      <c r="BU762" s="35"/>
    </row>
    <row r="763" spans="1:73" ht="40.5">
      <c r="A763" s="1">
        <v>223</v>
      </c>
      <c r="B763" s="1" t="s">
        <v>692</v>
      </c>
      <c r="C763" s="1" t="s">
        <v>183</v>
      </c>
      <c r="D763" s="1" t="s">
        <v>1395</v>
      </c>
      <c r="E763" s="1" t="s">
        <v>714</v>
      </c>
      <c r="F763" s="14">
        <v>29861</v>
      </c>
      <c r="G763" s="2">
        <v>0</v>
      </c>
      <c r="H763" s="2">
        <v>0</v>
      </c>
      <c r="I763" s="27" t="s">
        <v>5513</v>
      </c>
      <c r="J763" s="27">
        <v>0</v>
      </c>
      <c r="K763" s="1">
        <v>9.7799999999999994</v>
      </c>
      <c r="L763" s="2">
        <f t="shared" si="36"/>
        <v>1</v>
      </c>
      <c r="M763" s="3" t="s">
        <v>716</v>
      </c>
      <c r="N763" s="2">
        <v>1</v>
      </c>
      <c r="O763" s="2">
        <v>1</v>
      </c>
      <c r="P763" s="2">
        <v>1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7">
        <f t="shared" si="37"/>
        <v>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f t="shared" si="38"/>
        <v>0</v>
      </c>
      <c r="AK763" s="2"/>
      <c r="AL763" s="2"/>
      <c r="AM763" s="2"/>
      <c r="BJ763" s="1"/>
      <c r="BU763" s="35"/>
    </row>
    <row r="764" spans="1:73" ht="40.5">
      <c r="A764" s="1">
        <v>224</v>
      </c>
      <c r="B764" s="1" t="s">
        <v>692</v>
      </c>
      <c r="C764" s="1" t="s">
        <v>183</v>
      </c>
      <c r="D764" s="1" t="s">
        <v>1073</v>
      </c>
      <c r="E764" s="1" t="s">
        <v>714</v>
      </c>
      <c r="F764" s="14">
        <v>29861</v>
      </c>
      <c r="G764" s="2">
        <v>0</v>
      </c>
      <c r="H764" s="2">
        <v>0</v>
      </c>
      <c r="I764" s="27" t="s">
        <v>5513</v>
      </c>
      <c r="J764" s="27">
        <v>0</v>
      </c>
      <c r="K764" s="1">
        <v>17</v>
      </c>
      <c r="L764" s="2">
        <f t="shared" si="36"/>
        <v>1</v>
      </c>
      <c r="M764" s="3" t="s">
        <v>716</v>
      </c>
      <c r="N764" s="2">
        <v>1</v>
      </c>
      <c r="O764" s="2">
        <v>1</v>
      </c>
      <c r="P764" s="2">
        <v>1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7">
        <f t="shared" si="37"/>
        <v>0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f t="shared" si="38"/>
        <v>0</v>
      </c>
      <c r="AK764" s="2"/>
      <c r="AL764" s="2"/>
      <c r="AM764" s="2"/>
      <c r="BJ764" s="1"/>
      <c r="BU764" s="35"/>
    </row>
    <row r="765" spans="1:73" ht="40.5">
      <c r="A765" s="1">
        <v>225</v>
      </c>
      <c r="B765" s="1" t="s">
        <v>692</v>
      </c>
      <c r="C765" s="1" t="s">
        <v>183</v>
      </c>
      <c r="D765" s="1" t="s">
        <v>379</v>
      </c>
      <c r="E765" s="1" t="s">
        <v>714</v>
      </c>
      <c r="F765" s="14">
        <v>29861</v>
      </c>
      <c r="G765" s="2">
        <v>0</v>
      </c>
      <c r="H765" s="2">
        <v>0</v>
      </c>
      <c r="I765" s="27" t="s">
        <v>5513</v>
      </c>
      <c r="J765" s="27">
        <v>0</v>
      </c>
      <c r="K765" s="1">
        <v>5.4</v>
      </c>
      <c r="L765" s="2">
        <f t="shared" si="36"/>
        <v>1</v>
      </c>
      <c r="M765" s="3" t="s">
        <v>716</v>
      </c>
      <c r="N765" s="2">
        <v>1</v>
      </c>
      <c r="O765" s="2">
        <v>1</v>
      </c>
      <c r="P765" s="2">
        <v>1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7">
        <f t="shared" si="37"/>
        <v>0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f t="shared" si="38"/>
        <v>0</v>
      </c>
      <c r="AK765" s="2"/>
      <c r="AL765" s="2"/>
      <c r="AM765" s="2"/>
      <c r="BJ765" s="1"/>
      <c r="BU765" s="35"/>
    </row>
    <row r="766" spans="1:73" ht="40.5">
      <c r="A766" s="1">
        <v>226</v>
      </c>
      <c r="B766" s="1" t="s">
        <v>692</v>
      </c>
      <c r="C766" s="1" t="s">
        <v>183</v>
      </c>
      <c r="D766" s="1" t="s">
        <v>1401</v>
      </c>
      <c r="E766" s="1" t="s">
        <v>714</v>
      </c>
      <c r="F766" s="14">
        <v>29861</v>
      </c>
      <c r="G766" s="2">
        <v>0</v>
      </c>
      <c r="H766" s="2">
        <v>0</v>
      </c>
      <c r="I766" s="27" t="s">
        <v>5513</v>
      </c>
      <c r="J766" s="27">
        <v>0</v>
      </c>
      <c r="K766" s="1">
        <v>58</v>
      </c>
      <c r="L766" s="2">
        <f t="shared" si="36"/>
        <v>1</v>
      </c>
      <c r="M766" s="3" t="s">
        <v>716</v>
      </c>
      <c r="N766" s="2">
        <v>1</v>
      </c>
      <c r="O766" s="2">
        <v>1</v>
      </c>
      <c r="P766" s="2">
        <v>1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7">
        <f t="shared" si="37"/>
        <v>0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f t="shared" si="38"/>
        <v>0</v>
      </c>
      <c r="AK766" s="2"/>
      <c r="AL766" s="2"/>
      <c r="AM766" s="2"/>
      <c r="BJ766" s="1"/>
      <c r="BU766" s="35"/>
    </row>
    <row r="767" spans="1:73" ht="40.5">
      <c r="A767" s="1">
        <v>227</v>
      </c>
      <c r="B767" s="1" t="s">
        <v>692</v>
      </c>
      <c r="C767" s="1" t="s">
        <v>1354</v>
      </c>
      <c r="D767" s="1" t="s">
        <v>1076</v>
      </c>
      <c r="E767" s="1" t="s">
        <v>800</v>
      </c>
      <c r="F767" s="14">
        <v>34320</v>
      </c>
      <c r="G767" s="2">
        <v>0</v>
      </c>
      <c r="H767" s="2">
        <v>0</v>
      </c>
      <c r="I767" s="27" t="s">
        <v>5513</v>
      </c>
      <c r="J767" s="27">
        <v>0</v>
      </c>
      <c r="K767" s="1">
        <v>0.94</v>
      </c>
      <c r="L767" s="2">
        <f t="shared" si="36"/>
        <v>1</v>
      </c>
      <c r="M767" s="3" t="s">
        <v>716</v>
      </c>
      <c r="N767" s="2">
        <v>1</v>
      </c>
      <c r="O767" s="2">
        <v>1</v>
      </c>
      <c r="P767" s="2">
        <v>1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7">
        <f t="shared" si="37"/>
        <v>0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f t="shared" si="38"/>
        <v>0</v>
      </c>
      <c r="AK767" s="2"/>
      <c r="AL767" s="2"/>
      <c r="AM767" s="2"/>
      <c r="BJ767" s="1"/>
      <c r="BU767" s="35"/>
    </row>
    <row r="768" spans="1:73" ht="40.5">
      <c r="A768" s="1">
        <v>228</v>
      </c>
      <c r="B768" s="1" t="s">
        <v>692</v>
      </c>
      <c r="C768" s="1" t="s">
        <v>1354</v>
      </c>
      <c r="D768" s="1" t="s">
        <v>31</v>
      </c>
      <c r="E768" s="1" t="s">
        <v>800</v>
      </c>
      <c r="F768" s="14">
        <v>34320</v>
      </c>
      <c r="G768" s="2">
        <v>0</v>
      </c>
      <c r="H768" s="2">
        <v>0</v>
      </c>
      <c r="I768" s="27" t="s">
        <v>5513</v>
      </c>
      <c r="J768" s="27">
        <v>0</v>
      </c>
      <c r="K768" s="1">
        <v>22</v>
      </c>
      <c r="L768" s="2">
        <f t="shared" si="36"/>
        <v>1</v>
      </c>
      <c r="M768" s="3" t="s">
        <v>716</v>
      </c>
      <c r="N768" s="2">
        <v>1</v>
      </c>
      <c r="O768" s="2">
        <v>1</v>
      </c>
      <c r="P768" s="2">
        <v>1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7">
        <f t="shared" si="37"/>
        <v>0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f t="shared" si="38"/>
        <v>0</v>
      </c>
      <c r="AK768" s="2"/>
      <c r="AL768" s="2"/>
      <c r="AM768" s="2"/>
      <c r="BJ768" s="1"/>
      <c r="BU768" s="35"/>
    </row>
    <row r="769" spans="1:73" ht="40.5">
      <c r="A769" s="1">
        <v>229</v>
      </c>
      <c r="B769" s="1" t="s">
        <v>692</v>
      </c>
      <c r="C769" s="1" t="s">
        <v>183</v>
      </c>
      <c r="D769" s="1" t="s">
        <v>430</v>
      </c>
      <c r="E769" s="1" t="s">
        <v>714</v>
      </c>
      <c r="F769" s="14">
        <v>34927</v>
      </c>
      <c r="G769" s="2">
        <v>0</v>
      </c>
      <c r="H769" s="2">
        <v>0</v>
      </c>
      <c r="I769" s="27" t="s">
        <v>5513</v>
      </c>
      <c r="J769" s="27">
        <v>0</v>
      </c>
      <c r="K769" s="1">
        <v>189</v>
      </c>
      <c r="L769" s="2">
        <f t="shared" si="36"/>
        <v>1</v>
      </c>
      <c r="M769" s="3" t="s">
        <v>716</v>
      </c>
      <c r="N769" s="2">
        <v>1</v>
      </c>
      <c r="O769" s="2">
        <v>1</v>
      </c>
      <c r="P769" s="2">
        <v>1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7">
        <f t="shared" si="37"/>
        <v>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f t="shared" si="38"/>
        <v>0</v>
      </c>
      <c r="AK769" s="2"/>
      <c r="AL769" s="2"/>
      <c r="AM769" s="2"/>
      <c r="BJ769" s="1"/>
      <c r="BU769" s="35"/>
    </row>
    <row r="770" spans="1:73" ht="40.5">
      <c r="A770" s="1">
        <v>230</v>
      </c>
      <c r="B770" s="1" t="s">
        <v>692</v>
      </c>
      <c r="C770" s="1" t="s">
        <v>183</v>
      </c>
      <c r="D770" s="1" t="s">
        <v>182</v>
      </c>
      <c r="E770" s="1" t="s">
        <v>714</v>
      </c>
      <c r="F770" s="14">
        <v>29610</v>
      </c>
      <c r="G770" s="2">
        <v>0</v>
      </c>
      <c r="H770" s="2">
        <v>0</v>
      </c>
      <c r="I770" s="27" t="s">
        <v>5513</v>
      </c>
      <c r="J770" s="27">
        <v>0</v>
      </c>
      <c r="K770" s="1">
        <v>177</v>
      </c>
      <c r="L770" s="2">
        <f t="shared" si="36"/>
        <v>1</v>
      </c>
      <c r="M770" s="3" t="s">
        <v>716</v>
      </c>
      <c r="N770" s="2">
        <v>1</v>
      </c>
      <c r="O770" s="2">
        <v>1</v>
      </c>
      <c r="P770" s="2">
        <v>1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7">
        <f t="shared" si="37"/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f t="shared" si="38"/>
        <v>0</v>
      </c>
      <c r="AK770" s="2"/>
      <c r="AL770" s="2"/>
      <c r="AM770" s="2"/>
      <c r="BJ770" s="1"/>
      <c r="BU770" s="35"/>
    </row>
    <row r="771" spans="1:73" ht="40.5">
      <c r="A771" s="1">
        <v>231</v>
      </c>
      <c r="B771" s="1" t="s">
        <v>692</v>
      </c>
      <c r="C771" s="1" t="s">
        <v>183</v>
      </c>
      <c r="D771" s="1" t="s">
        <v>1404</v>
      </c>
      <c r="E771" s="1" t="s">
        <v>714</v>
      </c>
      <c r="F771" s="14">
        <v>29605</v>
      </c>
      <c r="G771" s="2">
        <v>0</v>
      </c>
      <c r="H771" s="2">
        <v>0</v>
      </c>
      <c r="I771" s="27" t="s">
        <v>5513</v>
      </c>
      <c r="J771" s="27">
        <v>0</v>
      </c>
      <c r="K771" s="1">
        <v>327</v>
      </c>
      <c r="L771" s="2">
        <f t="shared" si="36"/>
        <v>1</v>
      </c>
      <c r="M771" s="3" t="s">
        <v>716</v>
      </c>
      <c r="N771" s="2">
        <v>1</v>
      </c>
      <c r="O771" s="2">
        <v>1</v>
      </c>
      <c r="P771" s="2">
        <v>1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7">
        <f t="shared" si="37"/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f t="shared" si="38"/>
        <v>0</v>
      </c>
      <c r="AK771" s="2"/>
      <c r="AL771" s="2"/>
      <c r="AM771" s="2"/>
      <c r="BJ771" s="1"/>
      <c r="BU771" s="35"/>
    </row>
    <row r="772" spans="1:73" ht="40.5">
      <c r="A772" s="1">
        <v>232</v>
      </c>
      <c r="B772" s="1" t="s">
        <v>692</v>
      </c>
      <c r="C772" s="1" t="s">
        <v>183</v>
      </c>
      <c r="D772" s="1" t="s">
        <v>772</v>
      </c>
      <c r="E772" s="1" t="s">
        <v>714</v>
      </c>
      <c r="F772" s="14">
        <v>29627</v>
      </c>
      <c r="G772" s="2">
        <v>0</v>
      </c>
      <c r="H772" s="2">
        <v>0</v>
      </c>
      <c r="I772" s="27" t="s">
        <v>5513</v>
      </c>
      <c r="J772" s="27">
        <v>0</v>
      </c>
      <c r="K772" s="1">
        <v>241</v>
      </c>
      <c r="L772" s="2">
        <f t="shared" si="36"/>
        <v>1</v>
      </c>
      <c r="M772" s="3" t="s">
        <v>716</v>
      </c>
      <c r="N772" s="2">
        <v>1</v>
      </c>
      <c r="O772" s="2">
        <v>1</v>
      </c>
      <c r="P772" s="2">
        <v>1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7">
        <f t="shared" si="37"/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f t="shared" si="38"/>
        <v>0</v>
      </c>
      <c r="AK772" s="2"/>
      <c r="AL772" s="2"/>
      <c r="AM772" s="2"/>
      <c r="BJ772" s="1"/>
      <c r="BU772" s="35"/>
    </row>
    <row r="773" spans="1:73" ht="40.5">
      <c r="A773" s="1">
        <v>233</v>
      </c>
      <c r="B773" s="1" t="s">
        <v>692</v>
      </c>
      <c r="C773" s="1" t="s">
        <v>183</v>
      </c>
      <c r="D773" s="1" t="s">
        <v>1406</v>
      </c>
      <c r="E773" s="1" t="s">
        <v>714</v>
      </c>
      <c r="F773" s="14">
        <v>29627</v>
      </c>
      <c r="G773" s="2">
        <v>0</v>
      </c>
      <c r="H773" s="2">
        <v>0</v>
      </c>
      <c r="I773" s="27" t="s">
        <v>5513</v>
      </c>
      <c r="J773" s="27">
        <v>0</v>
      </c>
      <c r="K773" s="1">
        <v>87</v>
      </c>
      <c r="L773" s="2">
        <f t="shared" ref="L773:L836" si="39">P773+Y773-AJ773</f>
        <v>1</v>
      </c>
      <c r="M773" s="3" t="s">
        <v>716</v>
      </c>
      <c r="N773" s="2">
        <v>1</v>
      </c>
      <c r="O773" s="2">
        <v>1</v>
      </c>
      <c r="P773" s="2">
        <v>1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7">
        <f t="shared" ref="Y773:Y836" si="40">SUM(Q773:X773)</f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f t="shared" ref="AJ773:AJ836" si="41">SUM(Z773:AI773)</f>
        <v>0</v>
      </c>
      <c r="AK773" s="2"/>
      <c r="AL773" s="2"/>
      <c r="AM773" s="2"/>
      <c r="BJ773" s="1"/>
      <c r="BU773" s="35"/>
    </row>
    <row r="774" spans="1:73" ht="40.5">
      <c r="A774" s="1">
        <v>234</v>
      </c>
      <c r="B774" s="1" t="s">
        <v>692</v>
      </c>
      <c r="C774" s="1" t="s">
        <v>183</v>
      </c>
      <c r="D774" s="1" t="s">
        <v>77</v>
      </c>
      <c r="E774" s="1" t="s">
        <v>714</v>
      </c>
      <c r="F774" s="14">
        <v>29633</v>
      </c>
      <c r="G774" s="2">
        <v>0</v>
      </c>
      <c r="H774" s="2">
        <v>0</v>
      </c>
      <c r="I774" s="27" t="s">
        <v>5513</v>
      </c>
      <c r="J774" s="27">
        <v>0</v>
      </c>
      <c r="K774" s="1">
        <v>90</v>
      </c>
      <c r="L774" s="2">
        <f t="shared" si="39"/>
        <v>1</v>
      </c>
      <c r="M774" s="3" t="s">
        <v>716</v>
      </c>
      <c r="N774" s="2">
        <v>1</v>
      </c>
      <c r="O774" s="2">
        <v>1</v>
      </c>
      <c r="P774" s="2">
        <v>1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7">
        <f t="shared" si="40"/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f t="shared" si="41"/>
        <v>0</v>
      </c>
      <c r="AK774" s="2"/>
      <c r="AL774" s="2"/>
      <c r="AM774" s="2"/>
      <c r="BJ774" s="1"/>
      <c r="BU774" s="35"/>
    </row>
    <row r="775" spans="1:73" ht="40.5">
      <c r="A775" s="1">
        <v>235</v>
      </c>
      <c r="B775" s="1" t="s">
        <v>692</v>
      </c>
      <c r="C775" s="1" t="s">
        <v>183</v>
      </c>
      <c r="D775" s="1" t="s">
        <v>236</v>
      </c>
      <c r="E775" s="1" t="s">
        <v>714</v>
      </c>
      <c r="F775" s="14">
        <v>29858</v>
      </c>
      <c r="G775" s="2">
        <v>0</v>
      </c>
      <c r="H775" s="2">
        <v>0</v>
      </c>
      <c r="I775" s="27" t="s">
        <v>5513</v>
      </c>
      <c r="J775" s="27">
        <v>0</v>
      </c>
      <c r="K775" s="1">
        <v>19</v>
      </c>
      <c r="L775" s="2">
        <f t="shared" si="39"/>
        <v>1</v>
      </c>
      <c r="M775" s="3" t="s">
        <v>716</v>
      </c>
      <c r="N775" s="2">
        <v>1</v>
      </c>
      <c r="O775" s="2">
        <v>1</v>
      </c>
      <c r="P775" s="2">
        <v>1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7">
        <f t="shared" si="40"/>
        <v>0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f t="shared" si="41"/>
        <v>0</v>
      </c>
      <c r="AK775" s="2"/>
      <c r="AL775" s="2"/>
      <c r="AM775" s="2"/>
      <c r="BJ775" s="1"/>
      <c r="BU775" s="35"/>
    </row>
    <row r="776" spans="1:73" ht="40.5">
      <c r="A776" s="1">
        <v>236</v>
      </c>
      <c r="B776" s="1" t="s">
        <v>692</v>
      </c>
      <c r="C776" s="1" t="s">
        <v>183</v>
      </c>
      <c r="D776" s="1" t="s">
        <v>1408</v>
      </c>
      <c r="E776" s="1" t="s">
        <v>714</v>
      </c>
      <c r="F776" s="14">
        <v>29858</v>
      </c>
      <c r="G776" s="2">
        <v>0</v>
      </c>
      <c r="H776" s="2">
        <v>0</v>
      </c>
      <c r="I776" s="27" t="s">
        <v>5513</v>
      </c>
      <c r="J776" s="27">
        <v>0</v>
      </c>
      <c r="K776" s="1">
        <v>47</v>
      </c>
      <c r="L776" s="2">
        <f t="shared" si="39"/>
        <v>1</v>
      </c>
      <c r="M776" s="3" t="s">
        <v>716</v>
      </c>
      <c r="N776" s="2">
        <v>1</v>
      </c>
      <c r="O776" s="2">
        <v>1</v>
      </c>
      <c r="P776" s="2">
        <v>1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7">
        <f t="shared" si="40"/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f t="shared" si="41"/>
        <v>0</v>
      </c>
      <c r="AK776" s="2"/>
      <c r="AL776" s="2"/>
      <c r="AM776" s="2"/>
      <c r="BJ776" s="1"/>
      <c r="BU776" s="35"/>
    </row>
    <row r="777" spans="1:73" ht="40.5">
      <c r="A777" s="1">
        <v>237</v>
      </c>
      <c r="B777" s="1" t="s">
        <v>692</v>
      </c>
      <c r="C777" s="1" t="s">
        <v>183</v>
      </c>
      <c r="D777" s="1" t="s">
        <v>1410</v>
      </c>
      <c r="E777" s="1" t="s">
        <v>714</v>
      </c>
      <c r="F777" s="14">
        <v>34927</v>
      </c>
      <c r="G777" s="2">
        <v>0</v>
      </c>
      <c r="H777" s="2">
        <v>0</v>
      </c>
      <c r="I777" s="27" t="s">
        <v>5513</v>
      </c>
      <c r="J777" s="27">
        <v>0</v>
      </c>
      <c r="K777" s="1">
        <v>124</v>
      </c>
      <c r="L777" s="2">
        <f t="shared" si="39"/>
        <v>1</v>
      </c>
      <c r="M777" s="3" t="s">
        <v>716</v>
      </c>
      <c r="N777" s="2">
        <v>1</v>
      </c>
      <c r="O777" s="2">
        <v>1</v>
      </c>
      <c r="P777" s="2">
        <v>1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7">
        <f t="shared" si="40"/>
        <v>0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f t="shared" si="41"/>
        <v>0</v>
      </c>
      <c r="AK777" s="2"/>
      <c r="AL777" s="2"/>
      <c r="AM777" s="2"/>
      <c r="BJ777" s="1"/>
      <c r="BU777" s="35"/>
    </row>
    <row r="778" spans="1:73" ht="40.5">
      <c r="A778" s="1">
        <v>238</v>
      </c>
      <c r="B778" s="1" t="s">
        <v>692</v>
      </c>
      <c r="C778" s="1" t="s">
        <v>183</v>
      </c>
      <c r="D778" s="1" t="s">
        <v>1417</v>
      </c>
      <c r="E778" s="1" t="s">
        <v>714</v>
      </c>
      <c r="F778" s="14">
        <v>29861</v>
      </c>
      <c r="G778" s="2">
        <v>0</v>
      </c>
      <c r="H778" s="2">
        <v>0</v>
      </c>
      <c r="I778" s="27" t="s">
        <v>5513</v>
      </c>
      <c r="J778" s="27">
        <v>0</v>
      </c>
      <c r="K778" s="1">
        <v>11</v>
      </c>
      <c r="L778" s="2">
        <f t="shared" si="39"/>
        <v>1</v>
      </c>
      <c r="M778" s="3" t="s">
        <v>716</v>
      </c>
      <c r="N778" s="2">
        <v>1</v>
      </c>
      <c r="O778" s="2">
        <v>1</v>
      </c>
      <c r="P778" s="2">
        <v>1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7">
        <f t="shared" si="40"/>
        <v>0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f t="shared" si="41"/>
        <v>0</v>
      </c>
      <c r="AK778" s="2"/>
      <c r="AL778" s="2"/>
      <c r="AM778" s="2"/>
      <c r="BJ778" s="1"/>
      <c r="BU778" s="35"/>
    </row>
    <row r="779" spans="1:73" ht="40.5">
      <c r="A779" s="1">
        <v>239</v>
      </c>
      <c r="B779" s="1" t="s">
        <v>692</v>
      </c>
      <c r="C779" s="1" t="s">
        <v>183</v>
      </c>
      <c r="D779" s="1" t="s">
        <v>675</v>
      </c>
      <c r="E779" s="1" t="s">
        <v>714</v>
      </c>
      <c r="F779" s="14">
        <v>29861</v>
      </c>
      <c r="G779" s="2">
        <v>0</v>
      </c>
      <c r="H779" s="2">
        <v>0</v>
      </c>
      <c r="I779" s="27" t="s">
        <v>5513</v>
      </c>
      <c r="J779" s="27">
        <v>0</v>
      </c>
      <c r="K779" s="1">
        <v>50</v>
      </c>
      <c r="L779" s="2">
        <f t="shared" si="39"/>
        <v>1</v>
      </c>
      <c r="M779" s="3" t="s">
        <v>716</v>
      </c>
      <c r="N779" s="2">
        <v>1</v>
      </c>
      <c r="O779" s="2">
        <v>1</v>
      </c>
      <c r="P779" s="2">
        <v>1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7">
        <f t="shared" si="40"/>
        <v>0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f t="shared" si="41"/>
        <v>0</v>
      </c>
      <c r="AK779" s="2"/>
      <c r="AL779" s="2"/>
      <c r="AM779" s="2"/>
      <c r="BJ779" s="1"/>
      <c r="BU779" s="35"/>
    </row>
    <row r="780" spans="1:73" ht="40.5">
      <c r="A780" s="1">
        <v>240</v>
      </c>
      <c r="B780" s="1" t="s">
        <v>692</v>
      </c>
      <c r="C780" s="1" t="s">
        <v>183</v>
      </c>
      <c r="D780" s="1" t="s">
        <v>382</v>
      </c>
      <c r="E780" s="1" t="s">
        <v>714</v>
      </c>
      <c r="F780" s="14">
        <v>29859</v>
      </c>
      <c r="G780" s="2">
        <v>0</v>
      </c>
      <c r="H780" s="2">
        <v>0</v>
      </c>
      <c r="I780" s="27" t="s">
        <v>5513</v>
      </c>
      <c r="J780" s="27">
        <v>0</v>
      </c>
      <c r="K780" s="1">
        <v>18</v>
      </c>
      <c r="L780" s="2">
        <f t="shared" si="39"/>
        <v>1</v>
      </c>
      <c r="M780" s="3" t="s">
        <v>716</v>
      </c>
      <c r="N780" s="2">
        <v>1</v>
      </c>
      <c r="O780" s="2">
        <v>1</v>
      </c>
      <c r="P780" s="2">
        <v>1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7">
        <f t="shared" si="40"/>
        <v>0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f t="shared" si="41"/>
        <v>0</v>
      </c>
      <c r="AK780" s="2"/>
      <c r="AL780" s="2"/>
      <c r="AM780" s="2"/>
      <c r="BJ780" s="1"/>
      <c r="BU780" s="35"/>
    </row>
    <row r="781" spans="1:73" ht="40.5">
      <c r="A781" s="1">
        <v>241</v>
      </c>
      <c r="B781" s="1" t="s">
        <v>692</v>
      </c>
      <c r="C781" s="1" t="s">
        <v>952</v>
      </c>
      <c r="D781" s="1" t="s">
        <v>1420</v>
      </c>
      <c r="E781" s="1" t="s">
        <v>714</v>
      </c>
      <c r="F781" s="14">
        <v>39419</v>
      </c>
      <c r="G781" s="2">
        <v>0</v>
      </c>
      <c r="H781" s="2">
        <v>0</v>
      </c>
      <c r="I781" s="27" t="s">
        <v>5513</v>
      </c>
      <c r="J781" s="27">
        <v>0</v>
      </c>
      <c r="K781" s="1">
        <v>649</v>
      </c>
      <c r="L781" s="2">
        <f t="shared" si="39"/>
        <v>1</v>
      </c>
      <c r="M781" s="3" t="s">
        <v>716</v>
      </c>
      <c r="N781" s="2">
        <v>1</v>
      </c>
      <c r="O781" s="2">
        <v>1</v>
      </c>
      <c r="P781" s="2">
        <v>1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7">
        <f t="shared" si="40"/>
        <v>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f t="shared" si="41"/>
        <v>0</v>
      </c>
      <c r="AK781" s="2"/>
      <c r="AL781" s="2"/>
      <c r="AM781" s="2"/>
      <c r="BJ781" s="1"/>
      <c r="BU781" s="35"/>
    </row>
    <row r="782" spans="1:73" ht="40.5">
      <c r="A782" s="1">
        <v>242</v>
      </c>
      <c r="B782" s="1" t="s">
        <v>692</v>
      </c>
      <c r="C782" s="1" t="s">
        <v>952</v>
      </c>
      <c r="D782" s="1" t="s">
        <v>502</v>
      </c>
      <c r="E782" s="1" t="s">
        <v>714</v>
      </c>
      <c r="F782" s="14">
        <v>39419</v>
      </c>
      <c r="G782" s="2">
        <v>0</v>
      </c>
      <c r="H782" s="2">
        <v>0</v>
      </c>
      <c r="I782" s="27" t="s">
        <v>5513</v>
      </c>
      <c r="J782" s="27">
        <v>0</v>
      </c>
      <c r="K782" s="1">
        <v>472</v>
      </c>
      <c r="L782" s="2">
        <f t="shared" si="39"/>
        <v>1</v>
      </c>
      <c r="M782" s="3" t="s">
        <v>716</v>
      </c>
      <c r="N782" s="2">
        <v>1</v>
      </c>
      <c r="O782" s="2">
        <v>1</v>
      </c>
      <c r="P782" s="2">
        <v>1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</v>
      </c>
      <c r="Y782" s="27">
        <f t="shared" si="40"/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f t="shared" si="41"/>
        <v>0</v>
      </c>
      <c r="AK782" s="2"/>
      <c r="AL782" s="2"/>
      <c r="AM782" s="2"/>
      <c r="BJ782" s="1"/>
      <c r="BU782" s="35"/>
    </row>
    <row r="783" spans="1:73" ht="40.5">
      <c r="A783" s="1">
        <v>243</v>
      </c>
      <c r="B783" s="1" t="s">
        <v>692</v>
      </c>
      <c r="C783" s="1" t="s">
        <v>952</v>
      </c>
      <c r="D783" s="1" t="s">
        <v>740</v>
      </c>
      <c r="E783" s="1" t="s">
        <v>714</v>
      </c>
      <c r="F783" s="14">
        <v>39419</v>
      </c>
      <c r="G783" s="2">
        <v>0</v>
      </c>
      <c r="H783" s="2">
        <v>0</v>
      </c>
      <c r="I783" s="27" t="s">
        <v>5513</v>
      </c>
      <c r="J783" s="27">
        <v>0</v>
      </c>
      <c r="K783" s="1">
        <v>49</v>
      </c>
      <c r="L783" s="2">
        <f t="shared" si="39"/>
        <v>1</v>
      </c>
      <c r="M783" s="3" t="s">
        <v>716</v>
      </c>
      <c r="N783" s="2">
        <v>1</v>
      </c>
      <c r="O783" s="2">
        <v>1</v>
      </c>
      <c r="P783" s="2">
        <v>1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7">
        <f t="shared" si="40"/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f t="shared" si="41"/>
        <v>0</v>
      </c>
      <c r="AK783" s="2"/>
      <c r="AL783" s="2"/>
      <c r="AM783" s="2"/>
      <c r="BJ783" s="1"/>
      <c r="BU783" s="35"/>
    </row>
    <row r="784" spans="1:73" ht="40.5">
      <c r="A784" s="1">
        <v>244</v>
      </c>
      <c r="B784" s="1" t="s">
        <v>692</v>
      </c>
      <c r="C784" s="1" t="s">
        <v>952</v>
      </c>
      <c r="D784" s="1" t="s">
        <v>1426</v>
      </c>
      <c r="E784" s="1" t="s">
        <v>714</v>
      </c>
      <c r="F784" s="14">
        <v>39419</v>
      </c>
      <c r="G784" s="2">
        <v>0</v>
      </c>
      <c r="H784" s="2">
        <v>0</v>
      </c>
      <c r="I784" s="27" t="s">
        <v>5513</v>
      </c>
      <c r="J784" s="27">
        <v>0</v>
      </c>
      <c r="K784" s="1">
        <v>11</v>
      </c>
      <c r="L784" s="2">
        <f t="shared" si="39"/>
        <v>1</v>
      </c>
      <c r="M784" s="3" t="s">
        <v>716</v>
      </c>
      <c r="N784" s="2">
        <v>1</v>
      </c>
      <c r="O784" s="2">
        <v>1</v>
      </c>
      <c r="P784" s="2">
        <v>1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7">
        <f t="shared" si="40"/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f t="shared" si="41"/>
        <v>0</v>
      </c>
      <c r="AK784" s="2"/>
      <c r="AL784" s="2"/>
      <c r="AM784" s="2"/>
      <c r="BJ784" s="1"/>
      <c r="BU784" s="35"/>
    </row>
    <row r="785" spans="1:73" ht="40.5">
      <c r="A785" s="1">
        <v>245</v>
      </c>
      <c r="B785" s="1" t="s">
        <v>692</v>
      </c>
      <c r="C785" s="1" t="s">
        <v>952</v>
      </c>
      <c r="D785" s="1" t="s">
        <v>1428</v>
      </c>
      <c r="E785" s="1" t="s">
        <v>714</v>
      </c>
      <c r="F785" s="14">
        <v>39419</v>
      </c>
      <c r="G785" s="2">
        <v>0</v>
      </c>
      <c r="H785" s="2">
        <v>0</v>
      </c>
      <c r="I785" s="27" t="s">
        <v>5513</v>
      </c>
      <c r="J785" s="27">
        <v>0</v>
      </c>
      <c r="K785" s="1">
        <v>391</v>
      </c>
      <c r="L785" s="2">
        <f t="shared" si="39"/>
        <v>1</v>
      </c>
      <c r="M785" s="3" t="s">
        <v>716</v>
      </c>
      <c r="N785" s="2">
        <v>1</v>
      </c>
      <c r="O785" s="2">
        <v>1</v>
      </c>
      <c r="P785" s="2">
        <v>1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7">
        <f t="shared" si="40"/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f t="shared" si="41"/>
        <v>0</v>
      </c>
      <c r="AK785" s="2"/>
      <c r="AL785" s="2"/>
      <c r="AM785" s="2"/>
      <c r="BJ785" s="1"/>
      <c r="BU785" s="35"/>
    </row>
    <row r="786" spans="1:73" ht="40.5">
      <c r="A786" s="1">
        <v>246</v>
      </c>
      <c r="B786" s="1" t="s">
        <v>692</v>
      </c>
      <c r="C786" s="1" t="s">
        <v>700</v>
      </c>
      <c r="D786" s="1" t="s">
        <v>245</v>
      </c>
      <c r="E786" s="1" t="s">
        <v>714</v>
      </c>
      <c r="F786" s="14">
        <v>31609</v>
      </c>
      <c r="G786" s="2">
        <v>0</v>
      </c>
      <c r="H786" s="2">
        <v>0</v>
      </c>
      <c r="I786" s="27" t="s">
        <v>5513</v>
      </c>
      <c r="J786" s="27">
        <v>0</v>
      </c>
      <c r="K786" s="1">
        <v>46</v>
      </c>
      <c r="L786" s="2">
        <f t="shared" si="39"/>
        <v>1</v>
      </c>
      <c r="M786" s="3" t="s">
        <v>716</v>
      </c>
      <c r="N786" s="2">
        <v>1</v>
      </c>
      <c r="O786" s="2">
        <v>1</v>
      </c>
      <c r="P786" s="2">
        <v>1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7">
        <f t="shared" si="40"/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f t="shared" si="41"/>
        <v>0</v>
      </c>
      <c r="AK786" s="2"/>
      <c r="AL786" s="2"/>
      <c r="AM786" s="2"/>
      <c r="BJ786" s="1"/>
      <c r="BU786" s="35"/>
    </row>
    <row r="787" spans="1:73" ht="40.5">
      <c r="A787" s="1">
        <v>247</v>
      </c>
      <c r="B787" s="1" t="s">
        <v>692</v>
      </c>
      <c r="C787" s="1" t="s">
        <v>700</v>
      </c>
      <c r="D787" s="1" t="s">
        <v>1431</v>
      </c>
      <c r="E787" s="1" t="s">
        <v>714</v>
      </c>
      <c r="F787" s="14">
        <v>31609</v>
      </c>
      <c r="G787" s="2">
        <v>0</v>
      </c>
      <c r="H787" s="2">
        <v>0</v>
      </c>
      <c r="I787" s="27" t="s">
        <v>5513</v>
      </c>
      <c r="J787" s="27">
        <v>0</v>
      </c>
      <c r="K787" s="1">
        <v>46</v>
      </c>
      <c r="L787" s="2">
        <f t="shared" si="39"/>
        <v>1</v>
      </c>
      <c r="M787" s="3" t="s">
        <v>716</v>
      </c>
      <c r="N787" s="2">
        <v>1</v>
      </c>
      <c r="O787" s="2">
        <v>1</v>
      </c>
      <c r="P787" s="2">
        <v>1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7">
        <f t="shared" si="40"/>
        <v>0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f t="shared" si="41"/>
        <v>0</v>
      </c>
      <c r="AK787" s="2"/>
      <c r="AL787" s="2"/>
      <c r="AM787" s="2"/>
      <c r="BJ787" s="1"/>
      <c r="BU787" s="35"/>
    </row>
    <row r="788" spans="1:73" ht="40.5">
      <c r="A788" s="1">
        <v>248</v>
      </c>
      <c r="B788" s="1" t="s">
        <v>692</v>
      </c>
      <c r="C788" s="1" t="s">
        <v>700</v>
      </c>
      <c r="D788" s="1" t="s">
        <v>1438</v>
      </c>
      <c r="E788" s="1" t="s">
        <v>714</v>
      </c>
      <c r="F788" s="14">
        <v>31609</v>
      </c>
      <c r="G788" s="2">
        <v>0</v>
      </c>
      <c r="H788" s="2">
        <v>0</v>
      </c>
      <c r="I788" s="27" t="s">
        <v>5513</v>
      </c>
      <c r="J788" s="27">
        <v>0</v>
      </c>
      <c r="K788" s="1">
        <v>87</v>
      </c>
      <c r="L788" s="2">
        <f t="shared" si="39"/>
        <v>1</v>
      </c>
      <c r="M788" s="3" t="s">
        <v>716</v>
      </c>
      <c r="N788" s="2">
        <v>1</v>
      </c>
      <c r="O788" s="2">
        <v>1</v>
      </c>
      <c r="P788" s="2">
        <v>1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7">
        <f t="shared" si="40"/>
        <v>0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f t="shared" si="41"/>
        <v>0</v>
      </c>
      <c r="AK788" s="2"/>
      <c r="AL788" s="2"/>
      <c r="AM788" s="2"/>
      <c r="BJ788" s="1"/>
      <c r="BU788" s="35"/>
    </row>
    <row r="789" spans="1:73" ht="40.5">
      <c r="A789" s="1">
        <v>249</v>
      </c>
      <c r="B789" s="1" t="s">
        <v>692</v>
      </c>
      <c r="C789" s="1" t="s">
        <v>700</v>
      </c>
      <c r="D789" s="1" t="s">
        <v>626</v>
      </c>
      <c r="E789" s="1" t="s">
        <v>714</v>
      </c>
      <c r="F789" s="14">
        <v>31609</v>
      </c>
      <c r="G789" s="2">
        <v>0</v>
      </c>
      <c r="H789" s="2">
        <v>0</v>
      </c>
      <c r="I789" s="27" t="s">
        <v>5513</v>
      </c>
      <c r="J789" s="27">
        <v>0</v>
      </c>
      <c r="K789" s="1">
        <v>3.3</v>
      </c>
      <c r="L789" s="2">
        <f t="shared" si="39"/>
        <v>1</v>
      </c>
      <c r="M789" s="3" t="s">
        <v>716</v>
      </c>
      <c r="N789" s="2">
        <v>1</v>
      </c>
      <c r="O789" s="2">
        <v>1</v>
      </c>
      <c r="P789" s="2">
        <v>1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7">
        <f t="shared" si="40"/>
        <v>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f t="shared" si="41"/>
        <v>0</v>
      </c>
      <c r="AK789" s="2"/>
      <c r="AL789" s="2"/>
      <c r="AM789" s="2"/>
      <c r="BJ789" s="1"/>
      <c r="BU789" s="35"/>
    </row>
    <row r="790" spans="1:73" ht="40.5">
      <c r="A790" s="1">
        <v>250</v>
      </c>
      <c r="B790" s="1" t="s">
        <v>692</v>
      </c>
      <c r="C790" s="1" t="s">
        <v>1442</v>
      </c>
      <c r="D790" s="1" t="s">
        <v>1443</v>
      </c>
      <c r="E790" s="1" t="s">
        <v>714</v>
      </c>
      <c r="F790" s="14">
        <v>37999</v>
      </c>
      <c r="G790" s="2">
        <v>0</v>
      </c>
      <c r="H790" s="2">
        <v>0</v>
      </c>
      <c r="I790" s="27" t="s">
        <v>5513</v>
      </c>
      <c r="J790" s="27">
        <v>0</v>
      </c>
      <c r="K790" s="1">
        <v>69</v>
      </c>
      <c r="L790" s="2">
        <f t="shared" si="39"/>
        <v>1</v>
      </c>
      <c r="M790" s="3" t="s">
        <v>716</v>
      </c>
      <c r="N790" s="2">
        <v>1</v>
      </c>
      <c r="O790" s="2">
        <v>1</v>
      </c>
      <c r="P790" s="2">
        <v>1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7">
        <f t="shared" si="40"/>
        <v>0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f t="shared" si="41"/>
        <v>0</v>
      </c>
      <c r="AK790" s="2"/>
      <c r="AL790" s="2"/>
      <c r="AM790" s="2"/>
      <c r="BJ790" s="1"/>
      <c r="BU790" s="35"/>
    </row>
    <row r="791" spans="1:73" ht="40.5">
      <c r="A791" s="1">
        <v>251</v>
      </c>
      <c r="B791" s="1" t="s">
        <v>692</v>
      </c>
      <c r="C791" s="1" t="s">
        <v>1444</v>
      </c>
      <c r="D791" s="1" t="s">
        <v>555</v>
      </c>
      <c r="E791" s="1" t="s">
        <v>714</v>
      </c>
      <c r="F791" s="14">
        <v>24498</v>
      </c>
      <c r="G791" s="2">
        <v>0</v>
      </c>
      <c r="H791" s="2">
        <v>0</v>
      </c>
      <c r="I791" s="27" t="s">
        <v>5513</v>
      </c>
      <c r="J791" s="27">
        <v>0</v>
      </c>
      <c r="K791" s="1">
        <v>102</v>
      </c>
      <c r="L791" s="2">
        <f t="shared" si="39"/>
        <v>1</v>
      </c>
      <c r="M791" s="3" t="s">
        <v>716</v>
      </c>
      <c r="N791" s="2">
        <v>1</v>
      </c>
      <c r="O791" s="2">
        <v>1</v>
      </c>
      <c r="P791" s="2">
        <v>1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7">
        <f t="shared" si="40"/>
        <v>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f t="shared" si="41"/>
        <v>0</v>
      </c>
      <c r="AK791" s="2"/>
      <c r="AL791" s="2"/>
      <c r="AM791" s="2"/>
      <c r="BJ791" s="1"/>
      <c r="BU791" s="35"/>
    </row>
    <row r="792" spans="1:73" ht="40.5">
      <c r="A792" s="1">
        <v>252</v>
      </c>
      <c r="B792" s="1" t="s">
        <v>692</v>
      </c>
      <c r="C792" s="1" t="s">
        <v>294</v>
      </c>
      <c r="D792" s="1" t="s">
        <v>427</v>
      </c>
      <c r="E792" s="1" t="s">
        <v>714</v>
      </c>
      <c r="F792" s="14">
        <v>28753</v>
      </c>
      <c r="G792" s="2">
        <v>0</v>
      </c>
      <c r="H792" s="2">
        <v>0</v>
      </c>
      <c r="I792" s="27" t="s">
        <v>5513</v>
      </c>
      <c r="J792" s="27">
        <v>0</v>
      </c>
      <c r="K792" s="1">
        <v>6.27</v>
      </c>
      <c r="L792" s="2">
        <f t="shared" si="39"/>
        <v>1</v>
      </c>
      <c r="M792" s="3" t="s">
        <v>716</v>
      </c>
      <c r="N792" s="2">
        <v>1</v>
      </c>
      <c r="O792" s="2">
        <v>1</v>
      </c>
      <c r="P792" s="2">
        <v>1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7">
        <f t="shared" si="40"/>
        <v>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f t="shared" si="41"/>
        <v>0</v>
      </c>
      <c r="AK792" s="2"/>
      <c r="AL792" s="2"/>
      <c r="AM792" s="2"/>
      <c r="BJ792" s="1"/>
      <c r="BU792" s="35"/>
    </row>
    <row r="793" spans="1:73" ht="40.5">
      <c r="A793" s="1">
        <v>253</v>
      </c>
      <c r="B793" s="1" t="s">
        <v>692</v>
      </c>
      <c r="C793" s="1" t="s">
        <v>294</v>
      </c>
      <c r="D793" s="1" t="s">
        <v>1445</v>
      </c>
      <c r="E793" s="1" t="s">
        <v>714</v>
      </c>
      <c r="F793" s="14">
        <v>33520</v>
      </c>
      <c r="G793" s="2">
        <v>0</v>
      </c>
      <c r="H793" s="2">
        <v>0</v>
      </c>
      <c r="I793" s="27" t="s">
        <v>5513</v>
      </c>
      <c r="J793" s="27">
        <v>0</v>
      </c>
      <c r="K793" s="1">
        <v>2167</v>
      </c>
      <c r="L793" s="2">
        <f t="shared" si="39"/>
        <v>1</v>
      </c>
      <c r="M793" s="3" t="s">
        <v>716</v>
      </c>
      <c r="N793" s="2">
        <v>1</v>
      </c>
      <c r="O793" s="2">
        <v>1</v>
      </c>
      <c r="P793" s="2">
        <v>1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7">
        <f t="shared" si="40"/>
        <v>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f t="shared" si="41"/>
        <v>0</v>
      </c>
      <c r="AK793" s="2"/>
      <c r="AL793" s="2"/>
      <c r="AM793" s="2"/>
      <c r="BJ793" s="1"/>
      <c r="BU793" s="35"/>
    </row>
    <row r="794" spans="1:73" ht="40.5">
      <c r="A794" s="1">
        <v>254</v>
      </c>
      <c r="B794" s="1" t="s">
        <v>692</v>
      </c>
      <c r="C794" s="1" t="s">
        <v>294</v>
      </c>
      <c r="D794" s="1" t="s">
        <v>1450</v>
      </c>
      <c r="E794" s="1" t="s">
        <v>714</v>
      </c>
      <c r="F794" s="14">
        <v>33520</v>
      </c>
      <c r="G794" s="2">
        <v>0</v>
      </c>
      <c r="H794" s="2">
        <v>0</v>
      </c>
      <c r="I794" s="27" t="s">
        <v>5513</v>
      </c>
      <c r="J794" s="27">
        <v>0</v>
      </c>
      <c r="K794" s="1">
        <v>473</v>
      </c>
      <c r="L794" s="2">
        <f t="shared" si="39"/>
        <v>1</v>
      </c>
      <c r="M794" s="3" t="s">
        <v>716</v>
      </c>
      <c r="N794" s="2">
        <v>1</v>
      </c>
      <c r="O794" s="2">
        <v>1</v>
      </c>
      <c r="P794" s="2">
        <v>1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7">
        <f t="shared" si="40"/>
        <v>0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f t="shared" si="41"/>
        <v>0</v>
      </c>
      <c r="AK794" s="2"/>
      <c r="AL794" s="2"/>
      <c r="AM794" s="2"/>
      <c r="BJ794" s="1"/>
      <c r="BU794" s="35"/>
    </row>
    <row r="795" spans="1:73" ht="40.5">
      <c r="A795" s="1">
        <v>255</v>
      </c>
      <c r="B795" s="1" t="s">
        <v>692</v>
      </c>
      <c r="C795" s="1" t="s">
        <v>294</v>
      </c>
      <c r="D795" s="1" t="s">
        <v>48</v>
      </c>
      <c r="E795" s="1" t="s">
        <v>714</v>
      </c>
      <c r="F795" s="14">
        <v>33520</v>
      </c>
      <c r="G795" s="2">
        <v>0</v>
      </c>
      <c r="H795" s="2">
        <v>0</v>
      </c>
      <c r="I795" s="27" t="s">
        <v>5513</v>
      </c>
      <c r="J795" s="27">
        <v>0</v>
      </c>
      <c r="K795" s="1">
        <v>335</v>
      </c>
      <c r="L795" s="2">
        <f t="shared" si="39"/>
        <v>1</v>
      </c>
      <c r="M795" s="3" t="s">
        <v>716</v>
      </c>
      <c r="N795" s="2">
        <v>1</v>
      </c>
      <c r="O795" s="2">
        <v>1</v>
      </c>
      <c r="P795" s="2">
        <v>1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7">
        <f t="shared" si="40"/>
        <v>0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f t="shared" si="41"/>
        <v>0</v>
      </c>
      <c r="AK795" s="2"/>
      <c r="AL795" s="2"/>
      <c r="AM795" s="2"/>
      <c r="BJ795" s="1"/>
      <c r="BU795" s="35"/>
    </row>
    <row r="796" spans="1:73" ht="40.5">
      <c r="A796" s="1">
        <v>256</v>
      </c>
      <c r="B796" s="1" t="s">
        <v>692</v>
      </c>
      <c r="C796" s="1" t="s">
        <v>294</v>
      </c>
      <c r="D796" s="1" t="s">
        <v>61</v>
      </c>
      <c r="E796" s="1" t="s">
        <v>714</v>
      </c>
      <c r="F796" s="14">
        <v>33520</v>
      </c>
      <c r="G796" s="2">
        <v>0</v>
      </c>
      <c r="H796" s="2">
        <v>0</v>
      </c>
      <c r="I796" s="27" t="s">
        <v>5513</v>
      </c>
      <c r="J796" s="27">
        <v>0</v>
      </c>
      <c r="K796" s="1">
        <v>1392</v>
      </c>
      <c r="L796" s="2">
        <f t="shared" si="39"/>
        <v>1</v>
      </c>
      <c r="M796" s="3" t="s">
        <v>716</v>
      </c>
      <c r="N796" s="2">
        <v>1</v>
      </c>
      <c r="O796" s="2">
        <v>1</v>
      </c>
      <c r="P796" s="2">
        <v>1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7">
        <f t="shared" si="40"/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f t="shared" si="41"/>
        <v>0</v>
      </c>
      <c r="AK796" s="2"/>
      <c r="AL796" s="2"/>
      <c r="AM796" s="2"/>
      <c r="BJ796" s="1"/>
      <c r="BU796" s="35"/>
    </row>
    <row r="797" spans="1:73" ht="40.5">
      <c r="A797" s="1">
        <v>257</v>
      </c>
      <c r="B797" s="1" t="s">
        <v>692</v>
      </c>
      <c r="C797" s="1" t="s">
        <v>294</v>
      </c>
      <c r="D797" s="1" t="s">
        <v>17</v>
      </c>
      <c r="E797" s="1" t="s">
        <v>714</v>
      </c>
      <c r="F797" s="14">
        <v>33520</v>
      </c>
      <c r="G797" s="2">
        <v>0</v>
      </c>
      <c r="H797" s="2">
        <v>0</v>
      </c>
      <c r="I797" s="27" t="s">
        <v>5513</v>
      </c>
      <c r="J797" s="27">
        <v>0</v>
      </c>
      <c r="K797" s="1">
        <v>913</v>
      </c>
      <c r="L797" s="2">
        <f t="shared" si="39"/>
        <v>1</v>
      </c>
      <c r="M797" s="3" t="s">
        <v>716</v>
      </c>
      <c r="N797" s="2">
        <v>1</v>
      </c>
      <c r="O797" s="2">
        <v>1</v>
      </c>
      <c r="P797" s="2">
        <v>1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7">
        <f t="shared" si="40"/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f t="shared" si="41"/>
        <v>0</v>
      </c>
      <c r="AK797" s="2"/>
      <c r="AL797" s="2"/>
      <c r="AM797" s="2"/>
      <c r="BJ797" s="1"/>
      <c r="BU797" s="35"/>
    </row>
    <row r="798" spans="1:73" ht="40.5">
      <c r="A798" s="1">
        <v>258</v>
      </c>
      <c r="B798" s="1" t="s">
        <v>692</v>
      </c>
      <c r="C798" s="1" t="s">
        <v>294</v>
      </c>
      <c r="D798" s="1" t="s">
        <v>1453</v>
      </c>
      <c r="E798" s="1" t="s">
        <v>714</v>
      </c>
      <c r="F798" s="14">
        <v>33520</v>
      </c>
      <c r="G798" s="2">
        <v>0</v>
      </c>
      <c r="H798" s="2">
        <v>0</v>
      </c>
      <c r="I798" s="27" t="s">
        <v>5513</v>
      </c>
      <c r="J798" s="27">
        <v>0</v>
      </c>
      <c r="K798" s="1">
        <v>601</v>
      </c>
      <c r="L798" s="2">
        <f t="shared" si="39"/>
        <v>1</v>
      </c>
      <c r="M798" s="3" t="s">
        <v>716</v>
      </c>
      <c r="N798" s="2">
        <v>1</v>
      </c>
      <c r="O798" s="2">
        <v>1</v>
      </c>
      <c r="P798" s="2">
        <v>1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7">
        <f t="shared" si="40"/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f t="shared" si="41"/>
        <v>0</v>
      </c>
      <c r="AK798" s="2"/>
      <c r="AL798" s="2"/>
      <c r="AM798" s="2"/>
      <c r="BJ798" s="1"/>
      <c r="BU798" s="35"/>
    </row>
    <row r="799" spans="1:73" ht="40.5">
      <c r="A799" s="1">
        <v>259</v>
      </c>
      <c r="B799" s="1" t="s">
        <v>692</v>
      </c>
      <c r="C799" s="1" t="s">
        <v>294</v>
      </c>
      <c r="D799" s="1" t="s">
        <v>1210</v>
      </c>
      <c r="E799" s="1" t="s">
        <v>714</v>
      </c>
      <c r="F799" s="14">
        <v>33520</v>
      </c>
      <c r="G799" s="2">
        <v>0</v>
      </c>
      <c r="H799" s="2">
        <v>0</v>
      </c>
      <c r="I799" s="27" t="s">
        <v>5513</v>
      </c>
      <c r="J799" s="27">
        <v>0</v>
      </c>
      <c r="K799" s="1">
        <v>181</v>
      </c>
      <c r="L799" s="2">
        <f t="shared" si="39"/>
        <v>1</v>
      </c>
      <c r="M799" s="3" t="s">
        <v>716</v>
      </c>
      <c r="N799" s="2">
        <v>1</v>
      </c>
      <c r="O799" s="2">
        <v>1</v>
      </c>
      <c r="P799" s="2">
        <v>1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7">
        <f t="shared" si="40"/>
        <v>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f t="shared" si="41"/>
        <v>0</v>
      </c>
      <c r="AK799" s="2"/>
      <c r="AL799" s="2"/>
      <c r="AM799" s="2"/>
      <c r="BJ799" s="1"/>
      <c r="BU799" s="35"/>
    </row>
    <row r="800" spans="1:73" ht="40.5">
      <c r="A800" s="1">
        <v>260</v>
      </c>
      <c r="B800" s="1" t="s">
        <v>692</v>
      </c>
      <c r="C800" s="1" t="s">
        <v>212</v>
      </c>
      <c r="D800" s="1" t="s">
        <v>1456</v>
      </c>
      <c r="E800" s="1" t="s">
        <v>714</v>
      </c>
      <c r="F800" s="14">
        <v>28753</v>
      </c>
      <c r="G800" s="2">
        <v>0</v>
      </c>
      <c r="H800" s="2">
        <v>0</v>
      </c>
      <c r="I800" s="27" t="s">
        <v>5513</v>
      </c>
      <c r="J800" s="27">
        <v>0</v>
      </c>
      <c r="K800" s="1">
        <v>567</v>
      </c>
      <c r="L800" s="2">
        <f t="shared" si="39"/>
        <v>1</v>
      </c>
      <c r="M800" s="3" t="s">
        <v>716</v>
      </c>
      <c r="N800" s="2">
        <v>1</v>
      </c>
      <c r="O800" s="2">
        <v>1</v>
      </c>
      <c r="P800" s="2">
        <v>1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7">
        <f t="shared" si="40"/>
        <v>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f t="shared" si="41"/>
        <v>0</v>
      </c>
      <c r="AK800" s="2"/>
      <c r="AL800" s="2"/>
      <c r="AM800" s="2"/>
      <c r="BJ800" s="1"/>
      <c r="BU800" s="35"/>
    </row>
    <row r="801" spans="1:73" ht="40.5">
      <c r="A801" s="1">
        <v>261</v>
      </c>
      <c r="B801" s="1" t="s">
        <v>692</v>
      </c>
      <c r="C801" s="1" t="s">
        <v>294</v>
      </c>
      <c r="D801" s="1" t="s">
        <v>1460</v>
      </c>
      <c r="E801" s="1" t="s">
        <v>714</v>
      </c>
      <c r="F801" s="14">
        <v>37144</v>
      </c>
      <c r="G801" s="2">
        <v>0</v>
      </c>
      <c r="H801" s="2">
        <v>0</v>
      </c>
      <c r="I801" s="27" t="s">
        <v>5513</v>
      </c>
      <c r="J801" s="27">
        <v>0</v>
      </c>
      <c r="K801" s="1">
        <v>26</v>
      </c>
      <c r="L801" s="2">
        <f t="shared" si="39"/>
        <v>1</v>
      </c>
      <c r="M801" s="3" t="s">
        <v>716</v>
      </c>
      <c r="N801" s="2">
        <v>1</v>
      </c>
      <c r="O801" s="2">
        <v>1</v>
      </c>
      <c r="P801" s="2">
        <v>1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7">
        <f t="shared" si="40"/>
        <v>0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f t="shared" si="41"/>
        <v>0</v>
      </c>
      <c r="AK801" s="2"/>
      <c r="AL801" s="2"/>
      <c r="AM801" s="2"/>
      <c r="BJ801" s="1"/>
      <c r="BU801" s="35"/>
    </row>
    <row r="802" spans="1:73" ht="40.5">
      <c r="A802" s="1">
        <v>262</v>
      </c>
      <c r="B802" s="1" t="s">
        <v>692</v>
      </c>
      <c r="D802" s="1" t="s">
        <v>123</v>
      </c>
      <c r="E802" s="1" t="s">
        <v>800</v>
      </c>
      <c r="F802" s="14">
        <v>34675</v>
      </c>
      <c r="G802" s="2">
        <v>0</v>
      </c>
      <c r="H802" s="2">
        <v>0</v>
      </c>
      <c r="I802" s="27" t="s">
        <v>5513</v>
      </c>
      <c r="J802" s="27">
        <v>0</v>
      </c>
      <c r="K802" s="1">
        <v>104</v>
      </c>
      <c r="L802" s="2">
        <f t="shared" si="39"/>
        <v>1</v>
      </c>
      <c r="M802" s="3" t="s">
        <v>716</v>
      </c>
      <c r="N802" s="2">
        <v>1</v>
      </c>
      <c r="O802" s="2">
        <v>1</v>
      </c>
      <c r="P802" s="2">
        <v>1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7">
        <f t="shared" si="40"/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f t="shared" si="41"/>
        <v>0</v>
      </c>
      <c r="AK802" s="2"/>
      <c r="AL802" s="2"/>
      <c r="AM802" s="2"/>
      <c r="BJ802" s="1"/>
      <c r="BU802" s="35"/>
    </row>
    <row r="803" spans="1:73" ht="40.5">
      <c r="A803" s="1">
        <v>263</v>
      </c>
      <c r="B803" s="1" t="s">
        <v>692</v>
      </c>
      <c r="D803" s="1" t="s">
        <v>1040</v>
      </c>
      <c r="E803" s="1" t="s">
        <v>800</v>
      </c>
      <c r="F803" s="14">
        <v>34675</v>
      </c>
      <c r="G803" s="2">
        <v>0</v>
      </c>
      <c r="H803" s="2">
        <v>0</v>
      </c>
      <c r="I803" s="27" t="s">
        <v>5513</v>
      </c>
      <c r="J803" s="27">
        <v>0</v>
      </c>
      <c r="K803" s="1">
        <v>9.35</v>
      </c>
      <c r="L803" s="2">
        <f t="shared" si="39"/>
        <v>1</v>
      </c>
      <c r="M803" s="3" t="s">
        <v>716</v>
      </c>
      <c r="N803" s="2">
        <v>1</v>
      </c>
      <c r="O803" s="2">
        <v>1</v>
      </c>
      <c r="P803" s="2">
        <v>1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7">
        <f t="shared" si="40"/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f t="shared" si="41"/>
        <v>0</v>
      </c>
      <c r="AK803" s="2"/>
      <c r="AL803" s="2"/>
      <c r="AM803" s="2"/>
      <c r="BJ803" s="1"/>
      <c r="BU803" s="35"/>
    </row>
    <row r="804" spans="1:73" ht="40.5">
      <c r="A804" s="1">
        <v>264</v>
      </c>
      <c r="B804" s="1" t="s">
        <v>692</v>
      </c>
      <c r="D804" s="1" t="s">
        <v>465</v>
      </c>
      <c r="E804" s="1" t="s">
        <v>800</v>
      </c>
      <c r="F804" s="14">
        <v>34675</v>
      </c>
      <c r="G804" s="2">
        <v>0</v>
      </c>
      <c r="H804" s="2">
        <v>0</v>
      </c>
      <c r="I804" s="27" t="s">
        <v>5513</v>
      </c>
      <c r="J804" s="27">
        <v>0</v>
      </c>
      <c r="K804" s="1">
        <v>11</v>
      </c>
      <c r="L804" s="2">
        <f t="shared" si="39"/>
        <v>1</v>
      </c>
      <c r="M804" s="3" t="s">
        <v>716</v>
      </c>
      <c r="N804" s="2">
        <v>1</v>
      </c>
      <c r="O804" s="2">
        <v>1</v>
      </c>
      <c r="P804" s="2">
        <v>1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7">
        <f t="shared" si="40"/>
        <v>0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f t="shared" si="41"/>
        <v>0</v>
      </c>
      <c r="AK804" s="2"/>
      <c r="AL804" s="2"/>
      <c r="AM804" s="2"/>
      <c r="BJ804" s="1"/>
      <c r="BU804" s="35"/>
    </row>
    <row r="805" spans="1:73" ht="40.5">
      <c r="A805" s="1">
        <v>265</v>
      </c>
      <c r="B805" s="1" t="s">
        <v>692</v>
      </c>
      <c r="C805" s="1" t="s">
        <v>1039</v>
      </c>
      <c r="D805" s="1" t="s">
        <v>335</v>
      </c>
      <c r="E805" s="1" t="s">
        <v>800</v>
      </c>
      <c r="F805" s="14">
        <v>32967</v>
      </c>
      <c r="G805" s="2">
        <v>0</v>
      </c>
      <c r="H805" s="2">
        <v>0</v>
      </c>
      <c r="I805" s="27" t="s">
        <v>5513</v>
      </c>
      <c r="J805" s="27">
        <v>0</v>
      </c>
      <c r="K805" s="1">
        <v>16844</v>
      </c>
      <c r="L805" s="2">
        <f t="shared" si="39"/>
        <v>1</v>
      </c>
      <c r="M805" s="3" t="s">
        <v>716</v>
      </c>
      <c r="N805" s="2">
        <v>1</v>
      </c>
      <c r="O805" s="2">
        <v>1</v>
      </c>
      <c r="P805" s="2">
        <v>1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7">
        <f t="shared" si="40"/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f t="shared" si="41"/>
        <v>0</v>
      </c>
      <c r="AK805" s="2"/>
      <c r="AL805" s="2"/>
      <c r="AM805" s="2"/>
      <c r="BJ805" s="1"/>
      <c r="BU805" s="35"/>
    </row>
    <row r="806" spans="1:73" ht="40.5">
      <c r="A806" s="1">
        <v>266</v>
      </c>
      <c r="B806" s="1" t="s">
        <v>692</v>
      </c>
      <c r="D806" s="1" t="s">
        <v>1285</v>
      </c>
      <c r="E806" s="1" t="s">
        <v>800</v>
      </c>
      <c r="F806" s="14">
        <v>37596</v>
      </c>
      <c r="G806" s="2">
        <v>0</v>
      </c>
      <c r="H806" s="2">
        <v>0</v>
      </c>
      <c r="I806" s="27" t="s">
        <v>5513</v>
      </c>
      <c r="J806" s="27">
        <v>0</v>
      </c>
      <c r="K806" s="1">
        <v>43</v>
      </c>
      <c r="L806" s="2">
        <f t="shared" si="39"/>
        <v>1</v>
      </c>
      <c r="M806" s="3" t="s">
        <v>716</v>
      </c>
      <c r="N806" s="2">
        <v>1</v>
      </c>
      <c r="O806" s="2">
        <v>1</v>
      </c>
      <c r="P806" s="2">
        <v>1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7">
        <f t="shared" si="40"/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f t="shared" si="41"/>
        <v>0</v>
      </c>
      <c r="AK806" s="2"/>
      <c r="AL806" s="2"/>
      <c r="AM806" s="2"/>
      <c r="BJ806" s="1"/>
      <c r="BU806" s="35"/>
    </row>
    <row r="807" spans="1:73" ht="40.5">
      <c r="A807" s="1">
        <v>267</v>
      </c>
      <c r="B807" s="1" t="s">
        <v>692</v>
      </c>
      <c r="D807" s="1" t="s">
        <v>1463</v>
      </c>
      <c r="E807" s="1" t="s">
        <v>800</v>
      </c>
      <c r="F807" s="14">
        <v>37596</v>
      </c>
      <c r="G807" s="2">
        <v>0</v>
      </c>
      <c r="H807" s="2">
        <v>0</v>
      </c>
      <c r="I807" s="27" t="s">
        <v>5513</v>
      </c>
      <c r="J807" s="27">
        <v>0</v>
      </c>
      <c r="K807" s="1">
        <v>27</v>
      </c>
      <c r="L807" s="2">
        <f t="shared" si="39"/>
        <v>1</v>
      </c>
      <c r="M807" s="3" t="s">
        <v>716</v>
      </c>
      <c r="N807" s="2">
        <v>1</v>
      </c>
      <c r="O807" s="2">
        <v>1</v>
      </c>
      <c r="P807" s="2">
        <v>1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7">
        <f t="shared" si="40"/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f t="shared" si="41"/>
        <v>0</v>
      </c>
      <c r="AK807" s="2"/>
      <c r="AL807" s="2"/>
      <c r="AM807" s="2"/>
      <c r="BJ807" s="1"/>
      <c r="BU807" s="35"/>
    </row>
    <row r="808" spans="1:73" ht="40.5">
      <c r="A808" s="1">
        <v>268</v>
      </c>
      <c r="B808" s="1" t="s">
        <v>692</v>
      </c>
      <c r="C808" s="1" t="s">
        <v>153</v>
      </c>
      <c r="D808" s="1" t="s">
        <v>1473</v>
      </c>
      <c r="E808" s="1" t="s">
        <v>714</v>
      </c>
      <c r="F808" s="14">
        <v>37596</v>
      </c>
      <c r="G808" s="2">
        <v>0</v>
      </c>
      <c r="H808" s="2">
        <v>0</v>
      </c>
      <c r="I808" s="27" t="s">
        <v>5513</v>
      </c>
      <c r="J808" s="27">
        <v>0</v>
      </c>
      <c r="K808" s="1">
        <v>548</v>
      </c>
      <c r="L808" s="2">
        <f t="shared" si="39"/>
        <v>1</v>
      </c>
      <c r="M808" s="3" t="s">
        <v>716</v>
      </c>
      <c r="N808" s="2">
        <v>1</v>
      </c>
      <c r="O808" s="2">
        <v>1</v>
      </c>
      <c r="P808" s="2">
        <v>1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7">
        <f t="shared" si="40"/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f t="shared" si="41"/>
        <v>0</v>
      </c>
      <c r="AK808" s="2"/>
      <c r="AL808" s="2"/>
      <c r="AM808" s="2"/>
      <c r="BJ808" s="1"/>
      <c r="BU808" s="35"/>
    </row>
    <row r="809" spans="1:73" ht="40.5">
      <c r="A809" s="1">
        <v>269</v>
      </c>
      <c r="B809" s="1" t="s">
        <v>692</v>
      </c>
      <c r="C809" s="1" t="s">
        <v>153</v>
      </c>
      <c r="D809" s="1" t="s">
        <v>175</v>
      </c>
      <c r="E809" s="1" t="s">
        <v>714</v>
      </c>
      <c r="F809" s="14">
        <v>37596</v>
      </c>
      <c r="G809" s="2">
        <v>0</v>
      </c>
      <c r="H809" s="2">
        <v>0</v>
      </c>
      <c r="I809" s="27" t="s">
        <v>5513</v>
      </c>
      <c r="J809" s="27">
        <v>0</v>
      </c>
      <c r="K809" s="1">
        <v>61</v>
      </c>
      <c r="L809" s="2">
        <f t="shared" si="39"/>
        <v>1</v>
      </c>
      <c r="M809" s="3" t="s">
        <v>716</v>
      </c>
      <c r="N809" s="2">
        <v>1</v>
      </c>
      <c r="O809" s="2">
        <v>1</v>
      </c>
      <c r="P809" s="2">
        <v>1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7">
        <f t="shared" si="40"/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f t="shared" si="41"/>
        <v>0</v>
      </c>
      <c r="AK809" s="2"/>
      <c r="AL809" s="2"/>
      <c r="AM809" s="2"/>
      <c r="BJ809" s="1"/>
      <c r="BU809" s="35"/>
    </row>
    <row r="810" spans="1:73" ht="40.5">
      <c r="A810" s="1">
        <v>270</v>
      </c>
      <c r="B810" s="1" t="s">
        <v>692</v>
      </c>
      <c r="D810" s="1" t="s">
        <v>1384</v>
      </c>
      <c r="E810" s="1" t="s">
        <v>800</v>
      </c>
      <c r="F810" s="14">
        <v>24143</v>
      </c>
      <c r="G810" s="2">
        <v>0</v>
      </c>
      <c r="H810" s="2">
        <v>0</v>
      </c>
      <c r="I810" s="27" t="s">
        <v>5513</v>
      </c>
      <c r="J810" s="27">
        <v>0</v>
      </c>
      <c r="K810" s="1">
        <v>300</v>
      </c>
      <c r="L810" s="2">
        <f t="shared" si="39"/>
        <v>1</v>
      </c>
      <c r="M810" s="3" t="s">
        <v>716</v>
      </c>
      <c r="N810" s="2">
        <v>1</v>
      </c>
      <c r="O810" s="2">
        <v>1</v>
      </c>
      <c r="P810" s="2">
        <v>1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7">
        <f t="shared" si="40"/>
        <v>0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f t="shared" si="41"/>
        <v>0</v>
      </c>
      <c r="AK810" s="2"/>
      <c r="AL810" s="2"/>
      <c r="AM810" s="2"/>
      <c r="BJ810" s="1"/>
      <c r="BU810" s="35"/>
    </row>
    <row r="811" spans="1:73" ht="40.5">
      <c r="A811" s="1">
        <v>271</v>
      </c>
      <c r="B811" s="1" t="s">
        <v>692</v>
      </c>
      <c r="D811" s="1" t="s">
        <v>512</v>
      </c>
      <c r="E811" s="1" t="s">
        <v>800</v>
      </c>
      <c r="F811" s="14">
        <v>24143</v>
      </c>
      <c r="G811" s="2">
        <v>0</v>
      </c>
      <c r="H811" s="2">
        <v>0</v>
      </c>
      <c r="I811" s="27" t="s">
        <v>5513</v>
      </c>
      <c r="J811" s="27">
        <v>0</v>
      </c>
      <c r="K811" s="1">
        <v>231</v>
      </c>
      <c r="L811" s="2">
        <f t="shared" si="39"/>
        <v>1</v>
      </c>
      <c r="M811" s="3" t="s">
        <v>716</v>
      </c>
      <c r="N811" s="2">
        <v>1</v>
      </c>
      <c r="O811" s="2">
        <v>1</v>
      </c>
      <c r="P811" s="2">
        <v>1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7">
        <f t="shared" si="40"/>
        <v>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f t="shared" si="41"/>
        <v>0</v>
      </c>
      <c r="AK811" s="2"/>
      <c r="AL811" s="2"/>
      <c r="AM811" s="2"/>
      <c r="BJ811" s="1"/>
      <c r="BU811" s="35"/>
    </row>
    <row r="812" spans="1:73" ht="40.5">
      <c r="A812" s="1">
        <v>272</v>
      </c>
      <c r="B812" s="1" t="s">
        <v>692</v>
      </c>
      <c r="C812" s="1" t="s">
        <v>153</v>
      </c>
      <c r="D812" s="1" t="s">
        <v>1475</v>
      </c>
      <c r="E812" s="1" t="s">
        <v>714</v>
      </c>
      <c r="F812" s="14">
        <v>36839</v>
      </c>
      <c r="G812" s="2">
        <v>0</v>
      </c>
      <c r="H812" s="2">
        <v>0</v>
      </c>
      <c r="I812" s="27" t="s">
        <v>5513</v>
      </c>
      <c r="J812" s="27">
        <v>0</v>
      </c>
      <c r="K812" s="1">
        <v>81</v>
      </c>
      <c r="L812" s="2">
        <f t="shared" si="39"/>
        <v>1</v>
      </c>
      <c r="M812" s="3" t="s">
        <v>716</v>
      </c>
      <c r="N812" s="2">
        <v>1</v>
      </c>
      <c r="O812" s="2">
        <v>1</v>
      </c>
      <c r="P812" s="2">
        <v>1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7">
        <f t="shared" si="40"/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f t="shared" si="41"/>
        <v>0</v>
      </c>
      <c r="AK812" s="2"/>
      <c r="AL812" s="2"/>
      <c r="AM812" s="2"/>
      <c r="BJ812" s="1"/>
      <c r="BU812" s="35"/>
    </row>
    <row r="813" spans="1:73" ht="40.5">
      <c r="A813" s="1">
        <v>273</v>
      </c>
      <c r="B813" s="1" t="s">
        <v>692</v>
      </c>
      <c r="C813" s="1" t="s">
        <v>153</v>
      </c>
      <c r="D813" s="1" t="s">
        <v>1477</v>
      </c>
      <c r="E813" s="1" t="s">
        <v>714</v>
      </c>
      <c r="F813" s="14">
        <v>33261</v>
      </c>
      <c r="G813" s="2">
        <v>0</v>
      </c>
      <c r="H813" s="2">
        <v>0</v>
      </c>
      <c r="I813" s="27" t="s">
        <v>5513</v>
      </c>
      <c r="J813" s="27">
        <v>0</v>
      </c>
      <c r="K813" s="1">
        <v>17</v>
      </c>
      <c r="L813" s="2">
        <f t="shared" si="39"/>
        <v>1</v>
      </c>
      <c r="M813" s="3" t="s">
        <v>716</v>
      </c>
      <c r="N813" s="2">
        <v>1</v>
      </c>
      <c r="O813" s="2">
        <v>1</v>
      </c>
      <c r="P813" s="2">
        <v>1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7">
        <f t="shared" si="40"/>
        <v>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f t="shared" si="41"/>
        <v>0</v>
      </c>
      <c r="AK813" s="2"/>
      <c r="AL813" s="2"/>
      <c r="AM813" s="2"/>
      <c r="BJ813" s="1"/>
      <c r="BU813" s="35"/>
    </row>
    <row r="814" spans="1:73" ht="40.5">
      <c r="A814" s="1">
        <v>274</v>
      </c>
      <c r="B814" s="1" t="s">
        <v>692</v>
      </c>
      <c r="C814" s="1" t="s">
        <v>153</v>
      </c>
      <c r="D814" s="1" t="s">
        <v>1480</v>
      </c>
      <c r="E814" s="1" t="s">
        <v>714</v>
      </c>
      <c r="F814" s="14">
        <v>37596</v>
      </c>
      <c r="G814" s="2">
        <v>0</v>
      </c>
      <c r="H814" s="2">
        <v>0</v>
      </c>
      <c r="I814" s="27" t="s">
        <v>5513</v>
      </c>
      <c r="J814" s="27">
        <v>0</v>
      </c>
      <c r="K814" s="1">
        <v>372</v>
      </c>
      <c r="L814" s="2">
        <f t="shared" si="39"/>
        <v>1</v>
      </c>
      <c r="M814" s="3" t="s">
        <v>716</v>
      </c>
      <c r="N814" s="2">
        <v>1</v>
      </c>
      <c r="O814" s="2">
        <v>1</v>
      </c>
      <c r="P814" s="2">
        <v>1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7">
        <f t="shared" si="40"/>
        <v>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f t="shared" si="41"/>
        <v>0</v>
      </c>
      <c r="AK814" s="2"/>
      <c r="AL814" s="2"/>
      <c r="AM814" s="2"/>
      <c r="BJ814" s="1"/>
      <c r="BU814" s="35"/>
    </row>
    <row r="815" spans="1:73" ht="40.5">
      <c r="A815" s="1">
        <v>275</v>
      </c>
      <c r="B815" s="1" t="s">
        <v>692</v>
      </c>
      <c r="C815" s="1" t="s">
        <v>153</v>
      </c>
      <c r="D815" s="1" t="s">
        <v>1288</v>
      </c>
      <c r="E815" s="1" t="s">
        <v>714</v>
      </c>
      <c r="F815" s="14">
        <v>37596</v>
      </c>
      <c r="G815" s="2">
        <v>0</v>
      </c>
      <c r="H815" s="2">
        <v>0</v>
      </c>
      <c r="I815" s="27" t="s">
        <v>5513</v>
      </c>
      <c r="J815" s="27">
        <v>0</v>
      </c>
      <c r="K815" s="1">
        <v>0.98</v>
      </c>
      <c r="L815" s="2">
        <f t="shared" si="39"/>
        <v>1</v>
      </c>
      <c r="M815" s="3" t="s">
        <v>716</v>
      </c>
      <c r="N815" s="2">
        <v>1</v>
      </c>
      <c r="O815" s="2">
        <v>1</v>
      </c>
      <c r="P815" s="2">
        <v>1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7">
        <f t="shared" si="40"/>
        <v>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f t="shared" si="41"/>
        <v>0</v>
      </c>
      <c r="AK815" s="2"/>
      <c r="AL815" s="2"/>
      <c r="AM815" s="2"/>
      <c r="BJ815" s="1"/>
      <c r="BU815" s="35"/>
    </row>
    <row r="816" spans="1:73" ht="40.5">
      <c r="A816" s="1">
        <v>276</v>
      </c>
      <c r="B816" s="1" t="s">
        <v>692</v>
      </c>
      <c r="C816" s="1" t="s">
        <v>153</v>
      </c>
      <c r="D816" s="1" t="s">
        <v>1482</v>
      </c>
      <c r="E816" s="1" t="s">
        <v>714</v>
      </c>
      <c r="F816" s="14">
        <v>37596</v>
      </c>
      <c r="G816" s="2">
        <v>0</v>
      </c>
      <c r="H816" s="2">
        <v>0</v>
      </c>
      <c r="I816" s="27" t="s">
        <v>5513</v>
      </c>
      <c r="J816" s="27">
        <v>0</v>
      </c>
      <c r="K816" s="1">
        <v>160</v>
      </c>
      <c r="L816" s="2">
        <f t="shared" si="39"/>
        <v>1</v>
      </c>
      <c r="M816" s="3" t="s">
        <v>716</v>
      </c>
      <c r="N816" s="2">
        <v>1</v>
      </c>
      <c r="O816" s="2">
        <v>1</v>
      </c>
      <c r="P816" s="2">
        <v>1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7">
        <f t="shared" si="40"/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f t="shared" si="41"/>
        <v>0</v>
      </c>
      <c r="AK816" s="2"/>
      <c r="AL816" s="2"/>
      <c r="AM816" s="2"/>
      <c r="BJ816" s="1"/>
      <c r="BU816" s="35"/>
    </row>
    <row r="817" spans="1:73" ht="40.5">
      <c r="A817" s="1">
        <v>277</v>
      </c>
      <c r="B817" s="1" t="s">
        <v>692</v>
      </c>
      <c r="C817" s="1" t="s">
        <v>153</v>
      </c>
      <c r="D817" s="1" t="s">
        <v>1484</v>
      </c>
      <c r="E817" s="1" t="s">
        <v>714</v>
      </c>
      <c r="F817" s="14">
        <v>37596</v>
      </c>
      <c r="G817" s="2">
        <v>0</v>
      </c>
      <c r="H817" s="2">
        <v>0</v>
      </c>
      <c r="I817" s="27" t="s">
        <v>5513</v>
      </c>
      <c r="J817" s="27">
        <v>0</v>
      </c>
      <c r="K817" s="1">
        <v>81</v>
      </c>
      <c r="L817" s="2">
        <f t="shared" si="39"/>
        <v>1</v>
      </c>
      <c r="M817" s="3" t="s">
        <v>716</v>
      </c>
      <c r="N817" s="2">
        <v>1</v>
      </c>
      <c r="O817" s="2">
        <v>1</v>
      </c>
      <c r="P817" s="2">
        <v>1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7">
        <f t="shared" si="40"/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f t="shared" si="41"/>
        <v>0</v>
      </c>
      <c r="AK817" s="2"/>
      <c r="AL817" s="2"/>
      <c r="AM817" s="2"/>
      <c r="BJ817" s="1"/>
      <c r="BU817" s="35"/>
    </row>
    <row r="818" spans="1:73" ht="40.5">
      <c r="A818" s="1">
        <v>278</v>
      </c>
      <c r="B818" s="1" t="s">
        <v>692</v>
      </c>
      <c r="C818" s="1" t="s">
        <v>153</v>
      </c>
      <c r="D818" s="1" t="s">
        <v>422</v>
      </c>
      <c r="E818" s="1" t="s">
        <v>714</v>
      </c>
      <c r="F818" s="14">
        <v>37596</v>
      </c>
      <c r="G818" s="2">
        <v>0</v>
      </c>
      <c r="H818" s="2">
        <v>0</v>
      </c>
      <c r="I818" s="27" t="s">
        <v>5513</v>
      </c>
      <c r="J818" s="27">
        <v>0</v>
      </c>
      <c r="K818" s="1">
        <v>188</v>
      </c>
      <c r="L818" s="2">
        <f t="shared" si="39"/>
        <v>1</v>
      </c>
      <c r="M818" s="3" t="s">
        <v>716</v>
      </c>
      <c r="N818" s="2">
        <v>1</v>
      </c>
      <c r="O818" s="2">
        <v>1</v>
      </c>
      <c r="P818" s="2">
        <v>1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7">
        <f t="shared" si="40"/>
        <v>0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f t="shared" si="41"/>
        <v>0</v>
      </c>
      <c r="AK818" s="2"/>
      <c r="AL818" s="2"/>
      <c r="AM818" s="2"/>
      <c r="BJ818" s="1"/>
      <c r="BU818" s="35"/>
    </row>
    <row r="819" spans="1:73" ht="40.5">
      <c r="A819" s="1">
        <v>279</v>
      </c>
      <c r="B819" s="1" t="s">
        <v>692</v>
      </c>
      <c r="C819" s="1" t="s">
        <v>153</v>
      </c>
      <c r="D819" s="1" t="s">
        <v>1488</v>
      </c>
      <c r="E819" s="1" t="s">
        <v>714</v>
      </c>
      <c r="F819" s="14">
        <v>37596</v>
      </c>
      <c r="G819" s="2">
        <v>0</v>
      </c>
      <c r="H819" s="2">
        <v>0</v>
      </c>
      <c r="I819" s="27" t="s">
        <v>5513</v>
      </c>
      <c r="J819" s="27">
        <v>0</v>
      </c>
      <c r="K819" s="1">
        <v>196</v>
      </c>
      <c r="L819" s="2">
        <f t="shared" si="39"/>
        <v>1</v>
      </c>
      <c r="M819" s="3" t="s">
        <v>716</v>
      </c>
      <c r="N819" s="2">
        <v>1</v>
      </c>
      <c r="O819" s="2">
        <v>1</v>
      </c>
      <c r="P819" s="2">
        <v>1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7">
        <f t="shared" si="40"/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f t="shared" si="41"/>
        <v>0</v>
      </c>
      <c r="AK819" s="2"/>
      <c r="AL819" s="2"/>
      <c r="AM819" s="2"/>
      <c r="BJ819" s="1"/>
      <c r="BU819" s="35"/>
    </row>
    <row r="820" spans="1:73" ht="40.5">
      <c r="A820" s="1">
        <v>280</v>
      </c>
      <c r="B820" s="1" t="s">
        <v>692</v>
      </c>
      <c r="C820" s="1" t="s">
        <v>153</v>
      </c>
      <c r="D820" s="1" t="s">
        <v>341</v>
      </c>
      <c r="E820" s="1" t="s">
        <v>714</v>
      </c>
      <c r="F820" s="14">
        <v>37596</v>
      </c>
      <c r="G820" s="2">
        <v>0</v>
      </c>
      <c r="H820" s="2">
        <v>0</v>
      </c>
      <c r="I820" s="27" t="s">
        <v>5513</v>
      </c>
      <c r="J820" s="27">
        <v>0</v>
      </c>
      <c r="K820" s="1">
        <v>473</v>
      </c>
      <c r="L820" s="2">
        <f t="shared" si="39"/>
        <v>1</v>
      </c>
      <c r="M820" s="3" t="s">
        <v>716</v>
      </c>
      <c r="N820" s="2">
        <v>1</v>
      </c>
      <c r="O820" s="2">
        <v>1</v>
      </c>
      <c r="P820" s="2">
        <v>1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0</v>
      </c>
      <c r="Y820" s="27">
        <f t="shared" si="40"/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f t="shared" si="41"/>
        <v>0</v>
      </c>
      <c r="AK820" s="2"/>
      <c r="AL820" s="2"/>
      <c r="AM820" s="2"/>
      <c r="BJ820" s="1"/>
      <c r="BU820" s="35"/>
    </row>
    <row r="821" spans="1:73" ht="40.5">
      <c r="A821" s="1">
        <v>281</v>
      </c>
      <c r="B821" s="1" t="s">
        <v>692</v>
      </c>
      <c r="C821" s="1" t="s">
        <v>153</v>
      </c>
      <c r="D821" s="1" t="s">
        <v>680</v>
      </c>
      <c r="E821" s="1" t="s">
        <v>714</v>
      </c>
      <c r="F821" s="14">
        <v>38105</v>
      </c>
      <c r="G821" s="2">
        <v>0</v>
      </c>
      <c r="H821" s="2">
        <v>0</v>
      </c>
      <c r="I821" s="27" t="s">
        <v>5513</v>
      </c>
      <c r="J821" s="27">
        <v>0</v>
      </c>
      <c r="K821" s="1">
        <v>41</v>
      </c>
      <c r="L821" s="2">
        <f t="shared" si="39"/>
        <v>1</v>
      </c>
      <c r="M821" s="3" t="s">
        <v>716</v>
      </c>
      <c r="N821" s="2">
        <v>1</v>
      </c>
      <c r="O821" s="2">
        <v>1</v>
      </c>
      <c r="P821" s="2">
        <v>1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7">
        <f t="shared" si="40"/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f t="shared" si="41"/>
        <v>0</v>
      </c>
      <c r="AK821" s="2"/>
      <c r="AL821" s="2"/>
      <c r="AM821" s="2"/>
      <c r="BJ821" s="1"/>
      <c r="BU821" s="35"/>
    </row>
    <row r="822" spans="1:73" ht="40.5">
      <c r="A822" s="1">
        <v>282</v>
      </c>
      <c r="B822" s="1" t="s">
        <v>692</v>
      </c>
      <c r="C822" s="1" t="s">
        <v>153</v>
      </c>
      <c r="D822" s="1" t="s">
        <v>1492</v>
      </c>
      <c r="E822" s="1" t="s">
        <v>714</v>
      </c>
      <c r="F822" s="14">
        <v>38105</v>
      </c>
      <c r="G822" s="2">
        <v>0</v>
      </c>
      <c r="H822" s="2">
        <v>0</v>
      </c>
      <c r="I822" s="27" t="s">
        <v>5513</v>
      </c>
      <c r="J822" s="27">
        <v>0</v>
      </c>
      <c r="K822" s="1">
        <v>445</v>
      </c>
      <c r="L822" s="2">
        <f t="shared" si="39"/>
        <v>1</v>
      </c>
      <c r="M822" s="3" t="s">
        <v>716</v>
      </c>
      <c r="N822" s="2">
        <v>1</v>
      </c>
      <c r="O822" s="2">
        <v>1</v>
      </c>
      <c r="P822" s="2">
        <v>1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7">
        <f t="shared" si="40"/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f t="shared" si="41"/>
        <v>0</v>
      </c>
      <c r="AK822" s="2"/>
      <c r="AL822" s="2"/>
      <c r="AM822" s="2"/>
      <c r="BJ822" s="1"/>
      <c r="BU822" s="35"/>
    </row>
    <row r="823" spans="1:73" ht="40.5">
      <c r="A823" s="1">
        <v>283</v>
      </c>
      <c r="B823" s="1" t="s">
        <v>692</v>
      </c>
      <c r="C823" s="1" t="s">
        <v>153</v>
      </c>
      <c r="D823" s="1" t="s">
        <v>1497</v>
      </c>
      <c r="E823" s="1" t="s">
        <v>714</v>
      </c>
      <c r="F823" s="14">
        <v>38105</v>
      </c>
      <c r="G823" s="2">
        <v>0</v>
      </c>
      <c r="H823" s="2">
        <v>0</v>
      </c>
      <c r="I823" s="27" t="s">
        <v>5513</v>
      </c>
      <c r="J823" s="27">
        <v>0</v>
      </c>
      <c r="K823" s="1">
        <v>28</v>
      </c>
      <c r="L823" s="2">
        <f t="shared" si="39"/>
        <v>1</v>
      </c>
      <c r="M823" s="3" t="s">
        <v>716</v>
      </c>
      <c r="N823" s="2">
        <v>1</v>
      </c>
      <c r="O823" s="2">
        <v>1</v>
      </c>
      <c r="P823" s="2">
        <v>1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  <c r="Y823" s="27">
        <f t="shared" si="40"/>
        <v>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f t="shared" si="41"/>
        <v>0</v>
      </c>
      <c r="AK823" s="2"/>
      <c r="AL823" s="2"/>
      <c r="AM823" s="2"/>
      <c r="BJ823" s="1"/>
      <c r="BU823" s="35"/>
    </row>
    <row r="824" spans="1:73" ht="40.5">
      <c r="A824" s="1">
        <v>284</v>
      </c>
      <c r="B824" s="1" t="s">
        <v>692</v>
      </c>
      <c r="D824" s="1" t="s">
        <v>1502</v>
      </c>
      <c r="E824" s="1" t="s">
        <v>800</v>
      </c>
      <c r="F824" s="14">
        <v>24143</v>
      </c>
      <c r="G824" s="2">
        <v>0</v>
      </c>
      <c r="H824" s="2">
        <v>0</v>
      </c>
      <c r="I824" s="27" t="s">
        <v>5513</v>
      </c>
      <c r="J824" s="27">
        <v>0</v>
      </c>
      <c r="K824" s="1">
        <v>19742</v>
      </c>
      <c r="L824" s="2">
        <f t="shared" si="39"/>
        <v>1</v>
      </c>
      <c r="M824" s="3" t="s">
        <v>716</v>
      </c>
      <c r="N824" s="2">
        <v>1</v>
      </c>
      <c r="O824" s="2">
        <v>1</v>
      </c>
      <c r="P824" s="2">
        <v>1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7">
        <f t="shared" si="40"/>
        <v>0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f t="shared" si="41"/>
        <v>0</v>
      </c>
      <c r="AK824" s="2"/>
      <c r="AL824" s="2"/>
      <c r="AM824" s="2"/>
      <c r="BJ824" s="1"/>
      <c r="BU824" s="35"/>
    </row>
    <row r="825" spans="1:73" ht="40.5">
      <c r="A825" s="1">
        <v>285</v>
      </c>
      <c r="B825" s="1" t="s">
        <v>692</v>
      </c>
      <c r="C825" s="1" t="s">
        <v>203</v>
      </c>
      <c r="D825" s="1" t="s">
        <v>224</v>
      </c>
      <c r="E825" s="1" t="s">
        <v>714</v>
      </c>
      <c r="F825" s="14">
        <v>26345</v>
      </c>
      <c r="G825" s="2">
        <v>0</v>
      </c>
      <c r="H825" s="2">
        <v>0</v>
      </c>
      <c r="I825" s="27" t="s">
        <v>5513</v>
      </c>
      <c r="J825" s="27">
        <v>0</v>
      </c>
      <c r="K825" s="1">
        <v>3583</v>
      </c>
      <c r="L825" s="2">
        <f t="shared" si="39"/>
        <v>1</v>
      </c>
      <c r="M825" s="3" t="s">
        <v>716</v>
      </c>
      <c r="N825" s="2">
        <v>1</v>
      </c>
      <c r="O825" s="2">
        <v>1</v>
      </c>
      <c r="P825" s="2">
        <v>1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7">
        <f t="shared" si="40"/>
        <v>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f t="shared" si="41"/>
        <v>0</v>
      </c>
      <c r="AK825" s="2"/>
      <c r="AL825" s="2"/>
      <c r="AM825" s="2"/>
      <c r="BJ825" s="1"/>
      <c r="BU825" s="35"/>
    </row>
    <row r="826" spans="1:73" ht="40.5">
      <c r="A826" s="1">
        <v>286</v>
      </c>
      <c r="B826" s="1" t="s">
        <v>692</v>
      </c>
      <c r="D826" s="1" t="s">
        <v>1422</v>
      </c>
      <c r="E826" s="1" t="s">
        <v>800</v>
      </c>
      <c r="F826" s="14">
        <v>24143</v>
      </c>
      <c r="G826" s="2">
        <v>0</v>
      </c>
      <c r="H826" s="2">
        <v>0</v>
      </c>
      <c r="I826" s="27" t="s">
        <v>5513</v>
      </c>
      <c r="J826" s="27">
        <v>0</v>
      </c>
      <c r="K826" s="1">
        <v>3371</v>
      </c>
      <c r="L826" s="2">
        <f t="shared" si="39"/>
        <v>1</v>
      </c>
      <c r="M826" s="3" t="s">
        <v>716</v>
      </c>
      <c r="N826" s="2">
        <v>1</v>
      </c>
      <c r="O826" s="2">
        <v>1</v>
      </c>
      <c r="P826" s="2">
        <v>1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7">
        <f t="shared" si="40"/>
        <v>0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f t="shared" si="41"/>
        <v>0</v>
      </c>
      <c r="AK826" s="2"/>
      <c r="AL826" s="2"/>
      <c r="AM826" s="2"/>
      <c r="BJ826" s="1"/>
      <c r="BU826" s="35"/>
    </row>
    <row r="827" spans="1:73" ht="40.5">
      <c r="A827" s="1">
        <v>287</v>
      </c>
      <c r="B827" s="1" t="s">
        <v>692</v>
      </c>
      <c r="D827" s="1" t="s">
        <v>199</v>
      </c>
      <c r="E827" s="1" t="s">
        <v>800</v>
      </c>
      <c r="F827" s="14">
        <v>24178</v>
      </c>
      <c r="G827" s="2">
        <v>0</v>
      </c>
      <c r="H827" s="2">
        <v>0</v>
      </c>
      <c r="I827" s="27" t="s">
        <v>5513</v>
      </c>
      <c r="J827" s="27">
        <v>0</v>
      </c>
      <c r="K827" s="1">
        <v>195</v>
      </c>
      <c r="L827" s="2">
        <f t="shared" si="39"/>
        <v>1</v>
      </c>
      <c r="M827" s="3" t="s">
        <v>716</v>
      </c>
      <c r="N827" s="2">
        <v>1</v>
      </c>
      <c r="O827" s="2">
        <v>1</v>
      </c>
      <c r="P827" s="2">
        <v>1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7">
        <f t="shared" si="40"/>
        <v>0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f t="shared" si="41"/>
        <v>0</v>
      </c>
      <c r="AK827" s="2"/>
      <c r="AL827" s="2"/>
      <c r="AM827" s="2"/>
      <c r="BJ827" s="1"/>
      <c r="BU827" s="35"/>
    </row>
    <row r="828" spans="1:73" ht="40.5">
      <c r="A828" s="1">
        <v>288</v>
      </c>
      <c r="B828" s="1" t="s">
        <v>692</v>
      </c>
      <c r="C828" s="1" t="s">
        <v>87</v>
      </c>
      <c r="D828" s="1" t="s">
        <v>1505</v>
      </c>
      <c r="E828" s="1" t="s">
        <v>714</v>
      </c>
      <c r="F828" s="14">
        <v>26354</v>
      </c>
      <c r="G828" s="2">
        <v>0</v>
      </c>
      <c r="H828" s="2">
        <v>0</v>
      </c>
      <c r="I828" s="27" t="s">
        <v>5513</v>
      </c>
      <c r="J828" s="27">
        <v>0</v>
      </c>
      <c r="K828" s="1">
        <v>1521</v>
      </c>
      <c r="L828" s="2">
        <f t="shared" si="39"/>
        <v>1</v>
      </c>
      <c r="M828" s="3" t="s">
        <v>716</v>
      </c>
      <c r="N828" s="2">
        <v>1</v>
      </c>
      <c r="O828" s="2">
        <v>1</v>
      </c>
      <c r="P828" s="2">
        <v>1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7">
        <f t="shared" si="40"/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f t="shared" si="41"/>
        <v>0</v>
      </c>
      <c r="AK828" s="2"/>
      <c r="AL828" s="2"/>
      <c r="AM828" s="2"/>
      <c r="BJ828" s="1"/>
      <c r="BU828" s="35"/>
    </row>
    <row r="829" spans="1:73" ht="40.5">
      <c r="A829" s="1">
        <v>289</v>
      </c>
      <c r="B829" s="1" t="s">
        <v>692</v>
      </c>
      <c r="D829" s="1" t="s">
        <v>1178</v>
      </c>
      <c r="E829" s="1" t="s">
        <v>800</v>
      </c>
      <c r="F829" s="14">
        <v>24143</v>
      </c>
      <c r="G829" s="2">
        <v>0</v>
      </c>
      <c r="H829" s="2">
        <v>0</v>
      </c>
      <c r="I829" s="27" t="s">
        <v>5513</v>
      </c>
      <c r="J829" s="27">
        <v>0</v>
      </c>
      <c r="K829" s="1">
        <v>6634</v>
      </c>
      <c r="L829" s="2">
        <f t="shared" si="39"/>
        <v>1</v>
      </c>
      <c r="M829" s="3" t="s">
        <v>716</v>
      </c>
      <c r="N829" s="2">
        <v>1</v>
      </c>
      <c r="O829" s="2">
        <v>1</v>
      </c>
      <c r="P829" s="2">
        <v>1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7">
        <f t="shared" si="40"/>
        <v>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f t="shared" si="41"/>
        <v>0</v>
      </c>
      <c r="AK829" s="2"/>
      <c r="AL829" s="2"/>
      <c r="AM829" s="2"/>
      <c r="BJ829" s="1"/>
      <c r="BU829" s="35"/>
    </row>
    <row r="830" spans="1:73" ht="40.5">
      <c r="A830" s="1">
        <v>290</v>
      </c>
      <c r="B830" s="1" t="s">
        <v>692</v>
      </c>
      <c r="D830" s="1" t="s">
        <v>1506</v>
      </c>
      <c r="E830" s="1" t="s">
        <v>800</v>
      </c>
      <c r="F830" s="14">
        <v>24143</v>
      </c>
      <c r="G830" s="2">
        <v>0</v>
      </c>
      <c r="H830" s="2">
        <v>0</v>
      </c>
      <c r="I830" s="27" t="s">
        <v>5513</v>
      </c>
      <c r="J830" s="27">
        <v>0</v>
      </c>
      <c r="K830" s="1">
        <v>3487</v>
      </c>
      <c r="L830" s="2">
        <f t="shared" si="39"/>
        <v>1</v>
      </c>
      <c r="M830" s="3" t="s">
        <v>716</v>
      </c>
      <c r="N830" s="2">
        <v>1</v>
      </c>
      <c r="O830" s="2">
        <v>1</v>
      </c>
      <c r="P830" s="2">
        <v>1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0</v>
      </c>
      <c r="Y830" s="27">
        <f t="shared" si="40"/>
        <v>0</v>
      </c>
      <c r="Z830" s="2">
        <v>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f t="shared" si="41"/>
        <v>0</v>
      </c>
      <c r="AK830" s="2"/>
      <c r="AL830" s="2"/>
      <c r="AM830" s="2"/>
      <c r="BJ830" s="1"/>
      <c r="BU830" s="35"/>
    </row>
    <row r="831" spans="1:73" ht="40.5">
      <c r="A831" s="1">
        <v>291</v>
      </c>
      <c r="B831" s="1" t="s">
        <v>692</v>
      </c>
      <c r="C831" s="1" t="s">
        <v>1508</v>
      </c>
      <c r="D831" s="1" t="s">
        <v>1510</v>
      </c>
      <c r="E831" s="1" t="s">
        <v>714</v>
      </c>
      <c r="F831" s="14">
        <v>24498</v>
      </c>
      <c r="G831" s="2">
        <v>0</v>
      </c>
      <c r="H831" s="2">
        <v>0</v>
      </c>
      <c r="I831" s="27" t="s">
        <v>5513</v>
      </c>
      <c r="J831" s="27">
        <v>0</v>
      </c>
      <c r="K831" s="1">
        <v>897</v>
      </c>
      <c r="L831" s="2">
        <f t="shared" si="39"/>
        <v>1</v>
      </c>
      <c r="M831" s="3" t="s">
        <v>716</v>
      </c>
      <c r="N831" s="2">
        <v>1</v>
      </c>
      <c r="O831" s="2">
        <v>1</v>
      </c>
      <c r="P831" s="2">
        <v>1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7">
        <f t="shared" si="40"/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f t="shared" si="41"/>
        <v>0</v>
      </c>
      <c r="AK831" s="2"/>
      <c r="AL831" s="2"/>
      <c r="AM831" s="2"/>
      <c r="BJ831" s="1"/>
      <c r="BU831" s="35"/>
    </row>
    <row r="832" spans="1:73" ht="40.5">
      <c r="A832" s="1">
        <v>292</v>
      </c>
      <c r="B832" s="1" t="s">
        <v>692</v>
      </c>
      <c r="D832" s="1" t="s">
        <v>1191</v>
      </c>
      <c r="E832" s="1" t="s">
        <v>800</v>
      </c>
      <c r="F832" s="14">
        <v>27002</v>
      </c>
      <c r="G832" s="2">
        <v>0</v>
      </c>
      <c r="H832" s="2">
        <v>0</v>
      </c>
      <c r="I832" s="27" t="s">
        <v>5513</v>
      </c>
      <c r="J832" s="27">
        <v>0</v>
      </c>
      <c r="K832" s="1">
        <v>1606</v>
      </c>
      <c r="L832" s="2">
        <f t="shared" si="39"/>
        <v>1</v>
      </c>
      <c r="M832" s="3" t="s">
        <v>716</v>
      </c>
      <c r="N832" s="2">
        <v>1</v>
      </c>
      <c r="O832" s="2">
        <v>1</v>
      </c>
      <c r="P832" s="2">
        <v>1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7">
        <f t="shared" si="40"/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f t="shared" si="41"/>
        <v>0</v>
      </c>
      <c r="AK832" s="2"/>
      <c r="AL832" s="2"/>
      <c r="AM832" s="2"/>
      <c r="BJ832" s="1"/>
      <c r="BU832" s="35"/>
    </row>
    <row r="833" spans="1:73" ht="40.5">
      <c r="A833" s="1">
        <v>293</v>
      </c>
      <c r="B833" s="1" t="s">
        <v>692</v>
      </c>
      <c r="D833" s="1" t="s">
        <v>548</v>
      </c>
      <c r="E833" s="1" t="s">
        <v>800</v>
      </c>
      <c r="F833" s="14">
        <v>27002</v>
      </c>
      <c r="G833" s="2">
        <v>0</v>
      </c>
      <c r="H833" s="2">
        <v>0</v>
      </c>
      <c r="I833" s="27" t="s">
        <v>5513</v>
      </c>
      <c r="J833" s="27">
        <v>0</v>
      </c>
      <c r="K833" s="1">
        <v>415</v>
      </c>
      <c r="L833" s="2">
        <f t="shared" si="39"/>
        <v>1</v>
      </c>
      <c r="M833" s="3" t="s">
        <v>716</v>
      </c>
      <c r="N833" s="2">
        <v>1</v>
      </c>
      <c r="O833" s="2">
        <v>1</v>
      </c>
      <c r="P833" s="2">
        <v>1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0</v>
      </c>
      <c r="Y833" s="27">
        <f t="shared" si="40"/>
        <v>0</v>
      </c>
      <c r="Z833" s="2">
        <v>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f t="shared" si="41"/>
        <v>0</v>
      </c>
      <c r="AK833" s="2"/>
      <c r="AL833" s="2"/>
      <c r="AM833" s="2"/>
      <c r="BJ833" s="1"/>
      <c r="BU833" s="35"/>
    </row>
    <row r="834" spans="1:73" ht="40.5">
      <c r="A834" s="1">
        <v>294</v>
      </c>
      <c r="B834" s="1" t="s">
        <v>692</v>
      </c>
      <c r="D834" s="1" t="s">
        <v>964</v>
      </c>
      <c r="E834" s="1" t="s">
        <v>800</v>
      </c>
      <c r="F834" s="14">
        <v>27002</v>
      </c>
      <c r="G834" s="2">
        <v>0</v>
      </c>
      <c r="H834" s="2">
        <v>0</v>
      </c>
      <c r="I834" s="27" t="s">
        <v>5513</v>
      </c>
      <c r="J834" s="27">
        <v>0</v>
      </c>
      <c r="K834" s="1">
        <v>699</v>
      </c>
      <c r="L834" s="2">
        <f t="shared" si="39"/>
        <v>1</v>
      </c>
      <c r="M834" s="3" t="s">
        <v>716</v>
      </c>
      <c r="N834" s="2">
        <v>1</v>
      </c>
      <c r="O834" s="2">
        <v>1</v>
      </c>
      <c r="P834" s="2">
        <v>1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0</v>
      </c>
      <c r="Y834" s="27">
        <f t="shared" si="40"/>
        <v>0</v>
      </c>
      <c r="Z834" s="2">
        <v>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f t="shared" si="41"/>
        <v>0</v>
      </c>
      <c r="AK834" s="2"/>
      <c r="AL834" s="2"/>
      <c r="AM834" s="2"/>
      <c r="BJ834" s="1"/>
      <c r="BU834" s="35"/>
    </row>
    <row r="835" spans="1:73" ht="40.5">
      <c r="A835" s="1">
        <v>295</v>
      </c>
      <c r="B835" s="1" t="s">
        <v>692</v>
      </c>
      <c r="D835" s="1" t="s">
        <v>691</v>
      </c>
      <c r="E835" s="1" t="s">
        <v>800</v>
      </c>
      <c r="F835" s="14">
        <v>27002</v>
      </c>
      <c r="G835" s="2">
        <v>0</v>
      </c>
      <c r="H835" s="2">
        <v>0</v>
      </c>
      <c r="I835" s="27" t="s">
        <v>5513</v>
      </c>
      <c r="J835" s="27">
        <v>0</v>
      </c>
      <c r="K835" s="1">
        <v>1264</v>
      </c>
      <c r="L835" s="2">
        <f t="shared" si="39"/>
        <v>1</v>
      </c>
      <c r="M835" s="3" t="s">
        <v>716</v>
      </c>
      <c r="N835" s="2">
        <v>1</v>
      </c>
      <c r="O835" s="2">
        <v>1</v>
      </c>
      <c r="P835" s="2">
        <v>1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7">
        <f t="shared" si="40"/>
        <v>0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f t="shared" si="41"/>
        <v>0</v>
      </c>
      <c r="AK835" s="2"/>
      <c r="AL835" s="2"/>
      <c r="AM835" s="2"/>
      <c r="BJ835" s="1"/>
      <c r="BU835" s="35"/>
    </row>
    <row r="836" spans="1:73" ht="40.5">
      <c r="A836" s="1">
        <v>296</v>
      </c>
      <c r="B836" s="1" t="s">
        <v>692</v>
      </c>
      <c r="D836" s="1" t="s">
        <v>1514</v>
      </c>
      <c r="E836" s="1" t="s">
        <v>800</v>
      </c>
      <c r="F836" s="14">
        <v>27002</v>
      </c>
      <c r="G836" s="2">
        <v>0</v>
      </c>
      <c r="H836" s="2">
        <v>0</v>
      </c>
      <c r="I836" s="27" t="s">
        <v>5513</v>
      </c>
      <c r="J836" s="27">
        <v>0</v>
      </c>
      <c r="K836" s="1">
        <v>2322</v>
      </c>
      <c r="L836" s="2">
        <f t="shared" si="39"/>
        <v>1</v>
      </c>
      <c r="M836" s="3" t="s">
        <v>716</v>
      </c>
      <c r="N836" s="2">
        <v>1</v>
      </c>
      <c r="O836" s="2">
        <v>1</v>
      </c>
      <c r="P836" s="2">
        <v>1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7">
        <f t="shared" si="40"/>
        <v>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f t="shared" si="41"/>
        <v>0</v>
      </c>
      <c r="AK836" s="2"/>
      <c r="AL836" s="2"/>
      <c r="AM836" s="2"/>
      <c r="BJ836" s="1"/>
      <c r="BU836" s="35"/>
    </row>
    <row r="837" spans="1:73" ht="40.5">
      <c r="A837" s="1">
        <v>297</v>
      </c>
      <c r="B837" s="1" t="s">
        <v>692</v>
      </c>
      <c r="C837" s="1" t="s">
        <v>1519</v>
      </c>
      <c r="D837" s="1" t="s">
        <v>1312</v>
      </c>
      <c r="E837" s="1" t="s">
        <v>714</v>
      </c>
      <c r="F837" s="14">
        <v>26394</v>
      </c>
      <c r="G837" s="2">
        <v>0</v>
      </c>
      <c r="H837" s="2">
        <v>0</v>
      </c>
      <c r="I837" s="27" t="s">
        <v>5513</v>
      </c>
      <c r="J837" s="27">
        <v>0</v>
      </c>
      <c r="K837" s="1">
        <v>190</v>
      </c>
      <c r="L837" s="2">
        <f t="shared" ref="L837:L900" si="42">P837+Y837-AJ837</f>
        <v>1</v>
      </c>
      <c r="M837" s="3" t="s">
        <v>716</v>
      </c>
      <c r="N837" s="2">
        <v>1</v>
      </c>
      <c r="O837" s="2">
        <v>1</v>
      </c>
      <c r="P837" s="2">
        <v>1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7">
        <f t="shared" ref="Y837:Y900" si="43">SUM(Q837:X837)</f>
        <v>0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f t="shared" ref="AJ837:AJ900" si="44">SUM(Z837:AI837)</f>
        <v>0</v>
      </c>
      <c r="AK837" s="2"/>
      <c r="AL837" s="2"/>
      <c r="AM837" s="2"/>
      <c r="BJ837" s="1"/>
      <c r="BU837" s="35"/>
    </row>
    <row r="838" spans="1:73" ht="40.5">
      <c r="A838" s="1">
        <v>298</v>
      </c>
      <c r="B838" s="1" t="s">
        <v>692</v>
      </c>
      <c r="D838" s="1" t="s">
        <v>1524</v>
      </c>
      <c r="E838" s="1" t="s">
        <v>800</v>
      </c>
      <c r="F838" s="14">
        <v>27002</v>
      </c>
      <c r="G838" s="2">
        <v>0</v>
      </c>
      <c r="H838" s="2">
        <v>0</v>
      </c>
      <c r="I838" s="27" t="s">
        <v>5513</v>
      </c>
      <c r="J838" s="27">
        <v>0</v>
      </c>
      <c r="K838" s="1">
        <v>352</v>
      </c>
      <c r="L838" s="2">
        <f t="shared" si="42"/>
        <v>1</v>
      </c>
      <c r="M838" s="3" t="s">
        <v>716</v>
      </c>
      <c r="N838" s="2">
        <v>1</v>
      </c>
      <c r="O838" s="2">
        <v>1</v>
      </c>
      <c r="P838" s="2">
        <v>1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7">
        <f t="shared" si="43"/>
        <v>0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f t="shared" si="44"/>
        <v>0</v>
      </c>
      <c r="AK838" s="2"/>
      <c r="AL838" s="2"/>
      <c r="AM838" s="2"/>
      <c r="BJ838" s="1"/>
      <c r="BU838" s="35"/>
    </row>
    <row r="839" spans="1:73" ht="40.5">
      <c r="A839" s="1">
        <v>299</v>
      </c>
      <c r="B839" s="1" t="s">
        <v>692</v>
      </c>
      <c r="D839" s="1" t="s">
        <v>1230</v>
      </c>
      <c r="E839" s="1" t="s">
        <v>800</v>
      </c>
      <c r="F839" s="14">
        <v>27002</v>
      </c>
      <c r="G839" s="2">
        <v>0</v>
      </c>
      <c r="H839" s="2">
        <v>0</v>
      </c>
      <c r="I839" s="27" t="s">
        <v>5513</v>
      </c>
      <c r="J839" s="27">
        <v>0</v>
      </c>
      <c r="K839" s="1">
        <v>2096</v>
      </c>
      <c r="L839" s="2">
        <f t="shared" si="42"/>
        <v>1</v>
      </c>
      <c r="M839" s="3" t="s">
        <v>716</v>
      </c>
      <c r="N839" s="2">
        <v>1</v>
      </c>
      <c r="O839" s="2">
        <v>1</v>
      </c>
      <c r="P839" s="2">
        <v>1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7">
        <f t="shared" si="43"/>
        <v>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f t="shared" si="44"/>
        <v>0</v>
      </c>
      <c r="AK839" s="2"/>
      <c r="AL839" s="2"/>
      <c r="AM839" s="2"/>
      <c r="BJ839" s="1"/>
      <c r="BU839" s="35"/>
    </row>
    <row r="840" spans="1:73" ht="40.5">
      <c r="A840" s="1">
        <v>300</v>
      </c>
      <c r="B840" s="1" t="s">
        <v>692</v>
      </c>
      <c r="D840" s="1" t="s">
        <v>1526</v>
      </c>
      <c r="E840" s="1" t="s">
        <v>800</v>
      </c>
      <c r="F840" s="14">
        <v>27002</v>
      </c>
      <c r="G840" s="2">
        <v>0</v>
      </c>
      <c r="H840" s="2">
        <v>0</v>
      </c>
      <c r="I840" s="27" t="s">
        <v>5513</v>
      </c>
      <c r="J840" s="27">
        <v>0</v>
      </c>
      <c r="K840" s="1">
        <v>9.75</v>
      </c>
      <c r="L840" s="2">
        <f t="shared" si="42"/>
        <v>1</v>
      </c>
      <c r="M840" s="3" t="s">
        <v>716</v>
      </c>
      <c r="N840" s="2">
        <v>1</v>
      </c>
      <c r="O840" s="2">
        <v>1</v>
      </c>
      <c r="P840" s="2">
        <v>1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0</v>
      </c>
      <c r="Y840" s="27">
        <f t="shared" si="43"/>
        <v>0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f t="shared" si="44"/>
        <v>0</v>
      </c>
      <c r="AK840" s="2"/>
      <c r="AL840" s="2"/>
      <c r="AM840" s="2"/>
      <c r="BJ840" s="1"/>
      <c r="BU840" s="35"/>
    </row>
    <row r="841" spans="1:73" ht="40.5">
      <c r="A841" s="1">
        <v>305</v>
      </c>
      <c r="B841" s="1" t="s">
        <v>692</v>
      </c>
      <c r="D841" s="1" t="s">
        <v>1536</v>
      </c>
      <c r="E841" s="1" t="s">
        <v>800</v>
      </c>
      <c r="F841" s="14">
        <v>26029</v>
      </c>
      <c r="G841" s="2">
        <v>0</v>
      </c>
      <c r="H841" s="2">
        <v>0</v>
      </c>
      <c r="I841" s="27" t="s">
        <v>5513</v>
      </c>
      <c r="J841" s="27">
        <v>0</v>
      </c>
      <c r="K841" s="1">
        <v>13</v>
      </c>
      <c r="L841" s="2">
        <f t="shared" si="42"/>
        <v>1</v>
      </c>
      <c r="M841" s="3" t="s">
        <v>716</v>
      </c>
      <c r="N841" s="2">
        <v>1</v>
      </c>
      <c r="O841" s="2">
        <v>1</v>
      </c>
      <c r="P841" s="2">
        <v>1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7">
        <f t="shared" si="43"/>
        <v>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f t="shared" si="44"/>
        <v>0</v>
      </c>
      <c r="AK841" s="2"/>
      <c r="AL841" s="2"/>
      <c r="AM841" s="2"/>
      <c r="BJ841" s="1"/>
      <c r="BU841" s="35"/>
    </row>
    <row r="842" spans="1:73" ht="40.5">
      <c r="A842" s="1">
        <v>319</v>
      </c>
      <c r="B842" s="1" t="s">
        <v>692</v>
      </c>
      <c r="D842" s="1" t="s">
        <v>558</v>
      </c>
      <c r="E842" s="1" t="s">
        <v>800</v>
      </c>
      <c r="F842" s="14">
        <v>26030</v>
      </c>
      <c r="G842" s="2">
        <v>0</v>
      </c>
      <c r="H842" s="2">
        <v>0</v>
      </c>
      <c r="I842" s="27" t="s">
        <v>5513</v>
      </c>
      <c r="J842" s="27">
        <v>0</v>
      </c>
      <c r="K842" s="1">
        <v>10</v>
      </c>
      <c r="L842" s="2">
        <f t="shared" si="42"/>
        <v>1</v>
      </c>
      <c r="M842" s="3" t="s">
        <v>716</v>
      </c>
      <c r="N842" s="2">
        <v>1</v>
      </c>
      <c r="O842" s="2">
        <v>1</v>
      </c>
      <c r="P842" s="2">
        <v>1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0</v>
      </c>
      <c r="Y842" s="27">
        <f t="shared" si="43"/>
        <v>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f t="shared" si="44"/>
        <v>0</v>
      </c>
      <c r="AK842" s="2"/>
      <c r="AL842" s="2"/>
      <c r="AM842" s="2"/>
      <c r="BJ842" s="1"/>
      <c r="BU842" s="35"/>
    </row>
    <row r="843" spans="1:73" ht="40.5">
      <c r="A843" s="1">
        <v>328</v>
      </c>
      <c r="B843" s="1" t="s">
        <v>692</v>
      </c>
      <c r="C843" s="1" t="s">
        <v>663</v>
      </c>
      <c r="D843" s="1" t="s">
        <v>497</v>
      </c>
      <c r="E843" s="1" t="s">
        <v>714</v>
      </c>
      <c r="F843" s="14">
        <v>26409</v>
      </c>
      <c r="G843" s="2">
        <v>0</v>
      </c>
      <c r="H843" s="2">
        <v>0</v>
      </c>
      <c r="I843" s="27" t="s">
        <v>5513</v>
      </c>
      <c r="J843" s="27">
        <v>0</v>
      </c>
      <c r="K843" s="1">
        <v>650</v>
      </c>
      <c r="L843" s="2">
        <f t="shared" si="42"/>
        <v>1</v>
      </c>
      <c r="M843" s="3" t="s">
        <v>716</v>
      </c>
      <c r="N843" s="2">
        <v>1</v>
      </c>
      <c r="O843" s="2">
        <v>1</v>
      </c>
      <c r="P843" s="2">
        <v>1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27">
        <f t="shared" si="43"/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f t="shared" si="44"/>
        <v>0</v>
      </c>
      <c r="AK843" s="2"/>
      <c r="AL843" s="2"/>
      <c r="AM843" s="2"/>
      <c r="BJ843" s="1"/>
      <c r="BU843" s="35"/>
    </row>
    <row r="844" spans="1:73" ht="40.5">
      <c r="A844" s="1">
        <v>329</v>
      </c>
      <c r="B844" s="1" t="s">
        <v>692</v>
      </c>
      <c r="C844" s="1" t="s">
        <v>663</v>
      </c>
      <c r="D844" s="1" t="s">
        <v>922</v>
      </c>
      <c r="E844" s="1" t="s">
        <v>714</v>
      </c>
      <c r="F844" s="14">
        <v>26409</v>
      </c>
      <c r="G844" s="2">
        <v>0</v>
      </c>
      <c r="H844" s="2">
        <v>0</v>
      </c>
      <c r="I844" s="27" t="s">
        <v>5513</v>
      </c>
      <c r="J844" s="27">
        <v>0</v>
      </c>
      <c r="K844" s="1">
        <v>380</v>
      </c>
      <c r="L844" s="2">
        <f t="shared" si="42"/>
        <v>1</v>
      </c>
      <c r="M844" s="3" t="s">
        <v>716</v>
      </c>
      <c r="N844" s="2">
        <v>1</v>
      </c>
      <c r="O844" s="2">
        <v>1</v>
      </c>
      <c r="P844" s="2">
        <v>1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27">
        <f t="shared" si="43"/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f t="shared" si="44"/>
        <v>0</v>
      </c>
      <c r="AK844" s="2"/>
      <c r="AL844" s="2"/>
      <c r="AM844" s="2"/>
      <c r="BJ844" s="1"/>
      <c r="BU844" s="35"/>
    </row>
    <row r="845" spans="1:73" ht="40.5">
      <c r="A845" s="1">
        <v>330</v>
      </c>
      <c r="B845" s="1" t="s">
        <v>692</v>
      </c>
      <c r="C845" s="1" t="s">
        <v>663</v>
      </c>
      <c r="D845" s="1" t="s">
        <v>1564</v>
      </c>
      <c r="E845" s="1" t="s">
        <v>714</v>
      </c>
      <c r="F845" s="14">
        <v>26409</v>
      </c>
      <c r="G845" s="2">
        <v>0</v>
      </c>
      <c r="H845" s="2">
        <v>0</v>
      </c>
      <c r="I845" s="27" t="s">
        <v>5513</v>
      </c>
      <c r="J845" s="27">
        <v>0</v>
      </c>
      <c r="K845" s="1">
        <v>1051</v>
      </c>
      <c r="L845" s="2">
        <f t="shared" si="42"/>
        <v>1</v>
      </c>
      <c r="M845" s="3" t="s">
        <v>716</v>
      </c>
      <c r="N845" s="2">
        <v>1</v>
      </c>
      <c r="O845" s="2">
        <v>1</v>
      </c>
      <c r="P845" s="2">
        <v>1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7">
        <f t="shared" si="43"/>
        <v>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f t="shared" si="44"/>
        <v>0</v>
      </c>
      <c r="AK845" s="2"/>
      <c r="AL845" s="2"/>
      <c r="AM845" s="2"/>
      <c r="BJ845" s="1"/>
      <c r="BU845" s="35"/>
    </row>
    <row r="846" spans="1:73" ht="40.5">
      <c r="A846" s="1">
        <v>331</v>
      </c>
      <c r="B846" s="1" t="s">
        <v>692</v>
      </c>
      <c r="C846" s="1" t="s">
        <v>663</v>
      </c>
      <c r="D846" s="1" t="s">
        <v>214</v>
      </c>
      <c r="E846" s="1" t="s">
        <v>714</v>
      </c>
      <c r="F846" s="14">
        <v>26409</v>
      </c>
      <c r="G846" s="2">
        <v>0</v>
      </c>
      <c r="H846" s="2">
        <v>0</v>
      </c>
      <c r="I846" s="27" t="s">
        <v>5513</v>
      </c>
      <c r="J846" s="27">
        <v>0</v>
      </c>
      <c r="K846" s="1">
        <v>88</v>
      </c>
      <c r="L846" s="2">
        <f t="shared" si="42"/>
        <v>1</v>
      </c>
      <c r="M846" s="3" t="s">
        <v>716</v>
      </c>
      <c r="N846" s="2">
        <v>1</v>
      </c>
      <c r="O846" s="2">
        <v>1</v>
      </c>
      <c r="P846" s="2">
        <v>1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7">
        <f t="shared" si="43"/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f t="shared" si="44"/>
        <v>0</v>
      </c>
      <c r="AK846" s="2"/>
      <c r="AL846" s="2"/>
      <c r="AM846" s="2"/>
      <c r="BJ846" s="1"/>
      <c r="BU846" s="35"/>
    </row>
    <row r="847" spans="1:73" ht="40.5">
      <c r="A847" s="1">
        <v>332</v>
      </c>
      <c r="B847" s="1" t="s">
        <v>692</v>
      </c>
      <c r="C847" s="1" t="s">
        <v>663</v>
      </c>
      <c r="D847" s="1" t="s">
        <v>1441</v>
      </c>
      <c r="E847" s="1" t="s">
        <v>714</v>
      </c>
      <c r="F847" s="14">
        <v>30333</v>
      </c>
      <c r="G847" s="2">
        <v>0</v>
      </c>
      <c r="H847" s="2">
        <v>0</v>
      </c>
      <c r="I847" s="27" t="s">
        <v>5513</v>
      </c>
      <c r="J847" s="27">
        <v>0</v>
      </c>
      <c r="K847" s="1">
        <v>40</v>
      </c>
      <c r="L847" s="2">
        <f t="shared" si="42"/>
        <v>1</v>
      </c>
      <c r="M847" s="3" t="s">
        <v>716</v>
      </c>
      <c r="N847" s="2">
        <v>1</v>
      </c>
      <c r="O847" s="2">
        <v>1</v>
      </c>
      <c r="P847" s="2">
        <v>1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7">
        <f t="shared" si="43"/>
        <v>0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f t="shared" si="44"/>
        <v>0</v>
      </c>
      <c r="AK847" s="2"/>
      <c r="AL847" s="2"/>
      <c r="AM847" s="2"/>
      <c r="BJ847" s="1"/>
      <c r="BU847" s="35"/>
    </row>
    <row r="848" spans="1:73" ht="40.5">
      <c r="A848" s="1">
        <v>333</v>
      </c>
      <c r="B848" s="1" t="s">
        <v>692</v>
      </c>
      <c r="C848" s="1" t="s">
        <v>663</v>
      </c>
      <c r="D848" s="1" t="s">
        <v>1565</v>
      </c>
      <c r="E848" s="1" t="s">
        <v>714</v>
      </c>
      <c r="F848" s="14">
        <v>30333</v>
      </c>
      <c r="G848" s="2">
        <v>0</v>
      </c>
      <c r="H848" s="2">
        <v>0</v>
      </c>
      <c r="I848" s="27" t="s">
        <v>5513</v>
      </c>
      <c r="J848" s="27">
        <v>0</v>
      </c>
      <c r="K848" s="1">
        <v>209</v>
      </c>
      <c r="L848" s="2">
        <f t="shared" si="42"/>
        <v>1</v>
      </c>
      <c r="M848" s="3" t="s">
        <v>716</v>
      </c>
      <c r="N848" s="2">
        <v>1</v>
      </c>
      <c r="O848" s="2">
        <v>1</v>
      </c>
      <c r="P848" s="2">
        <v>1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7">
        <f t="shared" si="43"/>
        <v>0</v>
      </c>
      <c r="Z848" s="2">
        <v>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f t="shared" si="44"/>
        <v>0</v>
      </c>
      <c r="AK848" s="2"/>
      <c r="AL848" s="2"/>
      <c r="AM848" s="2"/>
      <c r="BJ848" s="1"/>
      <c r="BU848" s="35"/>
    </row>
    <row r="849" spans="1:73" ht="40.5">
      <c r="A849" s="1">
        <v>334</v>
      </c>
      <c r="B849" s="1" t="s">
        <v>692</v>
      </c>
      <c r="C849" s="1" t="s">
        <v>663</v>
      </c>
      <c r="D849" s="1" t="s">
        <v>1568</v>
      </c>
      <c r="E849" s="1" t="s">
        <v>714</v>
      </c>
      <c r="F849" s="14">
        <v>30333</v>
      </c>
      <c r="G849" s="2">
        <v>0</v>
      </c>
      <c r="H849" s="2">
        <v>0</v>
      </c>
      <c r="I849" s="27" t="s">
        <v>5513</v>
      </c>
      <c r="J849" s="27">
        <v>0</v>
      </c>
      <c r="K849" s="1">
        <v>774</v>
      </c>
      <c r="L849" s="2">
        <f t="shared" si="42"/>
        <v>1</v>
      </c>
      <c r="M849" s="3" t="s">
        <v>716</v>
      </c>
      <c r="N849" s="2">
        <v>1</v>
      </c>
      <c r="O849" s="2">
        <v>1</v>
      </c>
      <c r="P849" s="2">
        <v>1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27">
        <f t="shared" si="43"/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f t="shared" si="44"/>
        <v>0</v>
      </c>
      <c r="AK849" s="2"/>
      <c r="AL849" s="2"/>
      <c r="AM849" s="2"/>
      <c r="BJ849" s="1"/>
      <c r="BU849" s="35"/>
    </row>
    <row r="850" spans="1:73" ht="40.5">
      <c r="A850" s="1">
        <v>335</v>
      </c>
      <c r="B850" s="1" t="s">
        <v>692</v>
      </c>
      <c r="C850" s="1" t="s">
        <v>663</v>
      </c>
      <c r="D850" s="1" t="s">
        <v>1570</v>
      </c>
      <c r="E850" s="1" t="s">
        <v>714</v>
      </c>
      <c r="F850" s="14">
        <v>26409</v>
      </c>
      <c r="G850" s="2">
        <v>0</v>
      </c>
      <c r="H850" s="2">
        <v>0</v>
      </c>
      <c r="I850" s="27" t="s">
        <v>5513</v>
      </c>
      <c r="J850" s="27">
        <v>0</v>
      </c>
      <c r="K850" s="1">
        <v>242.34</v>
      </c>
      <c r="L850" s="2">
        <f t="shared" si="42"/>
        <v>1</v>
      </c>
      <c r="M850" s="3" t="s">
        <v>716</v>
      </c>
      <c r="N850" s="2">
        <v>1</v>
      </c>
      <c r="O850" s="2">
        <v>1</v>
      </c>
      <c r="P850" s="2">
        <v>1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7">
        <f t="shared" si="43"/>
        <v>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f t="shared" si="44"/>
        <v>0</v>
      </c>
      <c r="AK850" s="2"/>
      <c r="AL850" s="2"/>
      <c r="AM850" s="2"/>
      <c r="BJ850" s="1"/>
      <c r="BU850" s="35"/>
    </row>
    <row r="851" spans="1:73" ht="40.5">
      <c r="A851" s="1">
        <v>336</v>
      </c>
      <c r="B851" s="1" t="s">
        <v>692</v>
      </c>
      <c r="C851" s="1" t="s">
        <v>663</v>
      </c>
      <c r="D851" s="1" t="s">
        <v>910</v>
      </c>
      <c r="E851" s="1" t="s">
        <v>714</v>
      </c>
      <c r="F851" s="14">
        <v>30333</v>
      </c>
      <c r="G851" s="2">
        <v>0</v>
      </c>
      <c r="H851" s="2">
        <v>0</v>
      </c>
      <c r="I851" s="27" t="s">
        <v>5513</v>
      </c>
      <c r="J851" s="27">
        <v>0</v>
      </c>
      <c r="K851" s="1">
        <v>6.75</v>
      </c>
      <c r="L851" s="2">
        <f t="shared" si="42"/>
        <v>1</v>
      </c>
      <c r="M851" s="3" t="s">
        <v>716</v>
      </c>
      <c r="N851" s="2">
        <v>1</v>
      </c>
      <c r="O851" s="2">
        <v>1</v>
      </c>
      <c r="P851" s="2">
        <v>1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</v>
      </c>
      <c r="Y851" s="27">
        <f t="shared" si="43"/>
        <v>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f t="shared" si="44"/>
        <v>0</v>
      </c>
      <c r="AK851" s="2"/>
      <c r="AL851" s="2"/>
      <c r="AM851" s="2"/>
      <c r="BJ851" s="1"/>
      <c r="BU851" s="35"/>
    </row>
    <row r="852" spans="1:73" ht="40.5">
      <c r="A852" s="1">
        <v>337</v>
      </c>
      <c r="B852" s="1" t="s">
        <v>692</v>
      </c>
      <c r="C852" s="1" t="s">
        <v>663</v>
      </c>
      <c r="D852" s="1" t="s">
        <v>1577</v>
      </c>
      <c r="E852" s="1" t="s">
        <v>714</v>
      </c>
      <c r="F852" s="14">
        <v>26409</v>
      </c>
      <c r="G852" s="2">
        <v>0</v>
      </c>
      <c r="H852" s="2">
        <v>0</v>
      </c>
      <c r="I852" s="27" t="s">
        <v>5513</v>
      </c>
      <c r="J852" s="27">
        <v>0</v>
      </c>
      <c r="K852" s="1">
        <v>114</v>
      </c>
      <c r="L852" s="2">
        <f t="shared" si="42"/>
        <v>1</v>
      </c>
      <c r="M852" s="3" t="s">
        <v>716</v>
      </c>
      <c r="N852" s="2">
        <v>1</v>
      </c>
      <c r="O852" s="2">
        <v>1</v>
      </c>
      <c r="P852" s="2">
        <v>1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</v>
      </c>
      <c r="Y852" s="27">
        <f t="shared" si="43"/>
        <v>0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f t="shared" si="44"/>
        <v>0</v>
      </c>
      <c r="AK852" s="2"/>
      <c r="AL852" s="2"/>
      <c r="AM852" s="2"/>
      <c r="BJ852" s="1"/>
      <c r="BU852" s="35"/>
    </row>
    <row r="853" spans="1:73" ht="40.5">
      <c r="A853" s="1">
        <v>338</v>
      </c>
      <c r="B853" s="1" t="s">
        <v>692</v>
      </c>
      <c r="C853" s="1" t="s">
        <v>663</v>
      </c>
      <c r="D853" s="1" t="s">
        <v>634</v>
      </c>
      <c r="E853" s="1" t="s">
        <v>714</v>
      </c>
      <c r="F853" s="14">
        <v>30333</v>
      </c>
      <c r="G853" s="2">
        <v>0</v>
      </c>
      <c r="H853" s="2">
        <v>0</v>
      </c>
      <c r="I853" s="27" t="s">
        <v>5513</v>
      </c>
      <c r="J853" s="27">
        <v>0</v>
      </c>
      <c r="K853" s="1">
        <v>86</v>
      </c>
      <c r="L853" s="2">
        <f t="shared" si="42"/>
        <v>1</v>
      </c>
      <c r="M853" s="3" t="s">
        <v>716</v>
      </c>
      <c r="N853" s="2">
        <v>1</v>
      </c>
      <c r="O853" s="2">
        <v>1</v>
      </c>
      <c r="P853" s="2">
        <v>1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0</v>
      </c>
      <c r="Y853" s="27">
        <f t="shared" si="43"/>
        <v>0</v>
      </c>
      <c r="Z853" s="2">
        <v>0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f t="shared" si="44"/>
        <v>0</v>
      </c>
      <c r="AK853" s="2"/>
      <c r="AL853" s="2"/>
      <c r="AM853" s="2"/>
      <c r="BJ853" s="1"/>
      <c r="BU853" s="35"/>
    </row>
    <row r="854" spans="1:73" ht="40.5">
      <c r="A854" s="1">
        <v>339</v>
      </c>
      <c r="B854" s="1" t="s">
        <v>692</v>
      </c>
      <c r="C854" s="1" t="s">
        <v>663</v>
      </c>
      <c r="D854" s="1" t="s">
        <v>178</v>
      </c>
      <c r="E854" s="1" t="s">
        <v>714</v>
      </c>
      <c r="F854" s="14">
        <v>30333</v>
      </c>
      <c r="G854" s="2">
        <v>0</v>
      </c>
      <c r="H854" s="2">
        <v>0</v>
      </c>
      <c r="I854" s="27" t="s">
        <v>5513</v>
      </c>
      <c r="J854" s="27">
        <v>0</v>
      </c>
      <c r="K854" s="1">
        <v>48</v>
      </c>
      <c r="L854" s="2">
        <f t="shared" si="42"/>
        <v>1</v>
      </c>
      <c r="M854" s="3" t="s">
        <v>716</v>
      </c>
      <c r="N854" s="2">
        <v>1</v>
      </c>
      <c r="O854" s="2">
        <v>1</v>
      </c>
      <c r="P854" s="2">
        <v>1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0</v>
      </c>
      <c r="Y854" s="27">
        <f t="shared" si="43"/>
        <v>0</v>
      </c>
      <c r="Z854" s="2">
        <v>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f t="shared" si="44"/>
        <v>0</v>
      </c>
      <c r="AK854" s="2"/>
      <c r="AL854" s="2"/>
      <c r="AM854" s="2"/>
      <c r="BJ854" s="1"/>
      <c r="BU854" s="35"/>
    </row>
    <row r="855" spans="1:73" ht="40.5">
      <c r="A855" s="1">
        <v>340</v>
      </c>
      <c r="B855" s="1" t="s">
        <v>692</v>
      </c>
      <c r="C855" s="1" t="s">
        <v>663</v>
      </c>
      <c r="D855" s="1" t="s">
        <v>1583</v>
      </c>
      <c r="E855" s="1" t="s">
        <v>714</v>
      </c>
      <c r="F855" s="14">
        <v>26409</v>
      </c>
      <c r="G855" s="2">
        <v>0</v>
      </c>
      <c r="H855" s="2">
        <v>0</v>
      </c>
      <c r="I855" s="27" t="s">
        <v>5513</v>
      </c>
      <c r="J855" s="27">
        <v>0</v>
      </c>
      <c r="K855" s="1">
        <v>244</v>
      </c>
      <c r="L855" s="2">
        <f t="shared" si="42"/>
        <v>1</v>
      </c>
      <c r="M855" s="3" t="s">
        <v>716</v>
      </c>
      <c r="N855" s="2">
        <v>1</v>
      </c>
      <c r="O855" s="2">
        <v>1</v>
      </c>
      <c r="P855" s="2">
        <v>1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27">
        <f t="shared" si="43"/>
        <v>0</v>
      </c>
      <c r="Z855" s="2">
        <v>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f t="shared" si="44"/>
        <v>0</v>
      </c>
      <c r="AK855" s="2"/>
      <c r="AL855" s="2"/>
      <c r="AM855" s="2"/>
      <c r="BJ855" s="1"/>
      <c r="BU855" s="35"/>
    </row>
    <row r="856" spans="1:73" ht="40.5">
      <c r="A856" s="1">
        <v>341</v>
      </c>
      <c r="B856" s="1" t="s">
        <v>692</v>
      </c>
      <c r="C856" s="1" t="s">
        <v>663</v>
      </c>
      <c r="D856" s="1" t="s">
        <v>1586</v>
      </c>
      <c r="E856" s="1" t="s">
        <v>714</v>
      </c>
      <c r="F856" s="14">
        <v>26409</v>
      </c>
      <c r="G856" s="2">
        <v>0</v>
      </c>
      <c r="H856" s="2">
        <v>0</v>
      </c>
      <c r="I856" s="27" t="s">
        <v>5513</v>
      </c>
      <c r="J856" s="27">
        <v>0</v>
      </c>
      <c r="K856" s="1">
        <v>759</v>
      </c>
      <c r="L856" s="2">
        <f t="shared" si="42"/>
        <v>1</v>
      </c>
      <c r="M856" s="3" t="s">
        <v>716</v>
      </c>
      <c r="N856" s="2">
        <v>1</v>
      </c>
      <c r="O856" s="2">
        <v>1</v>
      </c>
      <c r="P856" s="2">
        <v>1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0</v>
      </c>
      <c r="Y856" s="27">
        <f t="shared" si="43"/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0</v>
      </c>
      <c r="AH856" s="2">
        <v>0</v>
      </c>
      <c r="AI856" s="2">
        <v>0</v>
      </c>
      <c r="AJ856" s="2">
        <f t="shared" si="44"/>
        <v>0</v>
      </c>
      <c r="AK856" s="2"/>
      <c r="AL856" s="2"/>
      <c r="AM856" s="2"/>
      <c r="BJ856" s="1"/>
      <c r="BU856" s="35"/>
    </row>
    <row r="857" spans="1:73" ht="40.5">
      <c r="A857" s="1">
        <v>342</v>
      </c>
      <c r="B857" s="1" t="s">
        <v>692</v>
      </c>
      <c r="C857" s="1" t="s">
        <v>663</v>
      </c>
      <c r="D857" s="1" t="s">
        <v>959</v>
      </c>
      <c r="E857" s="1" t="s">
        <v>714</v>
      </c>
      <c r="F857" s="14">
        <v>30333</v>
      </c>
      <c r="G857" s="2">
        <v>0</v>
      </c>
      <c r="H857" s="2">
        <v>0</v>
      </c>
      <c r="I857" s="27" t="s">
        <v>5513</v>
      </c>
      <c r="J857" s="27">
        <v>0</v>
      </c>
      <c r="K857" s="1">
        <v>428</v>
      </c>
      <c r="L857" s="2">
        <f t="shared" si="42"/>
        <v>1</v>
      </c>
      <c r="M857" s="3" t="s">
        <v>716</v>
      </c>
      <c r="N857" s="2">
        <v>1</v>
      </c>
      <c r="O857" s="2">
        <v>1</v>
      </c>
      <c r="P857" s="2">
        <v>1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27">
        <f t="shared" si="43"/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f t="shared" si="44"/>
        <v>0</v>
      </c>
      <c r="AK857" s="2"/>
      <c r="AL857" s="2"/>
      <c r="AM857" s="2"/>
      <c r="BJ857" s="1"/>
      <c r="BU857" s="35"/>
    </row>
    <row r="858" spans="1:73" ht="40.5">
      <c r="A858" s="1">
        <v>343</v>
      </c>
      <c r="B858" s="1" t="s">
        <v>692</v>
      </c>
      <c r="C858" s="1" t="s">
        <v>663</v>
      </c>
      <c r="D858" s="1" t="s">
        <v>796</v>
      </c>
      <c r="E858" s="1" t="s">
        <v>714</v>
      </c>
      <c r="F858" s="14">
        <v>26409</v>
      </c>
      <c r="G858" s="2">
        <v>0</v>
      </c>
      <c r="H858" s="2">
        <v>0</v>
      </c>
      <c r="I858" s="27" t="s">
        <v>5513</v>
      </c>
      <c r="J858" s="27">
        <v>0</v>
      </c>
      <c r="K858" s="1">
        <v>28</v>
      </c>
      <c r="L858" s="2">
        <f t="shared" si="42"/>
        <v>1</v>
      </c>
      <c r="M858" s="3" t="s">
        <v>716</v>
      </c>
      <c r="N858" s="2">
        <v>1</v>
      </c>
      <c r="O858" s="2">
        <v>1</v>
      </c>
      <c r="P858" s="2">
        <v>1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0</v>
      </c>
      <c r="Y858" s="27">
        <f t="shared" si="43"/>
        <v>0</v>
      </c>
      <c r="Z858" s="2">
        <v>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 s="2">
        <f t="shared" si="44"/>
        <v>0</v>
      </c>
      <c r="AK858" s="2"/>
      <c r="AL858" s="2"/>
      <c r="AM858" s="2"/>
      <c r="BJ858" s="1"/>
      <c r="BU858" s="35"/>
    </row>
    <row r="859" spans="1:73" ht="40.5">
      <c r="A859" s="1">
        <v>344</v>
      </c>
      <c r="B859" s="1" t="s">
        <v>692</v>
      </c>
      <c r="C859" s="1" t="s">
        <v>663</v>
      </c>
      <c r="D859" s="1" t="s">
        <v>521</v>
      </c>
      <c r="E859" s="1" t="s">
        <v>714</v>
      </c>
      <c r="F859" s="14">
        <v>26409</v>
      </c>
      <c r="G859" s="2">
        <v>0</v>
      </c>
      <c r="H859" s="2">
        <v>0</v>
      </c>
      <c r="I859" s="27" t="s">
        <v>5513</v>
      </c>
      <c r="J859" s="27">
        <v>0</v>
      </c>
      <c r="K859" s="1">
        <v>321</v>
      </c>
      <c r="L859" s="2">
        <f t="shared" si="42"/>
        <v>1</v>
      </c>
      <c r="M859" s="3" t="s">
        <v>716</v>
      </c>
      <c r="N859" s="2">
        <v>1</v>
      </c>
      <c r="O859" s="2">
        <v>1</v>
      </c>
      <c r="P859" s="2">
        <v>1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0</v>
      </c>
      <c r="Y859" s="27">
        <f t="shared" si="43"/>
        <v>0</v>
      </c>
      <c r="Z859" s="2">
        <v>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f t="shared" si="44"/>
        <v>0</v>
      </c>
      <c r="AK859" s="2"/>
      <c r="AL859" s="2"/>
      <c r="AM859" s="2"/>
      <c r="BJ859" s="1"/>
      <c r="BU859" s="35"/>
    </row>
    <row r="860" spans="1:73" ht="40.5">
      <c r="A860" s="1">
        <v>345</v>
      </c>
      <c r="B860" s="1" t="s">
        <v>692</v>
      </c>
      <c r="C860" s="1" t="s">
        <v>663</v>
      </c>
      <c r="D860" s="1" t="s">
        <v>1589</v>
      </c>
      <c r="E860" s="1" t="s">
        <v>714</v>
      </c>
      <c r="F860" s="14">
        <v>26409</v>
      </c>
      <c r="G860" s="2">
        <v>0</v>
      </c>
      <c r="H860" s="2">
        <v>0</v>
      </c>
      <c r="I860" s="27" t="s">
        <v>5513</v>
      </c>
      <c r="J860" s="27">
        <v>0</v>
      </c>
      <c r="K860" s="1">
        <v>188.59</v>
      </c>
      <c r="L860" s="2">
        <f t="shared" si="42"/>
        <v>1</v>
      </c>
      <c r="M860" s="3" t="s">
        <v>716</v>
      </c>
      <c r="N860" s="2">
        <v>1</v>
      </c>
      <c r="O860" s="2">
        <v>1</v>
      </c>
      <c r="P860" s="2">
        <v>1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  <c r="Y860" s="27">
        <f t="shared" si="43"/>
        <v>0</v>
      </c>
      <c r="Z860" s="2">
        <v>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2">
        <f t="shared" si="44"/>
        <v>0</v>
      </c>
      <c r="AK860" s="2"/>
      <c r="AL860" s="2"/>
      <c r="AM860" s="2"/>
      <c r="BJ860" s="1"/>
      <c r="BU860" s="35"/>
    </row>
    <row r="861" spans="1:73" ht="40.5">
      <c r="A861" s="1">
        <v>346</v>
      </c>
      <c r="B861" s="1" t="s">
        <v>692</v>
      </c>
      <c r="C861" s="1" t="s">
        <v>663</v>
      </c>
      <c r="D861" s="1" t="s">
        <v>192</v>
      </c>
      <c r="E861" s="1" t="s">
        <v>714</v>
      </c>
      <c r="F861" s="14">
        <v>26411</v>
      </c>
      <c r="G861" s="2">
        <v>0</v>
      </c>
      <c r="H861" s="2">
        <v>0</v>
      </c>
      <c r="I861" s="27" t="s">
        <v>5513</v>
      </c>
      <c r="J861" s="27">
        <v>0</v>
      </c>
      <c r="K861" s="1">
        <v>63</v>
      </c>
      <c r="L861" s="2">
        <f t="shared" si="42"/>
        <v>1</v>
      </c>
      <c r="M861" s="3" t="s">
        <v>716</v>
      </c>
      <c r="N861" s="2">
        <v>1</v>
      </c>
      <c r="O861" s="2">
        <v>1</v>
      </c>
      <c r="P861" s="2">
        <v>1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0</v>
      </c>
      <c r="Y861" s="27">
        <f t="shared" si="43"/>
        <v>0</v>
      </c>
      <c r="Z861" s="2">
        <v>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f t="shared" si="44"/>
        <v>0</v>
      </c>
      <c r="AK861" s="2"/>
      <c r="AL861" s="2"/>
      <c r="AM861" s="2"/>
      <c r="BJ861" s="1"/>
      <c r="BU861" s="35"/>
    </row>
    <row r="862" spans="1:73" ht="40.5">
      <c r="A862" s="1">
        <v>347</v>
      </c>
      <c r="B862" s="1" t="s">
        <v>692</v>
      </c>
      <c r="C862" s="1" t="s">
        <v>663</v>
      </c>
      <c r="D862" s="1" t="s">
        <v>1466</v>
      </c>
      <c r="E862" s="1" t="s">
        <v>714</v>
      </c>
      <c r="F862" s="14">
        <v>30333</v>
      </c>
      <c r="G862" s="2">
        <v>0</v>
      </c>
      <c r="H862" s="2">
        <v>0</v>
      </c>
      <c r="I862" s="27" t="s">
        <v>5513</v>
      </c>
      <c r="J862" s="27">
        <v>0</v>
      </c>
      <c r="K862" s="1">
        <v>241</v>
      </c>
      <c r="L862" s="2">
        <f t="shared" si="42"/>
        <v>1</v>
      </c>
      <c r="M862" s="3" t="s">
        <v>716</v>
      </c>
      <c r="N862" s="2">
        <v>1</v>
      </c>
      <c r="O862" s="2">
        <v>1</v>
      </c>
      <c r="P862" s="2">
        <v>1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7">
        <f t="shared" si="43"/>
        <v>0</v>
      </c>
      <c r="Z862" s="2">
        <v>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0</v>
      </c>
      <c r="AH862" s="2">
        <v>0</v>
      </c>
      <c r="AI862" s="2">
        <v>0</v>
      </c>
      <c r="AJ862" s="2">
        <f t="shared" si="44"/>
        <v>0</v>
      </c>
      <c r="AK862" s="2"/>
      <c r="AL862" s="2"/>
      <c r="AM862" s="2"/>
      <c r="BJ862" s="1"/>
      <c r="BU862" s="35"/>
    </row>
    <row r="863" spans="1:73" ht="40.5">
      <c r="A863" s="1">
        <v>348</v>
      </c>
      <c r="B863" s="1" t="s">
        <v>692</v>
      </c>
      <c r="C863" s="1" t="s">
        <v>663</v>
      </c>
      <c r="D863" s="1" t="s">
        <v>1590</v>
      </c>
      <c r="E863" s="1" t="s">
        <v>714</v>
      </c>
      <c r="F863" s="14">
        <v>26411</v>
      </c>
      <c r="G863" s="2">
        <v>0</v>
      </c>
      <c r="H863" s="2">
        <v>0</v>
      </c>
      <c r="I863" s="27" t="s">
        <v>5513</v>
      </c>
      <c r="J863" s="27">
        <v>0</v>
      </c>
      <c r="K863" s="1">
        <v>6.6</v>
      </c>
      <c r="L863" s="2">
        <f t="shared" si="42"/>
        <v>1</v>
      </c>
      <c r="M863" s="3" t="s">
        <v>716</v>
      </c>
      <c r="N863" s="2">
        <v>1</v>
      </c>
      <c r="O863" s="2">
        <v>1</v>
      </c>
      <c r="P863" s="2">
        <v>1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7">
        <f t="shared" si="43"/>
        <v>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f t="shared" si="44"/>
        <v>0</v>
      </c>
      <c r="AK863" s="2"/>
      <c r="AL863" s="2"/>
      <c r="AM863" s="2"/>
      <c r="BJ863" s="1"/>
      <c r="BU863" s="35"/>
    </row>
    <row r="864" spans="1:73" ht="40.5">
      <c r="A864" s="1">
        <v>349</v>
      </c>
      <c r="B864" s="1" t="s">
        <v>692</v>
      </c>
      <c r="C864" s="1" t="s">
        <v>663</v>
      </c>
      <c r="D864" s="1" t="s">
        <v>1596</v>
      </c>
      <c r="E864" s="1" t="s">
        <v>714</v>
      </c>
      <c r="F864" s="14">
        <v>26411</v>
      </c>
      <c r="G864" s="2">
        <v>0</v>
      </c>
      <c r="H864" s="2">
        <v>0</v>
      </c>
      <c r="I864" s="27" t="s">
        <v>5513</v>
      </c>
      <c r="J864" s="27">
        <v>0</v>
      </c>
      <c r="K864" s="1">
        <v>2.62</v>
      </c>
      <c r="L864" s="2">
        <f t="shared" si="42"/>
        <v>1</v>
      </c>
      <c r="M864" s="3" t="s">
        <v>716</v>
      </c>
      <c r="N864" s="2">
        <v>1</v>
      </c>
      <c r="O864" s="2">
        <v>1</v>
      </c>
      <c r="P864" s="2">
        <v>1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27">
        <f t="shared" si="43"/>
        <v>0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f t="shared" si="44"/>
        <v>0</v>
      </c>
      <c r="AK864" s="2"/>
      <c r="AL864" s="2"/>
      <c r="AM864" s="2"/>
      <c r="BJ864" s="1"/>
      <c r="BU864" s="35"/>
    </row>
    <row r="865" spans="1:73" ht="40.5">
      <c r="A865" s="1">
        <v>350</v>
      </c>
      <c r="B865" s="1" t="s">
        <v>692</v>
      </c>
      <c r="C865" s="1" t="s">
        <v>663</v>
      </c>
      <c r="D865" s="1" t="s">
        <v>1601</v>
      </c>
      <c r="E865" s="1" t="s">
        <v>714</v>
      </c>
      <c r="F865" s="14">
        <v>30333</v>
      </c>
      <c r="G865" s="2">
        <v>0</v>
      </c>
      <c r="H865" s="2">
        <v>0</v>
      </c>
      <c r="I865" s="27" t="s">
        <v>5513</v>
      </c>
      <c r="J865" s="27">
        <v>0</v>
      </c>
      <c r="K865" s="1">
        <v>122</v>
      </c>
      <c r="L865" s="2">
        <f t="shared" si="42"/>
        <v>1</v>
      </c>
      <c r="M865" s="3" t="s">
        <v>716</v>
      </c>
      <c r="N865" s="2">
        <v>1</v>
      </c>
      <c r="O865" s="2">
        <v>1</v>
      </c>
      <c r="P865" s="2">
        <v>1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</v>
      </c>
      <c r="Y865" s="27">
        <f t="shared" si="43"/>
        <v>0</v>
      </c>
      <c r="Z865" s="2">
        <v>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f t="shared" si="44"/>
        <v>0</v>
      </c>
      <c r="AK865" s="2"/>
      <c r="AL865" s="2"/>
      <c r="AM865" s="2"/>
      <c r="BJ865" s="1"/>
      <c r="BU865" s="35"/>
    </row>
    <row r="866" spans="1:73" ht="40.5">
      <c r="A866" s="1">
        <v>351</v>
      </c>
      <c r="B866" s="1" t="s">
        <v>692</v>
      </c>
      <c r="C866" s="1" t="s">
        <v>663</v>
      </c>
      <c r="D866" s="1" t="s">
        <v>559</v>
      </c>
      <c r="E866" s="1" t="s">
        <v>714</v>
      </c>
      <c r="F866" s="14">
        <v>26411</v>
      </c>
      <c r="G866" s="2">
        <v>0</v>
      </c>
      <c r="H866" s="2">
        <v>0</v>
      </c>
      <c r="I866" s="27" t="s">
        <v>5513</v>
      </c>
      <c r="J866" s="27">
        <v>0</v>
      </c>
      <c r="K866" s="1">
        <v>61</v>
      </c>
      <c r="L866" s="2">
        <f t="shared" si="42"/>
        <v>1</v>
      </c>
      <c r="M866" s="3" t="s">
        <v>716</v>
      </c>
      <c r="N866" s="2">
        <v>1</v>
      </c>
      <c r="O866" s="2">
        <v>1</v>
      </c>
      <c r="P866" s="2">
        <v>1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</v>
      </c>
      <c r="Y866" s="27">
        <f t="shared" si="43"/>
        <v>0</v>
      </c>
      <c r="Z866" s="2">
        <v>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f t="shared" si="44"/>
        <v>0</v>
      </c>
      <c r="AK866" s="2"/>
      <c r="AL866" s="2"/>
      <c r="AM866" s="2"/>
      <c r="BJ866" s="1"/>
      <c r="BU866" s="35"/>
    </row>
    <row r="867" spans="1:73" ht="40.5">
      <c r="A867" s="1">
        <v>352</v>
      </c>
      <c r="B867" s="1" t="s">
        <v>692</v>
      </c>
      <c r="C867" s="1" t="s">
        <v>663</v>
      </c>
      <c r="D867" s="1" t="s">
        <v>1352</v>
      </c>
      <c r="E867" s="1" t="s">
        <v>714</v>
      </c>
      <c r="F867" s="14">
        <v>26411</v>
      </c>
      <c r="G867" s="2">
        <v>0</v>
      </c>
      <c r="H867" s="2">
        <v>0</v>
      </c>
      <c r="I867" s="27" t="s">
        <v>5513</v>
      </c>
      <c r="J867" s="27">
        <v>0</v>
      </c>
      <c r="K867" s="1">
        <v>17.54</v>
      </c>
      <c r="L867" s="2">
        <f t="shared" si="42"/>
        <v>1</v>
      </c>
      <c r="M867" s="3" t="s">
        <v>716</v>
      </c>
      <c r="N867" s="2">
        <v>1</v>
      </c>
      <c r="O867" s="2">
        <v>1</v>
      </c>
      <c r="P867" s="2">
        <v>1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>
        <v>0</v>
      </c>
      <c r="Y867" s="27">
        <f t="shared" si="43"/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f t="shared" si="44"/>
        <v>0</v>
      </c>
      <c r="AK867" s="2"/>
      <c r="AL867" s="2"/>
      <c r="AM867" s="2"/>
      <c r="BJ867" s="1"/>
      <c r="BU867" s="35"/>
    </row>
    <row r="868" spans="1:73" ht="40.5">
      <c r="A868" s="1">
        <v>353</v>
      </c>
      <c r="B868" s="1" t="s">
        <v>692</v>
      </c>
      <c r="C868" s="1" t="s">
        <v>663</v>
      </c>
      <c r="D868" s="1" t="s">
        <v>1555</v>
      </c>
      <c r="E868" s="1" t="s">
        <v>714</v>
      </c>
      <c r="F868" s="14">
        <v>26411</v>
      </c>
      <c r="G868" s="2">
        <v>0</v>
      </c>
      <c r="H868" s="2">
        <v>0</v>
      </c>
      <c r="I868" s="27" t="s">
        <v>5513</v>
      </c>
      <c r="J868" s="27">
        <v>0</v>
      </c>
      <c r="K868" s="1">
        <v>5.5</v>
      </c>
      <c r="L868" s="2">
        <f t="shared" si="42"/>
        <v>1</v>
      </c>
      <c r="M868" s="3" t="s">
        <v>716</v>
      </c>
      <c r="N868" s="2">
        <v>1</v>
      </c>
      <c r="O868" s="2">
        <v>1</v>
      </c>
      <c r="P868" s="2">
        <v>1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</v>
      </c>
      <c r="Y868" s="27">
        <f t="shared" si="43"/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f t="shared" si="44"/>
        <v>0</v>
      </c>
      <c r="AK868" s="2"/>
      <c r="AL868" s="2"/>
      <c r="AM868" s="2"/>
      <c r="BJ868" s="1"/>
      <c r="BU868" s="35"/>
    </row>
    <row r="869" spans="1:73" ht="40.5">
      <c r="A869" s="1">
        <v>354</v>
      </c>
      <c r="B869" s="1" t="s">
        <v>692</v>
      </c>
      <c r="C869" s="1" t="s">
        <v>663</v>
      </c>
      <c r="D869" s="1" t="s">
        <v>1603</v>
      </c>
      <c r="E869" s="1" t="s">
        <v>714</v>
      </c>
      <c r="F869" s="14">
        <v>26771</v>
      </c>
      <c r="G869" s="2">
        <v>0</v>
      </c>
      <c r="H869" s="2">
        <v>0</v>
      </c>
      <c r="I869" s="27" t="s">
        <v>5513</v>
      </c>
      <c r="J869" s="27">
        <v>0</v>
      </c>
      <c r="K869" s="1">
        <v>147</v>
      </c>
      <c r="L869" s="2">
        <f t="shared" si="42"/>
        <v>1</v>
      </c>
      <c r="M869" s="3" t="s">
        <v>716</v>
      </c>
      <c r="N869" s="2">
        <v>1</v>
      </c>
      <c r="O869" s="2">
        <v>1</v>
      </c>
      <c r="P869" s="2">
        <v>1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7">
        <f t="shared" si="43"/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f t="shared" si="44"/>
        <v>0</v>
      </c>
      <c r="AK869" s="2"/>
      <c r="AL869" s="2"/>
      <c r="AM869" s="2"/>
      <c r="BJ869" s="1"/>
      <c r="BU869" s="35"/>
    </row>
    <row r="870" spans="1:73" ht="40.5">
      <c r="A870" s="1">
        <v>355</v>
      </c>
      <c r="B870" s="1" t="s">
        <v>692</v>
      </c>
      <c r="C870" s="1" t="s">
        <v>49</v>
      </c>
      <c r="D870" s="1" t="s">
        <v>832</v>
      </c>
      <c r="E870" s="1" t="s">
        <v>714</v>
      </c>
      <c r="F870" s="14">
        <v>26771</v>
      </c>
      <c r="G870" s="2">
        <v>0</v>
      </c>
      <c r="H870" s="2">
        <v>0</v>
      </c>
      <c r="I870" s="27" t="s">
        <v>5513</v>
      </c>
      <c r="J870" s="27">
        <v>0</v>
      </c>
      <c r="K870" s="1">
        <v>41</v>
      </c>
      <c r="L870" s="2">
        <f t="shared" si="42"/>
        <v>1</v>
      </c>
      <c r="M870" s="3" t="s">
        <v>716</v>
      </c>
      <c r="N870" s="2">
        <v>1</v>
      </c>
      <c r="O870" s="2">
        <v>1</v>
      </c>
      <c r="P870" s="2">
        <v>1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0</v>
      </c>
      <c r="Y870" s="27">
        <f t="shared" si="43"/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f t="shared" si="44"/>
        <v>0</v>
      </c>
      <c r="AK870" s="2"/>
      <c r="AL870" s="2"/>
      <c r="AM870" s="2"/>
      <c r="BJ870" s="1"/>
      <c r="BU870" s="35"/>
    </row>
    <row r="871" spans="1:73" ht="40.5">
      <c r="A871" s="1">
        <v>356</v>
      </c>
      <c r="B871" s="1" t="s">
        <v>692</v>
      </c>
      <c r="C871" s="1" t="s">
        <v>153</v>
      </c>
      <c r="D871" s="1" t="s">
        <v>1604</v>
      </c>
      <c r="E871" s="1" t="s">
        <v>714</v>
      </c>
      <c r="F871" s="14">
        <v>28573</v>
      </c>
      <c r="G871" s="2">
        <v>0</v>
      </c>
      <c r="H871" s="2">
        <v>0</v>
      </c>
      <c r="I871" s="27" t="s">
        <v>5513</v>
      </c>
      <c r="J871" s="27">
        <v>0</v>
      </c>
      <c r="K871" s="1">
        <v>43</v>
      </c>
      <c r="L871" s="2">
        <f t="shared" si="42"/>
        <v>1</v>
      </c>
      <c r="M871" s="3" t="s">
        <v>716</v>
      </c>
      <c r="N871" s="2">
        <v>1</v>
      </c>
      <c r="O871" s="2">
        <v>1</v>
      </c>
      <c r="P871" s="2">
        <v>1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v>0</v>
      </c>
      <c r="Y871" s="27">
        <f t="shared" si="43"/>
        <v>0</v>
      </c>
      <c r="Z871" s="2">
        <v>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f t="shared" si="44"/>
        <v>0</v>
      </c>
      <c r="AK871" s="2"/>
      <c r="AL871" s="2"/>
      <c r="AM871" s="2"/>
      <c r="BJ871" s="1"/>
      <c r="BU871" s="35"/>
    </row>
    <row r="872" spans="1:73" ht="40.5">
      <c r="A872" s="1">
        <v>357</v>
      </c>
      <c r="B872" s="1" t="s">
        <v>692</v>
      </c>
      <c r="C872" s="1" t="s">
        <v>153</v>
      </c>
      <c r="D872" s="1" t="s">
        <v>1605</v>
      </c>
      <c r="E872" s="1" t="s">
        <v>714</v>
      </c>
      <c r="F872" s="14">
        <v>28573</v>
      </c>
      <c r="G872" s="2">
        <v>0</v>
      </c>
      <c r="H872" s="2">
        <v>0</v>
      </c>
      <c r="I872" s="27" t="s">
        <v>5513</v>
      </c>
      <c r="J872" s="27">
        <v>0</v>
      </c>
      <c r="K872" s="1">
        <v>5</v>
      </c>
      <c r="L872" s="2">
        <f t="shared" si="42"/>
        <v>1</v>
      </c>
      <c r="M872" s="3" t="s">
        <v>716</v>
      </c>
      <c r="N872" s="2">
        <v>1</v>
      </c>
      <c r="O872" s="2">
        <v>1</v>
      </c>
      <c r="P872" s="2">
        <v>1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7">
        <f t="shared" si="43"/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f t="shared" si="44"/>
        <v>0</v>
      </c>
      <c r="AK872" s="2"/>
      <c r="AL872" s="2"/>
      <c r="AM872" s="2"/>
      <c r="BJ872" s="1"/>
      <c r="BU872" s="35"/>
    </row>
    <row r="873" spans="1:73" ht="40.5">
      <c r="A873" s="1">
        <v>358</v>
      </c>
      <c r="B873" s="1" t="s">
        <v>692</v>
      </c>
      <c r="C873" s="1" t="s">
        <v>153</v>
      </c>
      <c r="D873" s="1" t="s">
        <v>1606</v>
      </c>
      <c r="E873" s="1" t="s">
        <v>714</v>
      </c>
      <c r="F873" s="14">
        <v>28573</v>
      </c>
      <c r="G873" s="2">
        <v>0</v>
      </c>
      <c r="H873" s="2">
        <v>0</v>
      </c>
      <c r="I873" s="27" t="s">
        <v>5513</v>
      </c>
      <c r="J873" s="27">
        <v>0</v>
      </c>
      <c r="K873" s="1">
        <v>110</v>
      </c>
      <c r="L873" s="2">
        <f t="shared" si="42"/>
        <v>1</v>
      </c>
      <c r="M873" s="3" t="s">
        <v>716</v>
      </c>
      <c r="N873" s="2">
        <v>1</v>
      </c>
      <c r="O873" s="2">
        <v>1</v>
      </c>
      <c r="P873" s="2">
        <v>1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0</v>
      </c>
      <c r="Y873" s="27">
        <f t="shared" si="43"/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f t="shared" si="44"/>
        <v>0</v>
      </c>
      <c r="AK873" s="2"/>
      <c r="AL873" s="2"/>
      <c r="AM873" s="2"/>
      <c r="BJ873" s="1"/>
      <c r="BU873" s="35"/>
    </row>
    <row r="874" spans="1:73" ht="40.5">
      <c r="A874" s="1">
        <v>359</v>
      </c>
      <c r="B874" s="1" t="s">
        <v>692</v>
      </c>
      <c r="C874" s="1" t="s">
        <v>153</v>
      </c>
      <c r="D874" s="1" t="s">
        <v>1611</v>
      </c>
      <c r="E874" s="1" t="s">
        <v>714</v>
      </c>
      <c r="F874" s="14">
        <v>28573</v>
      </c>
      <c r="G874" s="2">
        <v>0</v>
      </c>
      <c r="H874" s="2">
        <v>0</v>
      </c>
      <c r="I874" s="27" t="s">
        <v>5513</v>
      </c>
      <c r="J874" s="27">
        <v>0</v>
      </c>
      <c r="K874" s="1">
        <v>131</v>
      </c>
      <c r="L874" s="2">
        <f t="shared" si="42"/>
        <v>1</v>
      </c>
      <c r="M874" s="3" t="s">
        <v>716</v>
      </c>
      <c r="N874" s="2">
        <v>1</v>
      </c>
      <c r="O874" s="2">
        <v>1</v>
      </c>
      <c r="P874" s="2">
        <v>1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0</v>
      </c>
      <c r="Y874" s="27">
        <f t="shared" si="43"/>
        <v>0</v>
      </c>
      <c r="Z874" s="2">
        <v>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f t="shared" si="44"/>
        <v>0</v>
      </c>
      <c r="AK874" s="2"/>
      <c r="AL874" s="2"/>
      <c r="AM874" s="2"/>
      <c r="BJ874" s="1"/>
      <c r="BU874" s="35"/>
    </row>
    <row r="875" spans="1:73" ht="40.5">
      <c r="A875" s="1">
        <v>360</v>
      </c>
      <c r="B875" s="1" t="s">
        <v>692</v>
      </c>
      <c r="C875" s="1" t="s">
        <v>153</v>
      </c>
      <c r="D875" s="1" t="s">
        <v>1617</v>
      </c>
      <c r="E875" s="1" t="s">
        <v>714</v>
      </c>
      <c r="F875" s="14">
        <v>28573</v>
      </c>
      <c r="G875" s="2">
        <v>0</v>
      </c>
      <c r="H875" s="2">
        <v>0</v>
      </c>
      <c r="I875" s="27" t="s">
        <v>5513</v>
      </c>
      <c r="J875" s="27">
        <v>0</v>
      </c>
      <c r="K875" s="1">
        <v>54.5</v>
      </c>
      <c r="L875" s="2">
        <f t="shared" si="42"/>
        <v>1</v>
      </c>
      <c r="M875" s="3" t="s">
        <v>716</v>
      </c>
      <c r="N875" s="2">
        <v>1</v>
      </c>
      <c r="O875" s="2">
        <v>1</v>
      </c>
      <c r="P875" s="2">
        <v>1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  <c r="Y875" s="27">
        <f t="shared" si="43"/>
        <v>0</v>
      </c>
      <c r="Z875" s="2">
        <v>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f t="shared" si="44"/>
        <v>0</v>
      </c>
      <c r="AK875" s="2"/>
      <c r="AL875" s="2"/>
      <c r="AM875" s="2"/>
      <c r="BJ875" s="1"/>
      <c r="BU875" s="35"/>
    </row>
    <row r="876" spans="1:73" ht="40.5">
      <c r="A876" s="1">
        <v>361</v>
      </c>
      <c r="B876" s="1" t="s">
        <v>692</v>
      </c>
      <c r="C876" s="1" t="s">
        <v>153</v>
      </c>
      <c r="D876" s="1" t="s">
        <v>722</v>
      </c>
      <c r="E876" s="1" t="s">
        <v>714</v>
      </c>
      <c r="F876" s="14">
        <v>38917</v>
      </c>
      <c r="G876" s="2">
        <v>0</v>
      </c>
      <c r="H876" s="2">
        <v>0</v>
      </c>
      <c r="I876" s="27" t="s">
        <v>5513</v>
      </c>
      <c r="J876" s="27">
        <v>0</v>
      </c>
      <c r="K876" s="1">
        <v>97</v>
      </c>
      <c r="L876" s="2">
        <f t="shared" si="42"/>
        <v>1</v>
      </c>
      <c r="M876" s="3" t="s">
        <v>716</v>
      </c>
      <c r="N876" s="2">
        <v>1</v>
      </c>
      <c r="O876" s="2">
        <v>1</v>
      </c>
      <c r="P876" s="2">
        <v>1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27">
        <f t="shared" si="43"/>
        <v>0</v>
      </c>
      <c r="Z876" s="2">
        <v>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0</v>
      </c>
      <c r="AH876" s="2">
        <v>0</v>
      </c>
      <c r="AI876" s="2">
        <v>0</v>
      </c>
      <c r="AJ876" s="2">
        <f t="shared" si="44"/>
        <v>0</v>
      </c>
      <c r="AK876" s="2"/>
      <c r="AL876" s="2"/>
      <c r="AM876" s="2"/>
      <c r="BJ876" s="1"/>
      <c r="BU876" s="35"/>
    </row>
    <row r="877" spans="1:73" ht="40.5">
      <c r="A877" s="1">
        <v>362</v>
      </c>
      <c r="B877" s="1" t="s">
        <v>692</v>
      </c>
      <c r="C877" s="1" t="s">
        <v>153</v>
      </c>
      <c r="D877" s="1" t="s">
        <v>1622</v>
      </c>
      <c r="E877" s="1" t="s">
        <v>714</v>
      </c>
      <c r="F877" s="14">
        <v>38917</v>
      </c>
      <c r="G877" s="2">
        <v>0</v>
      </c>
      <c r="H877" s="2">
        <v>0</v>
      </c>
      <c r="I877" s="27" t="s">
        <v>5513</v>
      </c>
      <c r="J877" s="27">
        <v>0</v>
      </c>
      <c r="K877" s="1">
        <v>280</v>
      </c>
      <c r="L877" s="2">
        <f t="shared" si="42"/>
        <v>1</v>
      </c>
      <c r="M877" s="3" t="s">
        <v>716</v>
      </c>
      <c r="N877" s="2">
        <v>1</v>
      </c>
      <c r="O877" s="2">
        <v>1</v>
      </c>
      <c r="P877" s="2">
        <v>1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0</v>
      </c>
      <c r="Y877" s="27">
        <f t="shared" si="43"/>
        <v>0</v>
      </c>
      <c r="Z877" s="2">
        <v>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0</v>
      </c>
      <c r="AJ877" s="2">
        <f t="shared" si="44"/>
        <v>0</v>
      </c>
      <c r="AK877" s="2"/>
      <c r="AL877" s="2"/>
      <c r="AM877" s="2"/>
      <c r="BJ877" s="1"/>
      <c r="BU877" s="35"/>
    </row>
    <row r="878" spans="1:73" ht="40.5">
      <c r="A878" s="1">
        <v>363</v>
      </c>
      <c r="B878" s="1" t="s">
        <v>692</v>
      </c>
      <c r="C878" s="1" t="s">
        <v>153</v>
      </c>
      <c r="D878" s="1" t="s">
        <v>1562</v>
      </c>
      <c r="E878" s="1" t="s">
        <v>714</v>
      </c>
      <c r="F878" s="14">
        <v>38917</v>
      </c>
      <c r="G878" s="2">
        <v>0</v>
      </c>
      <c r="H878" s="2">
        <v>0</v>
      </c>
      <c r="I878" s="27" t="s">
        <v>5513</v>
      </c>
      <c r="J878" s="27">
        <v>0</v>
      </c>
      <c r="K878" s="1">
        <v>181</v>
      </c>
      <c r="L878" s="2">
        <f t="shared" si="42"/>
        <v>1</v>
      </c>
      <c r="M878" s="3" t="s">
        <v>716</v>
      </c>
      <c r="N878" s="2">
        <v>1</v>
      </c>
      <c r="O878" s="2">
        <v>1</v>
      </c>
      <c r="P878" s="2">
        <v>1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7">
        <f t="shared" si="43"/>
        <v>0</v>
      </c>
      <c r="Z878" s="2">
        <v>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f t="shared" si="44"/>
        <v>0</v>
      </c>
      <c r="AK878" s="2"/>
      <c r="AL878" s="2"/>
      <c r="AM878" s="2"/>
      <c r="BJ878" s="1"/>
      <c r="BU878" s="35"/>
    </row>
    <row r="879" spans="1:73" ht="40.5">
      <c r="A879" s="1">
        <v>364</v>
      </c>
      <c r="B879" s="1" t="s">
        <v>692</v>
      </c>
      <c r="C879" s="1" t="s">
        <v>153</v>
      </c>
      <c r="D879" s="1" t="s">
        <v>1623</v>
      </c>
      <c r="E879" s="1" t="s">
        <v>714</v>
      </c>
      <c r="F879" s="14">
        <v>38917</v>
      </c>
      <c r="G879" s="2">
        <v>0</v>
      </c>
      <c r="H879" s="2">
        <v>0</v>
      </c>
      <c r="I879" s="27" t="s">
        <v>5513</v>
      </c>
      <c r="J879" s="27">
        <v>0</v>
      </c>
      <c r="K879" s="1">
        <v>31</v>
      </c>
      <c r="L879" s="2">
        <f t="shared" si="42"/>
        <v>1</v>
      </c>
      <c r="M879" s="3" t="s">
        <v>716</v>
      </c>
      <c r="N879" s="2">
        <v>1</v>
      </c>
      <c r="O879" s="2">
        <v>1</v>
      </c>
      <c r="P879" s="2">
        <v>1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</v>
      </c>
      <c r="Y879" s="27">
        <f t="shared" si="43"/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f t="shared" si="44"/>
        <v>0</v>
      </c>
      <c r="AK879" s="2"/>
      <c r="AL879" s="2"/>
      <c r="AM879" s="2"/>
      <c r="BJ879" s="1"/>
      <c r="BU879" s="35"/>
    </row>
    <row r="880" spans="1:73" ht="40.5">
      <c r="A880" s="1">
        <v>365</v>
      </c>
      <c r="B880" s="1" t="s">
        <v>692</v>
      </c>
      <c r="C880" s="1" t="s">
        <v>153</v>
      </c>
      <c r="D880" s="1" t="s">
        <v>493</v>
      </c>
      <c r="E880" s="1" t="s">
        <v>714</v>
      </c>
      <c r="F880" s="14">
        <v>33261</v>
      </c>
      <c r="G880" s="2">
        <v>0</v>
      </c>
      <c r="H880" s="2">
        <v>0</v>
      </c>
      <c r="I880" s="27" t="s">
        <v>5513</v>
      </c>
      <c r="J880" s="27">
        <v>0</v>
      </c>
      <c r="K880" s="1">
        <v>286</v>
      </c>
      <c r="L880" s="2">
        <f t="shared" si="42"/>
        <v>1</v>
      </c>
      <c r="M880" s="3" t="s">
        <v>716</v>
      </c>
      <c r="N880" s="2">
        <v>1</v>
      </c>
      <c r="O880" s="2">
        <v>1</v>
      </c>
      <c r="P880" s="2">
        <v>1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27">
        <f t="shared" si="43"/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f t="shared" si="44"/>
        <v>0</v>
      </c>
      <c r="AK880" s="2"/>
      <c r="AL880" s="2"/>
      <c r="AM880" s="2"/>
      <c r="BJ880" s="1"/>
      <c r="BU880" s="35"/>
    </row>
    <row r="881" spans="1:73" ht="40.5">
      <c r="A881" s="1">
        <v>366</v>
      </c>
      <c r="B881" s="1" t="s">
        <v>692</v>
      </c>
      <c r="C881" s="1" t="s">
        <v>153</v>
      </c>
      <c r="D881" s="1" t="s">
        <v>1625</v>
      </c>
      <c r="E881" s="1" t="s">
        <v>714</v>
      </c>
      <c r="F881" s="14">
        <v>28573</v>
      </c>
      <c r="G881" s="2">
        <v>0</v>
      </c>
      <c r="H881" s="2">
        <v>0</v>
      </c>
      <c r="I881" s="27" t="s">
        <v>5513</v>
      </c>
      <c r="J881" s="27">
        <v>0</v>
      </c>
      <c r="K881" s="1">
        <v>152</v>
      </c>
      <c r="L881" s="2">
        <f t="shared" si="42"/>
        <v>1</v>
      </c>
      <c r="M881" s="3" t="s">
        <v>716</v>
      </c>
      <c r="N881" s="2">
        <v>1</v>
      </c>
      <c r="O881" s="2">
        <v>1</v>
      </c>
      <c r="P881" s="2">
        <v>1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</v>
      </c>
      <c r="Y881" s="27">
        <f t="shared" si="43"/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f t="shared" si="44"/>
        <v>0</v>
      </c>
      <c r="AK881" s="2"/>
      <c r="AL881" s="2"/>
      <c r="AM881" s="2"/>
      <c r="BJ881" s="1"/>
      <c r="BU881" s="35"/>
    </row>
    <row r="882" spans="1:73" ht="40.5">
      <c r="A882" s="1">
        <v>367</v>
      </c>
      <c r="B882" s="1" t="s">
        <v>692</v>
      </c>
      <c r="C882" s="1" t="s">
        <v>153</v>
      </c>
      <c r="D882" s="1" t="s">
        <v>1626</v>
      </c>
      <c r="E882" s="1" t="s">
        <v>714</v>
      </c>
      <c r="F882" s="14">
        <v>28573</v>
      </c>
      <c r="G882" s="2">
        <v>0</v>
      </c>
      <c r="H882" s="2">
        <v>0</v>
      </c>
      <c r="I882" s="27" t="s">
        <v>5513</v>
      </c>
      <c r="J882" s="27">
        <v>0</v>
      </c>
      <c r="K882" s="1">
        <v>77.599999999999994</v>
      </c>
      <c r="L882" s="2">
        <f t="shared" si="42"/>
        <v>1</v>
      </c>
      <c r="M882" s="3" t="s">
        <v>716</v>
      </c>
      <c r="N882" s="2">
        <v>1</v>
      </c>
      <c r="O882" s="2">
        <v>1</v>
      </c>
      <c r="P882" s="2">
        <v>1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0</v>
      </c>
      <c r="Y882" s="27">
        <f t="shared" si="43"/>
        <v>0</v>
      </c>
      <c r="Z882" s="2">
        <v>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f t="shared" si="44"/>
        <v>0</v>
      </c>
      <c r="AK882" s="2"/>
      <c r="AL882" s="2"/>
      <c r="AM882" s="2"/>
      <c r="BJ882" s="1"/>
      <c r="BU882" s="35"/>
    </row>
    <row r="883" spans="1:73" ht="40.5">
      <c r="A883" s="1">
        <v>368</v>
      </c>
      <c r="B883" s="1" t="s">
        <v>692</v>
      </c>
      <c r="C883" s="1" t="s">
        <v>153</v>
      </c>
      <c r="D883" s="1" t="s">
        <v>26</v>
      </c>
      <c r="E883" s="1" t="s">
        <v>714</v>
      </c>
      <c r="F883" s="14">
        <v>37587</v>
      </c>
      <c r="G883" s="2">
        <v>0</v>
      </c>
      <c r="H883" s="2">
        <v>0</v>
      </c>
      <c r="I883" s="27" t="s">
        <v>5513</v>
      </c>
      <c r="J883" s="27">
        <v>0</v>
      </c>
      <c r="K883" s="1">
        <v>217</v>
      </c>
      <c r="L883" s="2">
        <f t="shared" si="42"/>
        <v>1</v>
      </c>
      <c r="M883" s="3" t="s">
        <v>716</v>
      </c>
      <c r="N883" s="2">
        <v>1</v>
      </c>
      <c r="O883" s="2">
        <v>1</v>
      </c>
      <c r="P883" s="2">
        <v>1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27">
        <f t="shared" si="43"/>
        <v>0</v>
      </c>
      <c r="Z883" s="2">
        <v>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f t="shared" si="44"/>
        <v>0</v>
      </c>
      <c r="AK883" s="2"/>
      <c r="AL883" s="2"/>
      <c r="AM883" s="2"/>
      <c r="BJ883" s="1"/>
      <c r="BU883" s="35"/>
    </row>
    <row r="884" spans="1:73" ht="40.5">
      <c r="A884" s="1">
        <v>369</v>
      </c>
      <c r="B884" s="1" t="s">
        <v>692</v>
      </c>
      <c r="C884" s="1" t="s">
        <v>153</v>
      </c>
      <c r="D884" s="1" t="s">
        <v>760</v>
      </c>
      <c r="E884" s="1" t="s">
        <v>714</v>
      </c>
      <c r="F884" s="14">
        <v>38917</v>
      </c>
      <c r="G884" s="2">
        <v>0</v>
      </c>
      <c r="H884" s="2">
        <v>0</v>
      </c>
      <c r="I884" s="27" t="s">
        <v>5513</v>
      </c>
      <c r="J884" s="27">
        <v>0</v>
      </c>
      <c r="K884" s="1">
        <v>92</v>
      </c>
      <c r="L884" s="2">
        <f t="shared" si="42"/>
        <v>1</v>
      </c>
      <c r="M884" s="3" t="s">
        <v>716</v>
      </c>
      <c r="N884" s="2">
        <v>1</v>
      </c>
      <c r="O884" s="2">
        <v>1</v>
      </c>
      <c r="P884" s="2">
        <v>1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</v>
      </c>
      <c r="Y884" s="27">
        <f t="shared" si="43"/>
        <v>0</v>
      </c>
      <c r="Z884" s="2">
        <v>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f t="shared" si="44"/>
        <v>0</v>
      </c>
      <c r="AK884" s="2"/>
      <c r="AL884" s="2"/>
      <c r="AM884" s="2"/>
      <c r="BJ884" s="1"/>
      <c r="BU884" s="35"/>
    </row>
    <row r="885" spans="1:73" ht="40.5">
      <c r="A885" s="1">
        <v>370</v>
      </c>
      <c r="B885" s="1" t="s">
        <v>692</v>
      </c>
      <c r="C885" s="1" t="s">
        <v>663</v>
      </c>
      <c r="D885" s="1" t="s">
        <v>1548</v>
      </c>
      <c r="E885" s="1" t="s">
        <v>714</v>
      </c>
      <c r="F885" s="14">
        <v>30579</v>
      </c>
      <c r="G885" s="2">
        <v>0</v>
      </c>
      <c r="H885" s="2">
        <v>0</v>
      </c>
      <c r="I885" s="27" t="s">
        <v>5513</v>
      </c>
      <c r="J885" s="27">
        <v>0</v>
      </c>
      <c r="K885" s="1">
        <v>161</v>
      </c>
      <c r="L885" s="2">
        <f t="shared" si="42"/>
        <v>1</v>
      </c>
      <c r="M885" s="3" t="s">
        <v>716</v>
      </c>
      <c r="N885" s="2">
        <v>1</v>
      </c>
      <c r="O885" s="2">
        <v>1</v>
      </c>
      <c r="P885" s="2">
        <v>1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27">
        <f t="shared" si="43"/>
        <v>0</v>
      </c>
      <c r="Z885" s="2">
        <v>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f t="shared" si="44"/>
        <v>0</v>
      </c>
      <c r="AK885" s="2"/>
      <c r="AL885" s="2"/>
      <c r="AM885" s="2"/>
      <c r="BJ885" s="1"/>
      <c r="BU885" s="35"/>
    </row>
    <row r="886" spans="1:73" ht="40.5">
      <c r="A886" s="1">
        <v>371</v>
      </c>
      <c r="B886" s="1" t="s">
        <v>692</v>
      </c>
      <c r="C886" s="1" t="s">
        <v>663</v>
      </c>
      <c r="D886" s="1" t="s">
        <v>515</v>
      </c>
      <c r="E886" s="1" t="s">
        <v>714</v>
      </c>
      <c r="F886" s="14">
        <v>30579</v>
      </c>
      <c r="G886" s="2">
        <v>0</v>
      </c>
      <c r="H886" s="2">
        <v>0</v>
      </c>
      <c r="I886" s="27" t="s">
        <v>5513</v>
      </c>
      <c r="J886" s="27">
        <v>0</v>
      </c>
      <c r="K886" s="1">
        <v>4</v>
      </c>
      <c r="L886" s="2">
        <f t="shared" si="42"/>
        <v>1</v>
      </c>
      <c r="M886" s="3" t="s">
        <v>716</v>
      </c>
      <c r="N886" s="2">
        <v>1</v>
      </c>
      <c r="O886" s="2">
        <v>1</v>
      </c>
      <c r="P886" s="2">
        <v>1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7">
        <f t="shared" si="43"/>
        <v>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0</v>
      </c>
      <c r="AI886" s="2">
        <v>0</v>
      </c>
      <c r="AJ886" s="2">
        <f t="shared" si="44"/>
        <v>0</v>
      </c>
      <c r="AK886" s="2"/>
      <c r="AL886" s="2"/>
      <c r="AM886" s="2"/>
      <c r="BJ886" s="1"/>
      <c r="BU886" s="35"/>
    </row>
    <row r="887" spans="1:73" ht="40.5">
      <c r="A887" s="1">
        <v>372</v>
      </c>
      <c r="B887" s="1" t="s">
        <v>692</v>
      </c>
      <c r="C887" s="1" t="s">
        <v>663</v>
      </c>
      <c r="D887" s="1" t="s">
        <v>364</v>
      </c>
      <c r="E887" s="1" t="s">
        <v>714</v>
      </c>
      <c r="F887" s="14">
        <v>30579</v>
      </c>
      <c r="G887" s="2">
        <v>0</v>
      </c>
      <c r="H887" s="2">
        <v>0</v>
      </c>
      <c r="I887" s="27" t="s">
        <v>5513</v>
      </c>
      <c r="J887" s="27">
        <v>0</v>
      </c>
      <c r="K887" s="1">
        <v>5.63</v>
      </c>
      <c r="L887" s="2">
        <f t="shared" si="42"/>
        <v>1</v>
      </c>
      <c r="M887" s="3" t="s">
        <v>716</v>
      </c>
      <c r="N887" s="2">
        <v>1</v>
      </c>
      <c r="O887" s="2">
        <v>1</v>
      </c>
      <c r="P887" s="2">
        <v>1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7">
        <f t="shared" si="43"/>
        <v>0</v>
      </c>
      <c r="Z887" s="2">
        <v>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f t="shared" si="44"/>
        <v>0</v>
      </c>
      <c r="AK887" s="2"/>
      <c r="AL887" s="2"/>
      <c r="AM887" s="2"/>
      <c r="BJ887" s="1"/>
      <c r="BU887" s="35"/>
    </row>
    <row r="888" spans="1:73" ht="40.5">
      <c r="A888" s="1">
        <v>373</v>
      </c>
      <c r="B888" s="1" t="s">
        <v>692</v>
      </c>
      <c r="C888" s="1" t="s">
        <v>663</v>
      </c>
      <c r="D888" s="1" t="s">
        <v>1629</v>
      </c>
      <c r="E888" s="1" t="s">
        <v>714</v>
      </c>
      <c r="F888" s="14">
        <v>30579</v>
      </c>
      <c r="G888" s="2">
        <v>0</v>
      </c>
      <c r="H888" s="2">
        <v>0</v>
      </c>
      <c r="I888" s="27" t="s">
        <v>5513</v>
      </c>
      <c r="J888" s="27">
        <v>0</v>
      </c>
      <c r="K888" s="1">
        <v>3.93</v>
      </c>
      <c r="L888" s="2">
        <f t="shared" si="42"/>
        <v>1</v>
      </c>
      <c r="M888" s="3" t="s">
        <v>716</v>
      </c>
      <c r="N888" s="2">
        <v>1</v>
      </c>
      <c r="O888" s="2">
        <v>1</v>
      </c>
      <c r="P888" s="2">
        <v>1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0</v>
      </c>
      <c r="Y888" s="27">
        <f t="shared" si="43"/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f t="shared" si="44"/>
        <v>0</v>
      </c>
      <c r="AK888" s="2"/>
      <c r="AL888" s="2"/>
      <c r="AM888" s="2"/>
      <c r="BJ888" s="1"/>
      <c r="BU888" s="35"/>
    </row>
    <row r="889" spans="1:73" ht="40.5">
      <c r="A889" s="1">
        <v>374</v>
      </c>
      <c r="B889" s="1" t="s">
        <v>692</v>
      </c>
      <c r="C889" s="1" t="s">
        <v>663</v>
      </c>
      <c r="D889" s="1" t="s">
        <v>1427</v>
      </c>
      <c r="E889" s="1" t="s">
        <v>714</v>
      </c>
      <c r="F889" s="14">
        <v>30579</v>
      </c>
      <c r="G889" s="2">
        <v>0</v>
      </c>
      <c r="H889" s="2">
        <v>0</v>
      </c>
      <c r="I889" s="27" t="s">
        <v>5513</v>
      </c>
      <c r="J889" s="27">
        <v>0</v>
      </c>
      <c r="K889" s="1">
        <v>43</v>
      </c>
      <c r="L889" s="2">
        <f t="shared" si="42"/>
        <v>1</v>
      </c>
      <c r="M889" s="3" t="s">
        <v>716</v>
      </c>
      <c r="N889" s="2">
        <v>1</v>
      </c>
      <c r="O889" s="2">
        <v>1</v>
      </c>
      <c r="P889" s="2">
        <v>1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27">
        <f t="shared" si="43"/>
        <v>0</v>
      </c>
      <c r="Z889" s="2">
        <v>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f t="shared" si="44"/>
        <v>0</v>
      </c>
      <c r="AK889" s="2"/>
      <c r="AL889" s="2"/>
      <c r="AM889" s="2"/>
      <c r="BJ889" s="1"/>
      <c r="BU889" s="35"/>
    </row>
    <row r="890" spans="1:73" ht="40.5">
      <c r="A890" s="1">
        <v>375</v>
      </c>
      <c r="B890" s="1" t="s">
        <v>692</v>
      </c>
      <c r="C890" s="1" t="s">
        <v>663</v>
      </c>
      <c r="D890" s="1" t="s">
        <v>1633</v>
      </c>
      <c r="E890" s="1" t="s">
        <v>714</v>
      </c>
      <c r="F890" s="14">
        <v>30579</v>
      </c>
      <c r="G890" s="2">
        <v>0</v>
      </c>
      <c r="H890" s="2">
        <v>0</v>
      </c>
      <c r="I890" s="27" t="s">
        <v>5513</v>
      </c>
      <c r="J890" s="27">
        <v>0</v>
      </c>
      <c r="K890" s="1">
        <v>317</v>
      </c>
      <c r="L890" s="2">
        <f t="shared" si="42"/>
        <v>1</v>
      </c>
      <c r="M890" s="3" t="s">
        <v>716</v>
      </c>
      <c r="N890" s="2">
        <v>1</v>
      </c>
      <c r="O890" s="2">
        <v>1</v>
      </c>
      <c r="P890" s="2">
        <v>1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27">
        <f t="shared" si="43"/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0</v>
      </c>
      <c r="AH890" s="2">
        <v>0</v>
      </c>
      <c r="AI890" s="2">
        <v>0</v>
      </c>
      <c r="AJ890" s="2">
        <f t="shared" si="44"/>
        <v>0</v>
      </c>
      <c r="AK890" s="2"/>
      <c r="AL890" s="2"/>
      <c r="AM890" s="2"/>
      <c r="BJ890" s="1"/>
      <c r="BU890" s="35"/>
    </row>
    <row r="891" spans="1:73" ht="40.5">
      <c r="A891" s="1">
        <v>376</v>
      </c>
      <c r="B891" s="1" t="s">
        <v>692</v>
      </c>
      <c r="C891" s="1" t="s">
        <v>663</v>
      </c>
      <c r="D891" s="1" t="s">
        <v>919</v>
      </c>
      <c r="E891" s="1" t="s">
        <v>714</v>
      </c>
      <c r="F891" s="14">
        <v>30579</v>
      </c>
      <c r="G891" s="2">
        <v>0</v>
      </c>
      <c r="H891" s="2">
        <v>0</v>
      </c>
      <c r="I891" s="27" t="s">
        <v>5513</v>
      </c>
      <c r="J891" s="27">
        <v>0</v>
      </c>
      <c r="K891" s="1">
        <v>296</v>
      </c>
      <c r="L891" s="2">
        <f t="shared" si="42"/>
        <v>1</v>
      </c>
      <c r="M891" s="3" t="s">
        <v>716</v>
      </c>
      <c r="N891" s="2">
        <v>1</v>
      </c>
      <c r="O891" s="2">
        <v>1</v>
      </c>
      <c r="P891" s="2">
        <v>1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  <c r="Y891" s="27">
        <f t="shared" si="43"/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f t="shared" si="44"/>
        <v>0</v>
      </c>
      <c r="AK891" s="2"/>
      <c r="AL891" s="2"/>
      <c r="AM891" s="2"/>
      <c r="BJ891" s="1"/>
      <c r="BU891" s="35"/>
    </row>
    <row r="892" spans="1:73" ht="40.5">
      <c r="A892" s="1">
        <v>377</v>
      </c>
      <c r="B892" s="1" t="s">
        <v>692</v>
      </c>
      <c r="C892" s="1" t="s">
        <v>663</v>
      </c>
      <c r="D892" s="1" t="s">
        <v>1634</v>
      </c>
      <c r="E892" s="1" t="s">
        <v>714</v>
      </c>
      <c r="F892" s="14">
        <v>30579</v>
      </c>
      <c r="G892" s="2">
        <v>0</v>
      </c>
      <c r="H892" s="2">
        <v>0</v>
      </c>
      <c r="I892" s="27" t="s">
        <v>5513</v>
      </c>
      <c r="J892" s="27">
        <v>0</v>
      </c>
      <c r="K892" s="1">
        <v>559</v>
      </c>
      <c r="L892" s="2">
        <f t="shared" si="42"/>
        <v>1</v>
      </c>
      <c r="M892" s="3" t="s">
        <v>716</v>
      </c>
      <c r="N892" s="2">
        <v>1</v>
      </c>
      <c r="O892" s="2">
        <v>1</v>
      </c>
      <c r="P892" s="2">
        <v>1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0</v>
      </c>
      <c r="Y892" s="27">
        <f t="shared" si="43"/>
        <v>0</v>
      </c>
      <c r="Z892" s="2">
        <v>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0</v>
      </c>
      <c r="AJ892" s="2">
        <f t="shared" si="44"/>
        <v>0</v>
      </c>
      <c r="AK892" s="2"/>
      <c r="AL892" s="2"/>
      <c r="AM892" s="2"/>
      <c r="BJ892" s="1"/>
      <c r="BU892" s="35"/>
    </row>
    <row r="893" spans="1:73" ht="40.5">
      <c r="A893" s="1">
        <v>378</v>
      </c>
      <c r="B893" s="1" t="s">
        <v>692</v>
      </c>
      <c r="C893" s="1" t="s">
        <v>663</v>
      </c>
      <c r="D893" s="1" t="s">
        <v>1636</v>
      </c>
      <c r="E893" s="1" t="s">
        <v>714</v>
      </c>
      <c r="F893" s="14">
        <v>30579</v>
      </c>
      <c r="G893" s="2">
        <v>0</v>
      </c>
      <c r="H893" s="2">
        <v>0</v>
      </c>
      <c r="I893" s="27" t="s">
        <v>5513</v>
      </c>
      <c r="J893" s="27">
        <v>0</v>
      </c>
      <c r="K893" s="1">
        <v>74</v>
      </c>
      <c r="L893" s="2">
        <f t="shared" si="42"/>
        <v>1</v>
      </c>
      <c r="M893" s="3" t="s">
        <v>716</v>
      </c>
      <c r="N893" s="2">
        <v>1</v>
      </c>
      <c r="O893" s="2">
        <v>1</v>
      </c>
      <c r="P893" s="2">
        <v>1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7">
        <f t="shared" si="43"/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f t="shared" si="44"/>
        <v>0</v>
      </c>
      <c r="AK893" s="2"/>
      <c r="AL893" s="2"/>
      <c r="AM893" s="2"/>
      <c r="BJ893" s="1"/>
      <c r="BU893" s="35"/>
    </row>
    <row r="894" spans="1:73" ht="40.5">
      <c r="A894" s="1">
        <v>379</v>
      </c>
      <c r="B894" s="1" t="s">
        <v>692</v>
      </c>
      <c r="C894" s="1" t="s">
        <v>663</v>
      </c>
      <c r="D894" s="1" t="s">
        <v>54</v>
      </c>
      <c r="E894" s="1" t="s">
        <v>714</v>
      </c>
      <c r="F894" s="14">
        <v>30579</v>
      </c>
      <c r="G894" s="2">
        <v>0</v>
      </c>
      <c r="H894" s="2">
        <v>0</v>
      </c>
      <c r="I894" s="27" t="s">
        <v>5513</v>
      </c>
      <c r="J894" s="27">
        <v>0</v>
      </c>
      <c r="K894" s="1">
        <v>29</v>
      </c>
      <c r="L894" s="2">
        <f t="shared" si="42"/>
        <v>1</v>
      </c>
      <c r="M894" s="3" t="s">
        <v>716</v>
      </c>
      <c r="N894" s="2">
        <v>1</v>
      </c>
      <c r="O894" s="2">
        <v>1</v>
      </c>
      <c r="P894" s="2">
        <v>1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27">
        <f t="shared" si="43"/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f t="shared" si="44"/>
        <v>0</v>
      </c>
      <c r="AK894" s="2"/>
      <c r="AL894" s="2"/>
      <c r="AM894" s="2"/>
      <c r="BJ894" s="1"/>
      <c r="BU894" s="35"/>
    </row>
    <row r="895" spans="1:73" ht="40.5">
      <c r="A895" s="1">
        <v>380</v>
      </c>
      <c r="B895" s="1" t="s">
        <v>692</v>
      </c>
      <c r="C895" s="1" t="s">
        <v>663</v>
      </c>
      <c r="D895" s="1" t="s">
        <v>1637</v>
      </c>
      <c r="E895" s="1" t="s">
        <v>714</v>
      </c>
      <c r="F895" s="14">
        <v>30579</v>
      </c>
      <c r="G895" s="2">
        <v>0</v>
      </c>
      <c r="H895" s="2">
        <v>0</v>
      </c>
      <c r="I895" s="27" t="s">
        <v>5513</v>
      </c>
      <c r="J895" s="27">
        <v>0</v>
      </c>
      <c r="K895" s="1">
        <v>111</v>
      </c>
      <c r="L895" s="2">
        <f t="shared" si="42"/>
        <v>1</v>
      </c>
      <c r="M895" s="3" t="s">
        <v>716</v>
      </c>
      <c r="N895" s="2">
        <v>1</v>
      </c>
      <c r="O895" s="2">
        <v>1</v>
      </c>
      <c r="P895" s="2">
        <v>1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</v>
      </c>
      <c r="Y895" s="27">
        <f t="shared" si="43"/>
        <v>0</v>
      </c>
      <c r="Z895" s="2">
        <v>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f t="shared" si="44"/>
        <v>0</v>
      </c>
      <c r="AK895" s="2"/>
      <c r="AL895" s="2"/>
      <c r="AM895" s="2"/>
      <c r="BJ895" s="1"/>
      <c r="BU895" s="35"/>
    </row>
    <row r="896" spans="1:73" ht="40.5">
      <c r="A896" s="1">
        <v>381</v>
      </c>
      <c r="B896" s="1" t="s">
        <v>692</v>
      </c>
      <c r="C896" s="1" t="s">
        <v>663</v>
      </c>
      <c r="D896" s="1" t="s">
        <v>1643</v>
      </c>
      <c r="E896" s="1" t="s">
        <v>714</v>
      </c>
      <c r="F896" s="14">
        <v>30579</v>
      </c>
      <c r="G896" s="2">
        <v>0</v>
      </c>
      <c r="H896" s="2">
        <v>0</v>
      </c>
      <c r="I896" s="27" t="s">
        <v>5513</v>
      </c>
      <c r="J896" s="27">
        <v>0</v>
      </c>
      <c r="K896" s="1">
        <v>147</v>
      </c>
      <c r="L896" s="2">
        <f t="shared" si="42"/>
        <v>1</v>
      </c>
      <c r="M896" s="3" t="s">
        <v>716</v>
      </c>
      <c r="N896" s="2">
        <v>1</v>
      </c>
      <c r="O896" s="2">
        <v>1</v>
      </c>
      <c r="P896" s="2">
        <v>1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</v>
      </c>
      <c r="Y896" s="27">
        <f t="shared" si="43"/>
        <v>0</v>
      </c>
      <c r="Z896" s="2">
        <v>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f t="shared" si="44"/>
        <v>0</v>
      </c>
      <c r="AK896" s="2"/>
      <c r="AL896" s="2"/>
      <c r="AM896" s="2"/>
      <c r="BJ896" s="1"/>
      <c r="BU896" s="35"/>
    </row>
    <row r="897" spans="1:73" ht="40.5">
      <c r="A897" s="1">
        <v>382</v>
      </c>
      <c r="B897" s="1" t="s">
        <v>692</v>
      </c>
      <c r="C897" s="1" t="s">
        <v>663</v>
      </c>
      <c r="D897" s="1" t="s">
        <v>1457</v>
      </c>
      <c r="E897" s="1" t="s">
        <v>714</v>
      </c>
      <c r="F897" s="14">
        <v>30579</v>
      </c>
      <c r="G897" s="2">
        <v>0</v>
      </c>
      <c r="H897" s="2">
        <v>0</v>
      </c>
      <c r="I897" s="27" t="s">
        <v>5513</v>
      </c>
      <c r="J897" s="27">
        <v>0</v>
      </c>
      <c r="K897" s="1">
        <v>421</v>
      </c>
      <c r="L897" s="2">
        <f t="shared" si="42"/>
        <v>1</v>
      </c>
      <c r="M897" s="3" t="s">
        <v>716</v>
      </c>
      <c r="N897" s="2">
        <v>1</v>
      </c>
      <c r="O897" s="2">
        <v>1</v>
      </c>
      <c r="P897" s="2">
        <v>1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</v>
      </c>
      <c r="Y897" s="27">
        <f t="shared" si="43"/>
        <v>0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f t="shared" si="44"/>
        <v>0</v>
      </c>
      <c r="AK897" s="2"/>
      <c r="AL897" s="2"/>
      <c r="AM897" s="2"/>
      <c r="BJ897" s="1"/>
      <c r="BU897" s="35"/>
    </row>
    <row r="898" spans="1:73" ht="40.5">
      <c r="A898" s="1">
        <v>383</v>
      </c>
      <c r="B898" s="1" t="s">
        <v>692</v>
      </c>
      <c r="C898" s="1" t="s">
        <v>663</v>
      </c>
      <c r="D898" s="1" t="s">
        <v>731</v>
      </c>
      <c r="E898" s="1" t="s">
        <v>714</v>
      </c>
      <c r="F898" s="14">
        <v>30579</v>
      </c>
      <c r="G898" s="2">
        <v>0</v>
      </c>
      <c r="H898" s="2">
        <v>0</v>
      </c>
      <c r="I898" s="27" t="s">
        <v>5513</v>
      </c>
      <c r="J898" s="27">
        <v>0</v>
      </c>
      <c r="K898" s="1">
        <v>11</v>
      </c>
      <c r="L898" s="2">
        <f t="shared" si="42"/>
        <v>1</v>
      </c>
      <c r="M898" s="3" t="s">
        <v>716</v>
      </c>
      <c r="N898" s="2">
        <v>1</v>
      </c>
      <c r="O898" s="2">
        <v>1</v>
      </c>
      <c r="P898" s="2">
        <v>1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</v>
      </c>
      <c r="Y898" s="27">
        <f t="shared" si="43"/>
        <v>0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f t="shared" si="44"/>
        <v>0</v>
      </c>
      <c r="AK898" s="2"/>
      <c r="AL898" s="2"/>
      <c r="AM898" s="2"/>
      <c r="BJ898" s="1"/>
      <c r="BU898" s="35"/>
    </row>
    <row r="899" spans="1:73" ht="40.5">
      <c r="A899" s="1">
        <v>384</v>
      </c>
      <c r="B899" s="1" t="s">
        <v>692</v>
      </c>
      <c r="C899" s="1" t="s">
        <v>663</v>
      </c>
      <c r="D899" s="1" t="s">
        <v>1644</v>
      </c>
      <c r="E899" s="1" t="s">
        <v>714</v>
      </c>
      <c r="F899" s="14">
        <v>30579</v>
      </c>
      <c r="G899" s="2">
        <v>0</v>
      </c>
      <c r="H899" s="2">
        <v>0</v>
      </c>
      <c r="I899" s="27" t="s">
        <v>5513</v>
      </c>
      <c r="J899" s="27">
        <v>0</v>
      </c>
      <c r="K899" s="1">
        <v>161</v>
      </c>
      <c r="L899" s="2">
        <f t="shared" si="42"/>
        <v>1</v>
      </c>
      <c r="M899" s="3" t="s">
        <v>716</v>
      </c>
      <c r="N899" s="2">
        <v>1</v>
      </c>
      <c r="O899" s="2">
        <v>1</v>
      </c>
      <c r="P899" s="2">
        <v>1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27">
        <f t="shared" si="43"/>
        <v>0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f t="shared" si="44"/>
        <v>0</v>
      </c>
      <c r="AK899" s="2"/>
      <c r="AL899" s="2"/>
      <c r="AM899" s="2"/>
      <c r="BJ899" s="1"/>
      <c r="BU899" s="35"/>
    </row>
    <row r="900" spans="1:73" ht="40.5">
      <c r="A900" s="1">
        <v>385</v>
      </c>
      <c r="B900" s="1" t="s">
        <v>692</v>
      </c>
      <c r="C900" s="1" t="s">
        <v>663</v>
      </c>
      <c r="D900" s="1" t="s">
        <v>640</v>
      </c>
      <c r="E900" s="1" t="s">
        <v>714</v>
      </c>
      <c r="F900" s="14">
        <v>30579</v>
      </c>
      <c r="G900" s="2">
        <v>0</v>
      </c>
      <c r="H900" s="2">
        <v>0</v>
      </c>
      <c r="I900" s="27" t="s">
        <v>5513</v>
      </c>
      <c r="J900" s="27">
        <v>0</v>
      </c>
      <c r="K900" s="1">
        <v>1063</v>
      </c>
      <c r="L900" s="2">
        <f t="shared" si="42"/>
        <v>1</v>
      </c>
      <c r="M900" s="3" t="s">
        <v>716</v>
      </c>
      <c r="N900" s="2">
        <v>1</v>
      </c>
      <c r="O900" s="2">
        <v>1</v>
      </c>
      <c r="P900" s="2">
        <v>1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7">
        <f t="shared" si="43"/>
        <v>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f t="shared" si="44"/>
        <v>0</v>
      </c>
      <c r="AK900" s="2"/>
      <c r="AL900" s="2"/>
      <c r="AM900" s="2"/>
      <c r="BJ900" s="1"/>
      <c r="BU900" s="35"/>
    </row>
    <row r="901" spans="1:73" ht="40.5">
      <c r="A901" s="1">
        <v>386</v>
      </c>
      <c r="B901" s="1" t="s">
        <v>692</v>
      </c>
      <c r="C901" s="1" t="s">
        <v>663</v>
      </c>
      <c r="D901" s="1" t="s">
        <v>1645</v>
      </c>
      <c r="E901" s="1" t="s">
        <v>714</v>
      </c>
      <c r="F901" s="14">
        <v>30579</v>
      </c>
      <c r="G901" s="2">
        <v>0</v>
      </c>
      <c r="H901" s="2">
        <v>0</v>
      </c>
      <c r="I901" s="27" t="s">
        <v>5513</v>
      </c>
      <c r="J901" s="27">
        <v>0</v>
      </c>
      <c r="K901" s="1">
        <v>136</v>
      </c>
      <c r="L901" s="2">
        <f t="shared" ref="L901:L964" si="45">P901+Y901-AJ901</f>
        <v>1</v>
      </c>
      <c r="M901" s="3" t="s">
        <v>716</v>
      </c>
      <c r="N901" s="2">
        <v>1</v>
      </c>
      <c r="O901" s="2">
        <v>1</v>
      </c>
      <c r="P901" s="2">
        <v>1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27">
        <f t="shared" ref="Y901:Y964" si="46">SUM(Q901:X901)</f>
        <v>0</v>
      </c>
      <c r="Z901" s="2">
        <v>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0</v>
      </c>
      <c r="AJ901" s="2">
        <f t="shared" ref="AJ901:AJ964" si="47">SUM(Z901:AI901)</f>
        <v>0</v>
      </c>
      <c r="AK901" s="2"/>
      <c r="AL901" s="2"/>
      <c r="AM901" s="2"/>
      <c r="BJ901" s="1"/>
      <c r="BU901" s="35"/>
    </row>
    <row r="902" spans="1:73" ht="40.5">
      <c r="A902" s="1">
        <v>387</v>
      </c>
      <c r="B902" s="1" t="s">
        <v>692</v>
      </c>
      <c r="C902" s="1" t="s">
        <v>663</v>
      </c>
      <c r="D902" s="1" t="s">
        <v>1646</v>
      </c>
      <c r="E902" s="1" t="s">
        <v>714</v>
      </c>
      <c r="F902" s="14">
        <v>30579</v>
      </c>
      <c r="G902" s="2">
        <v>0</v>
      </c>
      <c r="H902" s="2">
        <v>0</v>
      </c>
      <c r="I902" s="27" t="s">
        <v>5513</v>
      </c>
      <c r="J902" s="27">
        <v>0</v>
      </c>
      <c r="K902" s="1">
        <v>35</v>
      </c>
      <c r="L902" s="2">
        <f t="shared" si="45"/>
        <v>1</v>
      </c>
      <c r="M902" s="3" t="s">
        <v>716</v>
      </c>
      <c r="N902" s="2">
        <v>1</v>
      </c>
      <c r="O902" s="2">
        <v>1</v>
      </c>
      <c r="P902" s="2">
        <v>1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0</v>
      </c>
      <c r="Y902" s="27">
        <f t="shared" si="46"/>
        <v>0</v>
      </c>
      <c r="Z902" s="2">
        <v>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f t="shared" si="47"/>
        <v>0</v>
      </c>
      <c r="AK902" s="2"/>
      <c r="AL902" s="2"/>
      <c r="AM902" s="2"/>
      <c r="BJ902" s="1"/>
      <c r="BU902" s="35"/>
    </row>
    <row r="903" spans="1:73" ht="40.5">
      <c r="A903" s="1">
        <v>388</v>
      </c>
      <c r="B903" s="1" t="s">
        <v>692</v>
      </c>
      <c r="C903" s="1" t="s">
        <v>663</v>
      </c>
      <c r="D903" s="1" t="s">
        <v>1652</v>
      </c>
      <c r="E903" s="1" t="s">
        <v>714</v>
      </c>
      <c r="F903" s="14">
        <v>30579</v>
      </c>
      <c r="G903" s="2">
        <v>0</v>
      </c>
      <c r="H903" s="2">
        <v>0</v>
      </c>
      <c r="I903" s="27" t="s">
        <v>5513</v>
      </c>
      <c r="J903" s="27">
        <v>0</v>
      </c>
      <c r="K903" s="1">
        <v>163</v>
      </c>
      <c r="L903" s="2">
        <f t="shared" si="45"/>
        <v>1</v>
      </c>
      <c r="M903" s="3" t="s">
        <v>716</v>
      </c>
      <c r="N903" s="2">
        <v>1</v>
      </c>
      <c r="O903" s="2">
        <v>1</v>
      </c>
      <c r="P903" s="2">
        <v>1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7">
        <f t="shared" si="46"/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f t="shared" si="47"/>
        <v>0</v>
      </c>
      <c r="AK903" s="2"/>
      <c r="AL903" s="2"/>
      <c r="AM903" s="2"/>
      <c r="BJ903" s="1"/>
      <c r="BU903" s="35"/>
    </row>
    <row r="904" spans="1:73" ht="40.5">
      <c r="A904" s="1">
        <v>389</v>
      </c>
      <c r="B904" s="1" t="s">
        <v>692</v>
      </c>
      <c r="C904" s="1" t="s">
        <v>663</v>
      </c>
      <c r="D904" s="1" t="s">
        <v>956</v>
      </c>
      <c r="E904" s="1" t="s">
        <v>714</v>
      </c>
      <c r="F904" s="14">
        <v>30579</v>
      </c>
      <c r="G904" s="2">
        <v>0</v>
      </c>
      <c r="H904" s="2">
        <v>0</v>
      </c>
      <c r="I904" s="27" t="s">
        <v>5513</v>
      </c>
      <c r="J904" s="27">
        <v>0</v>
      </c>
      <c r="K904" s="1">
        <v>158</v>
      </c>
      <c r="L904" s="2">
        <f t="shared" si="45"/>
        <v>1</v>
      </c>
      <c r="M904" s="3" t="s">
        <v>716</v>
      </c>
      <c r="N904" s="2">
        <v>1</v>
      </c>
      <c r="O904" s="2">
        <v>1</v>
      </c>
      <c r="P904" s="2">
        <v>1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</v>
      </c>
      <c r="Y904" s="27">
        <f t="shared" si="46"/>
        <v>0</v>
      </c>
      <c r="Z904" s="2">
        <v>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f t="shared" si="47"/>
        <v>0</v>
      </c>
      <c r="AK904" s="2"/>
      <c r="AL904" s="2"/>
      <c r="AM904" s="2"/>
      <c r="BJ904" s="1"/>
      <c r="BU904" s="35"/>
    </row>
    <row r="905" spans="1:73" ht="40.5">
      <c r="A905" s="1">
        <v>390</v>
      </c>
      <c r="B905" s="1" t="s">
        <v>692</v>
      </c>
      <c r="C905" s="1" t="s">
        <v>663</v>
      </c>
      <c r="D905" s="1" t="s">
        <v>1654</v>
      </c>
      <c r="E905" s="1" t="s">
        <v>714</v>
      </c>
      <c r="F905" s="14">
        <v>30579</v>
      </c>
      <c r="G905" s="2">
        <v>0</v>
      </c>
      <c r="H905" s="2">
        <v>0</v>
      </c>
      <c r="I905" s="27" t="s">
        <v>5513</v>
      </c>
      <c r="J905" s="27">
        <v>0</v>
      </c>
      <c r="K905" s="1">
        <v>13</v>
      </c>
      <c r="L905" s="2">
        <f t="shared" si="45"/>
        <v>1</v>
      </c>
      <c r="M905" s="3" t="s">
        <v>716</v>
      </c>
      <c r="N905" s="2">
        <v>1</v>
      </c>
      <c r="O905" s="2">
        <v>1</v>
      </c>
      <c r="P905" s="2">
        <v>1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7">
        <f t="shared" si="46"/>
        <v>0</v>
      </c>
      <c r="Z905" s="2">
        <v>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0</v>
      </c>
      <c r="AI905" s="2">
        <v>0</v>
      </c>
      <c r="AJ905" s="2">
        <f t="shared" si="47"/>
        <v>0</v>
      </c>
      <c r="AK905" s="2"/>
      <c r="AL905" s="2"/>
      <c r="AM905" s="2"/>
      <c r="BJ905" s="1"/>
      <c r="BU905" s="35"/>
    </row>
    <row r="906" spans="1:73" ht="40.5">
      <c r="A906" s="1">
        <v>391</v>
      </c>
      <c r="B906" s="1" t="s">
        <v>692</v>
      </c>
      <c r="C906" s="1" t="s">
        <v>663</v>
      </c>
      <c r="D906" s="1" t="s">
        <v>1661</v>
      </c>
      <c r="E906" s="1" t="s">
        <v>714</v>
      </c>
      <c r="F906" s="14">
        <v>30579</v>
      </c>
      <c r="G906" s="2">
        <v>0</v>
      </c>
      <c r="H906" s="2">
        <v>0</v>
      </c>
      <c r="I906" s="27" t="s">
        <v>5513</v>
      </c>
      <c r="J906" s="27">
        <v>0</v>
      </c>
      <c r="K906" s="1">
        <v>6.38</v>
      </c>
      <c r="L906" s="2">
        <f t="shared" si="45"/>
        <v>1</v>
      </c>
      <c r="M906" s="3" t="s">
        <v>716</v>
      </c>
      <c r="N906" s="2">
        <v>1</v>
      </c>
      <c r="O906" s="2">
        <v>1</v>
      </c>
      <c r="P906" s="2">
        <v>1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7">
        <f t="shared" si="46"/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f t="shared" si="47"/>
        <v>0</v>
      </c>
      <c r="AK906" s="2"/>
      <c r="AL906" s="2"/>
      <c r="AM906" s="2"/>
      <c r="BJ906" s="1"/>
      <c r="BU906" s="35"/>
    </row>
    <row r="907" spans="1:73" ht="40.5">
      <c r="A907" s="1">
        <v>392</v>
      </c>
      <c r="B907" s="1" t="s">
        <v>692</v>
      </c>
      <c r="C907" s="1" t="s">
        <v>663</v>
      </c>
      <c r="D907" s="1" t="s">
        <v>1665</v>
      </c>
      <c r="E907" s="1" t="s">
        <v>714</v>
      </c>
      <c r="F907" s="14">
        <v>30579</v>
      </c>
      <c r="G907" s="2">
        <v>0</v>
      </c>
      <c r="H907" s="2">
        <v>0</v>
      </c>
      <c r="I907" s="27" t="s">
        <v>5513</v>
      </c>
      <c r="J907" s="27">
        <v>0</v>
      </c>
      <c r="K907" s="1">
        <v>3.19</v>
      </c>
      <c r="L907" s="2">
        <f t="shared" si="45"/>
        <v>1</v>
      </c>
      <c r="M907" s="3" t="s">
        <v>716</v>
      </c>
      <c r="N907" s="2">
        <v>1</v>
      </c>
      <c r="O907" s="2">
        <v>1</v>
      </c>
      <c r="P907" s="2">
        <v>1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7">
        <f t="shared" si="46"/>
        <v>0</v>
      </c>
      <c r="Z907" s="2">
        <v>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f t="shared" si="47"/>
        <v>0</v>
      </c>
      <c r="AK907" s="2"/>
      <c r="AL907" s="2"/>
      <c r="AM907" s="2"/>
      <c r="BJ907" s="1"/>
      <c r="BU907" s="35"/>
    </row>
    <row r="908" spans="1:73" ht="40.5">
      <c r="A908" s="1">
        <v>393</v>
      </c>
      <c r="B908" s="1" t="s">
        <v>692</v>
      </c>
      <c r="C908" s="1" t="s">
        <v>663</v>
      </c>
      <c r="D908" s="1" t="s">
        <v>1668</v>
      </c>
      <c r="E908" s="1" t="s">
        <v>714</v>
      </c>
      <c r="F908" s="14">
        <v>30579</v>
      </c>
      <c r="G908" s="2">
        <v>0</v>
      </c>
      <c r="H908" s="2">
        <v>0</v>
      </c>
      <c r="I908" s="27" t="s">
        <v>5513</v>
      </c>
      <c r="J908" s="27">
        <v>0</v>
      </c>
      <c r="K908" s="1">
        <v>83</v>
      </c>
      <c r="L908" s="2">
        <f t="shared" si="45"/>
        <v>1</v>
      </c>
      <c r="M908" s="3" t="s">
        <v>716</v>
      </c>
      <c r="N908" s="2">
        <v>1</v>
      </c>
      <c r="O908" s="2">
        <v>1</v>
      </c>
      <c r="P908" s="2">
        <v>1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</v>
      </c>
      <c r="Y908" s="27">
        <f t="shared" si="46"/>
        <v>0</v>
      </c>
      <c r="Z908" s="2">
        <v>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0</v>
      </c>
      <c r="AJ908" s="2">
        <f t="shared" si="47"/>
        <v>0</v>
      </c>
      <c r="AK908" s="2"/>
      <c r="AL908" s="2"/>
      <c r="AM908" s="2"/>
      <c r="BJ908" s="1"/>
      <c r="BU908" s="35"/>
    </row>
    <row r="909" spans="1:73" ht="40.5">
      <c r="A909" s="1">
        <v>394</v>
      </c>
      <c r="B909" s="1" t="s">
        <v>692</v>
      </c>
      <c r="C909" s="1" t="s">
        <v>663</v>
      </c>
      <c r="D909" s="1" t="s">
        <v>621</v>
      </c>
      <c r="E909" s="1" t="s">
        <v>714</v>
      </c>
      <c r="F909" s="14">
        <v>30579</v>
      </c>
      <c r="G909" s="2">
        <v>0</v>
      </c>
      <c r="H909" s="2">
        <v>0</v>
      </c>
      <c r="I909" s="27" t="s">
        <v>5513</v>
      </c>
      <c r="J909" s="27">
        <v>0</v>
      </c>
      <c r="K909" s="1">
        <v>164</v>
      </c>
      <c r="L909" s="2">
        <f t="shared" si="45"/>
        <v>1</v>
      </c>
      <c r="M909" s="3" t="s">
        <v>716</v>
      </c>
      <c r="N909" s="2">
        <v>1</v>
      </c>
      <c r="O909" s="2">
        <v>1</v>
      </c>
      <c r="P909" s="2">
        <v>1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7">
        <f t="shared" si="46"/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f t="shared" si="47"/>
        <v>0</v>
      </c>
      <c r="AK909" s="2"/>
      <c r="AL909" s="2"/>
      <c r="AM909" s="2"/>
      <c r="BJ909" s="1"/>
      <c r="BU909" s="35"/>
    </row>
    <row r="910" spans="1:73" ht="40.5">
      <c r="A910" s="1">
        <v>395</v>
      </c>
      <c r="B910" s="1" t="s">
        <v>692</v>
      </c>
      <c r="C910" s="1" t="s">
        <v>663</v>
      </c>
      <c r="D910" s="1" t="s">
        <v>386</v>
      </c>
      <c r="E910" s="1" t="s">
        <v>714</v>
      </c>
      <c r="F910" s="14">
        <v>30579</v>
      </c>
      <c r="G910" s="2">
        <v>0</v>
      </c>
      <c r="H910" s="2">
        <v>0</v>
      </c>
      <c r="I910" s="27" t="s">
        <v>5513</v>
      </c>
      <c r="J910" s="27">
        <v>0</v>
      </c>
      <c r="K910" s="1">
        <v>4.92</v>
      </c>
      <c r="L910" s="2">
        <f t="shared" si="45"/>
        <v>1</v>
      </c>
      <c r="M910" s="3" t="s">
        <v>716</v>
      </c>
      <c r="N910" s="2">
        <v>1</v>
      </c>
      <c r="O910" s="2">
        <v>1</v>
      </c>
      <c r="P910" s="2">
        <v>1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7">
        <f t="shared" si="46"/>
        <v>0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f t="shared" si="47"/>
        <v>0</v>
      </c>
      <c r="AK910" s="2"/>
      <c r="AL910" s="2"/>
      <c r="AM910" s="2"/>
      <c r="BJ910" s="1"/>
      <c r="BU910" s="35"/>
    </row>
    <row r="911" spans="1:73" ht="40.5">
      <c r="A911" s="1">
        <v>396</v>
      </c>
      <c r="B911" s="1" t="s">
        <v>692</v>
      </c>
      <c r="C911" s="1" t="s">
        <v>663</v>
      </c>
      <c r="D911" s="1" t="s">
        <v>1674</v>
      </c>
      <c r="E911" s="1" t="s">
        <v>714</v>
      </c>
      <c r="F911" s="14">
        <v>30579</v>
      </c>
      <c r="G911" s="2">
        <v>0</v>
      </c>
      <c r="H911" s="2">
        <v>0</v>
      </c>
      <c r="I911" s="27" t="s">
        <v>5513</v>
      </c>
      <c r="J911" s="27">
        <v>0</v>
      </c>
      <c r="K911" s="1">
        <v>4.91</v>
      </c>
      <c r="L911" s="2">
        <f t="shared" si="45"/>
        <v>1</v>
      </c>
      <c r="M911" s="3" t="s">
        <v>716</v>
      </c>
      <c r="N911" s="2">
        <v>1</v>
      </c>
      <c r="O911" s="2">
        <v>1</v>
      </c>
      <c r="P911" s="2">
        <v>1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7">
        <f t="shared" si="46"/>
        <v>0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f t="shared" si="47"/>
        <v>0</v>
      </c>
      <c r="AK911" s="2"/>
      <c r="AL911" s="2"/>
      <c r="AM911" s="2"/>
      <c r="BJ911" s="1"/>
      <c r="BU911" s="35"/>
    </row>
    <row r="912" spans="1:73" ht="40.5">
      <c r="A912" s="1">
        <v>397</v>
      </c>
      <c r="B912" s="1" t="s">
        <v>692</v>
      </c>
      <c r="C912" s="1" t="s">
        <v>663</v>
      </c>
      <c r="D912" s="1" t="s">
        <v>1678</v>
      </c>
      <c r="E912" s="1" t="s">
        <v>714</v>
      </c>
      <c r="F912" s="14">
        <v>30579</v>
      </c>
      <c r="G912" s="2">
        <v>0</v>
      </c>
      <c r="H912" s="2">
        <v>0</v>
      </c>
      <c r="I912" s="27" t="s">
        <v>5513</v>
      </c>
      <c r="J912" s="27">
        <v>0</v>
      </c>
      <c r="K912" s="1">
        <v>89</v>
      </c>
      <c r="L912" s="2">
        <f t="shared" si="45"/>
        <v>1</v>
      </c>
      <c r="M912" s="3" t="s">
        <v>716</v>
      </c>
      <c r="N912" s="2">
        <v>1</v>
      </c>
      <c r="O912" s="2">
        <v>1</v>
      </c>
      <c r="P912" s="2">
        <v>1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  <c r="Y912" s="27">
        <f t="shared" si="46"/>
        <v>0</v>
      </c>
      <c r="Z912" s="2">
        <v>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0</v>
      </c>
      <c r="AG912" s="2">
        <v>0</v>
      </c>
      <c r="AH912" s="2">
        <v>0</v>
      </c>
      <c r="AI912" s="2">
        <v>0</v>
      </c>
      <c r="AJ912" s="2">
        <f t="shared" si="47"/>
        <v>0</v>
      </c>
      <c r="AK912" s="2"/>
      <c r="AL912" s="2"/>
      <c r="AM912" s="2"/>
      <c r="BJ912" s="1"/>
      <c r="BU912" s="35"/>
    </row>
    <row r="913" spans="1:73" ht="40.5">
      <c r="A913" s="1">
        <v>398</v>
      </c>
      <c r="B913" s="1" t="s">
        <v>692</v>
      </c>
      <c r="C913" s="1" t="s">
        <v>663</v>
      </c>
      <c r="D913" s="1" t="s">
        <v>1686</v>
      </c>
      <c r="E913" s="1" t="s">
        <v>714</v>
      </c>
      <c r="F913" s="14">
        <v>30579</v>
      </c>
      <c r="G913" s="2">
        <v>0</v>
      </c>
      <c r="H913" s="2">
        <v>0</v>
      </c>
      <c r="I913" s="27" t="s">
        <v>5513</v>
      </c>
      <c r="J913" s="27">
        <v>0</v>
      </c>
      <c r="K913" s="1">
        <v>46</v>
      </c>
      <c r="L913" s="2">
        <f t="shared" si="45"/>
        <v>1</v>
      </c>
      <c r="M913" s="3" t="s">
        <v>716</v>
      </c>
      <c r="N913" s="2">
        <v>1</v>
      </c>
      <c r="O913" s="2">
        <v>1</v>
      </c>
      <c r="P913" s="2">
        <v>1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7">
        <f t="shared" si="46"/>
        <v>0</v>
      </c>
      <c r="Z913" s="2">
        <v>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f t="shared" si="47"/>
        <v>0</v>
      </c>
      <c r="AK913" s="2"/>
      <c r="AL913" s="2"/>
      <c r="AM913" s="2"/>
      <c r="BJ913" s="1"/>
      <c r="BU913" s="35"/>
    </row>
    <row r="914" spans="1:73" ht="40.5">
      <c r="A914" s="1">
        <v>399</v>
      </c>
      <c r="B914" s="1" t="s">
        <v>692</v>
      </c>
      <c r="C914" s="1" t="s">
        <v>663</v>
      </c>
      <c r="D914" s="1" t="s">
        <v>1696</v>
      </c>
      <c r="E914" s="1" t="s">
        <v>714</v>
      </c>
      <c r="F914" s="14">
        <v>30579</v>
      </c>
      <c r="G914" s="2">
        <v>0</v>
      </c>
      <c r="H914" s="2">
        <v>0</v>
      </c>
      <c r="I914" s="27" t="s">
        <v>5513</v>
      </c>
      <c r="J914" s="27">
        <v>0</v>
      </c>
      <c r="K914" s="1">
        <v>22</v>
      </c>
      <c r="L914" s="2">
        <f t="shared" si="45"/>
        <v>1</v>
      </c>
      <c r="M914" s="3" t="s">
        <v>716</v>
      </c>
      <c r="N914" s="2">
        <v>1</v>
      </c>
      <c r="O914" s="2">
        <v>1</v>
      </c>
      <c r="P914" s="2">
        <v>1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7">
        <f t="shared" si="46"/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f t="shared" si="47"/>
        <v>0</v>
      </c>
      <c r="AK914" s="2"/>
      <c r="AL914" s="2"/>
      <c r="AM914" s="2"/>
      <c r="BJ914" s="1"/>
      <c r="BU914" s="35"/>
    </row>
    <row r="915" spans="1:73" ht="40.5">
      <c r="A915" s="1">
        <v>400</v>
      </c>
      <c r="B915" s="1" t="s">
        <v>692</v>
      </c>
      <c r="C915" s="1" t="s">
        <v>663</v>
      </c>
      <c r="D915" s="1" t="s">
        <v>698</v>
      </c>
      <c r="E915" s="1" t="s">
        <v>714</v>
      </c>
      <c r="F915" s="14">
        <v>30579</v>
      </c>
      <c r="G915" s="2">
        <v>0</v>
      </c>
      <c r="H915" s="2">
        <v>0</v>
      </c>
      <c r="I915" s="27" t="s">
        <v>5513</v>
      </c>
      <c r="J915" s="27">
        <v>0</v>
      </c>
      <c r="K915" s="1">
        <v>15</v>
      </c>
      <c r="L915" s="2">
        <f t="shared" si="45"/>
        <v>1</v>
      </c>
      <c r="M915" s="3" t="s">
        <v>716</v>
      </c>
      <c r="N915" s="2">
        <v>1</v>
      </c>
      <c r="O915" s="2">
        <v>1</v>
      </c>
      <c r="P915" s="2">
        <v>1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7">
        <f t="shared" si="46"/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f t="shared" si="47"/>
        <v>0</v>
      </c>
      <c r="AK915" s="2"/>
      <c r="AL915" s="2"/>
      <c r="AM915" s="2"/>
      <c r="BJ915" s="1"/>
      <c r="BU915" s="35"/>
    </row>
    <row r="916" spans="1:73" ht="40.5">
      <c r="A916" s="1">
        <v>401</v>
      </c>
      <c r="B916" s="1" t="s">
        <v>692</v>
      </c>
      <c r="C916" s="1" t="s">
        <v>663</v>
      </c>
      <c r="D916" s="1" t="s">
        <v>1700</v>
      </c>
      <c r="E916" s="1" t="s">
        <v>714</v>
      </c>
      <c r="F916" s="14">
        <v>30579</v>
      </c>
      <c r="G916" s="2">
        <v>0</v>
      </c>
      <c r="H916" s="2">
        <v>0</v>
      </c>
      <c r="I916" s="27" t="s">
        <v>5513</v>
      </c>
      <c r="J916" s="27">
        <v>0</v>
      </c>
      <c r="K916" s="1">
        <v>41</v>
      </c>
      <c r="L916" s="2">
        <f t="shared" si="45"/>
        <v>1</v>
      </c>
      <c r="M916" s="3" t="s">
        <v>716</v>
      </c>
      <c r="N916" s="2">
        <v>1</v>
      </c>
      <c r="O916" s="2">
        <v>1</v>
      </c>
      <c r="P916" s="2">
        <v>1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0</v>
      </c>
      <c r="Y916" s="27">
        <f t="shared" si="46"/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0</v>
      </c>
      <c r="AH916" s="2">
        <v>0</v>
      </c>
      <c r="AI916" s="2">
        <v>0</v>
      </c>
      <c r="AJ916" s="2">
        <f t="shared" si="47"/>
        <v>0</v>
      </c>
      <c r="AK916" s="2"/>
      <c r="AL916" s="2"/>
      <c r="AM916" s="2"/>
      <c r="BJ916" s="1"/>
      <c r="BU916" s="35"/>
    </row>
    <row r="917" spans="1:73" ht="40.5">
      <c r="A917" s="1">
        <v>402</v>
      </c>
      <c r="B917" s="1" t="s">
        <v>692</v>
      </c>
      <c r="C917" s="1" t="s">
        <v>663</v>
      </c>
      <c r="D917" s="1" t="s">
        <v>1254</v>
      </c>
      <c r="E917" s="1" t="s">
        <v>714</v>
      </c>
      <c r="F917" s="14">
        <v>30579</v>
      </c>
      <c r="G917" s="2">
        <v>0</v>
      </c>
      <c r="H917" s="2">
        <v>0</v>
      </c>
      <c r="I917" s="27" t="s">
        <v>5513</v>
      </c>
      <c r="J917" s="27">
        <v>0</v>
      </c>
      <c r="K917" s="1">
        <v>3.33</v>
      </c>
      <c r="L917" s="2">
        <f t="shared" si="45"/>
        <v>1</v>
      </c>
      <c r="M917" s="3" t="s">
        <v>716</v>
      </c>
      <c r="N917" s="2">
        <v>1</v>
      </c>
      <c r="O917" s="2">
        <v>1</v>
      </c>
      <c r="P917" s="2">
        <v>1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7">
        <f t="shared" si="46"/>
        <v>0</v>
      </c>
      <c r="Z917" s="2">
        <v>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f t="shared" si="47"/>
        <v>0</v>
      </c>
      <c r="AK917" s="2"/>
      <c r="AL917" s="2"/>
      <c r="AM917" s="2"/>
      <c r="BJ917" s="1"/>
      <c r="BU917" s="35"/>
    </row>
    <row r="918" spans="1:73" ht="40.5">
      <c r="A918" s="1">
        <v>403</v>
      </c>
      <c r="B918" s="1" t="s">
        <v>692</v>
      </c>
      <c r="C918" s="1" t="s">
        <v>663</v>
      </c>
      <c r="D918" s="1" t="s">
        <v>1706</v>
      </c>
      <c r="E918" s="1" t="s">
        <v>714</v>
      </c>
      <c r="F918" s="14">
        <v>30579</v>
      </c>
      <c r="G918" s="2">
        <v>0</v>
      </c>
      <c r="H918" s="2">
        <v>0</v>
      </c>
      <c r="I918" s="27" t="s">
        <v>5513</v>
      </c>
      <c r="J918" s="27">
        <v>0</v>
      </c>
      <c r="K918" s="1">
        <v>520</v>
      </c>
      <c r="L918" s="2">
        <f t="shared" si="45"/>
        <v>1</v>
      </c>
      <c r="M918" s="3" t="s">
        <v>716</v>
      </c>
      <c r="N918" s="2">
        <v>1</v>
      </c>
      <c r="O918" s="2">
        <v>1</v>
      </c>
      <c r="P918" s="2">
        <v>1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7">
        <f t="shared" si="46"/>
        <v>0</v>
      </c>
      <c r="Z918" s="2">
        <v>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0</v>
      </c>
      <c r="AH918" s="2">
        <v>0</v>
      </c>
      <c r="AI918" s="2">
        <v>0</v>
      </c>
      <c r="AJ918" s="2">
        <f t="shared" si="47"/>
        <v>0</v>
      </c>
      <c r="AK918" s="2"/>
      <c r="AL918" s="2"/>
      <c r="AM918" s="2"/>
      <c r="BJ918" s="1"/>
      <c r="BU918" s="35"/>
    </row>
    <row r="919" spans="1:73" ht="40.5">
      <c r="A919" s="1">
        <v>404</v>
      </c>
      <c r="B919" s="1" t="s">
        <v>692</v>
      </c>
      <c r="C919" s="1" t="s">
        <v>663</v>
      </c>
      <c r="D919" s="1" t="s">
        <v>1712</v>
      </c>
      <c r="E919" s="1" t="s">
        <v>714</v>
      </c>
      <c r="F919" s="14">
        <v>30579</v>
      </c>
      <c r="G919" s="2">
        <v>0</v>
      </c>
      <c r="H919" s="2">
        <v>0</v>
      </c>
      <c r="I919" s="27" t="s">
        <v>5513</v>
      </c>
      <c r="J919" s="27">
        <v>0</v>
      </c>
      <c r="K919" s="1">
        <v>137</v>
      </c>
      <c r="L919" s="2">
        <f t="shared" si="45"/>
        <v>1</v>
      </c>
      <c r="M919" s="3" t="s">
        <v>716</v>
      </c>
      <c r="N919" s="2">
        <v>1</v>
      </c>
      <c r="O919" s="2">
        <v>1</v>
      </c>
      <c r="P919" s="2">
        <v>1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7">
        <f t="shared" si="46"/>
        <v>0</v>
      </c>
      <c r="Z919" s="2">
        <v>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0</v>
      </c>
      <c r="AH919" s="2">
        <v>0</v>
      </c>
      <c r="AI919" s="2">
        <v>0</v>
      </c>
      <c r="AJ919" s="2">
        <f t="shared" si="47"/>
        <v>0</v>
      </c>
      <c r="AK919" s="2"/>
      <c r="AL919" s="2"/>
      <c r="AM919" s="2"/>
      <c r="BJ919" s="1"/>
      <c r="BU919" s="35"/>
    </row>
    <row r="920" spans="1:73" ht="40.5">
      <c r="A920" s="1">
        <v>405</v>
      </c>
      <c r="B920" s="1" t="s">
        <v>692</v>
      </c>
      <c r="C920" s="1" t="s">
        <v>663</v>
      </c>
      <c r="D920" s="1" t="s">
        <v>586</v>
      </c>
      <c r="E920" s="1" t="s">
        <v>714</v>
      </c>
      <c r="F920" s="14">
        <v>31839</v>
      </c>
      <c r="G920" s="2">
        <v>0</v>
      </c>
      <c r="H920" s="2">
        <v>0</v>
      </c>
      <c r="I920" s="27" t="s">
        <v>5513</v>
      </c>
      <c r="J920" s="27">
        <v>0</v>
      </c>
      <c r="K920" s="1">
        <v>87</v>
      </c>
      <c r="L920" s="2">
        <f t="shared" si="45"/>
        <v>1</v>
      </c>
      <c r="M920" s="3" t="s">
        <v>716</v>
      </c>
      <c r="N920" s="2">
        <v>1</v>
      </c>
      <c r="O920" s="2">
        <v>1</v>
      </c>
      <c r="P920" s="2">
        <v>1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0</v>
      </c>
      <c r="Y920" s="27">
        <f t="shared" si="46"/>
        <v>0</v>
      </c>
      <c r="Z920" s="2">
        <v>0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v>0</v>
      </c>
      <c r="AG920" s="2">
        <v>0</v>
      </c>
      <c r="AH920" s="2">
        <v>0</v>
      </c>
      <c r="AI920" s="2">
        <v>0</v>
      </c>
      <c r="AJ920" s="2">
        <f t="shared" si="47"/>
        <v>0</v>
      </c>
      <c r="AK920" s="2"/>
      <c r="AL920" s="2"/>
      <c r="AM920" s="2"/>
      <c r="BJ920" s="1"/>
      <c r="BU920" s="35"/>
    </row>
    <row r="921" spans="1:73" ht="40.5">
      <c r="A921" s="1">
        <v>406</v>
      </c>
      <c r="B921" s="1" t="s">
        <v>692</v>
      </c>
      <c r="C921" s="1" t="s">
        <v>663</v>
      </c>
      <c r="D921" s="1" t="s">
        <v>1713</v>
      </c>
      <c r="E921" s="1" t="s">
        <v>714</v>
      </c>
      <c r="F921" s="14">
        <v>31839</v>
      </c>
      <c r="G921" s="2">
        <v>0</v>
      </c>
      <c r="H921" s="2">
        <v>0</v>
      </c>
      <c r="I921" s="27" t="s">
        <v>5513</v>
      </c>
      <c r="J921" s="27">
        <v>0</v>
      </c>
      <c r="K921" s="1">
        <v>34</v>
      </c>
      <c r="L921" s="2">
        <f t="shared" si="45"/>
        <v>1</v>
      </c>
      <c r="M921" s="3" t="s">
        <v>716</v>
      </c>
      <c r="N921" s="2">
        <v>1</v>
      </c>
      <c r="O921" s="2">
        <v>1</v>
      </c>
      <c r="P921" s="2">
        <v>1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7">
        <f t="shared" si="46"/>
        <v>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2">
        <v>0</v>
      </c>
      <c r="AI921" s="2">
        <v>0</v>
      </c>
      <c r="AJ921" s="2">
        <f t="shared" si="47"/>
        <v>0</v>
      </c>
      <c r="AK921" s="2"/>
      <c r="AL921" s="2"/>
      <c r="AM921" s="2"/>
      <c r="BJ921" s="1"/>
      <c r="BU921" s="35"/>
    </row>
    <row r="922" spans="1:73" ht="40.5">
      <c r="A922" s="1">
        <v>407</v>
      </c>
      <c r="B922" s="1" t="s">
        <v>692</v>
      </c>
      <c r="C922" s="1" t="s">
        <v>663</v>
      </c>
      <c r="D922" s="1" t="s">
        <v>1714</v>
      </c>
      <c r="E922" s="1" t="s">
        <v>714</v>
      </c>
      <c r="F922" s="14">
        <v>31839</v>
      </c>
      <c r="G922" s="2">
        <v>0</v>
      </c>
      <c r="H922" s="2">
        <v>0</v>
      </c>
      <c r="I922" s="27" t="s">
        <v>5513</v>
      </c>
      <c r="J922" s="27">
        <v>0</v>
      </c>
      <c r="K922" s="1">
        <v>19</v>
      </c>
      <c r="L922" s="2">
        <f t="shared" si="45"/>
        <v>1</v>
      </c>
      <c r="M922" s="3" t="s">
        <v>716</v>
      </c>
      <c r="N922" s="2">
        <v>1</v>
      </c>
      <c r="O922" s="2">
        <v>1</v>
      </c>
      <c r="P922" s="2">
        <v>1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7">
        <f t="shared" si="46"/>
        <v>0</v>
      </c>
      <c r="Z922" s="2">
        <v>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f t="shared" si="47"/>
        <v>0</v>
      </c>
      <c r="AK922" s="2"/>
      <c r="AL922" s="2"/>
      <c r="AM922" s="2"/>
      <c r="BJ922" s="1"/>
      <c r="BU922" s="35"/>
    </row>
    <row r="923" spans="1:73" ht="40.5">
      <c r="A923" s="1">
        <v>408</v>
      </c>
      <c r="B923" s="1" t="s">
        <v>692</v>
      </c>
      <c r="C923" s="1" t="s">
        <v>663</v>
      </c>
      <c r="D923" s="1" t="s">
        <v>664</v>
      </c>
      <c r="E923" s="1" t="s">
        <v>714</v>
      </c>
      <c r="F923" s="14">
        <v>31839</v>
      </c>
      <c r="G923" s="2">
        <v>0</v>
      </c>
      <c r="H923" s="2">
        <v>0</v>
      </c>
      <c r="I923" s="27" t="s">
        <v>5513</v>
      </c>
      <c r="J923" s="27">
        <v>0</v>
      </c>
      <c r="K923" s="1">
        <v>16</v>
      </c>
      <c r="L923" s="2">
        <f t="shared" si="45"/>
        <v>1</v>
      </c>
      <c r="M923" s="3" t="s">
        <v>716</v>
      </c>
      <c r="N923" s="2">
        <v>1</v>
      </c>
      <c r="O923" s="2">
        <v>1</v>
      </c>
      <c r="P923" s="2">
        <v>1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7">
        <f t="shared" si="46"/>
        <v>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f t="shared" si="47"/>
        <v>0</v>
      </c>
      <c r="AK923" s="2"/>
      <c r="AL923" s="2"/>
      <c r="AM923" s="2"/>
      <c r="BJ923" s="1"/>
      <c r="BU923" s="35"/>
    </row>
    <row r="924" spans="1:73" ht="40.5">
      <c r="A924" s="1">
        <v>409</v>
      </c>
      <c r="B924" s="1" t="s">
        <v>692</v>
      </c>
      <c r="C924" s="1" t="s">
        <v>663</v>
      </c>
      <c r="D924" s="1" t="s">
        <v>938</v>
      </c>
      <c r="E924" s="1" t="s">
        <v>714</v>
      </c>
      <c r="F924" s="14">
        <v>31839</v>
      </c>
      <c r="G924" s="2">
        <v>0</v>
      </c>
      <c r="H924" s="2">
        <v>0</v>
      </c>
      <c r="I924" s="27" t="s">
        <v>5513</v>
      </c>
      <c r="J924" s="27">
        <v>0</v>
      </c>
      <c r="K924" s="1">
        <v>69</v>
      </c>
      <c r="L924" s="2">
        <f t="shared" si="45"/>
        <v>1</v>
      </c>
      <c r="M924" s="3" t="s">
        <v>716</v>
      </c>
      <c r="N924" s="2">
        <v>1</v>
      </c>
      <c r="O924" s="2">
        <v>1</v>
      </c>
      <c r="P924" s="2">
        <v>1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7">
        <f t="shared" si="46"/>
        <v>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f t="shared" si="47"/>
        <v>0</v>
      </c>
      <c r="AK924" s="2"/>
      <c r="AL924" s="2"/>
      <c r="AM924" s="2"/>
      <c r="BJ924" s="1"/>
      <c r="BU924" s="35"/>
    </row>
    <row r="925" spans="1:73" ht="40.5">
      <c r="A925" s="1">
        <v>410</v>
      </c>
      <c r="B925" s="1" t="s">
        <v>692</v>
      </c>
      <c r="C925" s="1" t="s">
        <v>663</v>
      </c>
      <c r="D925" s="1" t="s">
        <v>861</v>
      </c>
      <c r="E925" s="1" t="s">
        <v>714</v>
      </c>
      <c r="F925" s="14">
        <v>31839</v>
      </c>
      <c r="G925" s="2">
        <v>0</v>
      </c>
      <c r="H925" s="2">
        <v>0</v>
      </c>
      <c r="I925" s="27" t="s">
        <v>5513</v>
      </c>
      <c r="J925" s="27">
        <v>0</v>
      </c>
      <c r="K925" s="1">
        <v>369</v>
      </c>
      <c r="L925" s="2">
        <f t="shared" si="45"/>
        <v>1</v>
      </c>
      <c r="M925" s="3" t="s">
        <v>716</v>
      </c>
      <c r="N925" s="2">
        <v>1</v>
      </c>
      <c r="O925" s="2">
        <v>1</v>
      </c>
      <c r="P925" s="2">
        <v>1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7">
        <f t="shared" si="46"/>
        <v>0</v>
      </c>
      <c r="Z925" s="2">
        <v>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f t="shared" si="47"/>
        <v>0</v>
      </c>
      <c r="AK925" s="2"/>
      <c r="AL925" s="2"/>
      <c r="AM925" s="2"/>
      <c r="BJ925" s="1"/>
      <c r="BU925" s="35"/>
    </row>
    <row r="926" spans="1:73" ht="40.5">
      <c r="A926" s="1">
        <v>411</v>
      </c>
      <c r="B926" s="1" t="s">
        <v>692</v>
      </c>
      <c r="C926" s="1" t="s">
        <v>1246</v>
      </c>
      <c r="D926" s="1" t="s">
        <v>1716</v>
      </c>
      <c r="E926" s="1" t="s">
        <v>849</v>
      </c>
      <c r="F926" s="14">
        <v>31470</v>
      </c>
      <c r="G926" s="2">
        <v>0</v>
      </c>
      <c r="H926" s="2">
        <v>0</v>
      </c>
      <c r="I926" s="27" t="s">
        <v>5513</v>
      </c>
      <c r="J926" s="27">
        <v>0</v>
      </c>
      <c r="K926" s="1">
        <v>296</v>
      </c>
      <c r="L926" s="2">
        <f t="shared" si="45"/>
        <v>1</v>
      </c>
      <c r="M926" s="3" t="s">
        <v>716</v>
      </c>
      <c r="N926" s="2">
        <v>1</v>
      </c>
      <c r="O926" s="2">
        <v>1</v>
      </c>
      <c r="P926" s="2">
        <v>1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7">
        <f t="shared" si="46"/>
        <v>0</v>
      </c>
      <c r="Z926" s="2">
        <v>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f t="shared" si="47"/>
        <v>0</v>
      </c>
      <c r="AK926" s="2"/>
      <c r="AL926" s="2"/>
      <c r="AM926" s="2"/>
      <c r="BJ926" s="1"/>
      <c r="BU926" s="35"/>
    </row>
    <row r="927" spans="1:73" ht="40.5">
      <c r="A927" s="1">
        <v>412</v>
      </c>
      <c r="B927" s="1" t="s">
        <v>692</v>
      </c>
      <c r="C927" s="1" t="s">
        <v>1246</v>
      </c>
      <c r="D927" s="1" t="s">
        <v>1720</v>
      </c>
      <c r="E927" s="1" t="s">
        <v>849</v>
      </c>
      <c r="F927" s="14">
        <v>31477</v>
      </c>
      <c r="G927" s="2">
        <v>0</v>
      </c>
      <c r="H927" s="2">
        <v>0</v>
      </c>
      <c r="I927" s="27" t="s">
        <v>5513</v>
      </c>
      <c r="J927" s="27">
        <v>0</v>
      </c>
      <c r="K927" s="1">
        <v>155</v>
      </c>
      <c r="L927" s="2">
        <f t="shared" si="45"/>
        <v>1</v>
      </c>
      <c r="M927" s="3" t="s">
        <v>716</v>
      </c>
      <c r="N927" s="2">
        <v>1</v>
      </c>
      <c r="O927" s="2">
        <v>1</v>
      </c>
      <c r="P927" s="2">
        <v>1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0</v>
      </c>
      <c r="Y927" s="27">
        <f t="shared" si="46"/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f t="shared" si="47"/>
        <v>0</v>
      </c>
      <c r="AK927" s="2"/>
      <c r="AL927" s="2"/>
      <c r="AM927" s="2"/>
      <c r="BJ927" s="1"/>
      <c r="BU927" s="35"/>
    </row>
    <row r="928" spans="1:73" ht="40.5">
      <c r="A928" s="1">
        <v>413</v>
      </c>
      <c r="B928" s="1" t="s">
        <v>692</v>
      </c>
      <c r="C928" s="1" t="s">
        <v>1246</v>
      </c>
      <c r="D928" s="1" t="s">
        <v>1723</v>
      </c>
      <c r="E928" s="1" t="s">
        <v>849</v>
      </c>
      <c r="F928" s="14">
        <v>31477</v>
      </c>
      <c r="G928" s="2">
        <v>0</v>
      </c>
      <c r="H928" s="2">
        <v>0</v>
      </c>
      <c r="I928" s="27" t="s">
        <v>5513</v>
      </c>
      <c r="J928" s="27">
        <v>0</v>
      </c>
      <c r="K928" s="1">
        <v>27</v>
      </c>
      <c r="L928" s="2">
        <f t="shared" si="45"/>
        <v>1</v>
      </c>
      <c r="M928" s="3" t="s">
        <v>716</v>
      </c>
      <c r="N928" s="2">
        <v>1</v>
      </c>
      <c r="O928" s="2">
        <v>1</v>
      </c>
      <c r="P928" s="2">
        <v>1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</v>
      </c>
      <c r="Y928" s="27">
        <f t="shared" si="46"/>
        <v>0</v>
      </c>
      <c r="Z928" s="2">
        <v>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2">
        <f t="shared" si="47"/>
        <v>0</v>
      </c>
      <c r="AK928" s="2"/>
      <c r="AL928" s="2"/>
      <c r="AM928" s="2"/>
      <c r="BJ928" s="1"/>
      <c r="BU928" s="35"/>
    </row>
    <row r="929" spans="1:73" ht="40.5">
      <c r="A929" s="1">
        <v>414</v>
      </c>
      <c r="B929" s="1" t="s">
        <v>692</v>
      </c>
      <c r="C929" s="1" t="s">
        <v>1246</v>
      </c>
      <c r="D929" s="1" t="s">
        <v>1091</v>
      </c>
      <c r="E929" s="1" t="s">
        <v>849</v>
      </c>
      <c r="F929" s="14">
        <v>31477</v>
      </c>
      <c r="G929" s="2">
        <v>0</v>
      </c>
      <c r="H929" s="2">
        <v>0</v>
      </c>
      <c r="I929" s="27" t="s">
        <v>5513</v>
      </c>
      <c r="J929" s="27">
        <v>0</v>
      </c>
      <c r="K929" s="1">
        <v>62</v>
      </c>
      <c r="L929" s="2">
        <f t="shared" si="45"/>
        <v>1</v>
      </c>
      <c r="M929" s="3" t="s">
        <v>716</v>
      </c>
      <c r="N929" s="2">
        <v>1</v>
      </c>
      <c r="O929" s="2">
        <v>1</v>
      </c>
      <c r="P929" s="2">
        <v>1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</v>
      </c>
      <c r="Y929" s="27">
        <f t="shared" si="46"/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f t="shared" si="47"/>
        <v>0</v>
      </c>
      <c r="AK929" s="2"/>
      <c r="AL929" s="2"/>
      <c r="AM929" s="2"/>
      <c r="BJ929" s="1"/>
      <c r="BU929" s="35"/>
    </row>
    <row r="930" spans="1:73" ht="40.5">
      <c r="A930" s="1">
        <v>415</v>
      </c>
      <c r="B930" s="1" t="s">
        <v>692</v>
      </c>
      <c r="C930" s="1" t="s">
        <v>1246</v>
      </c>
      <c r="D930" s="1" t="s">
        <v>1726</v>
      </c>
      <c r="E930" s="1" t="s">
        <v>849</v>
      </c>
      <c r="F930" s="14">
        <v>31477</v>
      </c>
      <c r="G930" s="2">
        <v>0</v>
      </c>
      <c r="H930" s="2">
        <v>0</v>
      </c>
      <c r="I930" s="27" t="s">
        <v>5513</v>
      </c>
      <c r="J930" s="27">
        <v>0</v>
      </c>
      <c r="K930" s="1">
        <v>337</v>
      </c>
      <c r="L930" s="2">
        <f t="shared" si="45"/>
        <v>1</v>
      </c>
      <c r="M930" s="3" t="s">
        <v>716</v>
      </c>
      <c r="N930" s="2">
        <v>1</v>
      </c>
      <c r="O930" s="2">
        <v>1</v>
      </c>
      <c r="P930" s="2">
        <v>1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7">
        <f t="shared" si="46"/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f t="shared" si="47"/>
        <v>0</v>
      </c>
      <c r="AK930" s="2"/>
      <c r="AL930" s="2"/>
      <c r="AM930" s="2"/>
      <c r="BJ930" s="1"/>
      <c r="BU930" s="35"/>
    </row>
    <row r="931" spans="1:73" ht="40.5">
      <c r="A931" s="1">
        <v>416</v>
      </c>
      <c r="B931" s="1" t="s">
        <v>692</v>
      </c>
      <c r="C931" s="1" t="s">
        <v>1246</v>
      </c>
      <c r="D931" s="1" t="s">
        <v>513</v>
      </c>
      <c r="E931" s="1" t="s">
        <v>849</v>
      </c>
      <c r="F931" s="14">
        <v>31477</v>
      </c>
      <c r="G931" s="2">
        <v>0</v>
      </c>
      <c r="H931" s="2">
        <v>0</v>
      </c>
      <c r="I931" s="27" t="s">
        <v>5513</v>
      </c>
      <c r="J931" s="27">
        <v>0</v>
      </c>
      <c r="K931" s="1">
        <v>256</v>
      </c>
      <c r="L931" s="2">
        <f t="shared" si="45"/>
        <v>1</v>
      </c>
      <c r="M931" s="3" t="s">
        <v>716</v>
      </c>
      <c r="N931" s="2">
        <v>1</v>
      </c>
      <c r="O931" s="2">
        <v>1</v>
      </c>
      <c r="P931" s="2">
        <v>1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27">
        <f t="shared" si="46"/>
        <v>0</v>
      </c>
      <c r="Z931" s="2">
        <v>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2">
        <v>0</v>
      </c>
      <c r="AI931" s="2">
        <v>0</v>
      </c>
      <c r="AJ931" s="2">
        <f t="shared" si="47"/>
        <v>0</v>
      </c>
      <c r="AK931" s="2"/>
      <c r="AL931" s="2"/>
      <c r="AM931" s="2"/>
      <c r="BJ931" s="1"/>
      <c r="BU931" s="35"/>
    </row>
    <row r="932" spans="1:73" ht="40.5">
      <c r="A932" s="1">
        <v>417</v>
      </c>
      <c r="B932" s="1" t="s">
        <v>692</v>
      </c>
      <c r="C932" s="1" t="s">
        <v>1246</v>
      </c>
      <c r="D932" s="1" t="s">
        <v>1067</v>
      </c>
      <c r="E932" s="1" t="s">
        <v>849</v>
      </c>
      <c r="F932" s="14">
        <v>31478</v>
      </c>
      <c r="G932" s="2">
        <v>0</v>
      </c>
      <c r="H932" s="2">
        <v>0</v>
      </c>
      <c r="I932" s="27" t="s">
        <v>5513</v>
      </c>
      <c r="J932" s="27">
        <v>0</v>
      </c>
      <c r="K932" s="1">
        <v>333</v>
      </c>
      <c r="L932" s="2">
        <f t="shared" si="45"/>
        <v>1</v>
      </c>
      <c r="M932" s="3" t="s">
        <v>716</v>
      </c>
      <c r="N932" s="2">
        <v>1</v>
      </c>
      <c r="O932" s="2">
        <v>1</v>
      </c>
      <c r="P932" s="2">
        <v>1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  <c r="Y932" s="27">
        <f t="shared" si="46"/>
        <v>0</v>
      </c>
      <c r="Z932" s="2">
        <v>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f t="shared" si="47"/>
        <v>0</v>
      </c>
      <c r="AK932" s="2"/>
      <c r="AL932" s="2"/>
      <c r="AM932" s="2"/>
      <c r="BJ932" s="1"/>
      <c r="BU932" s="35"/>
    </row>
    <row r="933" spans="1:73" ht="40.5">
      <c r="A933" s="1">
        <v>418</v>
      </c>
      <c r="B933" s="1" t="s">
        <v>692</v>
      </c>
      <c r="C933" s="1" t="s">
        <v>1246</v>
      </c>
      <c r="D933" s="1" t="s">
        <v>373</v>
      </c>
      <c r="E933" s="1" t="s">
        <v>849</v>
      </c>
      <c r="F933" s="14">
        <v>31477</v>
      </c>
      <c r="G933" s="2">
        <v>0</v>
      </c>
      <c r="H933" s="2">
        <v>0</v>
      </c>
      <c r="I933" s="27" t="s">
        <v>5513</v>
      </c>
      <c r="J933" s="27">
        <v>0</v>
      </c>
      <c r="K933" s="1">
        <v>172</v>
      </c>
      <c r="L933" s="2">
        <f t="shared" si="45"/>
        <v>1</v>
      </c>
      <c r="M933" s="3" t="s">
        <v>716</v>
      </c>
      <c r="N933" s="2">
        <v>1</v>
      </c>
      <c r="O933" s="2">
        <v>1</v>
      </c>
      <c r="P933" s="2">
        <v>1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7">
        <f t="shared" si="46"/>
        <v>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f t="shared" si="47"/>
        <v>0</v>
      </c>
      <c r="AK933" s="2"/>
      <c r="AL933" s="2"/>
      <c r="AM933" s="2"/>
      <c r="BJ933" s="1"/>
      <c r="BU933" s="35"/>
    </row>
    <row r="934" spans="1:73" ht="40.5">
      <c r="A934" s="1">
        <v>419</v>
      </c>
      <c r="B934" s="1" t="s">
        <v>692</v>
      </c>
      <c r="C934" s="1" t="s">
        <v>1246</v>
      </c>
      <c r="D934" s="1" t="s">
        <v>1728</v>
      </c>
      <c r="E934" s="1" t="s">
        <v>849</v>
      </c>
      <c r="F934" s="14">
        <v>31477</v>
      </c>
      <c r="G934" s="2">
        <v>0</v>
      </c>
      <c r="H934" s="2">
        <v>0</v>
      </c>
      <c r="I934" s="27" t="s">
        <v>5513</v>
      </c>
      <c r="J934" s="27">
        <v>0</v>
      </c>
      <c r="K934" s="1">
        <v>483</v>
      </c>
      <c r="L934" s="2">
        <f t="shared" si="45"/>
        <v>1</v>
      </c>
      <c r="M934" s="3" t="s">
        <v>716</v>
      </c>
      <c r="N934" s="2">
        <v>1</v>
      </c>
      <c r="O934" s="2">
        <v>1</v>
      </c>
      <c r="P934" s="2">
        <v>1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27">
        <f t="shared" si="46"/>
        <v>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f t="shared" si="47"/>
        <v>0</v>
      </c>
      <c r="AK934" s="2"/>
      <c r="AL934" s="2"/>
      <c r="AM934" s="2"/>
      <c r="BJ934" s="1"/>
      <c r="BU934" s="35"/>
    </row>
    <row r="935" spans="1:73" ht="40.5">
      <c r="A935" s="1">
        <v>420</v>
      </c>
      <c r="B935" s="1" t="s">
        <v>692</v>
      </c>
      <c r="C935" s="1" t="s">
        <v>1246</v>
      </c>
      <c r="D935" s="1" t="s">
        <v>467</v>
      </c>
      <c r="E935" s="1" t="s">
        <v>849</v>
      </c>
      <c r="F935" s="14">
        <v>31478</v>
      </c>
      <c r="G935" s="2">
        <v>0</v>
      </c>
      <c r="H935" s="2">
        <v>0</v>
      </c>
      <c r="I935" s="27" t="s">
        <v>5513</v>
      </c>
      <c r="J935" s="27">
        <v>0</v>
      </c>
      <c r="K935" s="1">
        <v>23</v>
      </c>
      <c r="L935" s="2">
        <f t="shared" si="45"/>
        <v>1</v>
      </c>
      <c r="M935" s="3" t="s">
        <v>716</v>
      </c>
      <c r="N935" s="2">
        <v>1</v>
      </c>
      <c r="O935" s="2">
        <v>1</v>
      </c>
      <c r="P935" s="2">
        <v>1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</v>
      </c>
      <c r="Y935" s="27">
        <f t="shared" si="46"/>
        <v>0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f t="shared" si="47"/>
        <v>0</v>
      </c>
      <c r="AK935" s="2"/>
      <c r="AL935" s="2"/>
      <c r="AM935" s="2"/>
      <c r="BJ935" s="1"/>
      <c r="BU935" s="35"/>
    </row>
    <row r="936" spans="1:73" ht="40.5">
      <c r="A936" s="1">
        <v>421</v>
      </c>
      <c r="B936" s="1" t="s">
        <v>692</v>
      </c>
      <c r="C936" s="1" t="s">
        <v>1246</v>
      </c>
      <c r="D936" s="1" t="s">
        <v>1732</v>
      </c>
      <c r="E936" s="1" t="s">
        <v>849</v>
      </c>
      <c r="F936" s="14">
        <v>31478</v>
      </c>
      <c r="G936" s="2">
        <v>0</v>
      </c>
      <c r="H936" s="2">
        <v>0</v>
      </c>
      <c r="I936" s="27" t="s">
        <v>5513</v>
      </c>
      <c r="J936" s="27">
        <v>0</v>
      </c>
      <c r="K936" s="1">
        <v>213</v>
      </c>
      <c r="L936" s="2">
        <f t="shared" si="45"/>
        <v>1</v>
      </c>
      <c r="M936" s="3" t="s">
        <v>716</v>
      </c>
      <c r="N936" s="2">
        <v>1</v>
      </c>
      <c r="O936" s="2">
        <v>1</v>
      </c>
      <c r="P936" s="2">
        <v>1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7">
        <f t="shared" si="46"/>
        <v>0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f t="shared" si="47"/>
        <v>0</v>
      </c>
      <c r="AK936" s="2"/>
      <c r="AL936" s="2"/>
      <c r="AM936" s="2"/>
      <c r="BJ936" s="1"/>
      <c r="BU936" s="35"/>
    </row>
    <row r="937" spans="1:73" ht="40.5">
      <c r="A937" s="1">
        <v>422</v>
      </c>
      <c r="B937" s="1" t="s">
        <v>692</v>
      </c>
      <c r="C937" s="1" t="s">
        <v>1246</v>
      </c>
      <c r="D937" s="1" t="s">
        <v>147</v>
      </c>
      <c r="E937" s="1" t="s">
        <v>849</v>
      </c>
      <c r="F937" s="14">
        <v>31478</v>
      </c>
      <c r="G937" s="2">
        <v>0</v>
      </c>
      <c r="H937" s="2">
        <v>0</v>
      </c>
      <c r="I937" s="27" t="s">
        <v>5513</v>
      </c>
      <c r="J937" s="27">
        <v>0</v>
      </c>
      <c r="K937" s="1">
        <v>340</v>
      </c>
      <c r="L937" s="2">
        <f t="shared" si="45"/>
        <v>1</v>
      </c>
      <c r="M937" s="3" t="s">
        <v>716</v>
      </c>
      <c r="N937" s="2">
        <v>1</v>
      </c>
      <c r="O937" s="2">
        <v>1</v>
      </c>
      <c r="P937" s="2">
        <v>1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0</v>
      </c>
      <c r="Y937" s="27">
        <f t="shared" si="46"/>
        <v>0</v>
      </c>
      <c r="Z937" s="2">
        <v>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f t="shared" si="47"/>
        <v>0</v>
      </c>
      <c r="AK937" s="2"/>
      <c r="AL937" s="2"/>
      <c r="AM937" s="2"/>
      <c r="BJ937" s="1"/>
      <c r="BU937" s="35"/>
    </row>
    <row r="938" spans="1:73" ht="40.5">
      <c r="A938" s="1">
        <v>423</v>
      </c>
      <c r="B938" s="1" t="s">
        <v>692</v>
      </c>
      <c r="C938" s="1" t="s">
        <v>1246</v>
      </c>
      <c r="D938" s="1" t="s">
        <v>1734</v>
      </c>
      <c r="E938" s="1" t="s">
        <v>849</v>
      </c>
      <c r="F938" s="14">
        <v>31478</v>
      </c>
      <c r="G938" s="2">
        <v>0</v>
      </c>
      <c r="H938" s="2">
        <v>0</v>
      </c>
      <c r="I938" s="27" t="s">
        <v>5513</v>
      </c>
      <c r="J938" s="27">
        <v>0</v>
      </c>
      <c r="K938" s="1">
        <v>255</v>
      </c>
      <c r="L938" s="2">
        <f t="shared" si="45"/>
        <v>1</v>
      </c>
      <c r="M938" s="3" t="s">
        <v>716</v>
      </c>
      <c r="N938" s="2">
        <v>1</v>
      </c>
      <c r="O938" s="2">
        <v>1</v>
      </c>
      <c r="P938" s="2">
        <v>1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7">
        <f t="shared" si="46"/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f t="shared" si="47"/>
        <v>0</v>
      </c>
      <c r="AK938" s="2"/>
      <c r="AL938" s="2"/>
      <c r="AM938" s="2"/>
      <c r="BJ938" s="1"/>
      <c r="BU938" s="35"/>
    </row>
    <row r="939" spans="1:73" ht="40.5">
      <c r="A939" s="1">
        <v>424</v>
      </c>
      <c r="B939" s="1" t="s">
        <v>692</v>
      </c>
      <c r="C939" s="1" t="s">
        <v>1246</v>
      </c>
      <c r="D939" s="1" t="s">
        <v>1737</v>
      </c>
      <c r="E939" s="1" t="s">
        <v>849</v>
      </c>
      <c r="F939" s="14">
        <v>31485</v>
      </c>
      <c r="G939" s="2">
        <v>0</v>
      </c>
      <c r="H939" s="2">
        <v>0</v>
      </c>
      <c r="I939" s="27" t="s">
        <v>5513</v>
      </c>
      <c r="J939" s="27">
        <v>0</v>
      </c>
      <c r="K939" s="1">
        <v>8.69</v>
      </c>
      <c r="L939" s="2">
        <f t="shared" si="45"/>
        <v>1</v>
      </c>
      <c r="M939" s="3" t="s">
        <v>716</v>
      </c>
      <c r="N939" s="2">
        <v>1</v>
      </c>
      <c r="O939" s="2">
        <v>1</v>
      </c>
      <c r="P939" s="2">
        <v>1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</v>
      </c>
      <c r="Y939" s="27">
        <f t="shared" si="46"/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f t="shared" si="47"/>
        <v>0</v>
      </c>
      <c r="AK939" s="2"/>
      <c r="AL939" s="2"/>
      <c r="AM939" s="2"/>
      <c r="BJ939" s="1"/>
      <c r="BU939" s="35"/>
    </row>
    <row r="940" spans="1:73" ht="40.5">
      <c r="A940" s="1">
        <v>425</v>
      </c>
      <c r="B940" s="1" t="s">
        <v>692</v>
      </c>
      <c r="C940" s="1" t="s">
        <v>1246</v>
      </c>
      <c r="D940" s="1" t="s">
        <v>454</v>
      </c>
      <c r="E940" s="1" t="s">
        <v>849</v>
      </c>
      <c r="F940" s="14">
        <v>31485</v>
      </c>
      <c r="G940" s="2">
        <v>0</v>
      </c>
      <c r="H940" s="2">
        <v>0</v>
      </c>
      <c r="I940" s="27" t="s">
        <v>5513</v>
      </c>
      <c r="J940" s="27">
        <v>0</v>
      </c>
      <c r="K940" s="1">
        <v>9.19</v>
      </c>
      <c r="L940" s="2">
        <f t="shared" si="45"/>
        <v>1</v>
      </c>
      <c r="M940" s="3" t="s">
        <v>716</v>
      </c>
      <c r="N940" s="2">
        <v>1</v>
      </c>
      <c r="O940" s="2">
        <v>1</v>
      </c>
      <c r="P940" s="2">
        <v>1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7">
        <f t="shared" si="46"/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f t="shared" si="47"/>
        <v>0</v>
      </c>
      <c r="AK940" s="2"/>
      <c r="AL940" s="2"/>
      <c r="AM940" s="2"/>
      <c r="BJ940" s="1"/>
      <c r="BU940" s="35"/>
    </row>
    <row r="941" spans="1:73" ht="40.5">
      <c r="A941" s="1">
        <v>426</v>
      </c>
      <c r="B941" s="1" t="s">
        <v>692</v>
      </c>
      <c r="C941" s="1" t="s">
        <v>1246</v>
      </c>
      <c r="D941" s="1" t="s">
        <v>503</v>
      </c>
      <c r="E941" s="1" t="s">
        <v>849</v>
      </c>
      <c r="F941" s="14">
        <v>31485</v>
      </c>
      <c r="G941" s="2">
        <v>0</v>
      </c>
      <c r="H941" s="2">
        <v>0</v>
      </c>
      <c r="I941" s="27" t="s">
        <v>5513</v>
      </c>
      <c r="J941" s="27">
        <v>0</v>
      </c>
      <c r="K941" s="1">
        <v>199</v>
      </c>
      <c r="L941" s="2">
        <f t="shared" si="45"/>
        <v>1</v>
      </c>
      <c r="M941" s="3" t="s">
        <v>716</v>
      </c>
      <c r="N941" s="2">
        <v>1</v>
      </c>
      <c r="O941" s="2">
        <v>1</v>
      </c>
      <c r="P941" s="2">
        <v>1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7">
        <f t="shared" si="46"/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f t="shared" si="47"/>
        <v>0</v>
      </c>
      <c r="AK941" s="2"/>
      <c r="AL941" s="2"/>
      <c r="AM941" s="2"/>
      <c r="BJ941" s="1"/>
      <c r="BU941" s="35"/>
    </row>
    <row r="942" spans="1:73" ht="40.5">
      <c r="A942" s="1">
        <v>427</v>
      </c>
      <c r="B942" s="1" t="s">
        <v>692</v>
      </c>
      <c r="C942" s="1" t="s">
        <v>1246</v>
      </c>
      <c r="D942" s="1" t="s">
        <v>694</v>
      </c>
      <c r="E942" s="1" t="s">
        <v>849</v>
      </c>
      <c r="F942" s="14">
        <v>31482</v>
      </c>
      <c r="G942" s="2">
        <v>0</v>
      </c>
      <c r="H942" s="2">
        <v>0</v>
      </c>
      <c r="I942" s="27" t="s">
        <v>5513</v>
      </c>
      <c r="J942" s="27">
        <v>0</v>
      </c>
      <c r="K942" s="1">
        <v>2.76</v>
      </c>
      <c r="L942" s="2">
        <f t="shared" si="45"/>
        <v>1</v>
      </c>
      <c r="M942" s="3" t="s">
        <v>716</v>
      </c>
      <c r="N942" s="2">
        <v>1</v>
      </c>
      <c r="O942" s="2">
        <v>1</v>
      </c>
      <c r="P942" s="2">
        <v>1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7">
        <f t="shared" si="46"/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f t="shared" si="47"/>
        <v>0</v>
      </c>
      <c r="AK942" s="2"/>
      <c r="AL942" s="2"/>
      <c r="AM942" s="2"/>
      <c r="BJ942" s="1"/>
      <c r="BU942" s="35"/>
    </row>
    <row r="943" spans="1:73" ht="40.5">
      <c r="A943" s="1">
        <v>428</v>
      </c>
      <c r="B943" s="1" t="s">
        <v>692</v>
      </c>
      <c r="C943" s="1" t="s">
        <v>1246</v>
      </c>
      <c r="D943" s="1" t="s">
        <v>455</v>
      </c>
      <c r="E943" s="1" t="s">
        <v>849</v>
      </c>
      <c r="F943" s="14">
        <v>31482</v>
      </c>
      <c r="G943" s="2">
        <v>0</v>
      </c>
      <c r="H943" s="2">
        <v>0</v>
      </c>
      <c r="I943" s="27" t="s">
        <v>5513</v>
      </c>
      <c r="J943" s="27">
        <v>0</v>
      </c>
      <c r="K943" s="1">
        <v>14</v>
      </c>
      <c r="L943" s="2">
        <f t="shared" si="45"/>
        <v>1</v>
      </c>
      <c r="M943" s="3" t="s">
        <v>716</v>
      </c>
      <c r="N943" s="2">
        <v>1</v>
      </c>
      <c r="O943" s="2">
        <v>1</v>
      </c>
      <c r="P943" s="2">
        <v>1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0</v>
      </c>
      <c r="Y943" s="27">
        <f t="shared" si="46"/>
        <v>0</v>
      </c>
      <c r="Z943" s="2">
        <v>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f t="shared" si="47"/>
        <v>0</v>
      </c>
      <c r="AK943" s="2"/>
      <c r="AL943" s="2"/>
      <c r="AM943" s="2"/>
      <c r="BJ943" s="1"/>
      <c r="BU943" s="35"/>
    </row>
    <row r="944" spans="1:73" ht="40.5">
      <c r="A944" s="1">
        <v>429</v>
      </c>
      <c r="B944" s="1" t="s">
        <v>692</v>
      </c>
      <c r="C944" s="1" t="s">
        <v>1246</v>
      </c>
      <c r="D944" s="1" t="s">
        <v>1739</v>
      </c>
      <c r="E944" s="1" t="s">
        <v>849</v>
      </c>
      <c r="F944" s="14">
        <v>31482</v>
      </c>
      <c r="G944" s="2">
        <v>0</v>
      </c>
      <c r="H944" s="2">
        <v>0</v>
      </c>
      <c r="I944" s="27" t="s">
        <v>5513</v>
      </c>
      <c r="J944" s="27">
        <v>0</v>
      </c>
      <c r="K944" s="1">
        <v>77</v>
      </c>
      <c r="L944" s="2">
        <f t="shared" si="45"/>
        <v>1</v>
      </c>
      <c r="M944" s="3" t="s">
        <v>716</v>
      </c>
      <c r="N944" s="2">
        <v>1</v>
      </c>
      <c r="O944" s="2">
        <v>1</v>
      </c>
      <c r="P944" s="2">
        <v>1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0</v>
      </c>
      <c r="Y944" s="27">
        <f t="shared" si="46"/>
        <v>0</v>
      </c>
      <c r="Z944" s="2">
        <v>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0</v>
      </c>
      <c r="AJ944" s="2">
        <f t="shared" si="47"/>
        <v>0</v>
      </c>
      <c r="AK944" s="2"/>
      <c r="AL944" s="2"/>
      <c r="AM944" s="2"/>
      <c r="BJ944" s="1"/>
      <c r="BU944" s="35"/>
    </row>
    <row r="945" spans="1:73" ht="40.5">
      <c r="A945" s="1">
        <v>430</v>
      </c>
      <c r="B945" s="1" t="s">
        <v>692</v>
      </c>
      <c r="C945" s="1" t="s">
        <v>1246</v>
      </c>
      <c r="D945" s="1" t="s">
        <v>1745</v>
      </c>
      <c r="E945" s="1" t="s">
        <v>849</v>
      </c>
      <c r="F945" s="14">
        <v>31482</v>
      </c>
      <c r="G945" s="2">
        <v>0</v>
      </c>
      <c r="H945" s="2">
        <v>0</v>
      </c>
      <c r="I945" s="27" t="s">
        <v>5513</v>
      </c>
      <c r="J945" s="27">
        <v>0</v>
      </c>
      <c r="K945" s="1">
        <v>45</v>
      </c>
      <c r="L945" s="2">
        <f t="shared" si="45"/>
        <v>1</v>
      </c>
      <c r="M945" s="3" t="s">
        <v>716</v>
      </c>
      <c r="N945" s="2">
        <v>1</v>
      </c>
      <c r="O945" s="2">
        <v>1</v>
      </c>
      <c r="P945" s="2">
        <v>1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0</v>
      </c>
      <c r="Y945" s="27">
        <f t="shared" si="46"/>
        <v>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f t="shared" si="47"/>
        <v>0</v>
      </c>
      <c r="AK945" s="2"/>
      <c r="AL945" s="2"/>
      <c r="AM945" s="2"/>
      <c r="BJ945" s="1"/>
      <c r="BU945" s="35"/>
    </row>
    <row r="946" spans="1:73" ht="40.5">
      <c r="A946" s="1">
        <v>433</v>
      </c>
      <c r="B946" s="1" t="s">
        <v>692</v>
      </c>
      <c r="C946" s="1" t="s">
        <v>663</v>
      </c>
      <c r="D946" s="1" t="s">
        <v>653</v>
      </c>
      <c r="E946" s="1" t="s">
        <v>714</v>
      </c>
      <c r="F946" s="14">
        <v>32094</v>
      </c>
      <c r="G946" s="2">
        <v>0</v>
      </c>
      <c r="H946" s="2">
        <v>0</v>
      </c>
      <c r="I946" s="27" t="s">
        <v>5513</v>
      </c>
      <c r="J946" s="27">
        <v>0</v>
      </c>
      <c r="K946" s="1">
        <v>358</v>
      </c>
      <c r="L946" s="2">
        <f t="shared" si="45"/>
        <v>1</v>
      </c>
      <c r="M946" s="3" t="s">
        <v>716</v>
      </c>
      <c r="N946" s="2">
        <v>1</v>
      </c>
      <c r="O946" s="2">
        <v>1</v>
      </c>
      <c r="P946" s="2">
        <v>1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27">
        <f t="shared" si="46"/>
        <v>0</v>
      </c>
      <c r="Z946" s="2">
        <v>0</v>
      </c>
      <c r="AA946" s="2">
        <v>0</v>
      </c>
      <c r="AB946" s="2">
        <v>0</v>
      </c>
      <c r="AC946" s="2">
        <v>0</v>
      </c>
      <c r="AD946" s="2">
        <v>0</v>
      </c>
      <c r="AE946" s="2">
        <v>0</v>
      </c>
      <c r="AF946" s="2">
        <v>0</v>
      </c>
      <c r="AG946" s="2">
        <v>0</v>
      </c>
      <c r="AH946" s="2">
        <v>0</v>
      </c>
      <c r="AI946" s="2">
        <v>0</v>
      </c>
      <c r="AJ946" s="2">
        <f t="shared" si="47"/>
        <v>0</v>
      </c>
      <c r="AK946" s="2"/>
      <c r="AL946" s="2"/>
      <c r="AM946" s="2"/>
      <c r="BJ946" s="1"/>
      <c r="BU946" s="35"/>
    </row>
    <row r="947" spans="1:73" ht="40.5">
      <c r="A947" s="1">
        <v>434</v>
      </c>
      <c r="B947" s="1" t="s">
        <v>692</v>
      </c>
      <c r="C947" s="1" t="s">
        <v>1519</v>
      </c>
      <c r="D947" s="1" t="s">
        <v>268</v>
      </c>
      <c r="E947" s="1" t="s">
        <v>714</v>
      </c>
      <c r="F947" s="14">
        <v>32127</v>
      </c>
      <c r="G947" s="2">
        <v>0</v>
      </c>
      <c r="H947" s="2">
        <v>0</v>
      </c>
      <c r="I947" s="27" t="s">
        <v>5513</v>
      </c>
      <c r="J947" s="27">
        <v>0</v>
      </c>
      <c r="K947" s="1">
        <v>585</v>
      </c>
      <c r="L947" s="2">
        <f t="shared" si="45"/>
        <v>1</v>
      </c>
      <c r="M947" s="3" t="s">
        <v>716</v>
      </c>
      <c r="N947" s="2">
        <v>1</v>
      </c>
      <c r="O947" s="2">
        <v>1</v>
      </c>
      <c r="P947" s="2">
        <v>1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7">
        <f t="shared" si="46"/>
        <v>0</v>
      </c>
      <c r="Z947" s="2">
        <v>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f t="shared" si="47"/>
        <v>0</v>
      </c>
      <c r="AK947" s="2"/>
      <c r="AL947" s="2"/>
      <c r="AM947" s="2"/>
      <c r="BJ947" s="1"/>
      <c r="BU947" s="35"/>
    </row>
    <row r="948" spans="1:73" ht="40.5">
      <c r="A948" s="1">
        <v>435</v>
      </c>
      <c r="B948" s="1" t="s">
        <v>692</v>
      </c>
      <c r="C948" s="1" t="s">
        <v>663</v>
      </c>
      <c r="D948" s="1" t="s">
        <v>255</v>
      </c>
      <c r="E948" s="1" t="s">
        <v>714</v>
      </c>
      <c r="F948" s="14">
        <v>32127</v>
      </c>
      <c r="G948" s="2">
        <v>0</v>
      </c>
      <c r="H948" s="2">
        <v>0</v>
      </c>
      <c r="I948" s="27" t="s">
        <v>5513</v>
      </c>
      <c r="J948" s="27">
        <v>0</v>
      </c>
      <c r="K948" s="1">
        <v>150</v>
      </c>
      <c r="L948" s="2">
        <f t="shared" si="45"/>
        <v>1</v>
      </c>
      <c r="M948" s="3" t="s">
        <v>716</v>
      </c>
      <c r="N948" s="2">
        <v>1</v>
      </c>
      <c r="O948" s="2">
        <v>1</v>
      </c>
      <c r="P948" s="2">
        <v>1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7">
        <f t="shared" si="46"/>
        <v>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f t="shared" si="47"/>
        <v>0</v>
      </c>
      <c r="AK948" s="2"/>
      <c r="AL948" s="2"/>
      <c r="AM948" s="2"/>
      <c r="BJ948" s="1"/>
      <c r="BU948" s="35"/>
    </row>
    <row r="949" spans="1:73" ht="40.5">
      <c r="A949" s="1">
        <v>436</v>
      </c>
      <c r="B949" s="1" t="s">
        <v>692</v>
      </c>
      <c r="C949" s="1" t="s">
        <v>663</v>
      </c>
      <c r="D949" s="1" t="s">
        <v>1740</v>
      </c>
      <c r="E949" s="1" t="s">
        <v>714</v>
      </c>
      <c r="F949" s="14">
        <v>32127</v>
      </c>
      <c r="G949" s="2">
        <v>0</v>
      </c>
      <c r="H949" s="2">
        <v>0</v>
      </c>
      <c r="I949" s="27" t="s">
        <v>5513</v>
      </c>
      <c r="J949" s="27">
        <v>0</v>
      </c>
      <c r="K949" s="1">
        <v>203</v>
      </c>
      <c r="L949" s="2">
        <f t="shared" si="45"/>
        <v>1</v>
      </c>
      <c r="M949" s="3" t="s">
        <v>716</v>
      </c>
      <c r="N949" s="2">
        <v>1</v>
      </c>
      <c r="O949" s="2">
        <v>1</v>
      </c>
      <c r="P949" s="2">
        <v>1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  <c r="Y949" s="27">
        <f t="shared" si="46"/>
        <v>0</v>
      </c>
      <c r="Z949" s="2">
        <v>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f t="shared" si="47"/>
        <v>0</v>
      </c>
      <c r="AK949" s="2"/>
      <c r="AL949" s="2"/>
      <c r="AM949" s="2"/>
      <c r="BJ949" s="1"/>
      <c r="BU949" s="35"/>
    </row>
    <row r="950" spans="1:73" ht="40.5">
      <c r="A950" s="1">
        <v>437</v>
      </c>
      <c r="B950" s="1" t="s">
        <v>692</v>
      </c>
      <c r="C950" s="1" t="s">
        <v>1519</v>
      </c>
      <c r="D950" s="1" t="s">
        <v>1499</v>
      </c>
      <c r="E950" s="1" t="s">
        <v>714</v>
      </c>
      <c r="F950" s="14">
        <v>32127</v>
      </c>
      <c r="G950" s="2">
        <v>0</v>
      </c>
      <c r="H950" s="2">
        <v>0</v>
      </c>
      <c r="I950" s="27" t="s">
        <v>5513</v>
      </c>
      <c r="J950" s="27">
        <v>0</v>
      </c>
      <c r="K950" s="1">
        <v>39</v>
      </c>
      <c r="L950" s="2">
        <f t="shared" si="45"/>
        <v>1</v>
      </c>
      <c r="M950" s="3" t="s">
        <v>716</v>
      </c>
      <c r="N950" s="2">
        <v>1</v>
      </c>
      <c r="O950" s="2">
        <v>1</v>
      </c>
      <c r="P950" s="2">
        <v>1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0</v>
      </c>
      <c r="Y950" s="27">
        <f t="shared" si="46"/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2">
        <v>0</v>
      </c>
      <c r="AI950" s="2">
        <v>0</v>
      </c>
      <c r="AJ950" s="2">
        <f t="shared" si="47"/>
        <v>0</v>
      </c>
      <c r="AK950" s="2"/>
      <c r="AL950" s="2"/>
      <c r="AM950" s="2"/>
      <c r="BJ950" s="1"/>
      <c r="BU950" s="35"/>
    </row>
    <row r="951" spans="1:73" ht="40.5">
      <c r="A951" s="1">
        <v>438</v>
      </c>
      <c r="B951" s="1" t="s">
        <v>692</v>
      </c>
      <c r="C951" s="1" t="s">
        <v>663</v>
      </c>
      <c r="D951" s="1" t="s">
        <v>449</v>
      </c>
      <c r="E951" s="1" t="s">
        <v>714</v>
      </c>
      <c r="F951" s="14">
        <v>32127</v>
      </c>
      <c r="G951" s="2">
        <v>0</v>
      </c>
      <c r="H951" s="2">
        <v>0</v>
      </c>
      <c r="I951" s="27" t="s">
        <v>5513</v>
      </c>
      <c r="J951" s="27">
        <v>0</v>
      </c>
      <c r="K951" s="1">
        <v>33</v>
      </c>
      <c r="L951" s="2">
        <f t="shared" si="45"/>
        <v>1</v>
      </c>
      <c r="M951" s="3" t="s">
        <v>716</v>
      </c>
      <c r="N951" s="2">
        <v>1</v>
      </c>
      <c r="O951" s="2">
        <v>1</v>
      </c>
      <c r="P951" s="2">
        <v>1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7">
        <f t="shared" si="46"/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f t="shared" si="47"/>
        <v>0</v>
      </c>
      <c r="AK951" s="2"/>
      <c r="AL951" s="2"/>
      <c r="AM951" s="2"/>
      <c r="BJ951" s="1"/>
      <c r="BU951" s="35"/>
    </row>
    <row r="952" spans="1:73" ht="40.5">
      <c r="A952" s="1">
        <v>439</v>
      </c>
      <c r="B952" s="1" t="s">
        <v>692</v>
      </c>
      <c r="C952" s="1" t="s">
        <v>1246</v>
      </c>
      <c r="D952" s="1" t="s">
        <v>805</v>
      </c>
      <c r="E952" s="1" t="s">
        <v>849</v>
      </c>
      <c r="F952" s="14">
        <v>31827</v>
      </c>
      <c r="G952" s="2">
        <v>0</v>
      </c>
      <c r="H952" s="2">
        <v>0</v>
      </c>
      <c r="I952" s="27" t="s">
        <v>5513</v>
      </c>
      <c r="J952" s="27">
        <v>0</v>
      </c>
      <c r="K952" s="1">
        <v>59</v>
      </c>
      <c r="L952" s="2">
        <f t="shared" si="45"/>
        <v>1</v>
      </c>
      <c r="M952" s="3" t="s">
        <v>716</v>
      </c>
      <c r="N952" s="2">
        <v>1</v>
      </c>
      <c r="O952" s="2">
        <v>1</v>
      </c>
      <c r="P952" s="2">
        <v>1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27">
        <f t="shared" si="46"/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0</v>
      </c>
      <c r="AJ952" s="2">
        <f t="shared" si="47"/>
        <v>0</v>
      </c>
      <c r="AK952" s="2"/>
      <c r="AL952" s="2"/>
      <c r="AM952" s="2"/>
      <c r="BJ952" s="1"/>
      <c r="BU952" s="35"/>
    </row>
    <row r="953" spans="1:73" ht="40.5">
      <c r="A953" s="1">
        <v>440</v>
      </c>
      <c r="B953" s="1" t="s">
        <v>692</v>
      </c>
      <c r="C953" s="1" t="s">
        <v>1246</v>
      </c>
      <c r="D953" s="1" t="s">
        <v>1755</v>
      </c>
      <c r="E953" s="1" t="s">
        <v>849</v>
      </c>
      <c r="F953" s="14">
        <v>31827</v>
      </c>
      <c r="G953" s="2">
        <v>0</v>
      </c>
      <c r="H953" s="2">
        <v>0</v>
      </c>
      <c r="I953" s="27" t="s">
        <v>5513</v>
      </c>
      <c r="J953" s="27">
        <v>0</v>
      </c>
      <c r="K953" s="1">
        <v>17</v>
      </c>
      <c r="L953" s="2">
        <f t="shared" si="45"/>
        <v>1</v>
      </c>
      <c r="M953" s="3" t="s">
        <v>716</v>
      </c>
      <c r="N953" s="2">
        <v>1</v>
      </c>
      <c r="O953" s="2">
        <v>1</v>
      </c>
      <c r="P953" s="2">
        <v>1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7">
        <f t="shared" si="46"/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f t="shared" si="47"/>
        <v>0</v>
      </c>
      <c r="AK953" s="2"/>
      <c r="AL953" s="2"/>
      <c r="AM953" s="2"/>
      <c r="BJ953" s="1"/>
      <c r="BU953" s="35"/>
    </row>
    <row r="954" spans="1:73" ht="40.5">
      <c r="A954" s="1">
        <v>441</v>
      </c>
      <c r="B954" s="1" t="s">
        <v>692</v>
      </c>
      <c r="C954" s="1" t="s">
        <v>1246</v>
      </c>
      <c r="D954" s="1" t="s">
        <v>808</v>
      </c>
      <c r="E954" s="1" t="s">
        <v>849</v>
      </c>
      <c r="F954" s="14">
        <v>31827</v>
      </c>
      <c r="G954" s="2">
        <v>0</v>
      </c>
      <c r="H954" s="2">
        <v>0</v>
      </c>
      <c r="I954" s="27" t="s">
        <v>5513</v>
      </c>
      <c r="J954" s="27">
        <v>0</v>
      </c>
      <c r="K954" s="1">
        <v>439</v>
      </c>
      <c r="L954" s="2">
        <f t="shared" si="45"/>
        <v>1</v>
      </c>
      <c r="M954" s="3" t="s">
        <v>716</v>
      </c>
      <c r="N954" s="2">
        <v>1</v>
      </c>
      <c r="O954" s="2">
        <v>1</v>
      </c>
      <c r="P954" s="2">
        <v>1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7">
        <f t="shared" si="46"/>
        <v>0</v>
      </c>
      <c r="Z954" s="2">
        <v>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f t="shared" si="47"/>
        <v>0</v>
      </c>
      <c r="AK954" s="2"/>
      <c r="AL954" s="2"/>
      <c r="AM954" s="2"/>
      <c r="BJ954" s="1"/>
      <c r="BU954" s="35"/>
    </row>
    <row r="955" spans="1:73" ht="40.5">
      <c r="A955" s="1">
        <v>442</v>
      </c>
      <c r="B955" s="1" t="s">
        <v>692</v>
      </c>
      <c r="C955" s="1" t="s">
        <v>1246</v>
      </c>
      <c r="D955" s="1" t="s">
        <v>572</v>
      </c>
      <c r="E955" s="1" t="s">
        <v>849</v>
      </c>
      <c r="F955" s="14">
        <v>31827</v>
      </c>
      <c r="G955" s="2">
        <v>0</v>
      </c>
      <c r="H955" s="2">
        <v>0</v>
      </c>
      <c r="I955" s="27" t="s">
        <v>5513</v>
      </c>
      <c r="J955" s="27">
        <v>0</v>
      </c>
      <c r="K955" s="1">
        <v>55</v>
      </c>
      <c r="L955" s="2">
        <f t="shared" si="45"/>
        <v>1</v>
      </c>
      <c r="M955" s="3" t="s">
        <v>716</v>
      </c>
      <c r="N955" s="2">
        <v>1</v>
      </c>
      <c r="O955" s="2">
        <v>1</v>
      </c>
      <c r="P955" s="2">
        <v>1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27">
        <f t="shared" si="46"/>
        <v>0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f t="shared" si="47"/>
        <v>0</v>
      </c>
      <c r="AK955" s="2"/>
      <c r="AL955" s="2"/>
      <c r="AM955" s="2"/>
      <c r="BJ955" s="1"/>
      <c r="BU955" s="35"/>
    </row>
    <row r="956" spans="1:73" ht="40.5">
      <c r="A956" s="1">
        <v>443</v>
      </c>
      <c r="B956" s="1" t="s">
        <v>692</v>
      </c>
      <c r="C956" s="1" t="s">
        <v>1246</v>
      </c>
      <c r="D956" s="1" t="s">
        <v>1672</v>
      </c>
      <c r="E956" s="1" t="s">
        <v>849</v>
      </c>
      <c r="F956" s="14">
        <v>31827</v>
      </c>
      <c r="G956" s="2">
        <v>0</v>
      </c>
      <c r="H956" s="2">
        <v>0</v>
      </c>
      <c r="I956" s="27" t="s">
        <v>5513</v>
      </c>
      <c r="J956" s="27">
        <v>0</v>
      </c>
      <c r="K956" s="1">
        <v>3.55</v>
      </c>
      <c r="L956" s="2">
        <f t="shared" si="45"/>
        <v>1</v>
      </c>
      <c r="M956" s="3" t="s">
        <v>716</v>
      </c>
      <c r="N956" s="2">
        <v>1</v>
      </c>
      <c r="O956" s="2">
        <v>1</v>
      </c>
      <c r="P956" s="2">
        <v>1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7">
        <f t="shared" si="46"/>
        <v>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f t="shared" si="47"/>
        <v>0</v>
      </c>
      <c r="AK956" s="2"/>
      <c r="AL956" s="2"/>
      <c r="AM956" s="2"/>
      <c r="BJ956" s="1"/>
      <c r="BU956" s="35"/>
    </row>
    <row r="957" spans="1:73" ht="40.5">
      <c r="A957" s="1">
        <v>444</v>
      </c>
      <c r="B957" s="1" t="s">
        <v>692</v>
      </c>
      <c r="C957" s="1" t="s">
        <v>663</v>
      </c>
      <c r="D957" s="1" t="s">
        <v>1757</v>
      </c>
      <c r="E957" s="1" t="s">
        <v>714</v>
      </c>
      <c r="F957" s="14">
        <v>33455</v>
      </c>
      <c r="G957" s="2">
        <v>0</v>
      </c>
      <c r="H957" s="2">
        <v>0</v>
      </c>
      <c r="I957" s="27" t="s">
        <v>5513</v>
      </c>
      <c r="J957" s="27">
        <v>0</v>
      </c>
      <c r="K957" s="1">
        <v>10</v>
      </c>
      <c r="L957" s="2">
        <f t="shared" si="45"/>
        <v>1</v>
      </c>
      <c r="M957" s="3" t="s">
        <v>716</v>
      </c>
      <c r="N957" s="2">
        <v>1</v>
      </c>
      <c r="O957" s="2">
        <v>1</v>
      </c>
      <c r="P957" s="2">
        <v>1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7">
        <f t="shared" si="46"/>
        <v>0</v>
      </c>
      <c r="Z957" s="2">
        <v>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f t="shared" si="47"/>
        <v>0</v>
      </c>
      <c r="AK957" s="2"/>
      <c r="AL957" s="2"/>
      <c r="AM957" s="2"/>
      <c r="BJ957" s="1"/>
      <c r="BU957" s="35"/>
    </row>
    <row r="958" spans="1:73" ht="40.5">
      <c r="A958" s="1">
        <v>445</v>
      </c>
      <c r="B958" s="1" t="s">
        <v>692</v>
      </c>
      <c r="C958" s="1" t="s">
        <v>663</v>
      </c>
      <c r="D958" s="1" t="s">
        <v>1440</v>
      </c>
      <c r="E958" s="1" t="s">
        <v>714</v>
      </c>
      <c r="F958" s="14">
        <v>33455</v>
      </c>
      <c r="G958" s="2">
        <v>0</v>
      </c>
      <c r="H958" s="2">
        <v>0</v>
      </c>
      <c r="I958" s="27" t="s">
        <v>5513</v>
      </c>
      <c r="J958" s="27">
        <v>0</v>
      </c>
      <c r="K958" s="1">
        <v>586</v>
      </c>
      <c r="L958" s="2">
        <f t="shared" si="45"/>
        <v>1</v>
      </c>
      <c r="M958" s="3" t="s">
        <v>716</v>
      </c>
      <c r="N958" s="2">
        <v>1</v>
      </c>
      <c r="O958" s="2">
        <v>1</v>
      </c>
      <c r="P958" s="2">
        <v>1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0</v>
      </c>
      <c r="Y958" s="27">
        <f t="shared" si="46"/>
        <v>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f t="shared" si="47"/>
        <v>0</v>
      </c>
      <c r="AK958" s="2"/>
      <c r="AL958" s="2"/>
      <c r="AM958" s="2"/>
      <c r="BJ958" s="1"/>
      <c r="BU958" s="35"/>
    </row>
    <row r="959" spans="1:73" ht="40.5">
      <c r="A959" s="1">
        <v>446</v>
      </c>
      <c r="B959" s="1" t="s">
        <v>692</v>
      </c>
      <c r="C959" s="1" t="s">
        <v>663</v>
      </c>
      <c r="D959" s="1" t="s">
        <v>1758</v>
      </c>
      <c r="E959" s="1" t="s">
        <v>714</v>
      </c>
      <c r="F959" s="14">
        <v>33455</v>
      </c>
      <c r="G959" s="2">
        <v>0</v>
      </c>
      <c r="H959" s="2">
        <v>0</v>
      </c>
      <c r="I959" s="27" t="s">
        <v>5513</v>
      </c>
      <c r="J959" s="27">
        <v>0</v>
      </c>
      <c r="K959" s="1">
        <v>175</v>
      </c>
      <c r="L959" s="2">
        <f t="shared" si="45"/>
        <v>1</v>
      </c>
      <c r="M959" s="3" t="s">
        <v>716</v>
      </c>
      <c r="N959" s="2">
        <v>1</v>
      </c>
      <c r="O959" s="2">
        <v>1</v>
      </c>
      <c r="P959" s="2">
        <v>1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7">
        <f t="shared" si="46"/>
        <v>0</v>
      </c>
      <c r="Z959" s="2">
        <v>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f t="shared" si="47"/>
        <v>0</v>
      </c>
      <c r="AK959" s="2"/>
      <c r="AL959" s="2"/>
      <c r="AM959" s="2"/>
      <c r="BJ959" s="1"/>
      <c r="BU959" s="35"/>
    </row>
    <row r="960" spans="1:73" ht="40.5">
      <c r="A960" s="1">
        <v>447</v>
      </c>
      <c r="B960" s="1" t="s">
        <v>692</v>
      </c>
      <c r="C960" s="1" t="s">
        <v>663</v>
      </c>
      <c r="D960" s="1" t="s">
        <v>1759</v>
      </c>
      <c r="E960" s="1" t="s">
        <v>714</v>
      </c>
      <c r="F960" s="14">
        <v>33455</v>
      </c>
      <c r="G960" s="2">
        <v>0</v>
      </c>
      <c r="H960" s="2">
        <v>0</v>
      </c>
      <c r="I960" s="27" t="s">
        <v>5513</v>
      </c>
      <c r="J960" s="27">
        <v>0</v>
      </c>
      <c r="K960" s="1">
        <v>196</v>
      </c>
      <c r="L960" s="2">
        <f t="shared" si="45"/>
        <v>1</v>
      </c>
      <c r="M960" s="3" t="s">
        <v>716</v>
      </c>
      <c r="N960" s="2">
        <v>1</v>
      </c>
      <c r="O960" s="2">
        <v>1</v>
      </c>
      <c r="P960" s="2">
        <v>1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</v>
      </c>
      <c r="Y960" s="27">
        <f t="shared" si="46"/>
        <v>0</v>
      </c>
      <c r="Z960" s="2">
        <v>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0</v>
      </c>
      <c r="AJ960" s="2">
        <f t="shared" si="47"/>
        <v>0</v>
      </c>
      <c r="AK960" s="2"/>
      <c r="AL960" s="2"/>
      <c r="AM960" s="2"/>
      <c r="BJ960" s="1"/>
      <c r="BU960" s="35"/>
    </row>
    <row r="961" spans="1:73" ht="40.5">
      <c r="A961" s="1">
        <v>448</v>
      </c>
      <c r="B961" s="1" t="s">
        <v>692</v>
      </c>
      <c r="C961" s="1" t="s">
        <v>663</v>
      </c>
      <c r="D961" s="1" t="s">
        <v>1055</v>
      </c>
      <c r="E961" s="1" t="s">
        <v>714</v>
      </c>
      <c r="F961" s="14">
        <v>33455</v>
      </c>
      <c r="G961" s="2">
        <v>0</v>
      </c>
      <c r="H961" s="2">
        <v>0</v>
      </c>
      <c r="I961" s="27" t="s">
        <v>5513</v>
      </c>
      <c r="J961" s="27">
        <v>0</v>
      </c>
      <c r="K961" s="1">
        <v>28</v>
      </c>
      <c r="L961" s="2">
        <f t="shared" si="45"/>
        <v>1</v>
      </c>
      <c r="M961" s="3" t="s">
        <v>716</v>
      </c>
      <c r="N961" s="2">
        <v>1</v>
      </c>
      <c r="O961" s="2">
        <v>1</v>
      </c>
      <c r="P961" s="2">
        <v>1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</v>
      </c>
      <c r="Y961" s="27">
        <f t="shared" si="46"/>
        <v>0</v>
      </c>
      <c r="Z961" s="2">
        <v>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f t="shared" si="47"/>
        <v>0</v>
      </c>
      <c r="AK961" s="2"/>
      <c r="AL961" s="2"/>
      <c r="AM961" s="2"/>
      <c r="BJ961" s="1"/>
      <c r="BU961" s="35"/>
    </row>
    <row r="962" spans="1:73" ht="40.5">
      <c r="A962" s="1">
        <v>449</v>
      </c>
      <c r="B962" s="1" t="s">
        <v>692</v>
      </c>
      <c r="C962" s="1" t="s">
        <v>663</v>
      </c>
      <c r="D962" s="1" t="s">
        <v>591</v>
      </c>
      <c r="E962" s="1" t="s">
        <v>714</v>
      </c>
      <c r="F962" s="14">
        <v>33455</v>
      </c>
      <c r="G962" s="2">
        <v>0</v>
      </c>
      <c r="H962" s="2">
        <v>0</v>
      </c>
      <c r="I962" s="27" t="s">
        <v>5513</v>
      </c>
      <c r="J962" s="27">
        <v>0</v>
      </c>
      <c r="K962" s="1">
        <v>134</v>
      </c>
      <c r="L962" s="2">
        <f t="shared" si="45"/>
        <v>1</v>
      </c>
      <c r="M962" s="3" t="s">
        <v>716</v>
      </c>
      <c r="N962" s="2">
        <v>1</v>
      </c>
      <c r="O962" s="2">
        <v>1</v>
      </c>
      <c r="P962" s="2">
        <v>1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27">
        <f t="shared" si="46"/>
        <v>0</v>
      </c>
      <c r="Z962" s="2">
        <v>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0</v>
      </c>
      <c r="AG962" s="2">
        <v>0</v>
      </c>
      <c r="AH962" s="2">
        <v>0</v>
      </c>
      <c r="AI962" s="2">
        <v>0</v>
      </c>
      <c r="AJ962" s="2">
        <f t="shared" si="47"/>
        <v>0</v>
      </c>
      <c r="AK962" s="2"/>
      <c r="AL962" s="2"/>
      <c r="AM962" s="2"/>
      <c r="BJ962" s="1"/>
      <c r="BU962" s="35"/>
    </row>
    <row r="963" spans="1:73" ht="40.5">
      <c r="A963" s="1">
        <v>450</v>
      </c>
      <c r="B963" s="1" t="s">
        <v>692</v>
      </c>
      <c r="C963" s="1" t="s">
        <v>663</v>
      </c>
      <c r="D963" s="1" t="s">
        <v>1765</v>
      </c>
      <c r="E963" s="1" t="s">
        <v>714</v>
      </c>
      <c r="F963" s="14">
        <v>33455</v>
      </c>
      <c r="G963" s="2">
        <v>0</v>
      </c>
      <c r="H963" s="2">
        <v>0</v>
      </c>
      <c r="I963" s="27" t="s">
        <v>5513</v>
      </c>
      <c r="J963" s="27">
        <v>0</v>
      </c>
      <c r="K963" s="1">
        <v>37</v>
      </c>
      <c r="L963" s="2">
        <f t="shared" si="45"/>
        <v>1</v>
      </c>
      <c r="M963" s="3" t="s">
        <v>716</v>
      </c>
      <c r="N963" s="2">
        <v>1</v>
      </c>
      <c r="O963" s="2">
        <v>1</v>
      </c>
      <c r="P963" s="2">
        <v>1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7">
        <f t="shared" si="46"/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f t="shared" si="47"/>
        <v>0</v>
      </c>
      <c r="AK963" s="2"/>
      <c r="AL963" s="2"/>
      <c r="AM963" s="2"/>
      <c r="BJ963" s="1"/>
      <c r="BU963" s="35"/>
    </row>
    <row r="964" spans="1:73" ht="40.5">
      <c r="A964" s="1">
        <v>451</v>
      </c>
      <c r="B964" s="1" t="s">
        <v>692</v>
      </c>
      <c r="C964" s="1" t="s">
        <v>663</v>
      </c>
      <c r="D964" s="1" t="s">
        <v>1640</v>
      </c>
      <c r="E964" s="1" t="s">
        <v>714</v>
      </c>
      <c r="F964" s="14">
        <v>33455</v>
      </c>
      <c r="G964" s="2">
        <v>0</v>
      </c>
      <c r="H964" s="2">
        <v>0</v>
      </c>
      <c r="I964" s="27" t="s">
        <v>5513</v>
      </c>
      <c r="J964" s="27">
        <v>0</v>
      </c>
      <c r="K964" s="1">
        <v>1.26</v>
      </c>
      <c r="L964" s="2">
        <f t="shared" si="45"/>
        <v>1</v>
      </c>
      <c r="M964" s="3" t="s">
        <v>716</v>
      </c>
      <c r="N964" s="2">
        <v>1</v>
      </c>
      <c r="O964" s="2">
        <v>1</v>
      </c>
      <c r="P964" s="2">
        <v>1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7">
        <f t="shared" si="46"/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0</v>
      </c>
      <c r="AI964" s="2">
        <v>0</v>
      </c>
      <c r="AJ964" s="2">
        <f t="shared" si="47"/>
        <v>0</v>
      </c>
      <c r="AK964" s="2"/>
      <c r="AL964" s="2"/>
      <c r="AM964" s="2"/>
      <c r="BJ964" s="1"/>
      <c r="BU964" s="35"/>
    </row>
    <row r="965" spans="1:73" ht="40.5">
      <c r="A965" s="1">
        <v>452</v>
      </c>
      <c r="B965" s="1" t="s">
        <v>692</v>
      </c>
      <c r="C965" s="1" t="s">
        <v>663</v>
      </c>
      <c r="D965" s="1" t="s">
        <v>1768</v>
      </c>
      <c r="E965" s="1" t="s">
        <v>714</v>
      </c>
      <c r="F965" s="14">
        <v>33455</v>
      </c>
      <c r="G965" s="2">
        <v>0</v>
      </c>
      <c r="H965" s="2">
        <v>0</v>
      </c>
      <c r="I965" s="27" t="s">
        <v>5513</v>
      </c>
      <c r="J965" s="27">
        <v>0</v>
      </c>
      <c r="K965" s="1">
        <v>220</v>
      </c>
      <c r="L965" s="2">
        <f t="shared" ref="L965:L1028" si="48">P965+Y965-AJ965</f>
        <v>1</v>
      </c>
      <c r="M965" s="3" t="s">
        <v>716</v>
      </c>
      <c r="N965" s="2">
        <v>1</v>
      </c>
      <c r="O965" s="2">
        <v>1</v>
      </c>
      <c r="P965" s="2">
        <v>1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0</v>
      </c>
      <c r="Y965" s="27">
        <f t="shared" ref="Y965:Y1028" si="49">SUM(Q965:X965)</f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f t="shared" ref="AJ965:AJ1028" si="50">SUM(Z965:AI965)</f>
        <v>0</v>
      </c>
      <c r="AK965" s="2"/>
      <c r="AL965" s="2"/>
      <c r="AM965" s="2"/>
      <c r="BJ965" s="1"/>
      <c r="BU965" s="35"/>
    </row>
    <row r="966" spans="1:73" ht="40.5">
      <c r="A966" s="1">
        <v>453</v>
      </c>
      <c r="B966" s="1" t="s">
        <v>692</v>
      </c>
      <c r="C966" s="1" t="s">
        <v>663</v>
      </c>
      <c r="D966" s="1" t="s">
        <v>1769</v>
      </c>
      <c r="E966" s="1" t="s">
        <v>714</v>
      </c>
      <c r="F966" s="14">
        <v>33455</v>
      </c>
      <c r="G966" s="2">
        <v>0</v>
      </c>
      <c r="H966" s="2">
        <v>0</v>
      </c>
      <c r="I966" s="27" t="s">
        <v>5513</v>
      </c>
      <c r="J966" s="27">
        <v>0</v>
      </c>
      <c r="K966" s="1">
        <v>31</v>
      </c>
      <c r="L966" s="2">
        <f t="shared" si="48"/>
        <v>1</v>
      </c>
      <c r="M966" s="3" t="s">
        <v>716</v>
      </c>
      <c r="N966" s="2">
        <v>1</v>
      </c>
      <c r="O966" s="2">
        <v>1</v>
      </c>
      <c r="P966" s="2">
        <v>1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0</v>
      </c>
      <c r="Y966" s="27">
        <f t="shared" si="49"/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f t="shared" si="50"/>
        <v>0</v>
      </c>
      <c r="AK966" s="2"/>
      <c r="AL966" s="2"/>
      <c r="AM966" s="2"/>
      <c r="BJ966" s="1"/>
      <c r="BU966" s="35"/>
    </row>
    <row r="967" spans="1:73" ht="40.5">
      <c r="A967" s="1">
        <v>454</v>
      </c>
      <c r="B967" s="1" t="s">
        <v>692</v>
      </c>
      <c r="C967" s="1" t="s">
        <v>663</v>
      </c>
      <c r="D967" s="1" t="s">
        <v>1344</v>
      </c>
      <c r="E967" s="1" t="s">
        <v>714</v>
      </c>
      <c r="F967" s="14">
        <v>33455</v>
      </c>
      <c r="G967" s="2">
        <v>0</v>
      </c>
      <c r="H967" s="2">
        <v>0</v>
      </c>
      <c r="I967" s="27" t="s">
        <v>5513</v>
      </c>
      <c r="J967" s="27">
        <v>0</v>
      </c>
      <c r="K967" s="1">
        <v>6.94</v>
      </c>
      <c r="L967" s="2">
        <f t="shared" si="48"/>
        <v>1</v>
      </c>
      <c r="M967" s="3" t="s">
        <v>716</v>
      </c>
      <c r="N967" s="2">
        <v>1</v>
      </c>
      <c r="O967" s="2">
        <v>1</v>
      </c>
      <c r="P967" s="2">
        <v>1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0</v>
      </c>
      <c r="Y967" s="27">
        <f t="shared" si="49"/>
        <v>0</v>
      </c>
      <c r="Z967" s="2">
        <v>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0</v>
      </c>
      <c r="AI967" s="2">
        <v>0</v>
      </c>
      <c r="AJ967" s="2">
        <f t="shared" si="50"/>
        <v>0</v>
      </c>
      <c r="AK967" s="2"/>
      <c r="AL967" s="2"/>
      <c r="AM967" s="2"/>
      <c r="BJ967" s="1"/>
      <c r="BU967" s="35"/>
    </row>
    <row r="968" spans="1:73" ht="40.5">
      <c r="A968" s="1">
        <v>455</v>
      </c>
      <c r="B968" s="1" t="s">
        <v>692</v>
      </c>
      <c r="C968" s="1" t="s">
        <v>663</v>
      </c>
      <c r="D968" s="1" t="s">
        <v>673</v>
      </c>
      <c r="E968" s="1" t="s">
        <v>714</v>
      </c>
      <c r="F968" s="14">
        <v>33455</v>
      </c>
      <c r="G968" s="2">
        <v>0</v>
      </c>
      <c r="H968" s="2">
        <v>0</v>
      </c>
      <c r="I968" s="27" t="s">
        <v>5513</v>
      </c>
      <c r="J968" s="27">
        <v>0</v>
      </c>
      <c r="K968" s="1">
        <v>69</v>
      </c>
      <c r="L968" s="2">
        <f t="shared" si="48"/>
        <v>1</v>
      </c>
      <c r="M968" s="3" t="s">
        <v>716</v>
      </c>
      <c r="N968" s="2">
        <v>1</v>
      </c>
      <c r="O968" s="2">
        <v>1</v>
      </c>
      <c r="P968" s="2">
        <v>1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7">
        <f t="shared" si="49"/>
        <v>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f t="shared" si="50"/>
        <v>0</v>
      </c>
      <c r="AK968" s="2"/>
      <c r="AL968" s="2"/>
      <c r="AM968" s="2"/>
      <c r="BJ968" s="1"/>
      <c r="BU968" s="35"/>
    </row>
    <row r="969" spans="1:73" ht="40.5">
      <c r="A969" s="1">
        <v>456</v>
      </c>
      <c r="B969" s="1" t="s">
        <v>692</v>
      </c>
      <c r="C969" s="1" t="s">
        <v>663</v>
      </c>
      <c r="D969" s="1" t="s">
        <v>1072</v>
      </c>
      <c r="E969" s="1" t="s">
        <v>714</v>
      </c>
      <c r="F969" s="14">
        <v>33455</v>
      </c>
      <c r="G969" s="2">
        <v>0</v>
      </c>
      <c r="H969" s="2">
        <v>0</v>
      </c>
      <c r="I969" s="27" t="s">
        <v>5513</v>
      </c>
      <c r="J969" s="27">
        <v>0</v>
      </c>
      <c r="K969" s="1">
        <v>0.92</v>
      </c>
      <c r="L969" s="2">
        <f t="shared" si="48"/>
        <v>1</v>
      </c>
      <c r="M969" s="3" t="s">
        <v>716</v>
      </c>
      <c r="N969" s="2">
        <v>1</v>
      </c>
      <c r="O969" s="2">
        <v>1</v>
      </c>
      <c r="P969" s="2">
        <v>1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7">
        <f t="shared" si="49"/>
        <v>0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f t="shared" si="50"/>
        <v>0</v>
      </c>
      <c r="AK969" s="2"/>
      <c r="AL969" s="2"/>
      <c r="AM969" s="2"/>
      <c r="BJ969" s="1"/>
      <c r="BU969" s="35"/>
    </row>
    <row r="970" spans="1:73" ht="40.5">
      <c r="A970" s="1">
        <v>457</v>
      </c>
      <c r="B970" s="1" t="s">
        <v>692</v>
      </c>
      <c r="C970" s="1" t="s">
        <v>153</v>
      </c>
      <c r="D970" s="1" t="s">
        <v>1773</v>
      </c>
      <c r="E970" s="1" t="s">
        <v>714</v>
      </c>
      <c r="F970" s="14">
        <v>37596</v>
      </c>
      <c r="G970" s="2">
        <v>0</v>
      </c>
      <c r="H970" s="2">
        <v>0</v>
      </c>
      <c r="I970" s="27" t="s">
        <v>5513</v>
      </c>
      <c r="J970" s="27">
        <v>0</v>
      </c>
      <c r="K970" s="1">
        <v>20</v>
      </c>
      <c r="L970" s="2">
        <f t="shared" si="48"/>
        <v>1</v>
      </c>
      <c r="M970" s="3" t="s">
        <v>716</v>
      </c>
      <c r="N970" s="2">
        <v>1</v>
      </c>
      <c r="O970" s="2">
        <v>1</v>
      </c>
      <c r="P970" s="2">
        <v>1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  <c r="Y970" s="27">
        <f t="shared" si="49"/>
        <v>0</v>
      </c>
      <c r="Z970" s="2">
        <v>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f t="shared" si="50"/>
        <v>0</v>
      </c>
      <c r="AK970" s="2"/>
      <c r="AL970" s="2"/>
      <c r="AM970" s="2"/>
      <c r="BJ970" s="1"/>
      <c r="BU970" s="35"/>
    </row>
    <row r="971" spans="1:73" ht="40.5">
      <c r="A971" s="1">
        <v>458</v>
      </c>
      <c r="B971" s="1" t="s">
        <v>692</v>
      </c>
      <c r="C971" s="1" t="s">
        <v>153</v>
      </c>
      <c r="D971" s="1" t="s">
        <v>1123</v>
      </c>
      <c r="E971" s="1" t="s">
        <v>714</v>
      </c>
      <c r="F971" s="14">
        <v>37596</v>
      </c>
      <c r="G971" s="2">
        <v>0</v>
      </c>
      <c r="H971" s="2">
        <v>0</v>
      </c>
      <c r="I971" s="27" t="s">
        <v>5513</v>
      </c>
      <c r="J971" s="27">
        <v>0</v>
      </c>
      <c r="K971" s="1">
        <v>16</v>
      </c>
      <c r="L971" s="2">
        <f t="shared" si="48"/>
        <v>1</v>
      </c>
      <c r="M971" s="3" t="s">
        <v>716</v>
      </c>
      <c r="N971" s="2">
        <v>1</v>
      </c>
      <c r="O971" s="2">
        <v>1</v>
      </c>
      <c r="P971" s="2">
        <v>1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0</v>
      </c>
      <c r="Y971" s="27">
        <f t="shared" si="49"/>
        <v>0</v>
      </c>
      <c r="Z971" s="2">
        <v>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f t="shared" si="50"/>
        <v>0</v>
      </c>
      <c r="AK971" s="2"/>
      <c r="AL971" s="2"/>
      <c r="AM971" s="2"/>
      <c r="BJ971" s="1"/>
      <c r="BU971" s="35"/>
    </row>
    <row r="972" spans="1:73" ht="40.5">
      <c r="A972" s="1">
        <v>459</v>
      </c>
      <c r="B972" s="1" t="s">
        <v>692</v>
      </c>
      <c r="C972" s="1" t="s">
        <v>153</v>
      </c>
      <c r="D972" s="1" t="s">
        <v>1145</v>
      </c>
      <c r="E972" s="1" t="s">
        <v>714</v>
      </c>
      <c r="F972" s="14">
        <v>37596</v>
      </c>
      <c r="G972" s="2">
        <v>0</v>
      </c>
      <c r="H972" s="2">
        <v>0</v>
      </c>
      <c r="I972" s="27" t="s">
        <v>5513</v>
      </c>
      <c r="J972" s="27">
        <v>0</v>
      </c>
      <c r="K972" s="1">
        <v>5.0599999999999996</v>
      </c>
      <c r="L972" s="2">
        <f t="shared" si="48"/>
        <v>1</v>
      </c>
      <c r="M972" s="3" t="s">
        <v>716</v>
      </c>
      <c r="N972" s="2">
        <v>1</v>
      </c>
      <c r="O972" s="2">
        <v>1</v>
      </c>
      <c r="P972" s="2">
        <v>1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0</v>
      </c>
      <c r="Y972" s="27">
        <f t="shared" si="49"/>
        <v>0</v>
      </c>
      <c r="Z972" s="2">
        <v>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f t="shared" si="50"/>
        <v>0</v>
      </c>
      <c r="AK972" s="2"/>
      <c r="AL972" s="2"/>
      <c r="AM972" s="2"/>
      <c r="BJ972" s="1"/>
      <c r="BU972" s="35"/>
    </row>
    <row r="973" spans="1:73" ht="40.5">
      <c r="A973" s="1">
        <v>460</v>
      </c>
      <c r="B973" s="1" t="s">
        <v>692</v>
      </c>
      <c r="C973" s="1" t="s">
        <v>153</v>
      </c>
      <c r="D973" s="1" t="s">
        <v>875</v>
      </c>
      <c r="E973" s="1" t="s">
        <v>714</v>
      </c>
      <c r="F973" s="14">
        <v>37596</v>
      </c>
      <c r="G973" s="2">
        <v>0</v>
      </c>
      <c r="H973" s="2">
        <v>0</v>
      </c>
      <c r="I973" s="27" t="s">
        <v>5513</v>
      </c>
      <c r="J973" s="27">
        <v>0</v>
      </c>
      <c r="K973" s="1">
        <v>5.13</v>
      </c>
      <c r="L973" s="2">
        <f t="shared" si="48"/>
        <v>1</v>
      </c>
      <c r="M973" s="3" t="s">
        <v>716</v>
      </c>
      <c r="N973" s="2">
        <v>1</v>
      </c>
      <c r="O973" s="2">
        <v>1</v>
      </c>
      <c r="P973" s="2">
        <v>1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27">
        <f t="shared" si="49"/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f t="shared" si="50"/>
        <v>0</v>
      </c>
      <c r="AK973" s="2"/>
      <c r="AL973" s="2"/>
      <c r="AM973" s="2"/>
      <c r="BJ973" s="1"/>
      <c r="BU973" s="35"/>
    </row>
    <row r="974" spans="1:73" ht="40.5">
      <c r="A974" s="1">
        <v>461</v>
      </c>
      <c r="B974" s="1" t="s">
        <v>692</v>
      </c>
      <c r="C974" s="1" t="s">
        <v>153</v>
      </c>
      <c r="D974" s="1" t="s">
        <v>1776</v>
      </c>
      <c r="E974" s="1" t="s">
        <v>714</v>
      </c>
      <c r="F974" s="14">
        <v>37596</v>
      </c>
      <c r="G974" s="2">
        <v>0</v>
      </c>
      <c r="H974" s="2">
        <v>0</v>
      </c>
      <c r="I974" s="27" t="s">
        <v>5513</v>
      </c>
      <c r="J974" s="27">
        <v>0</v>
      </c>
      <c r="K974" s="1">
        <v>10</v>
      </c>
      <c r="L974" s="2">
        <f t="shared" si="48"/>
        <v>1</v>
      </c>
      <c r="M974" s="3" t="s">
        <v>716</v>
      </c>
      <c r="N974" s="2">
        <v>1</v>
      </c>
      <c r="O974" s="2">
        <v>1</v>
      </c>
      <c r="P974" s="2">
        <v>1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0</v>
      </c>
      <c r="Y974" s="27">
        <f t="shared" si="49"/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f t="shared" si="50"/>
        <v>0</v>
      </c>
      <c r="AK974" s="2"/>
      <c r="AL974" s="2"/>
      <c r="AM974" s="2"/>
      <c r="BJ974" s="1"/>
      <c r="BU974" s="35"/>
    </row>
    <row r="975" spans="1:73" ht="40.5">
      <c r="A975" s="1">
        <v>462</v>
      </c>
      <c r="B975" s="1" t="s">
        <v>692</v>
      </c>
      <c r="C975" s="1" t="s">
        <v>153</v>
      </c>
      <c r="D975" s="1" t="s">
        <v>575</v>
      </c>
      <c r="E975" s="1" t="s">
        <v>714</v>
      </c>
      <c r="F975" s="14">
        <v>37596</v>
      </c>
      <c r="G975" s="2">
        <v>0</v>
      </c>
      <c r="H975" s="2">
        <v>0</v>
      </c>
      <c r="I975" s="27" t="s">
        <v>5513</v>
      </c>
      <c r="J975" s="27">
        <v>0</v>
      </c>
      <c r="K975" s="1">
        <v>532</v>
      </c>
      <c r="L975" s="2">
        <f t="shared" si="48"/>
        <v>1</v>
      </c>
      <c r="M975" s="3" t="s">
        <v>716</v>
      </c>
      <c r="N975" s="2">
        <v>1</v>
      </c>
      <c r="O975" s="2">
        <v>1</v>
      </c>
      <c r="P975" s="2">
        <v>1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0</v>
      </c>
      <c r="Y975" s="27">
        <f t="shared" si="49"/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f t="shared" si="50"/>
        <v>0</v>
      </c>
      <c r="AK975" s="2"/>
      <c r="AL975" s="2"/>
      <c r="AM975" s="2"/>
      <c r="BJ975" s="1"/>
      <c r="BU975" s="35"/>
    </row>
    <row r="976" spans="1:73" ht="40.5">
      <c r="A976" s="1">
        <v>463</v>
      </c>
      <c r="B976" s="1" t="s">
        <v>692</v>
      </c>
      <c r="C976" s="1" t="s">
        <v>153</v>
      </c>
      <c r="D976" s="1" t="s">
        <v>285</v>
      </c>
      <c r="E976" s="1" t="s">
        <v>714</v>
      </c>
      <c r="F976" s="14">
        <v>37596</v>
      </c>
      <c r="G976" s="2">
        <v>0</v>
      </c>
      <c r="H976" s="2">
        <v>0</v>
      </c>
      <c r="I976" s="27" t="s">
        <v>5513</v>
      </c>
      <c r="J976" s="27">
        <v>0</v>
      </c>
      <c r="K976" s="1">
        <v>5.1100000000000003</v>
      </c>
      <c r="L976" s="2">
        <f t="shared" si="48"/>
        <v>1</v>
      </c>
      <c r="M976" s="3" t="s">
        <v>716</v>
      </c>
      <c r="N976" s="2">
        <v>1</v>
      </c>
      <c r="O976" s="2">
        <v>1</v>
      </c>
      <c r="P976" s="2">
        <v>1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7">
        <f t="shared" si="49"/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f t="shared" si="50"/>
        <v>0</v>
      </c>
      <c r="AK976" s="2"/>
      <c r="AL976" s="2"/>
      <c r="AM976" s="2"/>
      <c r="BJ976" s="1"/>
      <c r="BU976" s="35"/>
    </row>
    <row r="977" spans="1:73" ht="40.5">
      <c r="A977" s="1">
        <v>464</v>
      </c>
      <c r="B977" s="1" t="s">
        <v>692</v>
      </c>
      <c r="C977" s="1" t="s">
        <v>153</v>
      </c>
      <c r="D977" s="1" t="s">
        <v>1265</v>
      </c>
      <c r="E977" s="1" t="s">
        <v>714</v>
      </c>
      <c r="F977" s="14">
        <v>37596</v>
      </c>
      <c r="G977" s="2">
        <v>0</v>
      </c>
      <c r="H977" s="2">
        <v>0</v>
      </c>
      <c r="I977" s="27" t="s">
        <v>5513</v>
      </c>
      <c r="J977" s="27">
        <v>0</v>
      </c>
      <c r="K977" s="1">
        <v>21</v>
      </c>
      <c r="L977" s="2">
        <f t="shared" si="48"/>
        <v>1</v>
      </c>
      <c r="M977" s="3" t="s">
        <v>716</v>
      </c>
      <c r="N977" s="2">
        <v>1</v>
      </c>
      <c r="O977" s="2">
        <v>1</v>
      </c>
      <c r="P977" s="2">
        <v>1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</v>
      </c>
      <c r="Y977" s="27">
        <f t="shared" si="49"/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f t="shared" si="50"/>
        <v>0</v>
      </c>
      <c r="AK977" s="2"/>
      <c r="AL977" s="2"/>
      <c r="AM977" s="2"/>
      <c r="BJ977" s="1"/>
      <c r="BU977" s="35"/>
    </row>
    <row r="978" spans="1:73" ht="40.5">
      <c r="A978" s="1">
        <v>465</v>
      </c>
      <c r="B978" s="1" t="s">
        <v>692</v>
      </c>
      <c r="C978" s="1" t="s">
        <v>153</v>
      </c>
      <c r="D978" s="1" t="s">
        <v>1778</v>
      </c>
      <c r="E978" s="1" t="s">
        <v>714</v>
      </c>
      <c r="F978" s="14">
        <v>37596</v>
      </c>
      <c r="G978" s="2">
        <v>0</v>
      </c>
      <c r="H978" s="2">
        <v>0</v>
      </c>
      <c r="I978" s="27" t="s">
        <v>5513</v>
      </c>
      <c r="J978" s="27">
        <v>0</v>
      </c>
      <c r="K978" s="1">
        <v>187</v>
      </c>
      <c r="L978" s="2">
        <f t="shared" si="48"/>
        <v>1</v>
      </c>
      <c r="M978" s="3" t="s">
        <v>716</v>
      </c>
      <c r="N978" s="2">
        <v>1</v>
      </c>
      <c r="O978" s="2">
        <v>1</v>
      </c>
      <c r="P978" s="2">
        <v>1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7">
        <f t="shared" si="49"/>
        <v>0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f t="shared" si="50"/>
        <v>0</v>
      </c>
      <c r="AK978" s="2"/>
      <c r="AL978" s="2"/>
      <c r="AM978" s="2"/>
      <c r="BJ978" s="1"/>
      <c r="BU978" s="35"/>
    </row>
    <row r="979" spans="1:73" ht="40.5">
      <c r="A979" s="1">
        <v>466</v>
      </c>
      <c r="B979" s="1" t="s">
        <v>692</v>
      </c>
      <c r="C979" s="1" t="s">
        <v>153</v>
      </c>
      <c r="D979" s="1" t="s">
        <v>1231</v>
      </c>
      <c r="E979" s="1" t="s">
        <v>714</v>
      </c>
      <c r="F979" s="14">
        <v>37596</v>
      </c>
      <c r="G979" s="2">
        <v>0</v>
      </c>
      <c r="H979" s="2">
        <v>0</v>
      </c>
      <c r="I979" s="27" t="s">
        <v>5513</v>
      </c>
      <c r="J979" s="27">
        <v>0</v>
      </c>
      <c r="K979" s="1">
        <v>62</v>
      </c>
      <c r="L979" s="2">
        <f t="shared" si="48"/>
        <v>1</v>
      </c>
      <c r="M979" s="3" t="s">
        <v>716</v>
      </c>
      <c r="N979" s="2">
        <v>1</v>
      </c>
      <c r="O979" s="2">
        <v>1</v>
      </c>
      <c r="P979" s="2">
        <v>1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</v>
      </c>
      <c r="Y979" s="27">
        <f t="shared" si="49"/>
        <v>0</v>
      </c>
      <c r="Z979" s="2">
        <v>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f t="shared" si="50"/>
        <v>0</v>
      </c>
      <c r="AK979" s="2"/>
      <c r="AL979" s="2"/>
      <c r="AM979" s="2"/>
      <c r="BJ979" s="1"/>
      <c r="BU979" s="35"/>
    </row>
    <row r="980" spans="1:73" ht="40.5">
      <c r="A980" s="1">
        <v>467</v>
      </c>
      <c r="B980" s="1" t="s">
        <v>692</v>
      </c>
      <c r="C980" s="1" t="s">
        <v>153</v>
      </c>
      <c r="D980" s="1" t="s">
        <v>411</v>
      </c>
      <c r="E980" s="1" t="s">
        <v>714</v>
      </c>
      <c r="F980" s="14">
        <v>37596</v>
      </c>
      <c r="G980" s="2">
        <v>0</v>
      </c>
      <c r="H980" s="2">
        <v>0</v>
      </c>
      <c r="I980" s="27" t="s">
        <v>5513</v>
      </c>
      <c r="J980" s="27">
        <v>0</v>
      </c>
      <c r="K980" s="1">
        <v>442</v>
      </c>
      <c r="L980" s="2">
        <f t="shared" si="48"/>
        <v>1</v>
      </c>
      <c r="M980" s="3" t="s">
        <v>716</v>
      </c>
      <c r="N980" s="2">
        <v>1</v>
      </c>
      <c r="O980" s="2">
        <v>1</v>
      </c>
      <c r="P980" s="2">
        <v>1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7">
        <f t="shared" si="49"/>
        <v>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f t="shared" si="50"/>
        <v>0</v>
      </c>
      <c r="AK980" s="2"/>
      <c r="AL980" s="2"/>
      <c r="AM980" s="2"/>
      <c r="BJ980" s="1"/>
      <c r="BU980" s="35"/>
    </row>
    <row r="981" spans="1:73" ht="40.5">
      <c r="A981" s="1">
        <v>468</v>
      </c>
      <c r="B981" s="1" t="s">
        <v>692</v>
      </c>
      <c r="C981" s="1" t="s">
        <v>153</v>
      </c>
      <c r="D981" s="1" t="s">
        <v>1786</v>
      </c>
      <c r="E981" s="1" t="s">
        <v>714</v>
      </c>
      <c r="F981" s="14">
        <v>38105</v>
      </c>
      <c r="G981" s="2">
        <v>0</v>
      </c>
      <c r="H981" s="2">
        <v>0</v>
      </c>
      <c r="I981" s="27" t="s">
        <v>5513</v>
      </c>
      <c r="J981" s="27">
        <v>0</v>
      </c>
      <c r="K981" s="1">
        <v>639</v>
      </c>
      <c r="L981" s="2">
        <f t="shared" si="48"/>
        <v>1</v>
      </c>
      <c r="M981" s="3" t="s">
        <v>716</v>
      </c>
      <c r="N981" s="2">
        <v>1</v>
      </c>
      <c r="O981" s="2">
        <v>1</v>
      </c>
      <c r="P981" s="2">
        <v>1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7">
        <f t="shared" si="49"/>
        <v>0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f t="shared" si="50"/>
        <v>0</v>
      </c>
      <c r="AK981" s="2"/>
      <c r="AL981" s="2"/>
      <c r="AM981" s="2"/>
      <c r="BJ981" s="1"/>
      <c r="BU981" s="35"/>
    </row>
    <row r="982" spans="1:73" ht="40.5">
      <c r="A982" s="1">
        <v>469</v>
      </c>
      <c r="B982" s="1" t="s">
        <v>692</v>
      </c>
      <c r="C982" s="1" t="s">
        <v>153</v>
      </c>
      <c r="D982" s="1" t="s">
        <v>1787</v>
      </c>
      <c r="E982" s="1" t="s">
        <v>714</v>
      </c>
      <c r="F982" s="14">
        <v>37587</v>
      </c>
      <c r="G982" s="2">
        <v>0</v>
      </c>
      <c r="H982" s="2">
        <v>0</v>
      </c>
      <c r="I982" s="27" t="s">
        <v>5513</v>
      </c>
      <c r="J982" s="27">
        <v>0</v>
      </c>
      <c r="K982" s="1">
        <v>474</v>
      </c>
      <c r="L982" s="2">
        <f t="shared" si="48"/>
        <v>1</v>
      </c>
      <c r="M982" s="3" t="s">
        <v>716</v>
      </c>
      <c r="N982" s="2">
        <v>1</v>
      </c>
      <c r="O982" s="2">
        <v>1</v>
      </c>
      <c r="P982" s="2">
        <v>1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0</v>
      </c>
      <c r="Y982" s="27">
        <f t="shared" si="49"/>
        <v>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f t="shared" si="50"/>
        <v>0</v>
      </c>
      <c r="AK982" s="2"/>
      <c r="AL982" s="2"/>
      <c r="AM982" s="2"/>
      <c r="BJ982" s="1"/>
      <c r="BU982" s="35"/>
    </row>
    <row r="983" spans="1:73" ht="40.5">
      <c r="A983" s="1">
        <v>470</v>
      </c>
      <c r="B983" s="1" t="s">
        <v>692</v>
      </c>
      <c r="C983" s="1" t="s">
        <v>153</v>
      </c>
      <c r="D983" s="1" t="s">
        <v>1788</v>
      </c>
      <c r="E983" s="1" t="s">
        <v>714</v>
      </c>
      <c r="F983" s="14">
        <v>37587</v>
      </c>
      <c r="G983" s="2">
        <v>0</v>
      </c>
      <c r="H983" s="2">
        <v>0</v>
      </c>
      <c r="I983" s="27" t="s">
        <v>5513</v>
      </c>
      <c r="J983" s="27">
        <v>0</v>
      </c>
      <c r="K983" s="1">
        <v>270</v>
      </c>
      <c r="L983" s="2">
        <f t="shared" si="48"/>
        <v>1</v>
      </c>
      <c r="M983" s="3" t="s">
        <v>716</v>
      </c>
      <c r="N983" s="2">
        <v>1</v>
      </c>
      <c r="O983" s="2">
        <v>1</v>
      </c>
      <c r="P983" s="2">
        <v>1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7">
        <f t="shared" si="49"/>
        <v>0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f t="shared" si="50"/>
        <v>0</v>
      </c>
      <c r="AK983" s="2"/>
      <c r="AL983" s="2"/>
      <c r="AM983" s="2"/>
      <c r="BJ983" s="1"/>
      <c r="BU983" s="35"/>
    </row>
    <row r="984" spans="1:73" ht="40.5">
      <c r="A984" s="1">
        <v>471</v>
      </c>
      <c r="B984" s="1" t="s">
        <v>692</v>
      </c>
      <c r="C984" s="1" t="s">
        <v>153</v>
      </c>
      <c r="D984" s="1" t="s">
        <v>1653</v>
      </c>
      <c r="E984" s="1" t="s">
        <v>714</v>
      </c>
      <c r="F984" s="14">
        <v>37587</v>
      </c>
      <c r="G984" s="2">
        <v>0</v>
      </c>
      <c r="H984" s="2">
        <v>0</v>
      </c>
      <c r="I984" s="27" t="s">
        <v>5513</v>
      </c>
      <c r="J984" s="27">
        <v>0</v>
      </c>
      <c r="K984" s="1">
        <v>201</v>
      </c>
      <c r="L984" s="2">
        <f t="shared" si="48"/>
        <v>1</v>
      </c>
      <c r="M984" s="3" t="s">
        <v>716</v>
      </c>
      <c r="N984" s="2">
        <v>1</v>
      </c>
      <c r="O984" s="2">
        <v>1</v>
      </c>
      <c r="P984" s="2">
        <v>1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0</v>
      </c>
      <c r="Y984" s="27">
        <f t="shared" si="49"/>
        <v>0</v>
      </c>
      <c r="Z984" s="2">
        <v>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0</v>
      </c>
      <c r="AJ984" s="2">
        <f t="shared" si="50"/>
        <v>0</v>
      </c>
      <c r="AK984" s="2"/>
      <c r="AL984" s="2"/>
      <c r="AM984" s="2"/>
      <c r="BJ984" s="1"/>
      <c r="BU984" s="35"/>
    </row>
    <row r="985" spans="1:73" ht="40.5">
      <c r="A985" s="1">
        <v>472</v>
      </c>
      <c r="B985" s="1" t="s">
        <v>692</v>
      </c>
      <c r="C985" s="1" t="s">
        <v>153</v>
      </c>
      <c r="D985" s="1" t="s">
        <v>934</v>
      </c>
      <c r="E985" s="1" t="s">
        <v>714</v>
      </c>
      <c r="F985" s="14">
        <v>37587</v>
      </c>
      <c r="G985" s="2">
        <v>0</v>
      </c>
      <c r="H985" s="2">
        <v>0</v>
      </c>
      <c r="I985" s="27" t="s">
        <v>5513</v>
      </c>
      <c r="J985" s="27">
        <v>0</v>
      </c>
      <c r="K985" s="1">
        <v>20</v>
      </c>
      <c r="L985" s="2">
        <f t="shared" si="48"/>
        <v>1</v>
      </c>
      <c r="M985" s="3" t="s">
        <v>716</v>
      </c>
      <c r="N985" s="2">
        <v>1</v>
      </c>
      <c r="O985" s="2">
        <v>1</v>
      </c>
      <c r="P985" s="2">
        <v>1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7">
        <f t="shared" si="49"/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f t="shared" si="50"/>
        <v>0</v>
      </c>
      <c r="AK985" s="2"/>
      <c r="AL985" s="2"/>
      <c r="AM985" s="2"/>
      <c r="BJ985" s="1"/>
      <c r="BU985" s="35"/>
    </row>
    <row r="986" spans="1:73" ht="40.5">
      <c r="A986" s="1">
        <v>473</v>
      </c>
      <c r="B986" s="1" t="s">
        <v>692</v>
      </c>
      <c r="C986" s="1" t="s">
        <v>1264</v>
      </c>
      <c r="D986" s="1" t="s">
        <v>821</v>
      </c>
      <c r="E986" s="1" t="s">
        <v>800</v>
      </c>
      <c r="F986" s="14">
        <v>38917</v>
      </c>
      <c r="G986" s="2">
        <v>0</v>
      </c>
      <c r="H986" s="2">
        <v>0</v>
      </c>
      <c r="I986" s="27" t="s">
        <v>5513</v>
      </c>
      <c r="J986" s="27">
        <v>0</v>
      </c>
      <c r="K986" s="1">
        <v>820</v>
      </c>
      <c r="L986" s="2">
        <f t="shared" si="48"/>
        <v>1</v>
      </c>
      <c r="M986" s="3" t="s">
        <v>716</v>
      </c>
      <c r="N986" s="2">
        <v>1</v>
      </c>
      <c r="O986" s="2">
        <v>1</v>
      </c>
      <c r="P986" s="2">
        <v>1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7">
        <f t="shared" si="49"/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f t="shared" si="50"/>
        <v>0</v>
      </c>
      <c r="AK986" s="2"/>
      <c r="AL986" s="2"/>
      <c r="AM986" s="2"/>
      <c r="BJ986" s="1"/>
      <c r="BU986" s="35"/>
    </row>
    <row r="987" spans="1:73" ht="40.5">
      <c r="A987" s="1">
        <v>474</v>
      </c>
      <c r="B987" s="1" t="s">
        <v>692</v>
      </c>
      <c r="C987" s="1" t="s">
        <v>1264</v>
      </c>
      <c r="D987" s="1" t="s">
        <v>1793</v>
      </c>
      <c r="E987" s="1" t="s">
        <v>800</v>
      </c>
      <c r="F987" s="14">
        <v>38917</v>
      </c>
      <c r="G987" s="2">
        <v>0</v>
      </c>
      <c r="H987" s="2">
        <v>0</v>
      </c>
      <c r="I987" s="27" t="s">
        <v>5513</v>
      </c>
      <c r="J987" s="27">
        <v>0</v>
      </c>
      <c r="K987" s="1">
        <v>1016</v>
      </c>
      <c r="L987" s="2">
        <f t="shared" si="48"/>
        <v>1</v>
      </c>
      <c r="M987" s="3" t="s">
        <v>716</v>
      </c>
      <c r="N987" s="2">
        <v>1</v>
      </c>
      <c r="O987" s="2">
        <v>1</v>
      </c>
      <c r="P987" s="2">
        <v>1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7">
        <f t="shared" si="49"/>
        <v>0</v>
      </c>
      <c r="Z987" s="2">
        <v>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f t="shared" si="50"/>
        <v>0</v>
      </c>
      <c r="AK987" s="2"/>
      <c r="AL987" s="2"/>
      <c r="AM987" s="2"/>
      <c r="BJ987" s="1"/>
      <c r="BU987" s="35"/>
    </row>
    <row r="988" spans="1:73" ht="40.5">
      <c r="A988" s="1">
        <v>475</v>
      </c>
      <c r="B988" s="1" t="s">
        <v>692</v>
      </c>
      <c r="C988" s="1" t="s">
        <v>1264</v>
      </c>
      <c r="D988" s="1" t="s">
        <v>898</v>
      </c>
      <c r="E988" s="1" t="s">
        <v>800</v>
      </c>
      <c r="F988" s="14">
        <v>38917</v>
      </c>
      <c r="G988" s="2">
        <v>0</v>
      </c>
      <c r="H988" s="2">
        <v>0</v>
      </c>
      <c r="I988" s="27" t="s">
        <v>5513</v>
      </c>
      <c r="J988" s="27">
        <v>0</v>
      </c>
      <c r="K988" s="1">
        <v>287</v>
      </c>
      <c r="L988" s="2">
        <f t="shared" si="48"/>
        <v>1</v>
      </c>
      <c r="M988" s="3" t="s">
        <v>716</v>
      </c>
      <c r="N988" s="2">
        <v>1</v>
      </c>
      <c r="O988" s="2">
        <v>1</v>
      </c>
      <c r="P988" s="2">
        <v>1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7">
        <f t="shared" si="49"/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f t="shared" si="50"/>
        <v>0</v>
      </c>
      <c r="AK988" s="2"/>
      <c r="AL988" s="2"/>
      <c r="AM988" s="2"/>
      <c r="BJ988" s="1"/>
      <c r="BU988" s="35"/>
    </row>
    <row r="989" spans="1:73" ht="40.5">
      <c r="A989" s="1">
        <v>476</v>
      </c>
      <c r="B989" s="1" t="s">
        <v>692</v>
      </c>
      <c r="C989" s="1" t="s">
        <v>1264</v>
      </c>
      <c r="D989" s="1" t="s">
        <v>1794</v>
      </c>
      <c r="E989" s="1" t="s">
        <v>800</v>
      </c>
      <c r="F989" s="14">
        <v>38917</v>
      </c>
      <c r="G989" s="2">
        <v>0</v>
      </c>
      <c r="H989" s="2">
        <v>0</v>
      </c>
      <c r="I989" s="27" t="s">
        <v>5513</v>
      </c>
      <c r="J989" s="27">
        <v>0</v>
      </c>
      <c r="K989" s="1">
        <v>3.51</v>
      </c>
      <c r="L989" s="2">
        <f t="shared" si="48"/>
        <v>1</v>
      </c>
      <c r="M989" s="3" t="s">
        <v>716</v>
      </c>
      <c r="N989" s="2">
        <v>1</v>
      </c>
      <c r="O989" s="2">
        <v>1</v>
      </c>
      <c r="P989" s="2">
        <v>1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  <c r="Y989" s="27">
        <f t="shared" si="49"/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f t="shared" si="50"/>
        <v>0</v>
      </c>
      <c r="AK989" s="2"/>
      <c r="AL989" s="2"/>
      <c r="AM989" s="2"/>
      <c r="BJ989" s="1"/>
      <c r="BU989" s="35"/>
    </row>
    <row r="990" spans="1:73" ht="40.5">
      <c r="A990" s="1">
        <v>477</v>
      </c>
      <c r="B990" s="1" t="s">
        <v>692</v>
      </c>
      <c r="C990" s="1" t="s">
        <v>1264</v>
      </c>
      <c r="D990" s="1" t="s">
        <v>598</v>
      </c>
      <c r="E990" s="1" t="s">
        <v>800</v>
      </c>
      <c r="F990" s="14">
        <v>38917</v>
      </c>
      <c r="G990" s="2">
        <v>0</v>
      </c>
      <c r="H990" s="2">
        <v>0</v>
      </c>
      <c r="I990" s="27" t="s">
        <v>5513</v>
      </c>
      <c r="J990" s="27">
        <v>0</v>
      </c>
      <c r="K990" s="1">
        <v>139</v>
      </c>
      <c r="L990" s="2">
        <f t="shared" si="48"/>
        <v>1</v>
      </c>
      <c r="M990" s="3" t="s">
        <v>716</v>
      </c>
      <c r="N990" s="2">
        <v>1</v>
      </c>
      <c r="O990" s="2">
        <v>1</v>
      </c>
      <c r="P990" s="2">
        <v>1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0</v>
      </c>
      <c r="X990" s="2">
        <v>0</v>
      </c>
      <c r="Y990" s="27">
        <f t="shared" si="49"/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f t="shared" si="50"/>
        <v>0</v>
      </c>
      <c r="AK990" s="2"/>
      <c r="AL990" s="2"/>
      <c r="AM990" s="2"/>
      <c r="BJ990" s="1"/>
      <c r="BU990" s="35"/>
    </row>
    <row r="991" spans="1:73" ht="40.5">
      <c r="A991" s="1">
        <v>478</v>
      </c>
      <c r="B991" s="1" t="s">
        <v>692</v>
      </c>
      <c r="C991" s="1" t="s">
        <v>1264</v>
      </c>
      <c r="D991" s="1" t="s">
        <v>1756</v>
      </c>
      <c r="E991" s="1" t="s">
        <v>800</v>
      </c>
      <c r="F991" s="14">
        <v>38917</v>
      </c>
      <c r="G991" s="2">
        <v>0</v>
      </c>
      <c r="H991" s="2">
        <v>0</v>
      </c>
      <c r="I991" s="27" t="s">
        <v>5513</v>
      </c>
      <c r="J991" s="27">
        <v>0</v>
      </c>
      <c r="K991" s="1">
        <v>342</v>
      </c>
      <c r="L991" s="2">
        <f t="shared" si="48"/>
        <v>1</v>
      </c>
      <c r="M991" s="3" t="s">
        <v>716</v>
      </c>
      <c r="N991" s="2">
        <v>1</v>
      </c>
      <c r="O991" s="2">
        <v>1</v>
      </c>
      <c r="P991" s="2">
        <v>1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0</v>
      </c>
      <c r="Y991" s="27">
        <f t="shared" si="49"/>
        <v>0</v>
      </c>
      <c r="Z991" s="2">
        <v>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f t="shared" si="50"/>
        <v>0</v>
      </c>
      <c r="AK991" s="2"/>
      <c r="AL991" s="2"/>
      <c r="AM991" s="2"/>
      <c r="BJ991" s="1"/>
      <c r="BU991" s="35"/>
    </row>
    <row r="992" spans="1:73" ht="40.5">
      <c r="A992" s="1">
        <v>479</v>
      </c>
      <c r="B992" s="1" t="s">
        <v>692</v>
      </c>
      <c r="C992" s="1" t="s">
        <v>1264</v>
      </c>
      <c r="D992" s="1" t="s">
        <v>206</v>
      </c>
      <c r="E992" s="1" t="s">
        <v>800</v>
      </c>
      <c r="F992" s="14">
        <v>38917</v>
      </c>
      <c r="G992" s="2">
        <v>0</v>
      </c>
      <c r="H992" s="2">
        <v>0</v>
      </c>
      <c r="I992" s="27" t="s">
        <v>5513</v>
      </c>
      <c r="J992" s="27">
        <v>0</v>
      </c>
      <c r="K992" s="1">
        <v>290</v>
      </c>
      <c r="L992" s="2">
        <f t="shared" si="48"/>
        <v>1</v>
      </c>
      <c r="M992" s="3" t="s">
        <v>716</v>
      </c>
      <c r="N992" s="2">
        <v>1</v>
      </c>
      <c r="O992" s="2">
        <v>1</v>
      </c>
      <c r="P992" s="2">
        <v>1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0</v>
      </c>
      <c r="Y992" s="27">
        <f t="shared" si="49"/>
        <v>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f t="shared" si="50"/>
        <v>0</v>
      </c>
      <c r="AK992" s="2"/>
      <c r="AL992" s="2"/>
      <c r="AM992" s="2"/>
      <c r="BJ992" s="1"/>
      <c r="BU992" s="35"/>
    </row>
    <row r="993" spans="1:73" ht="40.5">
      <c r="A993" s="1">
        <v>480</v>
      </c>
      <c r="B993" s="1" t="s">
        <v>692</v>
      </c>
      <c r="C993" s="1" t="s">
        <v>1264</v>
      </c>
      <c r="D993" s="1" t="s">
        <v>1624</v>
      </c>
      <c r="E993" s="1" t="s">
        <v>800</v>
      </c>
      <c r="F993" s="14">
        <v>38917</v>
      </c>
      <c r="G993" s="2">
        <v>0</v>
      </c>
      <c r="H993" s="2">
        <v>0</v>
      </c>
      <c r="I993" s="27" t="s">
        <v>5513</v>
      </c>
      <c r="J993" s="27">
        <v>0</v>
      </c>
      <c r="K993" s="1">
        <v>612</v>
      </c>
      <c r="L993" s="2">
        <f t="shared" si="48"/>
        <v>1</v>
      </c>
      <c r="M993" s="3" t="s">
        <v>716</v>
      </c>
      <c r="N993" s="2">
        <v>1</v>
      </c>
      <c r="O993" s="2">
        <v>1</v>
      </c>
      <c r="P993" s="2">
        <v>1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7">
        <f t="shared" si="49"/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f t="shared" si="50"/>
        <v>0</v>
      </c>
      <c r="AK993" s="2"/>
      <c r="AL993" s="2"/>
      <c r="AM993" s="2"/>
      <c r="BJ993" s="1"/>
      <c r="BU993" s="35"/>
    </row>
    <row r="994" spans="1:73" ht="40.5">
      <c r="A994" s="1">
        <v>481</v>
      </c>
      <c r="B994" s="1" t="s">
        <v>692</v>
      </c>
      <c r="C994" s="1" t="s">
        <v>1264</v>
      </c>
      <c r="D994" s="1" t="s">
        <v>1684</v>
      </c>
      <c r="E994" s="1" t="s">
        <v>800</v>
      </c>
      <c r="F994" s="14">
        <v>38917</v>
      </c>
      <c r="G994" s="2">
        <v>0</v>
      </c>
      <c r="H994" s="2">
        <v>0</v>
      </c>
      <c r="I994" s="27" t="s">
        <v>5513</v>
      </c>
      <c r="J994" s="27">
        <v>0</v>
      </c>
      <c r="K994" s="1">
        <v>429</v>
      </c>
      <c r="L994" s="2">
        <f t="shared" si="48"/>
        <v>1</v>
      </c>
      <c r="M994" s="3" t="s">
        <v>716</v>
      </c>
      <c r="N994" s="2">
        <v>1</v>
      </c>
      <c r="O994" s="2">
        <v>1</v>
      </c>
      <c r="P994" s="2">
        <v>1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7">
        <f t="shared" si="49"/>
        <v>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f t="shared" si="50"/>
        <v>0</v>
      </c>
      <c r="AK994" s="2"/>
      <c r="AL994" s="2"/>
      <c r="AM994" s="2"/>
      <c r="BJ994" s="1"/>
      <c r="BU994" s="35"/>
    </row>
    <row r="995" spans="1:73" ht="40.5">
      <c r="A995" s="1">
        <v>482</v>
      </c>
      <c r="B995" s="1" t="s">
        <v>692</v>
      </c>
      <c r="C995" s="1" t="s">
        <v>153</v>
      </c>
      <c r="D995" s="1" t="s">
        <v>1795</v>
      </c>
      <c r="E995" s="1" t="s">
        <v>714</v>
      </c>
      <c r="F995" s="14">
        <v>38917</v>
      </c>
      <c r="G995" s="2">
        <v>0</v>
      </c>
      <c r="H995" s="2">
        <v>0</v>
      </c>
      <c r="I995" s="27" t="s">
        <v>5513</v>
      </c>
      <c r="J995" s="27">
        <v>0</v>
      </c>
      <c r="K995" s="1">
        <v>210</v>
      </c>
      <c r="L995" s="2">
        <f t="shared" si="48"/>
        <v>1</v>
      </c>
      <c r="M995" s="3" t="s">
        <v>716</v>
      </c>
      <c r="N995" s="2">
        <v>1</v>
      </c>
      <c r="O995" s="2">
        <v>1</v>
      </c>
      <c r="P995" s="2">
        <v>1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0</v>
      </c>
      <c r="Y995" s="27">
        <f t="shared" si="49"/>
        <v>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f t="shared" si="50"/>
        <v>0</v>
      </c>
      <c r="AK995" s="2"/>
      <c r="AL995" s="2"/>
      <c r="AM995" s="2"/>
      <c r="BJ995" s="1"/>
      <c r="BU995" s="35"/>
    </row>
    <row r="996" spans="1:73" ht="40.5">
      <c r="A996" s="1">
        <v>483</v>
      </c>
      <c r="B996" s="1" t="s">
        <v>692</v>
      </c>
      <c r="C996" s="1" t="s">
        <v>153</v>
      </c>
      <c r="D996" s="1" t="s">
        <v>1799</v>
      </c>
      <c r="E996" s="1" t="s">
        <v>714</v>
      </c>
      <c r="F996" s="14">
        <v>38917</v>
      </c>
      <c r="G996" s="2">
        <v>0</v>
      </c>
      <c r="H996" s="2">
        <v>0</v>
      </c>
      <c r="I996" s="27" t="s">
        <v>5513</v>
      </c>
      <c r="J996" s="27">
        <v>0</v>
      </c>
      <c r="K996" s="1">
        <v>691</v>
      </c>
      <c r="L996" s="2">
        <f t="shared" si="48"/>
        <v>1</v>
      </c>
      <c r="M996" s="3" t="s">
        <v>716</v>
      </c>
      <c r="N996" s="2">
        <v>1</v>
      </c>
      <c r="O996" s="2">
        <v>1</v>
      </c>
      <c r="P996" s="2">
        <v>1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0</v>
      </c>
      <c r="Y996" s="27">
        <f t="shared" si="49"/>
        <v>0</v>
      </c>
      <c r="Z996" s="2">
        <v>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f t="shared" si="50"/>
        <v>0</v>
      </c>
      <c r="AK996" s="2"/>
      <c r="AL996" s="2"/>
      <c r="AM996" s="2"/>
      <c r="BJ996" s="1"/>
      <c r="BU996" s="35"/>
    </row>
    <row r="997" spans="1:73" ht="40.5">
      <c r="A997" s="1">
        <v>484</v>
      </c>
      <c r="B997" s="1" t="s">
        <v>692</v>
      </c>
      <c r="C997" s="1" t="s">
        <v>153</v>
      </c>
      <c r="D997" s="1" t="s">
        <v>1805</v>
      </c>
      <c r="E997" s="1" t="s">
        <v>714</v>
      </c>
      <c r="F997" s="14">
        <v>38917</v>
      </c>
      <c r="G997" s="2">
        <v>0</v>
      </c>
      <c r="H997" s="2">
        <v>0</v>
      </c>
      <c r="I997" s="27" t="s">
        <v>5513</v>
      </c>
      <c r="J997" s="27">
        <v>0</v>
      </c>
      <c r="K997" s="1">
        <v>190</v>
      </c>
      <c r="L997" s="2">
        <f t="shared" si="48"/>
        <v>1</v>
      </c>
      <c r="M997" s="3" t="s">
        <v>716</v>
      </c>
      <c r="N997" s="2">
        <v>1</v>
      </c>
      <c r="O997" s="2">
        <v>1</v>
      </c>
      <c r="P997" s="2">
        <v>1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7">
        <f t="shared" si="49"/>
        <v>0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f t="shared" si="50"/>
        <v>0</v>
      </c>
      <c r="AK997" s="2"/>
      <c r="AL997" s="2"/>
      <c r="AM997" s="2"/>
      <c r="BJ997" s="1"/>
      <c r="BU997" s="35"/>
    </row>
    <row r="998" spans="1:73" ht="40.5">
      <c r="A998" s="1">
        <v>485</v>
      </c>
      <c r="B998" s="1" t="s">
        <v>692</v>
      </c>
      <c r="C998" s="1" t="s">
        <v>153</v>
      </c>
      <c r="D998" s="1" t="s">
        <v>1809</v>
      </c>
      <c r="E998" s="1" t="s">
        <v>714</v>
      </c>
      <c r="F998" s="14">
        <v>38917</v>
      </c>
      <c r="G998" s="2">
        <v>0</v>
      </c>
      <c r="H998" s="2">
        <v>0</v>
      </c>
      <c r="I998" s="27" t="s">
        <v>5513</v>
      </c>
      <c r="J998" s="27">
        <v>0</v>
      </c>
      <c r="K998" s="1">
        <v>21</v>
      </c>
      <c r="L998" s="2">
        <f t="shared" si="48"/>
        <v>1</v>
      </c>
      <c r="M998" s="3" t="s">
        <v>716</v>
      </c>
      <c r="N998" s="2">
        <v>1</v>
      </c>
      <c r="O998" s="2">
        <v>1</v>
      </c>
      <c r="P998" s="2">
        <v>1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7">
        <f t="shared" si="49"/>
        <v>0</v>
      </c>
      <c r="Z998" s="2">
        <v>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f t="shared" si="50"/>
        <v>0</v>
      </c>
      <c r="AK998" s="2"/>
      <c r="AL998" s="2"/>
      <c r="AM998" s="2"/>
      <c r="BJ998" s="1"/>
      <c r="BU998" s="35"/>
    </row>
    <row r="999" spans="1:73" ht="40.5">
      <c r="A999" s="1">
        <v>486</v>
      </c>
      <c r="B999" s="1" t="s">
        <v>692</v>
      </c>
      <c r="C999" s="1" t="s">
        <v>153</v>
      </c>
      <c r="D999" s="1" t="s">
        <v>1812</v>
      </c>
      <c r="E999" s="1" t="s">
        <v>714</v>
      </c>
      <c r="F999" s="14">
        <v>38917</v>
      </c>
      <c r="G999" s="2">
        <v>0</v>
      </c>
      <c r="H999" s="2">
        <v>0</v>
      </c>
      <c r="I999" s="27" t="s">
        <v>5513</v>
      </c>
      <c r="J999" s="27">
        <v>0</v>
      </c>
      <c r="K999" s="1">
        <v>130</v>
      </c>
      <c r="L999" s="2">
        <f t="shared" si="48"/>
        <v>1</v>
      </c>
      <c r="M999" s="3" t="s">
        <v>716</v>
      </c>
      <c r="N999" s="2">
        <v>1</v>
      </c>
      <c r="O999" s="2">
        <v>1</v>
      </c>
      <c r="P999" s="2">
        <v>1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0</v>
      </c>
      <c r="Y999" s="27">
        <f t="shared" si="49"/>
        <v>0</v>
      </c>
      <c r="Z999" s="2">
        <v>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f t="shared" si="50"/>
        <v>0</v>
      </c>
      <c r="AK999" s="2"/>
      <c r="AL999" s="2"/>
      <c r="AM999" s="2"/>
      <c r="BJ999" s="1"/>
      <c r="BU999" s="35"/>
    </row>
    <row r="1000" spans="1:73" ht="40.5">
      <c r="A1000" s="1">
        <v>487</v>
      </c>
      <c r="B1000" s="1" t="s">
        <v>692</v>
      </c>
      <c r="C1000" s="1" t="s">
        <v>153</v>
      </c>
      <c r="D1000" s="1" t="s">
        <v>610</v>
      </c>
      <c r="E1000" s="1" t="s">
        <v>714</v>
      </c>
      <c r="F1000" s="14">
        <v>38917</v>
      </c>
      <c r="G1000" s="2">
        <v>0</v>
      </c>
      <c r="H1000" s="2">
        <v>0</v>
      </c>
      <c r="I1000" s="27" t="s">
        <v>5513</v>
      </c>
      <c r="J1000" s="27">
        <v>0</v>
      </c>
      <c r="K1000" s="1">
        <v>8.74</v>
      </c>
      <c r="L1000" s="2">
        <f t="shared" si="48"/>
        <v>1</v>
      </c>
      <c r="M1000" s="3" t="s">
        <v>716</v>
      </c>
      <c r="N1000" s="2">
        <v>1</v>
      </c>
      <c r="O1000" s="2">
        <v>1</v>
      </c>
      <c r="P1000" s="2">
        <v>1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7">
        <f t="shared" si="49"/>
        <v>0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f t="shared" si="50"/>
        <v>0</v>
      </c>
      <c r="AK1000" s="2"/>
      <c r="AL1000" s="2"/>
      <c r="AM1000" s="2"/>
      <c r="BJ1000" s="1"/>
      <c r="BU1000" s="35"/>
    </row>
    <row r="1001" spans="1:73" ht="40.5">
      <c r="A1001" s="1">
        <v>488</v>
      </c>
      <c r="B1001" s="1" t="s">
        <v>692</v>
      </c>
      <c r="C1001" s="1" t="s">
        <v>153</v>
      </c>
      <c r="D1001" s="1" t="s">
        <v>1815</v>
      </c>
      <c r="E1001" s="1" t="s">
        <v>714</v>
      </c>
      <c r="F1001" s="14">
        <v>38917</v>
      </c>
      <c r="G1001" s="2">
        <v>0</v>
      </c>
      <c r="H1001" s="2">
        <v>0</v>
      </c>
      <c r="I1001" s="27" t="s">
        <v>5513</v>
      </c>
      <c r="J1001" s="27">
        <v>0</v>
      </c>
      <c r="K1001" s="1">
        <v>26</v>
      </c>
      <c r="L1001" s="2">
        <f t="shared" si="48"/>
        <v>1</v>
      </c>
      <c r="M1001" s="3" t="s">
        <v>716</v>
      </c>
      <c r="N1001" s="2">
        <v>1</v>
      </c>
      <c r="O1001" s="2">
        <v>1</v>
      </c>
      <c r="P1001" s="2">
        <v>1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</v>
      </c>
      <c r="Y1001" s="27">
        <f t="shared" si="49"/>
        <v>0</v>
      </c>
      <c r="Z1001" s="2">
        <v>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f t="shared" si="50"/>
        <v>0</v>
      </c>
      <c r="AK1001" s="2"/>
      <c r="AL1001" s="2"/>
      <c r="AM1001" s="2"/>
      <c r="BJ1001" s="1"/>
      <c r="BU1001" s="35"/>
    </row>
    <row r="1002" spans="1:73" ht="40.5">
      <c r="A1002" s="1">
        <v>489</v>
      </c>
      <c r="B1002" s="1" t="s">
        <v>692</v>
      </c>
      <c r="C1002" s="1" t="s">
        <v>153</v>
      </c>
      <c r="D1002" s="1" t="s">
        <v>1331</v>
      </c>
      <c r="E1002" s="1" t="s">
        <v>714</v>
      </c>
      <c r="F1002" s="14">
        <v>38917</v>
      </c>
      <c r="G1002" s="2">
        <v>0</v>
      </c>
      <c r="H1002" s="2">
        <v>0</v>
      </c>
      <c r="I1002" s="27" t="s">
        <v>5513</v>
      </c>
      <c r="J1002" s="27">
        <v>0</v>
      </c>
      <c r="K1002" s="1">
        <v>395</v>
      </c>
      <c r="L1002" s="2">
        <f t="shared" si="48"/>
        <v>1</v>
      </c>
      <c r="M1002" s="3" t="s">
        <v>716</v>
      </c>
      <c r="N1002" s="2">
        <v>1</v>
      </c>
      <c r="O1002" s="2">
        <v>1</v>
      </c>
      <c r="P1002" s="2">
        <v>1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7">
        <f t="shared" si="49"/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f t="shared" si="50"/>
        <v>0</v>
      </c>
      <c r="AK1002" s="2"/>
      <c r="AL1002" s="2"/>
      <c r="AM1002" s="2"/>
      <c r="BJ1002" s="1"/>
      <c r="BU1002" s="35"/>
    </row>
    <row r="1003" spans="1:73" ht="40.5">
      <c r="A1003" s="1">
        <v>490</v>
      </c>
      <c r="B1003" s="1" t="s">
        <v>692</v>
      </c>
      <c r="C1003" s="1" t="s">
        <v>153</v>
      </c>
      <c r="D1003" s="1" t="s">
        <v>1818</v>
      </c>
      <c r="E1003" s="1" t="s">
        <v>714</v>
      </c>
      <c r="F1003" s="14">
        <v>38917</v>
      </c>
      <c r="G1003" s="2">
        <v>0</v>
      </c>
      <c r="H1003" s="2">
        <v>0</v>
      </c>
      <c r="I1003" s="27" t="s">
        <v>5513</v>
      </c>
      <c r="J1003" s="27">
        <v>0</v>
      </c>
      <c r="K1003" s="1">
        <v>4.97</v>
      </c>
      <c r="L1003" s="2">
        <f t="shared" si="48"/>
        <v>1</v>
      </c>
      <c r="M1003" s="3" t="s">
        <v>716</v>
      </c>
      <c r="N1003" s="2">
        <v>1</v>
      </c>
      <c r="O1003" s="2">
        <v>1</v>
      </c>
      <c r="P1003" s="2">
        <v>1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7">
        <f t="shared" si="49"/>
        <v>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f t="shared" si="50"/>
        <v>0</v>
      </c>
      <c r="AK1003" s="2"/>
      <c r="AL1003" s="2"/>
      <c r="AM1003" s="2"/>
      <c r="BJ1003" s="1"/>
      <c r="BU1003" s="35"/>
    </row>
    <row r="1004" spans="1:73" ht="40.5">
      <c r="A1004" s="1">
        <v>491</v>
      </c>
      <c r="B1004" s="1" t="s">
        <v>692</v>
      </c>
      <c r="C1004" s="1" t="s">
        <v>153</v>
      </c>
      <c r="D1004" s="1" t="s">
        <v>1295</v>
      </c>
      <c r="E1004" s="1" t="s">
        <v>714</v>
      </c>
      <c r="F1004" s="14">
        <v>38917</v>
      </c>
      <c r="G1004" s="2">
        <v>0</v>
      </c>
      <c r="H1004" s="2">
        <v>0</v>
      </c>
      <c r="I1004" s="27" t="s">
        <v>5513</v>
      </c>
      <c r="J1004" s="27">
        <v>0</v>
      </c>
      <c r="K1004" s="1">
        <v>279</v>
      </c>
      <c r="L1004" s="2">
        <f t="shared" si="48"/>
        <v>1</v>
      </c>
      <c r="M1004" s="3" t="s">
        <v>716</v>
      </c>
      <c r="N1004" s="2">
        <v>1</v>
      </c>
      <c r="O1004" s="2">
        <v>1</v>
      </c>
      <c r="P1004" s="2">
        <v>1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7">
        <f t="shared" si="49"/>
        <v>0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f t="shared" si="50"/>
        <v>0</v>
      </c>
      <c r="AK1004" s="2"/>
      <c r="AL1004" s="2"/>
      <c r="AM1004" s="2"/>
      <c r="BJ1004" s="1"/>
      <c r="BU1004" s="35"/>
    </row>
    <row r="1005" spans="1:73" ht="40.5">
      <c r="A1005" s="1">
        <v>492</v>
      </c>
      <c r="B1005" s="1" t="s">
        <v>692</v>
      </c>
      <c r="C1005" s="1" t="s">
        <v>153</v>
      </c>
      <c r="D1005" s="1" t="s">
        <v>1821</v>
      </c>
      <c r="E1005" s="1" t="s">
        <v>714</v>
      </c>
      <c r="F1005" s="14">
        <v>38917</v>
      </c>
      <c r="G1005" s="2">
        <v>0</v>
      </c>
      <c r="H1005" s="2">
        <v>0</v>
      </c>
      <c r="I1005" s="27" t="s">
        <v>5513</v>
      </c>
      <c r="J1005" s="27">
        <v>0</v>
      </c>
      <c r="K1005" s="1">
        <v>242</v>
      </c>
      <c r="L1005" s="2">
        <f t="shared" si="48"/>
        <v>1</v>
      </c>
      <c r="M1005" s="3" t="s">
        <v>716</v>
      </c>
      <c r="N1005" s="2">
        <v>1</v>
      </c>
      <c r="O1005" s="2">
        <v>1</v>
      </c>
      <c r="P1005" s="2">
        <v>1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7">
        <f t="shared" si="49"/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f t="shared" si="50"/>
        <v>0</v>
      </c>
      <c r="AK1005" s="2"/>
      <c r="AL1005" s="2"/>
      <c r="AM1005" s="2"/>
      <c r="BJ1005" s="1"/>
      <c r="BU1005" s="35"/>
    </row>
    <row r="1006" spans="1:73" ht="40.5">
      <c r="A1006" s="1">
        <v>493</v>
      </c>
      <c r="B1006" s="1" t="s">
        <v>692</v>
      </c>
      <c r="C1006" s="1" t="s">
        <v>153</v>
      </c>
      <c r="D1006" s="1" t="s">
        <v>347</v>
      </c>
      <c r="E1006" s="1" t="s">
        <v>714</v>
      </c>
      <c r="F1006" s="14">
        <v>38917</v>
      </c>
      <c r="G1006" s="2">
        <v>0</v>
      </c>
      <c r="H1006" s="2">
        <v>0</v>
      </c>
      <c r="I1006" s="27" t="s">
        <v>5513</v>
      </c>
      <c r="J1006" s="27">
        <v>0</v>
      </c>
      <c r="K1006" s="1">
        <v>375</v>
      </c>
      <c r="L1006" s="2">
        <f t="shared" si="48"/>
        <v>1</v>
      </c>
      <c r="M1006" s="3" t="s">
        <v>716</v>
      </c>
      <c r="N1006" s="2">
        <v>1</v>
      </c>
      <c r="O1006" s="2">
        <v>1</v>
      </c>
      <c r="P1006" s="2">
        <v>1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</v>
      </c>
      <c r="Y1006" s="27">
        <f t="shared" si="49"/>
        <v>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f t="shared" si="50"/>
        <v>0</v>
      </c>
      <c r="AK1006" s="2"/>
      <c r="AL1006" s="2"/>
      <c r="AM1006" s="2"/>
      <c r="BJ1006" s="1"/>
      <c r="BU1006" s="35"/>
    </row>
    <row r="1007" spans="1:73" ht="40.5">
      <c r="A1007" s="1">
        <v>494</v>
      </c>
      <c r="B1007" s="1" t="s">
        <v>692</v>
      </c>
      <c r="C1007" s="1" t="s">
        <v>153</v>
      </c>
      <c r="D1007" s="1" t="s">
        <v>867</v>
      </c>
      <c r="E1007" s="1" t="s">
        <v>714</v>
      </c>
      <c r="F1007" s="14">
        <v>38917</v>
      </c>
      <c r="G1007" s="2">
        <v>0</v>
      </c>
      <c r="H1007" s="2">
        <v>0</v>
      </c>
      <c r="I1007" s="27" t="s">
        <v>5513</v>
      </c>
      <c r="J1007" s="27">
        <v>0</v>
      </c>
      <c r="K1007" s="1">
        <v>118</v>
      </c>
      <c r="L1007" s="2">
        <f t="shared" si="48"/>
        <v>1</v>
      </c>
      <c r="M1007" s="3" t="s">
        <v>716</v>
      </c>
      <c r="N1007" s="2">
        <v>1</v>
      </c>
      <c r="O1007" s="2">
        <v>1</v>
      </c>
      <c r="P1007" s="2">
        <v>1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7">
        <f t="shared" si="49"/>
        <v>0</v>
      </c>
      <c r="Z1007" s="2">
        <v>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f t="shared" si="50"/>
        <v>0</v>
      </c>
      <c r="AK1007" s="2"/>
      <c r="AL1007" s="2"/>
      <c r="AM1007" s="2"/>
      <c r="BJ1007" s="1"/>
      <c r="BU1007" s="35"/>
    </row>
    <row r="1008" spans="1:73" ht="40.5">
      <c r="A1008" s="1">
        <v>495</v>
      </c>
      <c r="B1008" s="1" t="s">
        <v>692</v>
      </c>
      <c r="C1008" s="1" t="s">
        <v>153</v>
      </c>
      <c r="D1008" s="1" t="s">
        <v>1088</v>
      </c>
      <c r="E1008" s="1" t="s">
        <v>714</v>
      </c>
      <c r="F1008" s="14">
        <v>38917</v>
      </c>
      <c r="G1008" s="2">
        <v>0</v>
      </c>
      <c r="H1008" s="2">
        <v>0</v>
      </c>
      <c r="I1008" s="27" t="s">
        <v>5513</v>
      </c>
      <c r="J1008" s="27">
        <v>0</v>
      </c>
      <c r="K1008" s="1">
        <v>176</v>
      </c>
      <c r="L1008" s="2">
        <f t="shared" si="48"/>
        <v>1</v>
      </c>
      <c r="M1008" s="3" t="s">
        <v>716</v>
      </c>
      <c r="N1008" s="2">
        <v>1</v>
      </c>
      <c r="O1008" s="2">
        <v>1</v>
      </c>
      <c r="P1008" s="2">
        <v>1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7">
        <f t="shared" si="49"/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f t="shared" si="50"/>
        <v>0</v>
      </c>
      <c r="AK1008" s="2"/>
      <c r="AL1008" s="2"/>
      <c r="AM1008" s="2"/>
      <c r="BJ1008" s="1"/>
      <c r="BU1008" s="35"/>
    </row>
    <row r="1009" spans="1:73" ht="40.5">
      <c r="A1009" s="1">
        <v>496</v>
      </c>
      <c r="B1009" s="1" t="s">
        <v>692</v>
      </c>
      <c r="C1009" s="1" t="s">
        <v>1264</v>
      </c>
      <c r="D1009" s="1" t="s">
        <v>1823</v>
      </c>
      <c r="E1009" s="1" t="s">
        <v>800</v>
      </c>
      <c r="F1009" s="14">
        <v>38917</v>
      </c>
      <c r="G1009" s="2">
        <v>0</v>
      </c>
      <c r="H1009" s="2">
        <v>0</v>
      </c>
      <c r="I1009" s="27" t="s">
        <v>5513</v>
      </c>
      <c r="J1009" s="27">
        <v>0</v>
      </c>
      <c r="K1009" s="1">
        <v>69</v>
      </c>
      <c r="L1009" s="2">
        <f t="shared" si="48"/>
        <v>1</v>
      </c>
      <c r="M1009" s="3" t="s">
        <v>716</v>
      </c>
      <c r="N1009" s="2">
        <v>1</v>
      </c>
      <c r="O1009" s="2">
        <v>1</v>
      </c>
      <c r="P1009" s="2">
        <v>1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7">
        <f t="shared" si="49"/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f t="shared" si="50"/>
        <v>0</v>
      </c>
      <c r="AK1009" s="2"/>
      <c r="AL1009" s="2"/>
      <c r="AM1009" s="2"/>
      <c r="BJ1009" s="1"/>
      <c r="BU1009" s="35"/>
    </row>
    <row r="1010" spans="1:73" ht="40.5">
      <c r="A1010" s="1">
        <v>497</v>
      </c>
      <c r="B1010" s="1" t="s">
        <v>692</v>
      </c>
      <c r="C1010" s="1" t="s">
        <v>153</v>
      </c>
      <c r="D1010" s="1" t="s">
        <v>540</v>
      </c>
      <c r="E1010" s="1" t="s">
        <v>714</v>
      </c>
      <c r="F1010" s="14">
        <v>38917</v>
      </c>
      <c r="G1010" s="2">
        <v>0</v>
      </c>
      <c r="H1010" s="2">
        <v>0</v>
      </c>
      <c r="I1010" s="27" t="s">
        <v>5513</v>
      </c>
      <c r="J1010" s="27">
        <v>0</v>
      </c>
      <c r="K1010" s="1">
        <v>465</v>
      </c>
      <c r="L1010" s="2">
        <f t="shared" si="48"/>
        <v>1</v>
      </c>
      <c r="M1010" s="3" t="s">
        <v>716</v>
      </c>
      <c r="N1010" s="2">
        <v>1</v>
      </c>
      <c r="O1010" s="2">
        <v>1</v>
      </c>
      <c r="P1010" s="2">
        <v>1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7">
        <f t="shared" si="49"/>
        <v>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f t="shared" si="50"/>
        <v>0</v>
      </c>
      <c r="AK1010" s="2"/>
      <c r="AL1010" s="2"/>
      <c r="AM1010" s="2"/>
      <c r="BJ1010" s="1"/>
      <c r="BU1010" s="35"/>
    </row>
    <row r="1011" spans="1:73" ht="40.5">
      <c r="A1011" s="1">
        <v>498</v>
      </c>
      <c r="B1011" s="1" t="s">
        <v>692</v>
      </c>
      <c r="C1011" s="1" t="s">
        <v>153</v>
      </c>
      <c r="D1011" s="1" t="s">
        <v>1828</v>
      </c>
      <c r="E1011" s="1" t="s">
        <v>714</v>
      </c>
      <c r="F1011" s="14">
        <v>38917</v>
      </c>
      <c r="G1011" s="2">
        <v>0</v>
      </c>
      <c r="H1011" s="2">
        <v>0</v>
      </c>
      <c r="I1011" s="27" t="s">
        <v>5513</v>
      </c>
      <c r="J1011" s="27">
        <v>0</v>
      </c>
      <c r="K1011" s="1">
        <v>4.1500000000000004</v>
      </c>
      <c r="L1011" s="2">
        <f t="shared" si="48"/>
        <v>1</v>
      </c>
      <c r="M1011" s="3" t="s">
        <v>716</v>
      </c>
      <c r="N1011" s="2">
        <v>1</v>
      </c>
      <c r="O1011" s="2">
        <v>1</v>
      </c>
      <c r="P1011" s="2">
        <v>1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7">
        <f t="shared" si="49"/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f t="shared" si="50"/>
        <v>0</v>
      </c>
      <c r="AK1011" s="2"/>
      <c r="AL1011" s="2"/>
      <c r="AM1011" s="2"/>
      <c r="BJ1011" s="1"/>
      <c r="BU1011" s="35"/>
    </row>
    <row r="1012" spans="1:73" ht="40.5">
      <c r="A1012" s="1">
        <v>499</v>
      </c>
      <c r="B1012" s="1" t="s">
        <v>692</v>
      </c>
      <c r="C1012" s="1" t="s">
        <v>153</v>
      </c>
      <c r="D1012" s="1" t="s">
        <v>1414</v>
      </c>
      <c r="E1012" s="1" t="s">
        <v>714</v>
      </c>
      <c r="F1012" s="14">
        <v>38917</v>
      </c>
      <c r="G1012" s="2">
        <v>0</v>
      </c>
      <c r="H1012" s="2">
        <v>0</v>
      </c>
      <c r="I1012" s="27" t="s">
        <v>5513</v>
      </c>
      <c r="J1012" s="27">
        <v>0</v>
      </c>
      <c r="K1012" s="1">
        <v>3.68</v>
      </c>
      <c r="L1012" s="2">
        <f t="shared" si="48"/>
        <v>1</v>
      </c>
      <c r="M1012" s="3" t="s">
        <v>716</v>
      </c>
      <c r="N1012" s="2">
        <v>1</v>
      </c>
      <c r="O1012" s="2">
        <v>1</v>
      </c>
      <c r="P1012" s="2">
        <v>1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27">
        <f t="shared" si="49"/>
        <v>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f t="shared" si="50"/>
        <v>0</v>
      </c>
      <c r="AK1012" s="2"/>
      <c r="AL1012" s="2"/>
      <c r="AM1012" s="2"/>
      <c r="BJ1012" s="1"/>
      <c r="BU1012" s="35"/>
    </row>
    <row r="1013" spans="1:73" ht="40.5">
      <c r="A1013" s="1">
        <v>500</v>
      </c>
      <c r="B1013" s="1" t="s">
        <v>692</v>
      </c>
      <c r="C1013" s="1" t="s">
        <v>153</v>
      </c>
      <c r="D1013" s="1" t="s">
        <v>884</v>
      </c>
      <c r="E1013" s="1" t="s">
        <v>714</v>
      </c>
      <c r="F1013" s="14">
        <v>38917</v>
      </c>
      <c r="G1013" s="2">
        <v>0</v>
      </c>
      <c r="H1013" s="2">
        <v>0</v>
      </c>
      <c r="I1013" s="27" t="s">
        <v>5513</v>
      </c>
      <c r="J1013" s="27">
        <v>0</v>
      </c>
      <c r="K1013" s="1">
        <v>177</v>
      </c>
      <c r="L1013" s="2">
        <f t="shared" si="48"/>
        <v>1</v>
      </c>
      <c r="M1013" s="3" t="s">
        <v>716</v>
      </c>
      <c r="N1013" s="2">
        <v>1</v>
      </c>
      <c r="O1013" s="2">
        <v>1</v>
      </c>
      <c r="P1013" s="2">
        <v>1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7">
        <f t="shared" si="49"/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f t="shared" si="50"/>
        <v>0</v>
      </c>
      <c r="AK1013" s="2"/>
      <c r="AL1013" s="2"/>
      <c r="AM1013" s="2"/>
      <c r="BJ1013" s="1"/>
      <c r="BU1013" s="35"/>
    </row>
    <row r="1014" spans="1:73" ht="40.5">
      <c r="A1014" s="1">
        <v>501</v>
      </c>
      <c r="B1014" s="1" t="s">
        <v>692</v>
      </c>
      <c r="C1014" s="1" t="s">
        <v>153</v>
      </c>
      <c r="D1014" s="1" t="s">
        <v>1532</v>
      </c>
      <c r="E1014" s="1" t="s">
        <v>714</v>
      </c>
      <c r="F1014" s="14">
        <v>38917</v>
      </c>
      <c r="G1014" s="2">
        <v>0</v>
      </c>
      <c r="H1014" s="2">
        <v>0</v>
      </c>
      <c r="I1014" s="27" t="s">
        <v>5513</v>
      </c>
      <c r="J1014" s="27">
        <v>0</v>
      </c>
      <c r="K1014" s="1">
        <v>441</v>
      </c>
      <c r="L1014" s="2">
        <f t="shared" si="48"/>
        <v>1</v>
      </c>
      <c r="M1014" s="3" t="s">
        <v>716</v>
      </c>
      <c r="N1014" s="2">
        <v>1</v>
      </c>
      <c r="O1014" s="2">
        <v>1</v>
      </c>
      <c r="P1014" s="2">
        <v>1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7">
        <f t="shared" si="49"/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f t="shared" si="50"/>
        <v>0</v>
      </c>
      <c r="AK1014" s="2"/>
      <c r="AL1014" s="2"/>
      <c r="AM1014" s="2"/>
      <c r="BJ1014" s="1"/>
      <c r="BU1014" s="35"/>
    </row>
    <row r="1015" spans="1:73" ht="40.5">
      <c r="A1015" s="1">
        <v>502</v>
      </c>
      <c r="B1015" s="1" t="s">
        <v>692</v>
      </c>
      <c r="C1015" s="1" t="s">
        <v>153</v>
      </c>
      <c r="D1015" s="1" t="s">
        <v>1628</v>
      </c>
      <c r="E1015" s="1" t="s">
        <v>714</v>
      </c>
      <c r="F1015" s="14">
        <v>38917</v>
      </c>
      <c r="G1015" s="2">
        <v>0</v>
      </c>
      <c r="H1015" s="2">
        <v>0</v>
      </c>
      <c r="I1015" s="27" t="s">
        <v>5513</v>
      </c>
      <c r="J1015" s="27">
        <v>0</v>
      </c>
      <c r="K1015" s="1">
        <v>190</v>
      </c>
      <c r="L1015" s="2">
        <f t="shared" si="48"/>
        <v>1</v>
      </c>
      <c r="M1015" s="3" t="s">
        <v>716</v>
      </c>
      <c r="N1015" s="2">
        <v>1</v>
      </c>
      <c r="O1015" s="2">
        <v>1</v>
      </c>
      <c r="P1015" s="2">
        <v>1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7">
        <f t="shared" si="49"/>
        <v>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f t="shared" si="50"/>
        <v>0</v>
      </c>
      <c r="AK1015" s="2"/>
      <c r="AL1015" s="2"/>
      <c r="AM1015" s="2"/>
      <c r="BJ1015" s="1"/>
      <c r="BU1015" s="35"/>
    </row>
    <row r="1016" spans="1:73" ht="40.5">
      <c r="A1016" s="1">
        <v>503</v>
      </c>
      <c r="B1016" s="1" t="s">
        <v>692</v>
      </c>
      <c r="C1016" s="1" t="s">
        <v>153</v>
      </c>
      <c r="D1016" s="1" t="s">
        <v>1830</v>
      </c>
      <c r="E1016" s="1" t="s">
        <v>714</v>
      </c>
      <c r="F1016" s="14">
        <v>38917</v>
      </c>
      <c r="G1016" s="2">
        <v>0</v>
      </c>
      <c r="H1016" s="2">
        <v>0</v>
      </c>
      <c r="I1016" s="27" t="s">
        <v>5513</v>
      </c>
      <c r="J1016" s="27">
        <v>0</v>
      </c>
      <c r="K1016" s="1">
        <v>240</v>
      </c>
      <c r="L1016" s="2">
        <f t="shared" si="48"/>
        <v>1</v>
      </c>
      <c r="M1016" s="3" t="s">
        <v>716</v>
      </c>
      <c r="N1016" s="2">
        <v>1</v>
      </c>
      <c r="O1016" s="2">
        <v>1</v>
      </c>
      <c r="P1016" s="2">
        <v>1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</v>
      </c>
      <c r="Y1016" s="27">
        <f t="shared" si="49"/>
        <v>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f t="shared" si="50"/>
        <v>0</v>
      </c>
      <c r="AK1016" s="2"/>
      <c r="AL1016" s="2"/>
      <c r="AM1016" s="2"/>
      <c r="BJ1016" s="1"/>
      <c r="BU1016" s="35"/>
    </row>
    <row r="1017" spans="1:73" ht="40.5">
      <c r="A1017" s="1">
        <v>504</v>
      </c>
      <c r="B1017" s="1" t="s">
        <v>692</v>
      </c>
      <c r="C1017" s="1" t="s">
        <v>153</v>
      </c>
      <c r="D1017" s="1" t="s">
        <v>1746</v>
      </c>
      <c r="E1017" s="1" t="s">
        <v>714</v>
      </c>
      <c r="F1017" s="14">
        <v>38917</v>
      </c>
      <c r="G1017" s="2">
        <v>0</v>
      </c>
      <c r="H1017" s="2">
        <v>0</v>
      </c>
      <c r="I1017" s="27" t="s">
        <v>5513</v>
      </c>
      <c r="J1017" s="27">
        <v>0</v>
      </c>
      <c r="K1017" s="1">
        <v>375</v>
      </c>
      <c r="L1017" s="2">
        <f t="shared" si="48"/>
        <v>1</v>
      </c>
      <c r="M1017" s="3" t="s">
        <v>716</v>
      </c>
      <c r="N1017" s="2">
        <v>1</v>
      </c>
      <c r="O1017" s="2">
        <v>1</v>
      </c>
      <c r="P1017" s="2">
        <v>1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</v>
      </c>
      <c r="Y1017" s="27">
        <f t="shared" si="49"/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f t="shared" si="50"/>
        <v>0</v>
      </c>
      <c r="AK1017" s="2"/>
      <c r="AL1017" s="2"/>
      <c r="AM1017" s="2"/>
      <c r="BJ1017" s="1"/>
      <c r="BU1017" s="35"/>
    </row>
    <row r="1018" spans="1:73" ht="40.5">
      <c r="A1018" s="1">
        <v>505</v>
      </c>
      <c r="B1018" s="1" t="s">
        <v>692</v>
      </c>
      <c r="C1018" s="1" t="s">
        <v>153</v>
      </c>
      <c r="D1018" s="1" t="s">
        <v>1832</v>
      </c>
      <c r="E1018" s="1" t="s">
        <v>714</v>
      </c>
      <c r="F1018" s="14">
        <v>38917</v>
      </c>
      <c r="G1018" s="2">
        <v>0</v>
      </c>
      <c r="H1018" s="2">
        <v>0</v>
      </c>
      <c r="I1018" s="27" t="s">
        <v>5513</v>
      </c>
      <c r="J1018" s="27">
        <v>0</v>
      </c>
      <c r="K1018" s="1">
        <v>3.98</v>
      </c>
      <c r="L1018" s="2">
        <f t="shared" si="48"/>
        <v>1</v>
      </c>
      <c r="M1018" s="3" t="s">
        <v>716</v>
      </c>
      <c r="N1018" s="2">
        <v>1</v>
      </c>
      <c r="O1018" s="2">
        <v>1</v>
      </c>
      <c r="P1018" s="2">
        <v>1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7">
        <f t="shared" si="49"/>
        <v>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f t="shared" si="50"/>
        <v>0</v>
      </c>
      <c r="AK1018" s="2"/>
      <c r="AL1018" s="2"/>
      <c r="AM1018" s="2"/>
      <c r="BJ1018" s="1"/>
      <c r="BU1018" s="35"/>
    </row>
    <row r="1019" spans="1:73" ht="40.5">
      <c r="A1019" s="1">
        <v>506</v>
      </c>
      <c r="B1019" s="1" t="s">
        <v>692</v>
      </c>
      <c r="C1019" s="1" t="s">
        <v>153</v>
      </c>
      <c r="D1019" s="1" t="s">
        <v>1835</v>
      </c>
      <c r="E1019" s="1" t="s">
        <v>714</v>
      </c>
      <c r="F1019" s="14">
        <v>38917</v>
      </c>
      <c r="G1019" s="2">
        <v>0</v>
      </c>
      <c r="H1019" s="2">
        <v>0</v>
      </c>
      <c r="I1019" s="27" t="s">
        <v>5513</v>
      </c>
      <c r="J1019" s="27">
        <v>0</v>
      </c>
      <c r="K1019" s="1">
        <v>23</v>
      </c>
      <c r="L1019" s="2">
        <f t="shared" si="48"/>
        <v>1</v>
      </c>
      <c r="M1019" s="3" t="s">
        <v>716</v>
      </c>
      <c r="N1019" s="2">
        <v>1</v>
      </c>
      <c r="O1019" s="2">
        <v>1</v>
      </c>
      <c r="P1019" s="2">
        <v>1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7">
        <f t="shared" si="49"/>
        <v>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f t="shared" si="50"/>
        <v>0</v>
      </c>
      <c r="AK1019" s="2"/>
      <c r="AL1019" s="2"/>
      <c r="AM1019" s="2"/>
      <c r="BJ1019" s="1"/>
      <c r="BU1019" s="35"/>
    </row>
    <row r="1020" spans="1:73" ht="40.5">
      <c r="A1020" s="1">
        <v>507</v>
      </c>
      <c r="B1020" s="1" t="s">
        <v>692</v>
      </c>
      <c r="C1020" s="1" t="s">
        <v>153</v>
      </c>
      <c r="D1020" s="1" t="s">
        <v>1227</v>
      </c>
      <c r="E1020" s="1" t="s">
        <v>714</v>
      </c>
      <c r="F1020" s="14">
        <v>38917</v>
      </c>
      <c r="G1020" s="2">
        <v>0</v>
      </c>
      <c r="H1020" s="2">
        <v>0</v>
      </c>
      <c r="I1020" s="27" t="s">
        <v>5513</v>
      </c>
      <c r="J1020" s="27">
        <v>0</v>
      </c>
      <c r="K1020" s="1">
        <v>62</v>
      </c>
      <c r="L1020" s="2">
        <f t="shared" si="48"/>
        <v>1</v>
      </c>
      <c r="M1020" s="3" t="s">
        <v>716</v>
      </c>
      <c r="N1020" s="2">
        <v>1</v>
      </c>
      <c r="O1020" s="2">
        <v>1</v>
      </c>
      <c r="P1020" s="2">
        <v>1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27">
        <f t="shared" si="49"/>
        <v>0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f t="shared" si="50"/>
        <v>0</v>
      </c>
      <c r="AK1020" s="2"/>
      <c r="AL1020" s="2"/>
      <c r="AM1020" s="2"/>
      <c r="BJ1020" s="1"/>
      <c r="BU1020" s="35"/>
    </row>
    <row r="1021" spans="1:73" ht="40.5">
      <c r="A1021" s="1">
        <v>508</v>
      </c>
      <c r="B1021" s="1" t="s">
        <v>692</v>
      </c>
      <c r="C1021" s="1" t="s">
        <v>153</v>
      </c>
      <c r="D1021" s="1" t="s">
        <v>1837</v>
      </c>
      <c r="E1021" s="1" t="s">
        <v>714</v>
      </c>
      <c r="F1021" s="14">
        <v>38917</v>
      </c>
      <c r="G1021" s="2">
        <v>0</v>
      </c>
      <c r="H1021" s="2">
        <v>0</v>
      </c>
      <c r="I1021" s="27" t="s">
        <v>5513</v>
      </c>
      <c r="J1021" s="27">
        <v>0</v>
      </c>
      <c r="K1021" s="1">
        <v>107</v>
      </c>
      <c r="L1021" s="2">
        <f t="shared" si="48"/>
        <v>1</v>
      </c>
      <c r="M1021" s="3" t="s">
        <v>716</v>
      </c>
      <c r="N1021" s="2">
        <v>1</v>
      </c>
      <c r="O1021" s="2">
        <v>1</v>
      </c>
      <c r="P1021" s="2">
        <v>1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  <c r="Y1021" s="27">
        <f t="shared" si="49"/>
        <v>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f t="shared" si="50"/>
        <v>0</v>
      </c>
      <c r="AK1021" s="2"/>
      <c r="AL1021" s="2"/>
      <c r="AM1021" s="2"/>
      <c r="BJ1021" s="1"/>
      <c r="BU1021" s="35"/>
    </row>
    <row r="1022" spans="1:73" ht="40.5">
      <c r="A1022" s="1">
        <v>509</v>
      </c>
      <c r="B1022" s="1" t="s">
        <v>692</v>
      </c>
      <c r="C1022" s="1" t="s">
        <v>153</v>
      </c>
      <c r="D1022" s="1" t="s">
        <v>352</v>
      </c>
      <c r="E1022" s="1" t="s">
        <v>714</v>
      </c>
      <c r="F1022" s="14">
        <v>38917</v>
      </c>
      <c r="G1022" s="2">
        <v>0</v>
      </c>
      <c r="H1022" s="2">
        <v>0</v>
      </c>
      <c r="I1022" s="27" t="s">
        <v>5513</v>
      </c>
      <c r="J1022" s="27">
        <v>0</v>
      </c>
      <c r="K1022" s="1">
        <v>224</v>
      </c>
      <c r="L1022" s="2">
        <f t="shared" si="48"/>
        <v>1</v>
      </c>
      <c r="M1022" s="3" t="s">
        <v>716</v>
      </c>
      <c r="N1022" s="2">
        <v>1</v>
      </c>
      <c r="O1022" s="2">
        <v>1</v>
      </c>
      <c r="P1022" s="2">
        <v>1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7">
        <f t="shared" si="49"/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f t="shared" si="50"/>
        <v>0</v>
      </c>
      <c r="AK1022" s="2"/>
      <c r="AL1022" s="2"/>
      <c r="AM1022" s="2"/>
      <c r="BJ1022" s="1"/>
      <c r="BU1022" s="35"/>
    </row>
    <row r="1023" spans="1:73" ht="40.5">
      <c r="A1023" s="1">
        <v>510</v>
      </c>
      <c r="B1023" s="1" t="s">
        <v>692</v>
      </c>
      <c r="C1023" s="1" t="s">
        <v>153</v>
      </c>
      <c r="D1023" s="1" t="s">
        <v>1452</v>
      </c>
      <c r="E1023" s="1" t="s">
        <v>714</v>
      </c>
      <c r="F1023" s="14">
        <v>38917</v>
      </c>
      <c r="G1023" s="2">
        <v>0</v>
      </c>
      <c r="H1023" s="2">
        <v>0</v>
      </c>
      <c r="I1023" s="27" t="s">
        <v>5513</v>
      </c>
      <c r="J1023" s="27">
        <v>0</v>
      </c>
      <c r="K1023" s="1">
        <v>133</v>
      </c>
      <c r="L1023" s="2">
        <f t="shared" si="48"/>
        <v>1</v>
      </c>
      <c r="M1023" s="3" t="s">
        <v>716</v>
      </c>
      <c r="N1023" s="2">
        <v>1</v>
      </c>
      <c r="O1023" s="2">
        <v>1</v>
      </c>
      <c r="P1023" s="2">
        <v>1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7">
        <f t="shared" si="49"/>
        <v>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f t="shared" si="50"/>
        <v>0</v>
      </c>
      <c r="AK1023" s="2"/>
      <c r="AL1023" s="2"/>
      <c r="AM1023" s="2"/>
      <c r="BJ1023" s="1"/>
      <c r="BU1023" s="35"/>
    </row>
    <row r="1024" spans="1:73" ht="40.5">
      <c r="A1024" s="1">
        <v>511</v>
      </c>
      <c r="B1024" s="1" t="s">
        <v>692</v>
      </c>
      <c r="C1024" s="1" t="s">
        <v>153</v>
      </c>
      <c r="D1024" s="1" t="s">
        <v>1277</v>
      </c>
      <c r="E1024" s="1" t="s">
        <v>714</v>
      </c>
      <c r="F1024" s="14">
        <v>38917</v>
      </c>
      <c r="G1024" s="2">
        <v>0</v>
      </c>
      <c r="H1024" s="2">
        <v>0</v>
      </c>
      <c r="I1024" s="27" t="s">
        <v>5513</v>
      </c>
      <c r="J1024" s="27">
        <v>0</v>
      </c>
      <c r="K1024" s="1">
        <v>6.85</v>
      </c>
      <c r="L1024" s="2">
        <f t="shared" si="48"/>
        <v>1</v>
      </c>
      <c r="M1024" s="3" t="s">
        <v>716</v>
      </c>
      <c r="N1024" s="2">
        <v>1</v>
      </c>
      <c r="O1024" s="2">
        <v>1</v>
      </c>
      <c r="P1024" s="2">
        <v>1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27">
        <f t="shared" si="49"/>
        <v>0</v>
      </c>
      <c r="Z1024" s="2">
        <v>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f t="shared" si="50"/>
        <v>0</v>
      </c>
      <c r="AK1024" s="2"/>
      <c r="AL1024" s="2"/>
      <c r="AM1024" s="2"/>
      <c r="BJ1024" s="1"/>
      <c r="BU1024" s="35"/>
    </row>
    <row r="1025" spans="1:73" ht="40.5">
      <c r="A1025" s="1">
        <v>512</v>
      </c>
      <c r="B1025" s="1" t="s">
        <v>692</v>
      </c>
      <c r="C1025" s="1" t="s">
        <v>153</v>
      </c>
      <c r="D1025" s="1" t="s">
        <v>767</v>
      </c>
      <c r="E1025" s="1" t="s">
        <v>714</v>
      </c>
      <c r="F1025" s="14">
        <v>38917</v>
      </c>
      <c r="G1025" s="2">
        <v>0</v>
      </c>
      <c r="H1025" s="2">
        <v>0</v>
      </c>
      <c r="I1025" s="27" t="s">
        <v>5513</v>
      </c>
      <c r="J1025" s="27">
        <v>0</v>
      </c>
      <c r="K1025" s="1">
        <v>282</v>
      </c>
      <c r="L1025" s="2">
        <f t="shared" si="48"/>
        <v>1</v>
      </c>
      <c r="M1025" s="3" t="s">
        <v>716</v>
      </c>
      <c r="N1025" s="2">
        <v>1</v>
      </c>
      <c r="O1025" s="2">
        <v>1</v>
      </c>
      <c r="P1025" s="2">
        <v>1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7">
        <f t="shared" si="49"/>
        <v>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f t="shared" si="50"/>
        <v>0</v>
      </c>
      <c r="AK1025" s="2"/>
      <c r="AL1025" s="2"/>
      <c r="AM1025" s="2"/>
      <c r="BJ1025" s="1"/>
      <c r="BU1025" s="35"/>
    </row>
    <row r="1026" spans="1:73" ht="40.5">
      <c r="A1026" s="1">
        <v>513</v>
      </c>
      <c r="B1026" s="1" t="s">
        <v>692</v>
      </c>
      <c r="C1026" s="1" t="s">
        <v>153</v>
      </c>
      <c r="D1026" s="1" t="s">
        <v>1839</v>
      </c>
      <c r="E1026" s="1" t="s">
        <v>714</v>
      </c>
      <c r="F1026" s="14">
        <v>38917</v>
      </c>
      <c r="G1026" s="2">
        <v>0</v>
      </c>
      <c r="H1026" s="2">
        <v>0</v>
      </c>
      <c r="I1026" s="27" t="s">
        <v>5513</v>
      </c>
      <c r="J1026" s="27">
        <v>0</v>
      </c>
      <c r="K1026" s="1">
        <v>60</v>
      </c>
      <c r="L1026" s="2">
        <f t="shared" si="48"/>
        <v>1</v>
      </c>
      <c r="M1026" s="3" t="s">
        <v>716</v>
      </c>
      <c r="N1026" s="2">
        <v>1</v>
      </c>
      <c r="O1026" s="2">
        <v>1</v>
      </c>
      <c r="P1026" s="2">
        <v>1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7">
        <f t="shared" si="49"/>
        <v>0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f t="shared" si="50"/>
        <v>0</v>
      </c>
      <c r="AK1026" s="2"/>
      <c r="AL1026" s="2"/>
      <c r="AM1026" s="2"/>
      <c r="BJ1026" s="1"/>
      <c r="BU1026" s="35"/>
    </row>
    <row r="1027" spans="1:73" ht="40.5">
      <c r="A1027" s="1">
        <v>514</v>
      </c>
      <c r="B1027" s="1" t="s">
        <v>692</v>
      </c>
      <c r="C1027" s="1" t="s">
        <v>153</v>
      </c>
      <c r="D1027" s="1" t="s">
        <v>1840</v>
      </c>
      <c r="E1027" s="1" t="s">
        <v>714</v>
      </c>
      <c r="F1027" s="14">
        <v>38917</v>
      </c>
      <c r="G1027" s="2">
        <v>0</v>
      </c>
      <c r="H1027" s="2">
        <v>0</v>
      </c>
      <c r="I1027" s="27" t="s">
        <v>5513</v>
      </c>
      <c r="J1027" s="27">
        <v>0</v>
      </c>
      <c r="K1027" s="1">
        <v>81</v>
      </c>
      <c r="L1027" s="2">
        <f t="shared" si="48"/>
        <v>1</v>
      </c>
      <c r="M1027" s="3" t="s">
        <v>716</v>
      </c>
      <c r="N1027" s="2">
        <v>1</v>
      </c>
      <c r="O1027" s="2">
        <v>1</v>
      </c>
      <c r="P1027" s="2">
        <v>1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7">
        <f t="shared" si="49"/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f t="shared" si="50"/>
        <v>0</v>
      </c>
      <c r="AK1027" s="2"/>
      <c r="AL1027" s="2"/>
      <c r="AM1027" s="2"/>
      <c r="BJ1027" s="1"/>
      <c r="BU1027" s="35"/>
    </row>
    <row r="1028" spans="1:73" ht="40.5">
      <c r="A1028" s="1">
        <v>515</v>
      </c>
      <c r="B1028" s="1" t="s">
        <v>692</v>
      </c>
      <c r="C1028" s="1" t="s">
        <v>153</v>
      </c>
      <c r="D1028" s="1" t="s">
        <v>1842</v>
      </c>
      <c r="E1028" s="1" t="s">
        <v>714</v>
      </c>
      <c r="F1028" s="14">
        <v>39048</v>
      </c>
      <c r="G1028" s="2">
        <v>0</v>
      </c>
      <c r="H1028" s="2">
        <v>0</v>
      </c>
      <c r="I1028" s="27" t="s">
        <v>5513</v>
      </c>
      <c r="J1028" s="27">
        <v>0</v>
      </c>
      <c r="K1028" s="1">
        <v>1251</v>
      </c>
      <c r="L1028" s="2">
        <f t="shared" si="48"/>
        <v>1</v>
      </c>
      <c r="M1028" s="3" t="s">
        <v>716</v>
      </c>
      <c r="N1028" s="2">
        <v>1</v>
      </c>
      <c r="O1028" s="2">
        <v>1</v>
      </c>
      <c r="P1028" s="2">
        <v>1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7">
        <f t="shared" si="49"/>
        <v>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f t="shared" si="50"/>
        <v>0</v>
      </c>
      <c r="AK1028" s="2"/>
      <c r="AL1028" s="2"/>
      <c r="AM1028" s="2"/>
      <c r="BJ1028" s="1"/>
      <c r="BU1028" s="35"/>
    </row>
    <row r="1029" spans="1:73" ht="40.5">
      <c r="A1029" s="1">
        <v>516</v>
      </c>
      <c r="B1029" s="1" t="s">
        <v>692</v>
      </c>
      <c r="C1029" s="1" t="s">
        <v>153</v>
      </c>
      <c r="D1029" s="1" t="s">
        <v>1380</v>
      </c>
      <c r="E1029" s="1" t="s">
        <v>714</v>
      </c>
      <c r="F1029" s="14">
        <v>39048</v>
      </c>
      <c r="G1029" s="2">
        <v>0</v>
      </c>
      <c r="H1029" s="2">
        <v>0</v>
      </c>
      <c r="I1029" s="27" t="s">
        <v>5513</v>
      </c>
      <c r="J1029" s="27">
        <v>0</v>
      </c>
      <c r="K1029" s="1">
        <v>205</v>
      </c>
      <c r="L1029" s="2">
        <f t="shared" ref="L1029:L1092" si="51">P1029+Y1029-AJ1029</f>
        <v>1</v>
      </c>
      <c r="M1029" s="3" t="s">
        <v>716</v>
      </c>
      <c r="N1029" s="2">
        <v>1</v>
      </c>
      <c r="O1029" s="2">
        <v>1</v>
      </c>
      <c r="P1029" s="2">
        <v>1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7">
        <f t="shared" ref="Y1029:Y1092" si="52">SUM(Q1029:X1029)</f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f t="shared" ref="AJ1029:AJ1092" si="53">SUM(Z1029:AI1029)</f>
        <v>0</v>
      </c>
      <c r="AK1029" s="2"/>
      <c r="AL1029" s="2"/>
      <c r="AM1029" s="2"/>
      <c r="BJ1029" s="1"/>
      <c r="BU1029" s="35"/>
    </row>
    <row r="1030" spans="1:73" ht="40.5">
      <c r="A1030" s="1">
        <v>517</v>
      </c>
      <c r="B1030" s="1" t="s">
        <v>692</v>
      </c>
      <c r="C1030" s="1" t="s">
        <v>153</v>
      </c>
      <c r="D1030" s="1" t="s">
        <v>1843</v>
      </c>
      <c r="E1030" s="1" t="s">
        <v>714</v>
      </c>
      <c r="F1030" s="14">
        <v>39048</v>
      </c>
      <c r="G1030" s="2">
        <v>0</v>
      </c>
      <c r="H1030" s="2">
        <v>0</v>
      </c>
      <c r="I1030" s="27" t="s">
        <v>5513</v>
      </c>
      <c r="J1030" s="27">
        <v>0</v>
      </c>
      <c r="K1030" s="1">
        <v>146</v>
      </c>
      <c r="L1030" s="2">
        <f t="shared" si="51"/>
        <v>1</v>
      </c>
      <c r="M1030" s="3" t="s">
        <v>716</v>
      </c>
      <c r="N1030" s="2">
        <v>1</v>
      </c>
      <c r="O1030" s="2">
        <v>1</v>
      </c>
      <c r="P1030" s="2">
        <v>1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7">
        <f t="shared" si="52"/>
        <v>0</v>
      </c>
      <c r="Z1030" s="2">
        <v>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f t="shared" si="53"/>
        <v>0</v>
      </c>
      <c r="AK1030" s="2"/>
      <c r="AL1030" s="2"/>
      <c r="AM1030" s="2"/>
      <c r="BJ1030" s="1"/>
      <c r="BU1030" s="35"/>
    </row>
    <row r="1031" spans="1:73" ht="40.5">
      <c r="A1031" s="1">
        <v>518</v>
      </c>
      <c r="B1031" s="1" t="s">
        <v>692</v>
      </c>
      <c r="C1031" s="1" t="s">
        <v>153</v>
      </c>
      <c r="D1031" s="1" t="s">
        <v>1846</v>
      </c>
      <c r="E1031" s="1" t="s">
        <v>714</v>
      </c>
      <c r="F1031" s="1" t="s">
        <v>1849</v>
      </c>
      <c r="G1031" s="2">
        <v>0</v>
      </c>
      <c r="H1031" s="2">
        <v>0</v>
      </c>
      <c r="I1031" s="27" t="s">
        <v>5513</v>
      </c>
      <c r="J1031" s="27">
        <v>0</v>
      </c>
      <c r="K1031" s="1">
        <v>19</v>
      </c>
      <c r="L1031" s="2">
        <f t="shared" si="51"/>
        <v>1</v>
      </c>
      <c r="M1031" s="3" t="s">
        <v>716</v>
      </c>
      <c r="N1031" s="2">
        <v>1</v>
      </c>
      <c r="O1031" s="2">
        <v>1</v>
      </c>
      <c r="P1031" s="2">
        <v>1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7">
        <f t="shared" si="52"/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f t="shared" si="53"/>
        <v>0</v>
      </c>
      <c r="AK1031" s="2"/>
      <c r="AL1031" s="2"/>
      <c r="AM1031" s="2"/>
      <c r="BJ1031" s="1"/>
      <c r="BU1031" s="35"/>
    </row>
    <row r="1032" spans="1:73" ht="40.5">
      <c r="A1032" s="1">
        <v>519</v>
      </c>
      <c r="B1032" s="1" t="s">
        <v>692</v>
      </c>
      <c r="C1032" s="1" t="s">
        <v>153</v>
      </c>
      <c r="D1032" s="1" t="s">
        <v>143</v>
      </c>
      <c r="E1032" s="1" t="s">
        <v>714</v>
      </c>
      <c r="F1032" s="14">
        <v>39048</v>
      </c>
      <c r="G1032" s="2">
        <v>0</v>
      </c>
      <c r="H1032" s="2">
        <v>0</v>
      </c>
      <c r="I1032" s="27" t="s">
        <v>5513</v>
      </c>
      <c r="J1032" s="27">
        <v>0</v>
      </c>
      <c r="K1032" s="1">
        <v>226</v>
      </c>
      <c r="L1032" s="2">
        <f t="shared" si="51"/>
        <v>1</v>
      </c>
      <c r="M1032" s="3" t="s">
        <v>716</v>
      </c>
      <c r="N1032" s="2">
        <v>1</v>
      </c>
      <c r="O1032" s="2">
        <v>1</v>
      </c>
      <c r="P1032" s="2">
        <v>1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7">
        <f t="shared" si="52"/>
        <v>0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f t="shared" si="53"/>
        <v>0</v>
      </c>
      <c r="AK1032" s="2"/>
      <c r="AL1032" s="2"/>
      <c r="AM1032" s="2"/>
      <c r="BJ1032" s="1"/>
      <c r="BU1032" s="35"/>
    </row>
    <row r="1033" spans="1:73" ht="40.5">
      <c r="A1033" s="1">
        <v>520</v>
      </c>
      <c r="B1033" s="1" t="s">
        <v>692</v>
      </c>
      <c r="C1033" s="1" t="s">
        <v>153</v>
      </c>
      <c r="D1033" s="1" t="s">
        <v>1851</v>
      </c>
      <c r="E1033" s="1" t="s">
        <v>714</v>
      </c>
      <c r="F1033" s="14">
        <v>37972</v>
      </c>
      <c r="G1033" s="2">
        <v>0</v>
      </c>
      <c r="H1033" s="2">
        <v>0</v>
      </c>
      <c r="I1033" s="27" t="s">
        <v>5513</v>
      </c>
      <c r="J1033" s="27">
        <v>0</v>
      </c>
      <c r="K1033" s="1">
        <v>71</v>
      </c>
      <c r="L1033" s="2">
        <f t="shared" si="51"/>
        <v>1</v>
      </c>
      <c r="M1033" s="3" t="s">
        <v>716</v>
      </c>
      <c r="N1033" s="2">
        <v>1</v>
      </c>
      <c r="O1033" s="2">
        <v>1</v>
      </c>
      <c r="P1033" s="2">
        <v>1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7">
        <f t="shared" si="52"/>
        <v>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f t="shared" si="53"/>
        <v>0</v>
      </c>
      <c r="AK1033" s="2"/>
      <c r="AL1033" s="2"/>
      <c r="AM1033" s="2"/>
      <c r="BJ1033" s="1"/>
      <c r="BU1033" s="35"/>
    </row>
    <row r="1034" spans="1:73" ht="40.5">
      <c r="A1034" s="1">
        <v>522</v>
      </c>
      <c r="B1034" s="1" t="s">
        <v>692</v>
      </c>
      <c r="C1034" s="1" t="s">
        <v>1373</v>
      </c>
      <c r="D1034" s="1" t="s">
        <v>1864</v>
      </c>
      <c r="E1034" s="1" t="s">
        <v>714</v>
      </c>
      <c r="F1034" s="14">
        <v>27848</v>
      </c>
      <c r="G1034" s="2">
        <v>0</v>
      </c>
      <c r="H1034" s="2">
        <v>0</v>
      </c>
      <c r="I1034" s="27" t="s">
        <v>5513</v>
      </c>
      <c r="J1034" s="27">
        <v>0</v>
      </c>
      <c r="K1034" s="1">
        <v>231</v>
      </c>
      <c r="L1034" s="2">
        <f t="shared" si="51"/>
        <v>1</v>
      </c>
      <c r="M1034" s="3" t="s">
        <v>716</v>
      </c>
      <c r="N1034" s="2">
        <v>1</v>
      </c>
      <c r="O1034" s="2">
        <v>1</v>
      </c>
      <c r="P1034" s="2">
        <v>1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7">
        <f t="shared" si="52"/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f t="shared" si="53"/>
        <v>0</v>
      </c>
      <c r="AK1034" s="2"/>
      <c r="AL1034" s="2"/>
      <c r="AM1034" s="2"/>
      <c r="BJ1034" s="1"/>
      <c r="BU1034" s="35"/>
    </row>
    <row r="1035" spans="1:73" ht="40.5">
      <c r="A1035" s="1">
        <v>523</v>
      </c>
      <c r="B1035" s="1" t="s">
        <v>692</v>
      </c>
      <c r="C1035" s="1" t="s">
        <v>1373</v>
      </c>
      <c r="D1035" s="1" t="s">
        <v>1867</v>
      </c>
      <c r="E1035" s="1" t="s">
        <v>714</v>
      </c>
      <c r="F1035" s="14">
        <v>27848</v>
      </c>
      <c r="G1035" s="2">
        <v>0</v>
      </c>
      <c r="H1035" s="2">
        <v>0</v>
      </c>
      <c r="I1035" s="27" t="s">
        <v>5513</v>
      </c>
      <c r="J1035" s="27">
        <v>0</v>
      </c>
      <c r="K1035" s="1">
        <v>130</v>
      </c>
      <c r="L1035" s="2">
        <f t="shared" si="51"/>
        <v>1</v>
      </c>
      <c r="M1035" s="3" t="s">
        <v>716</v>
      </c>
      <c r="N1035" s="2">
        <v>1</v>
      </c>
      <c r="O1035" s="2">
        <v>1</v>
      </c>
      <c r="P1035" s="2">
        <v>1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7">
        <f t="shared" si="52"/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f t="shared" si="53"/>
        <v>0</v>
      </c>
      <c r="AK1035" s="2"/>
      <c r="AL1035" s="2"/>
      <c r="AM1035" s="2"/>
      <c r="BJ1035" s="1"/>
      <c r="BU1035" s="35"/>
    </row>
    <row r="1036" spans="1:73" ht="40.5">
      <c r="A1036" s="1">
        <v>524</v>
      </c>
      <c r="B1036" s="1" t="s">
        <v>692</v>
      </c>
      <c r="C1036" s="1" t="s">
        <v>1373</v>
      </c>
      <c r="D1036" s="1" t="s">
        <v>1631</v>
      </c>
      <c r="E1036" s="1" t="s">
        <v>714</v>
      </c>
      <c r="F1036" s="14">
        <v>27850</v>
      </c>
      <c r="G1036" s="2">
        <v>0</v>
      </c>
      <c r="H1036" s="2">
        <v>0</v>
      </c>
      <c r="I1036" s="27" t="s">
        <v>5513</v>
      </c>
      <c r="J1036" s="27">
        <v>0</v>
      </c>
      <c r="K1036" s="1">
        <v>219</v>
      </c>
      <c r="L1036" s="2">
        <f t="shared" si="51"/>
        <v>1</v>
      </c>
      <c r="M1036" s="3" t="s">
        <v>716</v>
      </c>
      <c r="N1036" s="2">
        <v>1</v>
      </c>
      <c r="O1036" s="2">
        <v>1</v>
      </c>
      <c r="P1036" s="2">
        <v>1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7">
        <f t="shared" si="52"/>
        <v>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f t="shared" si="53"/>
        <v>0</v>
      </c>
      <c r="AK1036" s="2"/>
      <c r="AL1036" s="2"/>
      <c r="AM1036" s="2"/>
      <c r="BJ1036" s="1"/>
      <c r="BU1036" s="35"/>
    </row>
    <row r="1037" spans="1:73" ht="40.5">
      <c r="A1037" s="1">
        <v>525</v>
      </c>
      <c r="B1037" s="1" t="s">
        <v>692</v>
      </c>
      <c r="C1037" s="1" t="s">
        <v>1373</v>
      </c>
      <c r="D1037" s="1" t="s">
        <v>232</v>
      </c>
      <c r="E1037" s="1" t="s">
        <v>714</v>
      </c>
      <c r="F1037" s="14">
        <v>29354</v>
      </c>
      <c r="G1037" s="2">
        <v>0</v>
      </c>
      <c r="H1037" s="2">
        <v>0</v>
      </c>
      <c r="I1037" s="27" t="s">
        <v>5513</v>
      </c>
      <c r="J1037" s="27">
        <v>0</v>
      </c>
      <c r="K1037" s="1">
        <v>111</v>
      </c>
      <c r="L1037" s="2">
        <f t="shared" si="51"/>
        <v>1</v>
      </c>
      <c r="M1037" s="3" t="s">
        <v>716</v>
      </c>
      <c r="N1037" s="2">
        <v>1</v>
      </c>
      <c r="O1037" s="2">
        <v>1</v>
      </c>
      <c r="P1037" s="2">
        <v>1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7">
        <f t="shared" si="52"/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f t="shared" si="53"/>
        <v>0</v>
      </c>
      <c r="AK1037" s="2"/>
      <c r="AL1037" s="2"/>
      <c r="AM1037" s="2"/>
      <c r="BJ1037" s="1"/>
      <c r="BU1037" s="35"/>
    </row>
    <row r="1038" spans="1:73" ht="40.5">
      <c r="A1038" s="1">
        <v>526</v>
      </c>
      <c r="B1038" s="1" t="s">
        <v>692</v>
      </c>
      <c r="C1038" s="1" t="s">
        <v>1373</v>
      </c>
      <c r="D1038" s="1" t="s">
        <v>1399</v>
      </c>
      <c r="E1038" s="1" t="s">
        <v>714</v>
      </c>
      <c r="F1038" s="14">
        <v>27850</v>
      </c>
      <c r="G1038" s="2">
        <v>0</v>
      </c>
      <c r="H1038" s="2">
        <v>0</v>
      </c>
      <c r="I1038" s="27" t="s">
        <v>5513</v>
      </c>
      <c r="J1038" s="27">
        <v>0</v>
      </c>
      <c r="K1038" s="1">
        <v>453</v>
      </c>
      <c r="L1038" s="2">
        <f t="shared" si="51"/>
        <v>1</v>
      </c>
      <c r="M1038" s="3" t="s">
        <v>716</v>
      </c>
      <c r="N1038" s="2">
        <v>1</v>
      </c>
      <c r="O1038" s="2">
        <v>1</v>
      </c>
      <c r="P1038" s="2">
        <v>1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7">
        <f t="shared" si="52"/>
        <v>0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0</v>
      </c>
      <c r="AH1038" s="2">
        <v>0</v>
      </c>
      <c r="AI1038" s="2">
        <v>0</v>
      </c>
      <c r="AJ1038" s="2">
        <f t="shared" si="53"/>
        <v>0</v>
      </c>
      <c r="AK1038" s="2"/>
      <c r="AL1038" s="2"/>
      <c r="AM1038" s="2"/>
      <c r="BJ1038" s="1"/>
      <c r="BU1038" s="35"/>
    </row>
    <row r="1039" spans="1:73" ht="40.5">
      <c r="A1039" s="1">
        <v>527</v>
      </c>
      <c r="B1039" s="1" t="s">
        <v>692</v>
      </c>
      <c r="C1039" s="1" t="s">
        <v>1373</v>
      </c>
      <c r="D1039" s="1" t="s">
        <v>1868</v>
      </c>
      <c r="E1039" s="1" t="s">
        <v>714</v>
      </c>
      <c r="F1039" s="14">
        <v>32462</v>
      </c>
      <c r="G1039" s="2">
        <v>0</v>
      </c>
      <c r="H1039" s="2">
        <v>0</v>
      </c>
      <c r="I1039" s="27" t="s">
        <v>5513</v>
      </c>
      <c r="J1039" s="27">
        <v>0</v>
      </c>
      <c r="K1039" s="1">
        <v>98</v>
      </c>
      <c r="L1039" s="2">
        <f t="shared" si="51"/>
        <v>1</v>
      </c>
      <c r="M1039" s="3" t="s">
        <v>716</v>
      </c>
      <c r="N1039" s="2">
        <v>1</v>
      </c>
      <c r="O1039" s="2">
        <v>1</v>
      </c>
      <c r="P1039" s="2">
        <v>1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7">
        <f t="shared" si="52"/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f t="shared" si="53"/>
        <v>0</v>
      </c>
      <c r="AK1039" s="2"/>
      <c r="AL1039" s="2"/>
      <c r="AM1039" s="2"/>
      <c r="BJ1039" s="1"/>
      <c r="BU1039" s="35"/>
    </row>
    <row r="1040" spans="1:73" ht="40.5">
      <c r="A1040" s="1">
        <v>528</v>
      </c>
      <c r="B1040" s="1" t="s">
        <v>692</v>
      </c>
      <c r="C1040" s="1" t="s">
        <v>153</v>
      </c>
      <c r="D1040" s="1" t="s">
        <v>1006</v>
      </c>
      <c r="E1040" s="1" t="s">
        <v>714</v>
      </c>
      <c r="F1040" s="14">
        <v>37596</v>
      </c>
      <c r="G1040" s="2">
        <v>0</v>
      </c>
      <c r="H1040" s="2">
        <v>0</v>
      </c>
      <c r="I1040" s="27" t="s">
        <v>5513</v>
      </c>
      <c r="J1040" s="27">
        <v>0</v>
      </c>
      <c r="K1040" s="1">
        <v>10</v>
      </c>
      <c r="L1040" s="2">
        <f t="shared" si="51"/>
        <v>1</v>
      </c>
      <c r="M1040" s="3" t="s">
        <v>716</v>
      </c>
      <c r="N1040" s="2">
        <v>1</v>
      </c>
      <c r="O1040" s="2">
        <v>1</v>
      </c>
      <c r="P1040" s="2">
        <v>1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7">
        <f t="shared" si="52"/>
        <v>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f t="shared" si="53"/>
        <v>0</v>
      </c>
      <c r="AK1040" s="2"/>
      <c r="AL1040" s="2"/>
      <c r="AM1040" s="2"/>
      <c r="BJ1040" s="1"/>
      <c r="BU1040" s="35"/>
    </row>
    <row r="1041" spans="1:73" ht="40.5">
      <c r="A1041" s="1">
        <v>529</v>
      </c>
      <c r="B1041" s="1" t="s">
        <v>692</v>
      </c>
      <c r="C1041" s="1" t="s">
        <v>153</v>
      </c>
      <c r="D1041" s="1" t="s">
        <v>1871</v>
      </c>
      <c r="E1041" s="1" t="s">
        <v>714</v>
      </c>
      <c r="F1041" s="14">
        <v>37596</v>
      </c>
      <c r="G1041" s="2">
        <v>0</v>
      </c>
      <c r="H1041" s="2">
        <v>0</v>
      </c>
      <c r="I1041" s="27" t="s">
        <v>5513</v>
      </c>
      <c r="J1041" s="27">
        <v>0</v>
      </c>
      <c r="K1041" s="1">
        <v>1153</v>
      </c>
      <c r="L1041" s="2">
        <f t="shared" si="51"/>
        <v>1</v>
      </c>
      <c r="M1041" s="3" t="s">
        <v>716</v>
      </c>
      <c r="N1041" s="2">
        <v>1</v>
      </c>
      <c r="O1041" s="2">
        <v>1</v>
      </c>
      <c r="P1041" s="2">
        <v>1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7">
        <f t="shared" si="52"/>
        <v>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f t="shared" si="53"/>
        <v>0</v>
      </c>
      <c r="AK1041" s="2"/>
      <c r="AL1041" s="2"/>
      <c r="AM1041" s="2"/>
      <c r="BJ1041" s="1"/>
      <c r="BU1041" s="35"/>
    </row>
    <row r="1042" spans="1:73" ht="40.5">
      <c r="A1042" s="1">
        <v>530</v>
      </c>
      <c r="B1042" s="1" t="s">
        <v>692</v>
      </c>
      <c r="C1042" s="1" t="s">
        <v>153</v>
      </c>
      <c r="D1042" s="1" t="s">
        <v>1873</v>
      </c>
      <c r="E1042" s="1" t="s">
        <v>714</v>
      </c>
      <c r="F1042" s="14">
        <v>37596</v>
      </c>
      <c r="G1042" s="2">
        <v>0</v>
      </c>
      <c r="H1042" s="2">
        <v>0</v>
      </c>
      <c r="I1042" s="27" t="s">
        <v>5513</v>
      </c>
      <c r="J1042" s="27">
        <v>0</v>
      </c>
      <c r="K1042" s="1">
        <v>44</v>
      </c>
      <c r="L1042" s="2">
        <f t="shared" si="51"/>
        <v>1</v>
      </c>
      <c r="M1042" s="3" t="s">
        <v>716</v>
      </c>
      <c r="N1042" s="2">
        <v>1</v>
      </c>
      <c r="O1042" s="2">
        <v>1</v>
      </c>
      <c r="P1042" s="2">
        <v>1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27">
        <f t="shared" si="52"/>
        <v>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f t="shared" si="53"/>
        <v>0</v>
      </c>
      <c r="AK1042" s="2"/>
      <c r="AL1042" s="2"/>
      <c r="AM1042" s="2"/>
      <c r="BJ1042" s="1"/>
      <c r="BU1042" s="35"/>
    </row>
    <row r="1043" spans="1:73" ht="40.5">
      <c r="A1043" s="1">
        <v>531</v>
      </c>
      <c r="B1043" s="1" t="s">
        <v>692</v>
      </c>
      <c r="C1043" s="1" t="s">
        <v>153</v>
      </c>
      <c r="D1043" s="1" t="s">
        <v>1875</v>
      </c>
      <c r="E1043" s="1" t="s">
        <v>714</v>
      </c>
      <c r="F1043" s="14">
        <v>37596</v>
      </c>
      <c r="G1043" s="2">
        <v>0</v>
      </c>
      <c r="H1043" s="2">
        <v>0</v>
      </c>
      <c r="I1043" s="27" t="s">
        <v>5513</v>
      </c>
      <c r="J1043" s="27">
        <v>0</v>
      </c>
      <c r="K1043" s="1">
        <v>143</v>
      </c>
      <c r="L1043" s="2">
        <f t="shared" si="51"/>
        <v>1</v>
      </c>
      <c r="M1043" s="3" t="s">
        <v>716</v>
      </c>
      <c r="N1043" s="2">
        <v>1</v>
      </c>
      <c r="O1043" s="2">
        <v>1</v>
      </c>
      <c r="P1043" s="2">
        <v>1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0</v>
      </c>
      <c r="Y1043" s="27">
        <f t="shared" si="52"/>
        <v>0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f t="shared" si="53"/>
        <v>0</v>
      </c>
      <c r="AK1043" s="2"/>
      <c r="AL1043" s="2"/>
      <c r="AM1043" s="2"/>
      <c r="BJ1043" s="1"/>
      <c r="BU1043" s="35"/>
    </row>
    <row r="1044" spans="1:73" ht="40.5">
      <c r="A1044" s="1">
        <v>532</v>
      </c>
      <c r="B1044" s="1" t="s">
        <v>692</v>
      </c>
      <c r="C1044" s="1" t="s">
        <v>153</v>
      </c>
      <c r="D1044" s="1" t="s">
        <v>1602</v>
      </c>
      <c r="E1044" s="1" t="s">
        <v>714</v>
      </c>
      <c r="F1044" s="14">
        <v>37596</v>
      </c>
      <c r="G1044" s="2">
        <v>0</v>
      </c>
      <c r="H1044" s="2">
        <v>0</v>
      </c>
      <c r="I1044" s="27" t="s">
        <v>5513</v>
      </c>
      <c r="J1044" s="27">
        <v>0</v>
      </c>
      <c r="K1044" s="1">
        <v>83</v>
      </c>
      <c r="L1044" s="2">
        <f t="shared" si="51"/>
        <v>1</v>
      </c>
      <c r="M1044" s="3" t="s">
        <v>716</v>
      </c>
      <c r="N1044" s="2">
        <v>1</v>
      </c>
      <c r="O1044" s="2">
        <v>1</v>
      </c>
      <c r="P1044" s="2">
        <v>1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7">
        <f t="shared" si="52"/>
        <v>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f t="shared" si="53"/>
        <v>0</v>
      </c>
      <c r="AK1044" s="2"/>
      <c r="AL1044" s="2"/>
      <c r="AM1044" s="2"/>
      <c r="BJ1044" s="1"/>
      <c r="BU1044" s="35"/>
    </row>
    <row r="1045" spans="1:73" ht="40.5">
      <c r="A1045" s="1">
        <v>533</v>
      </c>
      <c r="B1045" s="1" t="s">
        <v>692</v>
      </c>
      <c r="C1045" s="1" t="s">
        <v>153</v>
      </c>
      <c r="D1045" s="1" t="s">
        <v>893</v>
      </c>
      <c r="E1045" s="1" t="s">
        <v>714</v>
      </c>
      <c r="F1045" s="14">
        <v>37596</v>
      </c>
      <c r="G1045" s="2">
        <v>0</v>
      </c>
      <c r="H1045" s="2">
        <v>0</v>
      </c>
      <c r="I1045" s="27" t="s">
        <v>5513</v>
      </c>
      <c r="J1045" s="27">
        <v>0</v>
      </c>
      <c r="K1045" s="1">
        <v>6.14</v>
      </c>
      <c r="L1045" s="2">
        <f t="shared" si="51"/>
        <v>1</v>
      </c>
      <c r="M1045" s="3" t="s">
        <v>716</v>
      </c>
      <c r="N1045" s="2">
        <v>1</v>
      </c>
      <c r="O1045" s="2">
        <v>1</v>
      </c>
      <c r="P1045" s="2">
        <v>1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7">
        <f t="shared" si="52"/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f t="shared" si="53"/>
        <v>0</v>
      </c>
      <c r="AK1045" s="2"/>
      <c r="AL1045" s="2"/>
      <c r="AM1045" s="2"/>
      <c r="BJ1045" s="1"/>
      <c r="BU1045" s="35"/>
    </row>
    <row r="1046" spans="1:73" ht="40.5">
      <c r="A1046" s="1">
        <v>534</v>
      </c>
      <c r="B1046" s="1" t="s">
        <v>692</v>
      </c>
      <c r="C1046" s="1" t="s">
        <v>153</v>
      </c>
      <c r="D1046" s="1" t="s">
        <v>110</v>
      </c>
      <c r="E1046" s="1" t="s">
        <v>714</v>
      </c>
      <c r="F1046" s="14">
        <v>37596</v>
      </c>
      <c r="G1046" s="2">
        <v>0</v>
      </c>
      <c r="H1046" s="2">
        <v>0</v>
      </c>
      <c r="I1046" s="27" t="s">
        <v>5513</v>
      </c>
      <c r="J1046" s="27">
        <v>0</v>
      </c>
      <c r="K1046" s="1">
        <v>21</v>
      </c>
      <c r="L1046" s="2">
        <f t="shared" si="51"/>
        <v>1</v>
      </c>
      <c r="M1046" s="3" t="s">
        <v>716</v>
      </c>
      <c r="N1046" s="2">
        <v>1</v>
      </c>
      <c r="O1046" s="2">
        <v>1</v>
      </c>
      <c r="P1046" s="2">
        <v>1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7">
        <f t="shared" si="52"/>
        <v>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f t="shared" si="53"/>
        <v>0</v>
      </c>
      <c r="AK1046" s="2"/>
      <c r="AL1046" s="2"/>
      <c r="AM1046" s="2"/>
      <c r="BJ1046" s="1"/>
      <c r="BU1046" s="35"/>
    </row>
    <row r="1047" spans="1:73" ht="40.5">
      <c r="A1047" s="1">
        <v>535</v>
      </c>
      <c r="B1047" s="1" t="s">
        <v>692</v>
      </c>
      <c r="C1047" s="1" t="s">
        <v>153</v>
      </c>
      <c r="D1047" s="1" t="s">
        <v>1877</v>
      </c>
      <c r="E1047" s="1" t="s">
        <v>714</v>
      </c>
      <c r="F1047" s="14">
        <v>37596</v>
      </c>
      <c r="G1047" s="2">
        <v>0</v>
      </c>
      <c r="H1047" s="2">
        <v>0</v>
      </c>
      <c r="I1047" s="27" t="s">
        <v>5513</v>
      </c>
      <c r="J1047" s="27">
        <v>0</v>
      </c>
      <c r="K1047" s="1">
        <v>83</v>
      </c>
      <c r="L1047" s="2">
        <f t="shared" si="51"/>
        <v>1</v>
      </c>
      <c r="M1047" s="3" t="s">
        <v>716</v>
      </c>
      <c r="N1047" s="2">
        <v>1</v>
      </c>
      <c r="O1047" s="2">
        <v>1</v>
      </c>
      <c r="P1047" s="2">
        <v>1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7">
        <f t="shared" si="52"/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f t="shared" si="53"/>
        <v>0</v>
      </c>
      <c r="AK1047" s="2"/>
      <c r="AL1047" s="2"/>
      <c r="AM1047" s="2"/>
      <c r="BJ1047" s="1"/>
      <c r="BU1047" s="35"/>
    </row>
    <row r="1048" spans="1:73" ht="40.5">
      <c r="A1048" s="1">
        <v>536</v>
      </c>
      <c r="B1048" s="1" t="s">
        <v>692</v>
      </c>
      <c r="C1048" s="1" t="s">
        <v>153</v>
      </c>
      <c r="D1048" s="1" t="s">
        <v>1878</v>
      </c>
      <c r="E1048" s="1" t="s">
        <v>714</v>
      </c>
      <c r="F1048" s="14">
        <v>37596</v>
      </c>
      <c r="G1048" s="2">
        <v>0</v>
      </c>
      <c r="H1048" s="2">
        <v>0</v>
      </c>
      <c r="I1048" s="27" t="s">
        <v>5513</v>
      </c>
      <c r="J1048" s="27">
        <v>0</v>
      </c>
      <c r="K1048" s="1">
        <v>23</v>
      </c>
      <c r="L1048" s="2">
        <f t="shared" si="51"/>
        <v>1</v>
      </c>
      <c r="M1048" s="3" t="s">
        <v>716</v>
      </c>
      <c r="N1048" s="2">
        <v>1</v>
      </c>
      <c r="O1048" s="2">
        <v>1</v>
      </c>
      <c r="P1048" s="2">
        <v>1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7">
        <f t="shared" si="52"/>
        <v>0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2">
        <v>0</v>
      </c>
      <c r="AI1048" s="2">
        <v>0</v>
      </c>
      <c r="AJ1048" s="2">
        <f t="shared" si="53"/>
        <v>0</v>
      </c>
      <c r="AK1048" s="2"/>
      <c r="AL1048" s="2"/>
      <c r="AM1048" s="2"/>
      <c r="BJ1048" s="1"/>
      <c r="BU1048" s="35"/>
    </row>
    <row r="1049" spans="1:73" ht="40.5">
      <c r="A1049" s="1">
        <v>537</v>
      </c>
      <c r="B1049" s="1" t="s">
        <v>692</v>
      </c>
      <c r="C1049" s="1" t="s">
        <v>153</v>
      </c>
      <c r="D1049" s="1" t="s">
        <v>546</v>
      </c>
      <c r="E1049" s="1" t="s">
        <v>714</v>
      </c>
      <c r="F1049" s="14">
        <v>37596</v>
      </c>
      <c r="G1049" s="2">
        <v>0</v>
      </c>
      <c r="H1049" s="2">
        <v>0</v>
      </c>
      <c r="I1049" s="27" t="s">
        <v>5513</v>
      </c>
      <c r="J1049" s="27">
        <v>0</v>
      </c>
      <c r="K1049" s="1">
        <v>155</v>
      </c>
      <c r="L1049" s="2">
        <f t="shared" si="51"/>
        <v>1</v>
      </c>
      <c r="M1049" s="3" t="s">
        <v>716</v>
      </c>
      <c r="N1049" s="2">
        <v>1</v>
      </c>
      <c r="O1049" s="2">
        <v>1</v>
      </c>
      <c r="P1049" s="2">
        <v>1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0</v>
      </c>
      <c r="Y1049" s="27">
        <f t="shared" si="52"/>
        <v>0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f t="shared" si="53"/>
        <v>0</v>
      </c>
      <c r="AK1049" s="2"/>
      <c r="AL1049" s="2"/>
      <c r="AM1049" s="2"/>
      <c r="BJ1049" s="1"/>
      <c r="BU1049" s="35"/>
    </row>
    <row r="1050" spans="1:73" ht="40.5">
      <c r="A1050" s="1">
        <v>538</v>
      </c>
      <c r="B1050" s="1" t="s">
        <v>692</v>
      </c>
      <c r="C1050" s="1" t="s">
        <v>153</v>
      </c>
      <c r="D1050" s="1" t="s">
        <v>1879</v>
      </c>
      <c r="E1050" s="1" t="s">
        <v>714</v>
      </c>
      <c r="F1050" s="14">
        <v>37596</v>
      </c>
      <c r="G1050" s="2">
        <v>0</v>
      </c>
      <c r="H1050" s="2">
        <v>0</v>
      </c>
      <c r="I1050" s="27" t="s">
        <v>5513</v>
      </c>
      <c r="J1050" s="27">
        <v>0</v>
      </c>
      <c r="K1050" s="1">
        <v>80</v>
      </c>
      <c r="L1050" s="2">
        <f t="shared" si="51"/>
        <v>1</v>
      </c>
      <c r="M1050" s="3" t="s">
        <v>716</v>
      </c>
      <c r="N1050" s="2">
        <v>1</v>
      </c>
      <c r="O1050" s="2">
        <v>1</v>
      </c>
      <c r="P1050" s="2">
        <v>1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7">
        <f t="shared" si="52"/>
        <v>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f t="shared" si="53"/>
        <v>0</v>
      </c>
      <c r="AK1050" s="2"/>
      <c r="AL1050" s="2"/>
      <c r="AM1050" s="2"/>
      <c r="BJ1050" s="1"/>
      <c r="BU1050" s="35"/>
    </row>
    <row r="1051" spans="1:73" ht="40.5">
      <c r="A1051" s="1">
        <v>539</v>
      </c>
      <c r="B1051" s="1" t="s">
        <v>692</v>
      </c>
      <c r="C1051" s="1" t="s">
        <v>153</v>
      </c>
      <c r="D1051" s="1" t="s">
        <v>171</v>
      </c>
      <c r="E1051" s="1" t="s">
        <v>714</v>
      </c>
      <c r="F1051" s="14">
        <v>37596</v>
      </c>
      <c r="G1051" s="2">
        <v>0</v>
      </c>
      <c r="H1051" s="2">
        <v>0</v>
      </c>
      <c r="I1051" s="27" t="s">
        <v>5513</v>
      </c>
      <c r="J1051" s="27">
        <v>0</v>
      </c>
      <c r="K1051" s="1">
        <v>34</v>
      </c>
      <c r="L1051" s="2">
        <f t="shared" si="51"/>
        <v>1</v>
      </c>
      <c r="M1051" s="3" t="s">
        <v>716</v>
      </c>
      <c r="N1051" s="2">
        <v>1</v>
      </c>
      <c r="O1051" s="2">
        <v>1</v>
      </c>
      <c r="P1051" s="2">
        <v>1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7">
        <f t="shared" si="52"/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f t="shared" si="53"/>
        <v>0</v>
      </c>
      <c r="AK1051" s="2"/>
      <c r="AL1051" s="2"/>
      <c r="AM1051" s="2"/>
      <c r="BJ1051" s="1"/>
      <c r="BU1051" s="35"/>
    </row>
    <row r="1052" spans="1:73" ht="40.5">
      <c r="A1052" s="1">
        <v>540</v>
      </c>
      <c r="B1052" s="1" t="s">
        <v>692</v>
      </c>
      <c r="C1052" s="1" t="s">
        <v>153</v>
      </c>
      <c r="D1052" s="1" t="s">
        <v>1882</v>
      </c>
      <c r="E1052" s="1" t="s">
        <v>714</v>
      </c>
      <c r="F1052" s="14">
        <v>37596</v>
      </c>
      <c r="G1052" s="2">
        <v>0</v>
      </c>
      <c r="H1052" s="2">
        <v>0</v>
      </c>
      <c r="I1052" s="27" t="s">
        <v>5513</v>
      </c>
      <c r="J1052" s="27">
        <v>0</v>
      </c>
      <c r="K1052" s="1">
        <v>36</v>
      </c>
      <c r="L1052" s="2">
        <f t="shared" si="51"/>
        <v>1</v>
      </c>
      <c r="M1052" s="3" t="s">
        <v>716</v>
      </c>
      <c r="N1052" s="2">
        <v>1</v>
      </c>
      <c r="O1052" s="2">
        <v>1</v>
      </c>
      <c r="P1052" s="2">
        <v>1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7">
        <f t="shared" si="52"/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f t="shared" si="53"/>
        <v>0</v>
      </c>
      <c r="AK1052" s="2"/>
      <c r="AL1052" s="2"/>
      <c r="AM1052" s="2"/>
      <c r="BJ1052" s="1"/>
      <c r="BU1052" s="35"/>
    </row>
    <row r="1053" spans="1:73" ht="40.5">
      <c r="A1053" s="1">
        <v>541</v>
      </c>
      <c r="B1053" s="1" t="s">
        <v>692</v>
      </c>
      <c r="C1053" s="1" t="s">
        <v>153</v>
      </c>
      <c r="D1053" s="1" t="s">
        <v>1496</v>
      </c>
      <c r="E1053" s="1" t="s">
        <v>714</v>
      </c>
      <c r="F1053" s="14">
        <v>37596</v>
      </c>
      <c r="G1053" s="2">
        <v>0</v>
      </c>
      <c r="H1053" s="2">
        <v>0</v>
      </c>
      <c r="I1053" s="27" t="s">
        <v>5513</v>
      </c>
      <c r="J1053" s="27">
        <v>0</v>
      </c>
      <c r="K1053" s="1">
        <v>49</v>
      </c>
      <c r="L1053" s="2">
        <f t="shared" si="51"/>
        <v>1</v>
      </c>
      <c r="M1053" s="3" t="s">
        <v>716</v>
      </c>
      <c r="N1053" s="2">
        <v>1</v>
      </c>
      <c r="O1053" s="2">
        <v>1</v>
      </c>
      <c r="P1053" s="2">
        <v>1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7">
        <f t="shared" si="52"/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f t="shared" si="53"/>
        <v>0</v>
      </c>
      <c r="AK1053" s="2"/>
      <c r="AL1053" s="2"/>
      <c r="AM1053" s="2"/>
      <c r="BJ1053" s="1"/>
      <c r="BU1053" s="35"/>
    </row>
    <row r="1054" spans="1:73" ht="40.5">
      <c r="A1054" s="1">
        <v>542</v>
      </c>
      <c r="B1054" s="1" t="s">
        <v>692</v>
      </c>
      <c r="C1054" s="1" t="s">
        <v>153</v>
      </c>
      <c r="D1054" s="1" t="s">
        <v>350</v>
      </c>
      <c r="E1054" s="1" t="s">
        <v>714</v>
      </c>
      <c r="F1054" s="14">
        <v>37596</v>
      </c>
      <c r="G1054" s="2">
        <v>0</v>
      </c>
      <c r="H1054" s="2">
        <v>0</v>
      </c>
      <c r="I1054" s="27" t="s">
        <v>5513</v>
      </c>
      <c r="J1054" s="27">
        <v>0</v>
      </c>
      <c r="K1054" s="1">
        <v>30</v>
      </c>
      <c r="L1054" s="2">
        <f t="shared" si="51"/>
        <v>1</v>
      </c>
      <c r="M1054" s="3" t="s">
        <v>716</v>
      </c>
      <c r="N1054" s="2">
        <v>1</v>
      </c>
      <c r="O1054" s="2">
        <v>1</v>
      </c>
      <c r="P1054" s="2">
        <v>1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7">
        <f t="shared" si="52"/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f t="shared" si="53"/>
        <v>0</v>
      </c>
      <c r="AK1054" s="2"/>
      <c r="AL1054" s="2"/>
      <c r="AM1054" s="2"/>
      <c r="BJ1054" s="1"/>
      <c r="BU1054" s="35"/>
    </row>
    <row r="1055" spans="1:73" ht="40.5">
      <c r="A1055" s="1">
        <v>543</v>
      </c>
      <c r="B1055" s="1" t="s">
        <v>692</v>
      </c>
      <c r="C1055" s="1" t="s">
        <v>153</v>
      </c>
      <c r="D1055" s="1" t="s">
        <v>1619</v>
      </c>
      <c r="E1055" s="1" t="s">
        <v>714</v>
      </c>
      <c r="F1055" s="14">
        <v>37596</v>
      </c>
      <c r="G1055" s="2">
        <v>0</v>
      </c>
      <c r="H1055" s="2">
        <v>0</v>
      </c>
      <c r="I1055" s="27" t="s">
        <v>5513</v>
      </c>
      <c r="J1055" s="27">
        <v>0</v>
      </c>
      <c r="K1055" s="1">
        <v>11</v>
      </c>
      <c r="L1055" s="2">
        <f t="shared" si="51"/>
        <v>1</v>
      </c>
      <c r="M1055" s="3" t="s">
        <v>716</v>
      </c>
      <c r="N1055" s="2">
        <v>1</v>
      </c>
      <c r="O1055" s="2">
        <v>1</v>
      </c>
      <c r="P1055" s="2">
        <v>1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7">
        <f t="shared" si="52"/>
        <v>0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f t="shared" si="53"/>
        <v>0</v>
      </c>
      <c r="AK1055" s="2"/>
      <c r="AL1055" s="2"/>
      <c r="AM1055" s="2"/>
      <c r="BJ1055" s="1"/>
      <c r="BU1055" s="35"/>
    </row>
    <row r="1056" spans="1:73" ht="40.5">
      <c r="A1056" s="1">
        <v>544</v>
      </c>
      <c r="B1056" s="1" t="s">
        <v>692</v>
      </c>
      <c r="C1056" s="1" t="s">
        <v>153</v>
      </c>
      <c r="D1056" s="1" t="s">
        <v>1797</v>
      </c>
      <c r="E1056" s="1" t="s">
        <v>714</v>
      </c>
      <c r="F1056" s="14">
        <v>37596</v>
      </c>
      <c r="G1056" s="2">
        <v>0</v>
      </c>
      <c r="H1056" s="2">
        <v>0</v>
      </c>
      <c r="I1056" s="27" t="s">
        <v>5513</v>
      </c>
      <c r="J1056" s="27">
        <v>0</v>
      </c>
      <c r="K1056" s="1">
        <v>12</v>
      </c>
      <c r="L1056" s="2">
        <f t="shared" si="51"/>
        <v>1</v>
      </c>
      <c r="M1056" s="3" t="s">
        <v>716</v>
      </c>
      <c r="N1056" s="2">
        <v>1</v>
      </c>
      <c r="O1056" s="2">
        <v>1</v>
      </c>
      <c r="P1056" s="2">
        <v>1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7">
        <f t="shared" si="52"/>
        <v>0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f t="shared" si="53"/>
        <v>0</v>
      </c>
      <c r="AK1056" s="2"/>
      <c r="AL1056" s="2"/>
      <c r="AM1056" s="2"/>
      <c r="BJ1056" s="1"/>
      <c r="BU1056" s="35"/>
    </row>
    <row r="1057" spans="1:73" ht="40.5">
      <c r="A1057" s="1">
        <v>545</v>
      </c>
      <c r="B1057" s="1" t="s">
        <v>692</v>
      </c>
      <c r="C1057" s="1" t="s">
        <v>153</v>
      </c>
      <c r="D1057" s="1" t="s">
        <v>99</v>
      </c>
      <c r="E1057" s="1" t="s">
        <v>714</v>
      </c>
      <c r="F1057" s="14">
        <v>37596</v>
      </c>
      <c r="G1057" s="2">
        <v>0</v>
      </c>
      <c r="H1057" s="2">
        <v>0</v>
      </c>
      <c r="I1057" s="27" t="s">
        <v>5513</v>
      </c>
      <c r="J1057" s="27">
        <v>0</v>
      </c>
      <c r="K1057" s="1">
        <v>43</v>
      </c>
      <c r="L1057" s="2">
        <f t="shared" si="51"/>
        <v>1</v>
      </c>
      <c r="M1057" s="3" t="s">
        <v>716</v>
      </c>
      <c r="N1057" s="2">
        <v>1</v>
      </c>
      <c r="O1057" s="2">
        <v>1</v>
      </c>
      <c r="P1057" s="2">
        <v>1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7">
        <f t="shared" si="52"/>
        <v>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f t="shared" si="53"/>
        <v>0</v>
      </c>
      <c r="AK1057" s="2"/>
      <c r="AL1057" s="2"/>
      <c r="AM1057" s="2"/>
      <c r="BJ1057" s="1"/>
      <c r="BU1057" s="35"/>
    </row>
    <row r="1058" spans="1:73" ht="40.5">
      <c r="A1058" s="1">
        <v>546</v>
      </c>
      <c r="B1058" s="1" t="s">
        <v>692</v>
      </c>
      <c r="D1058" s="1" t="s">
        <v>1205</v>
      </c>
      <c r="E1058" s="1" t="s">
        <v>800</v>
      </c>
      <c r="F1058" s="14">
        <v>24143</v>
      </c>
      <c r="G1058" s="2">
        <v>0</v>
      </c>
      <c r="H1058" s="2">
        <v>0</v>
      </c>
      <c r="I1058" s="27" t="s">
        <v>5513</v>
      </c>
      <c r="J1058" s="27">
        <v>0</v>
      </c>
      <c r="K1058" s="1">
        <v>1414</v>
      </c>
      <c r="L1058" s="2">
        <f t="shared" si="51"/>
        <v>1</v>
      </c>
      <c r="M1058" s="3" t="s">
        <v>716</v>
      </c>
      <c r="N1058" s="2">
        <v>1</v>
      </c>
      <c r="O1058" s="2">
        <v>1</v>
      </c>
      <c r="P1058" s="2">
        <v>1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7">
        <f t="shared" si="52"/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0</v>
      </c>
      <c r="AJ1058" s="2">
        <f t="shared" si="53"/>
        <v>0</v>
      </c>
      <c r="AK1058" s="2"/>
      <c r="AL1058" s="2"/>
      <c r="AM1058" s="2"/>
      <c r="BJ1058" s="1"/>
      <c r="BU1058" s="35"/>
    </row>
    <row r="1059" spans="1:73" ht="40.5">
      <c r="A1059" s="1">
        <v>547</v>
      </c>
      <c r="B1059" s="1" t="s">
        <v>692</v>
      </c>
      <c r="C1059" s="1" t="s">
        <v>663</v>
      </c>
      <c r="D1059" s="1" t="s">
        <v>1763</v>
      </c>
      <c r="E1059" s="1" t="s">
        <v>714</v>
      </c>
      <c r="F1059" s="14">
        <v>26409</v>
      </c>
      <c r="G1059" s="2">
        <v>0</v>
      </c>
      <c r="H1059" s="2">
        <v>0</v>
      </c>
      <c r="I1059" s="27" t="s">
        <v>5513</v>
      </c>
      <c r="J1059" s="27">
        <v>0</v>
      </c>
      <c r="K1059" s="1">
        <v>525</v>
      </c>
      <c r="L1059" s="2">
        <f t="shared" si="51"/>
        <v>1</v>
      </c>
      <c r="M1059" s="3" t="s">
        <v>716</v>
      </c>
      <c r="N1059" s="2">
        <v>1</v>
      </c>
      <c r="O1059" s="2">
        <v>1</v>
      </c>
      <c r="P1059" s="2">
        <v>1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27">
        <f t="shared" si="52"/>
        <v>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f t="shared" si="53"/>
        <v>0</v>
      </c>
      <c r="AK1059" s="2"/>
      <c r="AL1059" s="2"/>
      <c r="AM1059" s="2"/>
      <c r="BJ1059" s="1"/>
      <c r="BU1059" s="35"/>
    </row>
    <row r="1060" spans="1:73" ht="40.5">
      <c r="A1060" s="1">
        <v>548</v>
      </c>
      <c r="B1060" s="1" t="s">
        <v>692</v>
      </c>
      <c r="C1060" s="1" t="s">
        <v>663</v>
      </c>
      <c r="D1060" s="1" t="s">
        <v>1886</v>
      </c>
      <c r="E1060" s="1" t="s">
        <v>714</v>
      </c>
      <c r="F1060" s="14">
        <v>26409</v>
      </c>
      <c r="G1060" s="2">
        <v>0</v>
      </c>
      <c r="H1060" s="2">
        <v>0</v>
      </c>
      <c r="I1060" s="27" t="s">
        <v>5513</v>
      </c>
      <c r="J1060" s="27">
        <v>0</v>
      </c>
      <c r="K1060" s="1">
        <v>19</v>
      </c>
      <c r="L1060" s="2">
        <f t="shared" si="51"/>
        <v>1</v>
      </c>
      <c r="M1060" s="3" t="s">
        <v>716</v>
      </c>
      <c r="N1060" s="2">
        <v>1</v>
      </c>
      <c r="O1060" s="2">
        <v>1</v>
      </c>
      <c r="P1060" s="2">
        <v>1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7">
        <f t="shared" si="52"/>
        <v>0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0</v>
      </c>
      <c r="AI1060" s="2">
        <v>0</v>
      </c>
      <c r="AJ1060" s="2">
        <f t="shared" si="53"/>
        <v>0</v>
      </c>
      <c r="AK1060" s="2"/>
      <c r="AL1060" s="2"/>
      <c r="AM1060" s="2"/>
      <c r="BJ1060" s="1"/>
      <c r="BU1060" s="35"/>
    </row>
    <row r="1061" spans="1:73" ht="40.5">
      <c r="A1061" s="1">
        <v>549</v>
      </c>
      <c r="B1061" s="1" t="s">
        <v>692</v>
      </c>
      <c r="C1061" s="1" t="s">
        <v>663</v>
      </c>
      <c r="D1061" s="1" t="s">
        <v>322</v>
      </c>
      <c r="E1061" s="1" t="s">
        <v>714</v>
      </c>
      <c r="F1061" s="14">
        <v>26409</v>
      </c>
      <c r="G1061" s="2">
        <v>0</v>
      </c>
      <c r="H1061" s="2">
        <v>0</v>
      </c>
      <c r="I1061" s="27" t="s">
        <v>5513</v>
      </c>
      <c r="J1061" s="27">
        <v>0</v>
      </c>
      <c r="K1061" s="1">
        <v>291</v>
      </c>
      <c r="L1061" s="2">
        <f t="shared" si="51"/>
        <v>1</v>
      </c>
      <c r="M1061" s="3" t="s">
        <v>716</v>
      </c>
      <c r="N1061" s="2">
        <v>1</v>
      </c>
      <c r="O1061" s="2">
        <v>1</v>
      </c>
      <c r="P1061" s="2">
        <v>1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7">
        <f t="shared" si="52"/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f t="shared" si="53"/>
        <v>0</v>
      </c>
      <c r="AK1061" s="2"/>
      <c r="AL1061" s="2"/>
      <c r="AM1061" s="2"/>
      <c r="BJ1061" s="1"/>
      <c r="BU1061" s="35"/>
    </row>
    <row r="1062" spans="1:73" ht="40.5">
      <c r="A1062" s="1">
        <v>550</v>
      </c>
      <c r="B1062" s="1" t="s">
        <v>692</v>
      </c>
      <c r="C1062" s="1" t="s">
        <v>663</v>
      </c>
      <c r="D1062" s="1" t="s">
        <v>1518</v>
      </c>
      <c r="E1062" s="1" t="s">
        <v>714</v>
      </c>
      <c r="F1062" s="14">
        <v>26413</v>
      </c>
      <c r="G1062" s="2">
        <v>0</v>
      </c>
      <c r="H1062" s="2">
        <v>0</v>
      </c>
      <c r="I1062" s="27" t="s">
        <v>5513</v>
      </c>
      <c r="J1062" s="27">
        <v>0</v>
      </c>
      <c r="K1062" s="1">
        <v>19</v>
      </c>
      <c r="L1062" s="2">
        <f t="shared" si="51"/>
        <v>1</v>
      </c>
      <c r="M1062" s="3" t="s">
        <v>716</v>
      </c>
      <c r="N1062" s="2">
        <v>1</v>
      </c>
      <c r="O1062" s="2">
        <v>1</v>
      </c>
      <c r="P1062" s="2">
        <v>1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7">
        <f t="shared" si="52"/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0</v>
      </c>
      <c r="AJ1062" s="2">
        <f t="shared" si="53"/>
        <v>0</v>
      </c>
      <c r="AK1062" s="2"/>
      <c r="AL1062" s="2"/>
      <c r="AM1062" s="2"/>
      <c r="BJ1062" s="1"/>
      <c r="BU1062" s="35"/>
    </row>
    <row r="1063" spans="1:73" ht="40.5">
      <c r="A1063" s="1">
        <v>551</v>
      </c>
      <c r="B1063" s="1" t="s">
        <v>692</v>
      </c>
      <c r="C1063" s="1" t="s">
        <v>663</v>
      </c>
      <c r="D1063" s="1" t="s">
        <v>416</v>
      </c>
      <c r="E1063" s="1" t="s">
        <v>714</v>
      </c>
      <c r="F1063" s="14">
        <v>26413</v>
      </c>
      <c r="G1063" s="2">
        <v>0</v>
      </c>
      <c r="H1063" s="2">
        <v>0</v>
      </c>
      <c r="I1063" s="27" t="s">
        <v>5513</v>
      </c>
      <c r="J1063" s="27">
        <v>0</v>
      </c>
      <c r="K1063" s="1">
        <v>254</v>
      </c>
      <c r="L1063" s="2">
        <f t="shared" si="51"/>
        <v>1</v>
      </c>
      <c r="M1063" s="3" t="s">
        <v>716</v>
      </c>
      <c r="N1063" s="2">
        <v>1</v>
      </c>
      <c r="O1063" s="2">
        <v>1</v>
      </c>
      <c r="P1063" s="2">
        <v>1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7">
        <f t="shared" si="52"/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f t="shared" si="53"/>
        <v>0</v>
      </c>
      <c r="AK1063" s="2"/>
      <c r="AL1063" s="2"/>
      <c r="AM1063" s="2"/>
      <c r="BJ1063" s="1"/>
      <c r="BU1063" s="35"/>
    </row>
    <row r="1064" spans="1:73" ht="40.5">
      <c r="A1064" s="1">
        <v>552</v>
      </c>
      <c r="B1064" s="1" t="s">
        <v>692</v>
      </c>
      <c r="C1064" s="1" t="s">
        <v>663</v>
      </c>
      <c r="D1064" s="1" t="s">
        <v>1267</v>
      </c>
      <c r="E1064" s="1" t="s">
        <v>714</v>
      </c>
      <c r="F1064" s="14">
        <v>26413</v>
      </c>
      <c r="G1064" s="2">
        <v>0</v>
      </c>
      <c r="H1064" s="2">
        <v>0</v>
      </c>
      <c r="I1064" s="27" t="s">
        <v>5513</v>
      </c>
      <c r="J1064" s="27">
        <v>0</v>
      </c>
      <c r="K1064" s="1">
        <v>383</v>
      </c>
      <c r="L1064" s="2">
        <f t="shared" si="51"/>
        <v>1</v>
      </c>
      <c r="M1064" s="3" t="s">
        <v>716</v>
      </c>
      <c r="N1064" s="2">
        <v>1</v>
      </c>
      <c r="O1064" s="2">
        <v>1</v>
      </c>
      <c r="P1064" s="2">
        <v>1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7">
        <f t="shared" si="52"/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f t="shared" si="53"/>
        <v>0</v>
      </c>
      <c r="AK1064" s="2"/>
      <c r="AL1064" s="2"/>
      <c r="AM1064" s="2"/>
      <c r="BJ1064" s="1"/>
      <c r="BU1064" s="35"/>
    </row>
    <row r="1065" spans="1:73" ht="40.5">
      <c r="A1065" s="1">
        <v>553</v>
      </c>
      <c r="B1065" s="1" t="s">
        <v>692</v>
      </c>
      <c r="C1065" s="1" t="s">
        <v>663</v>
      </c>
      <c r="D1065" s="1" t="s">
        <v>1889</v>
      </c>
      <c r="E1065" s="1" t="s">
        <v>714</v>
      </c>
      <c r="F1065" s="14">
        <v>26413</v>
      </c>
      <c r="G1065" s="2">
        <v>0</v>
      </c>
      <c r="H1065" s="2">
        <v>0</v>
      </c>
      <c r="I1065" s="27" t="s">
        <v>5513</v>
      </c>
      <c r="J1065" s="27">
        <v>0</v>
      </c>
      <c r="K1065" s="1">
        <v>65</v>
      </c>
      <c r="L1065" s="2">
        <f t="shared" si="51"/>
        <v>1</v>
      </c>
      <c r="M1065" s="3" t="s">
        <v>716</v>
      </c>
      <c r="N1065" s="2">
        <v>1</v>
      </c>
      <c r="O1065" s="2">
        <v>1</v>
      </c>
      <c r="P1065" s="2">
        <v>1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7">
        <f t="shared" si="52"/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0</v>
      </c>
      <c r="AJ1065" s="2">
        <f t="shared" si="53"/>
        <v>0</v>
      </c>
      <c r="AK1065" s="2"/>
      <c r="AL1065" s="2"/>
      <c r="AM1065" s="2"/>
      <c r="BJ1065" s="1"/>
      <c r="BU1065" s="35"/>
    </row>
    <row r="1066" spans="1:73" ht="40.5">
      <c r="A1066" s="1">
        <v>554</v>
      </c>
      <c r="B1066" s="1" t="s">
        <v>692</v>
      </c>
      <c r="C1066" s="1" t="s">
        <v>663</v>
      </c>
      <c r="D1066" s="1" t="s">
        <v>811</v>
      </c>
      <c r="E1066" s="1" t="s">
        <v>714</v>
      </c>
      <c r="F1066" s="14">
        <v>26742</v>
      </c>
      <c r="G1066" s="2">
        <v>0</v>
      </c>
      <c r="H1066" s="2">
        <v>0</v>
      </c>
      <c r="I1066" s="27" t="s">
        <v>5513</v>
      </c>
      <c r="J1066" s="27">
        <v>0</v>
      </c>
      <c r="K1066" s="1">
        <v>82</v>
      </c>
      <c r="L1066" s="2">
        <f t="shared" si="51"/>
        <v>1</v>
      </c>
      <c r="M1066" s="3" t="s">
        <v>716</v>
      </c>
      <c r="N1066" s="2">
        <v>1</v>
      </c>
      <c r="O1066" s="2">
        <v>1</v>
      </c>
      <c r="P1066" s="2">
        <v>1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7">
        <f t="shared" si="52"/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f t="shared" si="53"/>
        <v>0</v>
      </c>
      <c r="AK1066" s="2"/>
      <c r="AL1066" s="2"/>
      <c r="AM1066" s="2"/>
      <c r="BJ1066" s="1"/>
      <c r="BU1066" s="35"/>
    </row>
    <row r="1067" spans="1:73" ht="40.5">
      <c r="A1067" s="1">
        <v>555</v>
      </c>
      <c r="B1067" s="1" t="s">
        <v>692</v>
      </c>
      <c r="C1067" s="1" t="s">
        <v>663</v>
      </c>
      <c r="D1067" s="1" t="s">
        <v>645</v>
      </c>
      <c r="E1067" s="1" t="s">
        <v>714</v>
      </c>
      <c r="F1067" s="14">
        <v>26732</v>
      </c>
      <c r="G1067" s="2">
        <v>0</v>
      </c>
      <c r="H1067" s="2">
        <v>0</v>
      </c>
      <c r="I1067" s="27" t="s">
        <v>5513</v>
      </c>
      <c r="J1067" s="27">
        <v>0</v>
      </c>
      <c r="K1067" s="1">
        <v>340</v>
      </c>
      <c r="L1067" s="2">
        <f t="shared" si="51"/>
        <v>1</v>
      </c>
      <c r="M1067" s="3" t="s">
        <v>716</v>
      </c>
      <c r="N1067" s="2">
        <v>1</v>
      </c>
      <c r="O1067" s="2">
        <v>1</v>
      </c>
      <c r="P1067" s="2">
        <v>1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7">
        <f t="shared" si="52"/>
        <v>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f t="shared" si="53"/>
        <v>0</v>
      </c>
      <c r="AK1067" s="2"/>
      <c r="AL1067" s="2"/>
      <c r="AM1067" s="2"/>
      <c r="BJ1067" s="1"/>
      <c r="BU1067" s="35"/>
    </row>
    <row r="1068" spans="1:73" ht="40.5">
      <c r="A1068" s="1">
        <v>556</v>
      </c>
      <c r="B1068" s="1" t="s">
        <v>692</v>
      </c>
      <c r="C1068" s="1" t="s">
        <v>1373</v>
      </c>
      <c r="D1068" s="1" t="s">
        <v>1188</v>
      </c>
      <c r="E1068" s="1" t="s">
        <v>714</v>
      </c>
      <c r="F1068" s="14">
        <v>29784</v>
      </c>
      <c r="G1068" s="2">
        <v>0</v>
      </c>
      <c r="H1068" s="2">
        <v>0</v>
      </c>
      <c r="I1068" s="27" t="s">
        <v>5513</v>
      </c>
      <c r="J1068" s="27">
        <v>0</v>
      </c>
      <c r="K1068" s="1">
        <v>348</v>
      </c>
      <c r="L1068" s="2">
        <f t="shared" si="51"/>
        <v>1</v>
      </c>
      <c r="M1068" s="3" t="s">
        <v>716</v>
      </c>
      <c r="N1068" s="2">
        <v>1</v>
      </c>
      <c r="O1068" s="2">
        <v>1</v>
      </c>
      <c r="P1068" s="2">
        <v>1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7">
        <f t="shared" si="52"/>
        <v>0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f t="shared" si="53"/>
        <v>0</v>
      </c>
      <c r="AK1068" s="2"/>
      <c r="AL1068" s="2"/>
      <c r="AM1068" s="2"/>
      <c r="BJ1068" s="1"/>
      <c r="BU1068" s="35"/>
    </row>
    <row r="1069" spans="1:73" ht="40.5">
      <c r="A1069" s="1">
        <v>557</v>
      </c>
      <c r="B1069" s="1" t="s">
        <v>692</v>
      </c>
      <c r="C1069" s="1" t="s">
        <v>1373</v>
      </c>
      <c r="D1069" s="1" t="s">
        <v>600</v>
      </c>
      <c r="E1069" s="1" t="s">
        <v>714</v>
      </c>
      <c r="F1069" s="14">
        <v>29784</v>
      </c>
      <c r="G1069" s="2">
        <v>0</v>
      </c>
      <c r="H1069" s="2">
        <v>0</v>
      </c>
      <c r="I1069" s="27" t="s">
        <v>5513</v>
      </c>
      <c r="J1069" s="27">
        <v>0</v>
      </c>
      <c r="K1069" s="1">
        <v>675</v>
      </c>
      <c r="L1069" s="2">
        <f t="shared" si="51"/>
        <v>1</v>
      </c>
      <c r="M1069" s="3" t="s">
        <v>716</v>
      </c>
      <c r="N1069" s="2">
        <v>1</v>
      </c>
      <c r="O1069" s="2">
        <v>1</v>
      </c>
      <c r="P1069" s="2">
        <v>1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7">
        <f t="shared" si="52"/>
        <v>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f t="shared" si="53"/>
        <v>0</v>
      </c>
      <c r="AK1069" s="2"/>
      <c r="AL1069" s="2"/>
      <c r="AM1069" s="2"/>
      <c r="BJ1069" s="1"/>
      <c r="BU1069" s="35"/>
    </row>
    <row r="1070" spans="1:73" ht="40.5">
      <c r="A1070" s="1">
        <v>558</v>
      </c>
      <c r="B1070" s="1" t="s">
        <v>692</v>
      </c>
      <c r="C1070" s="1" t="s">
        <v>663</v>
      </c>
      <c r="D1070" s="1" t="s">
        <v>1647</v>
      </c>
      <c r="E1070" s="1" t="s">
        <v>714</v>
      </c>
      <c r="F1070" s="14">
        <v>33455</v>
      </c>
      <c r="G1070" s="2">
        <v>0</v>
      </c>
      <c r="H1070" s="2">
        <v>0</v>
      </c>
      <c r="I1070" s="27" t="s">
        <v>5513</v>
      </c>
      <c r="J1070" s="27">
        <v>0</v>
      </c>
      <c r="K1070" s="1">
        <v>508</v>
      </c>
      <c r="L1070" s="2">
        <f t="shared" si="51"/>
        <v>1</v>
      </c>
      <c r="M1070" s="3" t="s">
        <v>716</v>
      </c>
      <c r="N1070" s="2">
        <v>1</v>
      </c>
      <c r="O1070" s="2">
        <v>1</v>
      </c>
      <c r="P1070" s="2">
        <v>1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7">
        <f t="shared" si="52"/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f t="shared" si="53"/>
        <v>0</v>
      </c>
      <c r="AK1070" s="2"/>
      <c r="AL1070" s="2"/>
      <c r="AM1070" s="2"/>
      <c r="BJ1070" s="1"/>
      <c r="BU1070" s="35"/>
    </row>
    <row r="1071" spans="1:73" ht="40.5">
      <c r="A1071" s="1">
        <v>559</v>
      </c>
      <c r="B1071" s="1" t="s">
        <v>692</v>
      </c>
      <c r="C1071" s="1" t="s">
        <v>663</v>
      </c>
      <c r="D1071" s="1" t="s">
        <v>834</v>
      </c>
      <c r="E1071" s="1" t="s">
        <v>714</v>
      </c>
      <c r="F1071" s="14">
        <v>33455</v>
      </c>
      <c r="G1071" s="2">
        <v>0</v>
      </c>
      <c r="H1071" s="2">
        <v>0</v>
      </c>
      <c r="I1071" s="27" t="s">
        <v>5513</v>
      </c>
      <c r="J1071" s="27">
        <v>0</v>
      </c>
      <c r="K1071" s="1">
        <v>3.76</v>
      </c>
      <c r="L1071" s="2">
        <f t="shared" si="51"/>
        <v>1</v>
      </c>
      <c r="M1071" s="3" t="s">
        <v>716</v>
      </c>
      <c r="N1071" s="2">
        <v>1</v>
      </c>
      <c r="O1071" s="2">
        <v>1</v>
      </c>
      <c r="P1071" s="2">
        <v>1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7">
        <f t="shared" si="52"/>
        <v>0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f t="shared" si="53"/>
        <v>0</v>
      </c>
      <c r="AK1071" s="2"/>
      <c r="AL1071" s="2"/>
      <c r="AM1071" s="2"/>
      <c r="BJ1071" s="1"/>
      <c r="BU1071" s="35"/>
    </row>
    <row r="1072" spans="1:73" ht="40.5">
      <c r="A1072" s="1">
        <v>560</v>
      </c>
      <c r="B1072" s="1" t="s">
        <v>692</v>
      </c>
      <c r="C1072" s="1" t="s">
        <v>663</v>
      </c>
      <c r="D1072" s="1" t="s">
        <v>1844</v>
      </c>
      <c r="E1072" s="1" t="s">
        <v>714</v>
      </c>
      <c r="F1072" s="14">
        <v>33455</v>
      </c>
      <c r="G1072" s="2">
        <v>0</v>
      </c>
      <c r="H1072" s="2">
        <v>0</v>
      </c>
      <c r="I1072" s="27" t="s">
        <v>5513</v>
      </c>
      <c r="J1072" s="27">
        <v>0</v>
      </c>
      <c r="K1072" s="1">
        <v>174</v>
      </c>
      <c r="L1072" s="2">
        <f t="shared" si="51"/>
        <v>1</v>
      </c>
      <c r="M1072" s="3" t="s">
        <v>716</v>
      </c>
      <c r="N1072" s="2">
        <v>1</v>
      </c>
      <c r="O1072" s="2">
        <v>1</v>
      </c>
      <c r="P1072" s="2">
        <v>1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7">
        <f t="shared" si="52"/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0</v>
      </c>
      <c r="AJ1072" s="2">
        <f t="shared" si="53"/>
        <v>0</v>
      </c>
      <c r="AK1072" s="2"/>
      <c r="AL1072" s="2"/>
      <c r="AM1072" s="2"/>
      <c r="BJ1072" s="1"/>
      <c r="BU1072" s="35"/>
    </row>
    <row r="1073" spans="1:73" ht="40.5">
      <c r="A1073" s="1">
        <v>561</v>
      </c>
      <c r="B1073" s="1" t="s">
        <v>692</v>
      </c>
      <c r="D1073" s="1" t="s">
        <v>1894</v>
      </c>
      <c r="E1073" s="1" t="s">
        <v>800</v>
      </c>
      <c r="F1073" s="14">
        <v>24143</v>
      </c>
      <c r="G1073" s="2">
        <v>0</v>
      </c>
      <c r="H1073" s="2">
        <v>0</v>
      </c>
      <c r="I1073" s="27" t="s">
        <v>5513</v>
      </c>
      <c r="J1073" s="27">
        <v>0</v>
      </c>
      <c r="K1073" s="1">
        <v>2512</v>
      </c>
      <c r="L1073" s="2">
        <f t="shared" si="51"/>
        <v>1</v>
      </c>
      <c r="M1073" s="3" t="s">
        <v>716</v>
      </c>
      <c r="N1073" s="2">
        <v>1</v>
      </c>
      <c r="O1073" s="2">
        <v>1</v>
      </c>
      <c r="P1073" s="2">
        <v>1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7">
        <f t="shared" si="52"/>
        <v>0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f t="shared" si="53"/>
        <v>0</v>
      </c>
      <c r="AK1073" s="2"/>
      <c r="AL1073" s="2"/>
      <c r="AM1073" s="2"/>
      <c r="BJ1073" s="1"/>
      <c r="BU1073" s="35"/>
    </row>
    <row r="1074" spans="1:73" ht="40.5">
      <c r="A1074" s="1">
        <v>562</v>
      </c>
      <c r="B1074" s="1" t="s">
        <v>692</v>
      </c>
      <c r="D1074" s="1" t="s">
        <v>441</v>
      </c>
      <c r="E1074" s="1" t="s">
        <v>800</v>
      </c>
      <c r="F1074" s="14">
        <v>24177</v>
      </c>
      <c r="G1074" s="2">
        <v>0</v>
      </c>
      <c r="H1074" s="2">
        <v>0</v>
      </c>
      <c r="I1074" s="27" t="s">
        <v>5513</v>
      </c>
      <c r="J1074" s="27">
        <v>0</v>
      </c>
      <c r="K1074" s="1">
        <v>1302</v>
      </c>
      <c r="L1074" s="2">
        <f t="shared" si="51"/>
        <v>1</v>
      </c>
      <c r="M1074" s="3" t="s">
        <v>716</v>
      </c>
      <c r="N1074" s="2">
        <v>1</v>
      </c>
      <c r="O1074" s="2">
        <v>1</v>
      </c>
      <c r="P1074" s="2">
        <v>1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7">
        <f t="shared" si="52"/>
        <v>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f t="shared" si="53"/>
        <v>0</v>
      </c>
      <c r="AK1074" s="2"/>
      <c r="AL1074" s="2"/>
      <c r="AM1074" s="2"/>
      <c r="BJ1074" s="1"/>
      <c r="BU1074" s="35"/>
    </row>
    <row r="1075" spans="1:73" ht="40.5">
      <c r="A1075" s="1">
        <v>563</v>
      </c>
      <c r="B1075" s="1" t="s">
        <v>692</v>
      </c>
      <c r="D1075" s="1" t="s">
        <v>1717</v>
      </c>
      <c r="E1075" s="1" t="s">
        <v>800</v>
      </c>
      <c r="F1075" s="14">
        <v>24143</v>
      </c>
      <c r="G1075" s="2">
        <v>0</v>
      </c>
      <c r="H1075" s="2">
        <v>0</v>
      </c>
      <c r="I1075" s="27" t="s">
        <v>5513</v>
      </c>
      <c r="J1075" s="27">
        <v>0</v>
      </c>
      <c r="K1075" s="1">
        <v>128</v>
      </c>
      <c r="L1075" s="2">
        <f t="shared" si="51"/>
        <v>1</v>
      </c>
      <c r="M1075" s="3" t="s">
        <v>716</v>
      </c>
      <c r="N1075" s="2">
        <v>1</v>
      </c>
      <c r="O1075" s="2">
        <v>1</v>
      </c>
      <c r="P1075" s="2">
        <v>1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7">
        <f t="shared" si="52"/>
        <v>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f t="shared" si="53"/>
        <v>0</v>
      </c>
      <c r="AK1075" s="2"/>
      <c r="AL1075" s="2"/>
      <c r="AM1075" s="2"/>
      <c r="BJ1075" s="1"/>
      <c r="BU1075" s="35"/>
    </row>
    <row r="1076" spans="1:73" ht="40.5">
      <c r="A1076" s="1">
        <v>564</v>
      </c>
      <c r="B1076" s="1" t="s">
        <v>692</v>
      </c>
      <c r="D1076" s="1" t="s">
        <v>942</v>
      </c>
      <c r="E1076" s="1" t="s">
        <v>800</v>
      </c>
      <c r="F1076" s="14">
        <v>24661</v>
      </c>
      <c r="G1076" s="2">
        <v>0</v>
      </c>
      <c r="H1076" s="2">
        <v>0</v>
      </c>
      <c r="I1076" s="27" t="s">
        <v>5513</v>
      </c>
      <c r="J1076" s="27">
        <v>0</v>
      </c>
      <c r="K1076" s="1">
        <v>4872</v>
      </c>
      <c r="L1076" s="2">
        <f t="shared" si="51"/>
        <v>1</v>
      </c>
      <c r="M1076" s="3" t="s">
        <v>716</v>
      </c>
      <c r="N1076" s="2">
        <v>1</v>
      </c>
      <c r="O1076" s="2">
        <v>1</v>
      </c>
      <c r="P1076" s="2">
        <v>1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7">
        <f t="shared" si="52"/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f t="shared" si="53"/>
        <v>0</v>
      </c>
      <c r="AK1076" s="2"/>
      <c r="AL1076" s="2"/>
      <c r="AM1076" s="2"/>
      <c r="BJ1076" s="1"/>
      <c r="BU1076" s="35"/>
    </row>
    <row r="1077" spans="1:73" ht="40.5">
      <c r="A1077" s="1">
        <v>565</v>
      </c>
      <c r="B1077" s="1" t="s">
        <v>692</v>
      </c>
      <c r="D1077" s="1" t="s">
        <v>1895</v>
      </c>
      <c r="E1077" s="1" t="s">
        <v>800</v>
      </c>
      <c r="F1077" s="14">
        <v>24143</v>
      </c>
      <c r="G1077" s="2">
        <v>0</v>
      </c>
      <c r="H1077" s="2">
        <v>0</v>
      </c>
      <c r="I1077" s="27" t="s">
        <v>5513</v>
      </c>
      <c r="J1077" s="27">
        <v>0</v>
      </c>
      <c r="K1077" s="1">
        <v>449</v>
      </c>
      <c r="L1077" s="2">
        <f t="shared" si="51"/>
        <v>1</v>
      </c>
      <c r="M1077" s="3" t="s">
        <v>716</v>
      </c>
      <c r="N1077" s="2">
        <v>1</v>
      </c>
      <c r="O1077" s="2">
        <v>1</v>
      </c>
      <c r="P1077" s="2">
        <v>1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7">
        <f t="shared" si="52"/>
        <v>0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f t="shared" si="53"/>
        <v>0</v>
      </c>
      <c r="AK1077" s="2"/>
      <c r="AL1077" s="2"/>
      <c r="AM1077" s="2"/>
      <c r="BJ1077" s="1"/>
      <c r="BU1077" s="35"/>
    </row>
    <row r="1078" spans="1:73" ht="40.5">
      <c r="A1078" s="1">
        <v>566</v>
      </c>
      <c r="B1078" s="1" t="s">
        <v>692</v>
      </c>
      <c r="D1078" s="1" t="s">
        <v>574</v>
      </c>
      <c r="E1078" s="1" t="s">
        <v>800</v>
      </c>
      <c r="F1078" s="14">
        <v>24143</v>
      </c>
      <c r="G1078" s="2">
        <v>0</v>
      </c>
      <c r="H1078" s="2">
        <v>0</v>
      </c>
      <c r="I1078" s="27" t="s">
        <v>5513</v>
      </c>
      <c r="J1078" s="27">
        <v>0</v>
      </c>
      <c r="K1078" s="1">
        <v>2680</v>
      </c>
      <c r="L1078" s="2">
        <f t="shared" si="51"/>
        <v>1</v>
      </c>
      <c r="M1078" s="3" t="s">
        <v>716</v>
      </c>
      <c r="N1078" s="2">
        <v>1</v>
      </c>
      <c r="O1078" s="2">
        <v>1</v>
      </c>
      <c r="P1078" s="2">
        <v>1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7">
        <f t="shared" si="52"/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f t="shared" si="53"/>
        <v>0</v>
      </c>
      <c r="AK1078" s="2"/>
      <c r="AL1078" s="2"/>
      <c r="AM1078" s="2"/>
      <c r="BJ1078" s="1"/>
      <c r="BU1078" s="35"/>
    </row>
    <row r="1079" spans="1:73" ht="40.5">
      <c r="A1079" s="1">
        <v>567</v>
      </c>
      <c r="B1079" s="1" t="s">
        <v>692</v>
      </c>
      <c r="D1079" s="1" t="s">
        <v>1899</v>
      </c>
      <c r="E1079" s="1" t="s">
        <v>800</v>
      </c>
      <c r="F1079" s="14">
        <v>24143</v>
      </c>
      <c r="G1079" s="2">
        <v>0</v>
      </c>
      <c r="H1079" s="2">
        <v>0</v>
      </c>
      <c r="I1079" s="27" t="s">
        <v>5513</v>
      </c>
      <c r="J1079" s="27">
        <v>0</v>
      </c>
      <c r="K1079" s="1">
        <v>1292</v>
      </c>
      <c r="L1079" s="2">
        <f t="shared" si="51"/>
        <v>1</v>
      </c>
      <c r="M1079" s="3" t="s">
        <v>716</v>
      </c>
      <c r="N1079" s="2">
        <v>1</v>
      </c>
      <c r="O1079" s="2">
        <v>1</v>
      </c>
      <c r="P1079" s="2">
        <v>1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7">
        <f t="shared" si="52"/>
        <v>0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f t="shared" si="53"/>
        <v>0</v>
      </c>
      <c r="AK1079" s="2"/>
      <c r="AL1079" s="2"/>
      <c r="AM1079" s="2"/>
      <c r="BJ1079" s="1"/>
      <c r="BU1079" s="35"/>
    </row>
    <row r="1080" spans="1:73" ht="40.5">
      <c r="A1080" s="1">
        <v>568</v>
      </c>
      <c r="B1080" s="1" t="s">
        <v>692</v>
      </c>
      <c r="D1080" s="1" t="s">
        <v>1691</v>
      </c>
      <c r="E1080" s="1" t="s">
        <v>800</v>
      </c>
      <c r="F1080" s="14">
        <v>24143</v>
      </c>
      <c r="G1080" s="2">
        <v>0</v>
      </c>
      <c r="H1080" s="2">
        <v>0</v>
      </c>
      <c r="I1080" s="27" t="s">
        <v>5513</v>
      </c>
      <c r="J1080" s="27">
        <v>0</v>
      </c>
      <c r="K1080" s="1">
        <v>1993</v>
      </c>
      <c r="L1080" s="2">
        <f t="shared" si="51"/>
        <v>1</v>
      </c>
      <c r="M1080" s="3" t="s">
        <v>716</v>
      </c>
      <c r="N1080" s="2">
        <v>1</v>
      </c>
      <c r="O1080" s="2">
        <v>1</v>
      </c>
      <c r="P1080" s="2">
        <v>1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7">
        <f t="shared" si="52"/>
        <v>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f t="shared" si="53"/>
        <v>0</v>
      </c>
      <c r="AK1080" s="2"/>
      <c r="AL1080" s="2"/>
      <c r="AM1080" s="2"/>
      <c r="BJ1080" s="1"/>
      <c r="BU1080" s="35"/>
    </row>
    <row r="1081" spans="1:73" ht="40.5">
      <c r="A1081" s="1">
        <v>569</v>
      </c>
      <c r="B1081" s="1" t="s">
        <v>692</v>
      </c>
      <c r="C1081" s="1" t="s">
        <v>1373</v>
      </c>
      <c r="D1081" s="1" t="s">
        <v>1901</v>
      </c>
      <c r="E1081" s="1" t="s">
        <v>714</v>
      </c>
      <c r="F1081" s="14">
        <v>27304</v>
      </c>
      <c r="G1081" s="2">
        <v>0</v>
      </c>
      <c r="H1081" s="2">
        <v>0</v>
      </c>
      <c r="I1081" s="27" t="s">
        <v>5513</v>
      </c>
      <c r="J1081" s="27">
        <v>0</v>
      </c>
      <c r="K1081" s="1">
        <v>1270</v>
      </c>
      <c r="L1081" s="2">
        <f t="shared" si="51"/>
        <v>1</v>
      </c>
      <c r="M1081" s="3" t="s">
        <v>716</v>
      </c>
      <c r="N1081" s="2">
        <v>1</v>
      </c>
      <c r="O1081" s="2">
        <v>1</v>
      </c>
      <c r="P1081" s="2">
        <v>1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7">
        <f t="shared" si="52"/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f t="shared" si="53"/>
        <v>0</v>
      </c>
      <c r="AK1081" s="2"/>
      <c r="AL1081" s="2"/>
      <c r="AM1081" s="2"/>
      <c r="BJ1081" s="1"/>
      <c r="BU1081" s="35"/>
    </row>
    <row r="1082" spans="1:73" ht="40.5">
      <c r="A1082" s="1">
        <v>570</v>
      </c>
      <c r="B1082" s="1" t="s">
        <v>692</v>
      </c>
      <c r="D1082" s="1" t="s">
        <v>1903</v>
      </c>
      <c r="E1082" s="1" t="s">
        <v>800</v>
      </c>
      <c r="F1082" s="14">
        <v>24508</v>
      </c>
      <c r="G1082" s="2">
        <v>0</v>
      </c>
      <c r="H1082" s="2">
        <v>0</v>
      </c>
      <c r="I1082" s="27" t="s">
        <v>5513</v>
      </c>
      <c r="J1082" s="27">
        <v>0</v>
      </c>
      <c r="K1082" s="1">
        <v>766</v>
      </c>
      <c r="L1082" s="2">
        <f t="shared" si="51"/>
        <v>1</v>
      </c>
      <c r="M1082" s="3" t="s">
        <v>716</v>
      </c>
      <c r="N1082" s="2">
        <v>1</v>
      </c>
      <c r="O1082" s="2">
        <v>1</v>
      </c>
      <c r="P1082" s="2">
        <v>1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7">
        <f t="shared" si="52"/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f t="shared" si="53"/>
        <v>0</v>
      </c>
      <c r="AK1082" s="2"/>
      <c r="AL1082" s="2"/>
      <c r="AM1082" s="2"/>
      <c r="BJ1082" s="1"/>
      <c r="BU1082" s="35"/>
    </row>
    <row r="1083" spans="1:73" ht="40.5">
      <c r="A1083" s="1">
        <v>571</v>
      </c>
      <c r="B1083" s="1" t="s">
        <v>692</v>
      </c>
      <c r="C1083" s="1" t="s">
        <v>1904</v>
      </c>
      <c r="D1083" s="1" t="s">
        <v>518</v>
      </c>
      <c r="E1083" s="1" t="s">
        <v>714</v>
      </c>
      <c r="F1083" s="14">
        <v>24143</v>
      </c>
      <c r="G1083" s="2">
        <v>0</v>
      </c>
      <c r="H1083" s="2">
        <v>0</v>
      </c>
      <c r="I1083" s="27" t="s">
        <v>5513</v>
      </c>
      <c r="J1083" s="27">
        <v>0</v>
      </c>
      <c r="K1083" s="1">
        <v>2314</v>
      </c>
      <c r="L1083" s="2">
        <f t="shared" si="51"/>
        <v>1</v>
      </c>
      <c r="M1083" s="3" t="s">
        <v>716</v>
      </c>
      <c r="N1083" s="2">
        <v>1</v>
      </c>
      <c r="O1083" s="2">
        <v>1</v>
      </c>
      <c r="P1083" s="2">
        <v>1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7">
        <f t="shared" si="52"/>
        <v>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f t="shared" si="53"/>
        <v>0</v>
      </c>
      <c r="AK1083" s="2"/>
      <c r="AL1083" s="2"/>
      <c r="AM1083" s="2"/>
      <c r="BJ1083" s="1"/>
      <c r="BU1083" s="35"/>
    </row>
    <row r="1084" spans="1:73" ht="40.5">
      <c r="A1084" s="1">
        <v>572</v>
      </c>
      <c r="B1084" s="1" t="s">
        <v>692</v>
      </c>
      <c r="C1084" s="1" t="s">
        <v>804</v>
      </c>
      <c r="D1084" s="1" t="s">
        <v>1707</v>
      </c>
      <c r="E1084" s="1" t="s">
        <v>714</v>
      </c>
      <c r="F1084" s="14">
        <v>24143</v>
      </c>
      <c r="G1084" s="2">
        <v>0</v>
      </c>
      <c r="H1084" s="2">
        <v>0</v>
      </c>
      <c r="I1084" s="27" t="s">
        <v>5513</v>
      </c>
      <c r="J1084" s="27">
        <v>0</v>
      </c>
      <c r="K1084" s="1">
        <v>876</v>
      </c>
      <c r="L1084" s="2">
        <f t="shared" si="51"/>
        <v>1</v>
      </c>
      <c r="M1084" s="3" t="s">
        <v>716</v>
      </c>
      <c r="N1084" s="2">
        <v>1</v>
      </c>
      <c r="O1084" s="2">
        <v>1</v>
      </c>
      <c r="P1084" s="2">
        <v>1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7">
        <f t="shared" si="52"/>
        <v>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f t="shared" si="53"/>
        <v>0</v>
      </c>
      <c r="AK1084" s="2"/>
      <c r="AL1084" s="2"/>
      <c r="AM1084" s="2"/>
      <c r="BJ1084" s="1"/>
      <c r="BU1084" s="35"/>
    </row>
    <row r="1085" spans="1:73" ht="40.5">
      <c r="A1085" s="1">
        <v>573</v>
      </c>
      <c r="B1085" s="1" t="s">
        <v>692</v>
      </c>
      <c r="C1085" s="1" t="s">
        <v>804</v>
      </c>
      <c r="D1085" s="1" t="s">
        <v>53</v>
      </c>
      <c r="E1085" s="1" t="s">
        <v>714</v>
      </c>
      <c r="F1085" s="14">
        <v>24661</v>
      </c>
      <c r="G1085" s="2">
        <v>0</v>
      </c>
      <c r="H1085" s="2">
        <v>0</v>
      </c>
      <c r="I1085" s="27" t="s">
        <v>5513</v>
      </c>
      <c r="J1085" s="27">
        <v>0</v>
      </c>
      <c r="K1085" s="1">
        <v>1100</v>
      </c>
      <c r="L1085" s="2">
        <f t="shared" si="51"/>
        <v>1</v>
      </c>
      <c r="M1085" s="3" t="s">
        <v>716</v>
      </c>
      <c r="N1085" s="2">
        <v>1</v>
      </c>
      <c r="O1085" s="2">
        <v>1</v>
      </c>
      <c r="P1085" s="2">
        <v>1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7">
        <f t="shared" si="52"/>
        <v>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f t="shared" si="53"/>
        <v>0</v>
      </c>
      <c r="AK1085" s="2"/>
      <c r="AL1085" s="2"/>
      <c r="AM1085" s="2"/>
      <c r="BJ1085" s="1"/>
      <c r="BU1085" s="35"/>
    </row>
    <row r="1086" spans="1:73" ht="40.5">
      <c r="A1086" s="1">
        <v>574</v>
      </c>
      <c r="B1086" s="1" t="s">
        <v>692</v>
      </c>
      <c r="C1086" s="1" t="s">
        <v>804</v>
      </c>
      <c r="D1086" s="1" t="s">
        <v>1320</v>
      </c>
      <c r="E1086" s="1" t="s">
        <v>714</v>
      </c>
      <c r="F1086" s="14">
        <v>27297</v>
      </c>
      <c r="G1086" s="2">
        <v>0</v>
      </c>
      <c r="H1086" s="2">
        <v>0</v>
      </c>
      <c r="I1086" s="27" t="s">
        <v>5513</v>
      </c>
      <c r="J1086" s="27">
        <v>0</v>
      </c>
      <c r="K1086" s="1">
        <v>517</v>
      </c>
      <c r="L1086" s="2">
        <f t="shared" si="51"/>
        <v>1</v>
      </c>
      <c r="M1086" s="3" t="s">
        <v>716</v>
      </c>
      <c r="N1086" s="2">
        <v>1</v>
      </c>
      <c r="O1086" s="2">
        <v>1</v>
      </c>
      <c r="P1086" s="2">
        <v>1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27">
        <f t="shared" si="52"/>
        <v>0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f t="shared" si="53"/>
        <v>0</v>
      </c>
      <c r="AK1086" s="2"/>
      <c r="AL1086" s="2"/>
      <c r="AM1086" s="2"/>
      <c r="BJ1086" s="1"/>
      <c r="BU1086" s="35"/>
    </row>
    <row r="1087" spans="1:73" ht="40.5">
      <c r="A1087" s="1">
        <v>575</v>
      </c>
      <c r="B1087" s="1" t="s">
        <v>692</v>
      </c>
      <c r="C1087" s="1" t="s">
        <v>804</v>
      </c>
      <c r="D1087" s="1" t="s">
        <v>1906</v>
      </c>
      <c r="E1087" s="1" t="s">
        <v>714</v>
      </c>
      <c r="F1087" s="14">
        <v>27297</v>
      </c>
      <c r="G1087" s="2">
        <v>0</v>
      </c>
      <c r="H1087" s="2">
        <v>0</v>
      </c>
      <c r="I1087" s="27" t="s">
        <v>5513</v>
      </c>
      <c r="J1087" s="27">
        <v>0</v>
      </c>
      <c r="K1087" s="1">
        <v>1798</v>
      </c>
      <c r="L1087" s="2">
        <f t="shared" si="51"/>
        <v>1</v>
      </c>
      <c r="M1087" s="3" t="s">
        <v>716</v>
      </c>
      <c r="N1087" s="2">
        <v>1</v>
      </c>
      <c r="O1087" s="2">
        <v>1</v>
      </c>
      <c r="P1087" s="2">
        <v>1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7">
        <f t="shared" si="52"/>
        <v>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f t="shared" si="53"/>
        <v>0</v>
      </c>
      <c r="AK1087" s="2"/>
      <c r="AL1087" s="2"/>
      <c r="AM1087" s="2"/>
      <c r="BJ1087" s="1"/>
      <c r="BU1087" s="35"/>
    </row>
    <row r="1088" spans="1:73" ht="40.5">
      <c r="A1088" s="1">
        <v>576</v>
      </c>
      <c r="B1088" s="1" t="s">
        <v>692</v>
      </c>
      <c r="D1088" s="1" t="s">
        <v>304</v>
      </c>
      <c r="E1088" s="1" t="s">
        <v>800</v>
      </c>
      <c r="F1088" s="14">
        <v>24143</v>
      </c>
      <c r="G1088" s="2">
        <v>0</v>
      </c>
      <c r="H1088" s="2">
        <v>0</v>
      </c>
      <c r="I1088" s="27" t="s">
        <v>5513</v>
      </c>
      <c r="J1088" s="27">
        <v>0</v>
      </c>
      <c r="K1088" s="1">
        <v>2416</v>
      </c>
      <c r="L1088" s="2">
        <f t="shared" si="51"/>
        <v>1</v>
      </c>
      <c r="M1088" s="3" t="s">
        <v>716</v>
      </c>
      <c r="N1088" s="2">
        <v>1</v>
      </c>
      <c r="O1088" s="2">
        <v>1</v>
      </c>
      <c r="P1088" s="2">
        <v>1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7">
        <f t="shared" si="52"/>
        <v>0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0</v>
      </c>
      <c r="AJ1088" s="2">
        <f t="shared" si="53"/>
        <v>0</v>
      </c>
      <c r="AK1088" s="2"/>
      <c r="AL1088" s="2"/>
      <c r="AM1088" s="2"/>
      <c r="BJ1088" s="1"/>
      <c r="BU1088" s="35"/>
    </row>
    <row r="1089" spans="1:73" ht="40.5">
      <c r="A1089" s="1">
        <v>577</v>
      </c>
      <c r="B1089" s="1" t="s">
        <v>692</v>
      </c>
      <c r="D1089" s="1" t="s">
        <v>1908</v>
      </c>
      <c r="E1089" s="1" t="s">
        <v>800</v>
      </c>
      <c r="F1089" s="14">
        <v>24143</v>
      </c>
      <c r="G1089" s="2">
        <v>0</v>
      </c>
      <c r="H1089" s="2">
        <v>0</v>
      </c>
      <c r="I1089" s="27" t="s">
        <v>5513</v>
      </c>
      <c r="J1089" s="27">
        <v>0</v>
      </c>
      <c r="K1089" s="1">
        <v>861</v>
      </c>
      <c r="L1089" s="2">
        <f t="shared" si="51"/>
        <v>1</v>
      </c>
      <c r="M1089" s="3" t="s">
        <v>716</v>
      </c>
      <c r="N1089" s="2">
        <v>1</v>
      </c>
      <c r="O1089" s="2">
        <v>1</v>
      </c>
      <c r="P1089" s="2">
        <v>1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7">
        <f t="shared" si="52"/>
        <v>0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f t="shared" si="53"/>
        <v>0</v>
      </c>
      <c r="AK1089" s="2"/>
      <c r="AL1089" s="2"/>
      <c r="AM1089" s="2"/>
      <c r="BJ1089" s="1"/>
      <c r="BU1089" s="35"/>
    </row>
    <row r="1090" spans="1:73" ht="40.5">
      <c r="A1090" s="1">
        <v>578</v>
      </c>
      <c r="B1090" s="1" t="s">
        <v>692</v>
      </c>
      <c r="C1090" s="1" t="s">
        <v>1373</v>
      </c>
      <c r="D1090" s="1" t="s">
        <v>1911</v>
      </c>
      <c r="E1090" s="1" t="s">
        <v>714</v>
      </c>
      <c r="F1090" s="14">
        <v>24143</v>
      </c>
      <c r="G1090" s="2">
        <v>0</v>
      </c>
      <c r="H1090" s="2">
        <v>0</v>
      </c>
      <c r="I1090" s="27" t="s">
        <v>5513</v>
      </c>
      <c r="J1090" s="27">
        <v>0</v>
      </c>
      <c r="K1090" s="1">
        <v>2925</v>
      </c>
      <c r="L1090" s="2">
        <f t="shared" si="51"/>
        <v>1</v>
      </c>
      <c r="M1090" s="3" t="s">
        <v>716</v>
      </c>
      <c r="N1090" s="2">
        <v>1</v>
      </c>
      <c r="O1090" s="2">
        <v>1</v>
      </c>
      <c r="P1090" s="2">
        <v>1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7">
        <f t="shared" si="52"/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f t="shared" si="53"/>
        <v>0</v>
      </c>
      <c r="AK1090" s="2"/>
      <c r="AL1090" s="2"/>
      <c r="AM1090" s="2"/>
      <c r="BJ1090" s="1"/>
      <c r="BU1090" s="35"/>
    </row>
    <row r="1091" spans="1:73" ht="40.5">
      <c r="A1091" s="1">
        <v>579</v>
      </c>
      <c r="B1091" s="1" t="s">
        <v>692</v>
      </c>
      <c r="C1091" s="1" t="s">
        <v>525</v>
      </c>
      <c r="D1091" s="1" t="s">
        <v>1912</v>
      </c>
      <c r="E1091" s="1" t="s">
        <v>714</v>
      </c>
      <c r="F1091" s="14">
        <v>27297</v>
      </c>
      <c r="G1091" s="2">
        <v>0</v>
      </c>
      <c r="H1091" s="2">
        <v>0</v>
      </c>
      <c r="I1091" s="27" t="s">
        <v>5513</v>
      </c>
      <c r="J1091" s="27">
        <v>0</v>
      </c>
      <c r="K1091" s="1">
        <v>2359</v>
      </c>
      <c r="L1091" s="2">
        <f t="shared" si="51"/>
        <v>1</v>
      </c>
      <c r="M1091" s="3" t="s">
        <v>716</v>
      </c>
      <c r="N1091" s="2">
        <v>1</v>
      </c>
      <c r="O1091" s="2">
        <v>1</v>
      </c>
      <c r="P1091" s="2">
        <v>1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7">
        <f t="shared" si="52"/>
        <v>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f t="shared" si="53"/>
        <v>0</v>
      </c>
      <c r="AK1091" s="2"/>
      <c r="AL1091" s="2"/>
      <c r="AM1091" s="2"/>
      <c r="BJ1091" s="1"/>
      <c r="BU1091" s="35"/>
    </row>
    <row r="1092" spans="1:73" ht="40.5">
      <c r="A1092" s="1">
        <v>580</v>
      </c>
      <c r="B1092" s="1" t="s">
        <v>692</v>
      </c>
      <c r="C1092" s="1" t="s">
        <v>804</v>
      </c>
      <c r="D1092" s="1" t="s">
        <v>705</v>
      </c>
      <c r="E1092" s="1" t="s">
        <v>714</v>
      </c>
      <c r="F1092" s="14">
        <v>27297</v>
      </c>
      <c r="G1092" s="2">
        <v>0</v>
      </c>
      <c r="H1092" s="2">
        <v>0</v>
      </c>
      <c r="I1092" s="27" t="s">
        <v>5513</v>
      </c>
      <c r="J1092" s="27">
        <v>0</v>
      </c>
      <c r="K1092" s="1">
        <v>1053</v>
      </c>
      <c r="L1092" s="2">
        <f t="shared" si="51"/>
        <v>1</v>
      </c>
      <c r="M1092" s="3" t="s">
        <v>716</v>
      </c>
      <c r="N1092" s="2">
        <v>1</v>
      </c>
      <c r="O1092" s="2">
        <v>1</v>
      </c>
      <c r="P1092" s="2">
        <v>1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7">
        <f t="shared" si="52"/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0</v>
      </c>
      <c r="AJ1092" s="2">
        <f t="shared" si="53"/>
        <v>0</v>
      </c>
      <c r="AK1092" s="2"/>
      <c r="AL1092" s="2"/>
      <c r="AM1092" s="2"/>
      <c r="BJ1092" s="1"/>
      <c r="BU1092" s="35"/>
    </row>
    <row r="1093" spans="1:73" ht="40.5">
      <c r="A1093" s="1">
        <v>581</v>
      </c>
      <c r="B1093" s="1" t="s">
        <v>692</v>
      </c>
      <c r="C1093" s="1" t="s">
        <v>804</v>
      </c>
      <c r="D1093" s="1" t="s">
        <v>1914</v>
      </c>
      <c r="E1093" s="1" t="s">
        <v>714</v>
      </c>
      <c r="F1093" s="14">
        <v>27950</v>
      </c>
      <c r="G1093" s="2">
        <v>0</v>
      </c>
      <c r="H1093" s="2">
        <v>0</v>
      </c>
      <c r="I1093" s="27" t="s">
        <v>5513</v>
      </c>
      <c r="J1093" s="27">
        <v>0</v>
      </c>
      <c r="K1093" s="1">
        <v>2175</v>
      </c>
      <c r="L1093" s="2">
        <f t="shared" ref="L1093:L1156" si="54">P1093+Y1093-AJ1093</f>
        <v>1</v>
      </c>
      <c r="M1093" s="3" t="s">
        <v>716</v>
      </c>
      <c r="N1093" s="2">
        <v>1</v>
      </c>
      <c r="O1093" s="2">
        <v>1</v>
      </c>
      <c r="P1093" s="2">
        <v>1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7">
        <f t="shared" ref="Y1093:Y1156" si="55">SUM(Q1093:X1093)</f>
        <v>0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f t="shared" ref="AJ1093:AJ1156" si="56">SUM(Z1093:AI1093)</f>
        <v>0</v>
      </c>
      <c r="AK1093" s="2"/>
      <c r="AL1093" s="2"/>
      <c r="AM1093" s="2"/>
      <c r="BJ1093" s="1"/>
      <c r="BU1093" s="35"/>
    </row>
    <row r="1094" spans="1:73" ht="40.5">
      <c r="A1094" s="1">
        <v>582</v>
      </c>
      <c r="B1094" s="1" t="s">
        <v>692</v>
      </c>
      <c r="D1094" s="1" t="s">
        <v>1920</v>
      </c>
      <c r="E1094" s="1" t="s">
        <v>800</v>
      </c>
      <c r="F1094" s="14">
        <v>24143</v>
      </c>
      <c r="G1094" s="2">
        <v>0</v>
      </c>
      <c r="H1094" s="2">
        <v>0</v>
      </c>
      <c r="I1094" s="27" t="s">
        <v>5513</v>
      </c>
      <c r="J1094" s="27">
        <v>0</v>
      </c>
      <c r="K1094" s="1">
        <v>1487</v>
      </c>
      <c r="L1094" s="2">
        <f t="shared" si="54"/>
        <v>1</v>
      </c>
      <c r="M1094" s="3" t="s">
        <v>716</v>
      </c>
      <c r="N1094" s="2">
        <v>1</v>
      </c>
      <c r="O1094" s="2">
        <v>1</v>
      </c>
      <c r="P1094" s="2">
        <v>1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7">
        <f t="shared" si="55"/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f t="shared" si="56"/>
        <v>0</v>
      </c>
      <c r="AK1094" s="2"/>
      <c r="AL1094" s="2"/>
      <c r="AM1094" s="2"/>
      <c r="BJ1094" s="1"/>
      <c r="BU1094" s="35"/>
    </row>
    <row r="1095" spans="1:73" ht="40.5">
      <c r="A1095" s="1">
        <v>583</v>
      </c>
      <c r="B1095" s="1" t="s">
        <v>692</v>
      </c>
      <c r="C1095" s="1" t="s">
        <v>804</v>
      </c>
      <c r="D1095" s="1" t="s">
        <v>1923</v>
      </c>
      <c r="E1095" s="1" t="s">
        <v>714</v>
      </c>
      <c r="F1095" s="14">
        <v>27297</v>
      </c>
      <c r="G1095" s="2">
        <v>0</v>
      </c>
      <c r="H1095" s="2">
        <v>0</v>
      </c>
      <c r="I1095" s="27" t="s">
        <v>5513</v>
      </c>
      <c r="J1095" s="27">
        <v>0</v>
      </c>
      <c r="K1095" s="1">
        <v>1499</v>
      </c>
      <c r="L1095" s="2">
        <f t="shared" si="54"/>
        <v>1</v>
      </c>
      <c r="M1095" s="3" t="s">
        <v>716</v>
      </c>
      <c r="N1095" s="2">
        <v>1</v>
      </c>
      <c r="O1095" s="2">
        <v>1</v>
      </c>
      <c r="P1095" s="2">
        <v>1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7">
        <f t="shared" si="55"/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f t="shared" si="56"/>
        <v>0</v>
      </c>
      <c r="AK1095" s="2"/>
      <c r="AL1095" s="2"/>
      <c r="AM1095" s="2"/>
      <c r="BJ1095" s="1"/>
      <c r="BU1095" s="35"/>
    </row>
    <row r="1096" spans="1:73" ht="40.5">
      <c r="A1096" s="1">
        <v>584</v>
      </c>
      <c r="B1096" s="1" t="s">
        <v>692</v>
      </c>
      <c r="C1096" s="1" t="s">
        <v>1860</v>
      </c>
      <c r="D1096" s="1" t="s">
        <v>1924</v>
      </c>
      <c r="E1096" s="1" t="s">
        <v>714</v>
      </c>
      <c r="F1096" s="14">
        <v>27297</v>
      </c>
      <c r="G1096" s="2">
        <v>0</v>
      </c>
      <c r="H1096" s="2">
        <v>0</v>
      </c>
      <c r="I1096" s="27" t="s">
        <v>5513</v>
      </c>
      <c r="J1096" s="27">
        <v>0</v>
      </c>
      <c r="K1096" s="1">
        <v>1709</v>
      </c>
      <c r="L1096" s="2">
        <f t="shared" si="54"/>
        <v>1</v>
      </c>
      <c r="M1096" s="3" t="s">
        <v>716</v>
      </c>
      <c r="N1096" s="2">
        <v>1</v>
      </c>
      <c r="O1096" s="2">
        <v>1</v>
      </c>
      <c r="P1096" s="2">
        <v>1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7">
        <f t="shared" si="55"/>
        <v>0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  <c r="AI1096" s="2">
        <v>0</v>
      </c>
      <c r="AJ1096" s="2">
        <f t="shared" si="56"/>
        <v>0</v>
      </c>
      <c r="AK1096" s="2"/>
      <c r="AL1096" s="2"/>
      <c r="AM1096" s="2"/>
      <c r="BJ1096" s="1"/>
      <c r="BU1096" s="35"/>
    </row>
    <row r="1097" spans="1:73" ht="40.5">
      <c r="A1097" s="1">
        <v>585</v>
      </c>
      <c r="B1097" s="1" t="s">
        <v>692</v>
      </c>
      <c r="D1097" s="1" t="s">
        <v>636</v>
      </c>
      <c r="E1097" s="1" t="s">
        <v>800</v>
      </c>
      <c r="F1097" s="14">
        <v>24143</v>
      </c>
      <c r="G1097" s="2">
        <v>0</v>
      </c>
      <c r="H1097" s="2">
        <v>0</v>
      </c>
      <c r="I1097" s="27" t="s">
        <v>5513</v>
      </c>
      <c r="J1097" s="27">
        <v>0</v>
      </c>
      <c r="K1097" s="1">
        <v>1127</v>
      </c>
      <c r="L1097" s="2">
        <f t="shared" si="54"/>
        <v>1</v>
      </c>
      <c r="M1097" s="3" t="s">
        <v>716</v>
      </c>
      <c r="N1097" s="2">
        <v>1</v>
      </c>
      <c r="O1097" s="2">
        <v>1</v>
      </c>
      <c r="P1097" s="2">
        <v>1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7">
        <f t="shared" si="55"/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f t="shared" si="56"/>
        <v>0</v>
      </c>
      <c r="AK1097" s="2"/>
      <c r="AL1097" s="2"/>
      <c r="AM1097" s="2"/>
      <c r="BJ1097" s="1"/>
      <c r="BU1097" s="35"/>
    </row>
    <row r="1098" spans="1:73" ht="40.5">
      <c r="A1098" s="1">
        <v>586</v>
      </c>
      <c r="B1098" s="1" t="s">
        <v>692</v>
      </c>
      <c r="C1098" s="1" t="s">
        <v>663</v>
      </c>
      <c r="D1098" s="1" t="s">
        <v>1925</v>
      </c>
      <c r="E1098" s="1" t="s">
        <v>714</v>
      </c>
      <c r="F1098" s="14">
        <v>26742</v>
      </c>
      <c r="G1098" s="2">
        <v>0</v>
      </c>
      <c r="H1098" s="2">
        <v>0</v>
      </c>
      <c r="I1098" s="27" t="s">
        <v>5513</v>
      </c>
      <c r="J1098" s="27">
        <v>0</v>
      </c>
      <c r="K1098" s="1">
        <v>390</v>
      </c>
      <c r="L1098" s="2">
        <f t="shared" si="54"/>
        <v>1</v>
      </c>
      <c r="M1098" s="3" t="s">
        <v>716</v>
      </c>
      <c r="N1098" s="2">
        <v>1</v>
      </c>
      <c r="O1098" s="2">
        <v>1</v>
      </c>
      <c r="P1098" s="2">
        <v>1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0</v>
      </c>
      <c r="Y1098" s="27">
        <f t="shared" si="55"/>
        <v>0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2">
        <v>0</v>
      </c>
      <c r="AI1098" s="2">
        <v>0</v>
      </c>
      <c r="AJ1098" s="2">
        <f t="shared" si="56"/>
        <v>0</v>
      </c>
      <c r="AK1098" s="2"/>
      <c r="AL1098" s="2"/>
      <c r="AM1098" s="2"/>
      <c r="BJ1098" s="1"/>
      <c r="BU1098" s="35"/>
    </row>
    <row r="1099" spans="1:73" ht="40.5">
      <c r="A1099" s="1">
        <v>587</v>
      </c>
      <c r="B1099" s="1" t="s">
        <v>692</v>
      </c>
      <c r="C1099" s="1" t="s">
        <v>663</v>
      </c>
      <c r="D1099" s="1" t="s">
        <v>1926</v>
      </c>
      <c r="E1099" s="1" t="s">
        <v>714</v>
      </c>
      <c r="F1099" s="14">
        <v>26742</v>
      </c>
      <c r="G1099" s="2">
        <v>0</v>
      </c>
      <c r="H1099" s="2">
        <v>0</v>
      </c>
      <c r="I1099" s="27" t="s">
        <v>5513</v>
      </c>
      <c r="J1099" s="27">
        <v>0</v>
      </c>
      <c r="K1099" s="1">
        <v>881</v>
      </c>
      <c r="L1099" s="2">
        <f t="shared" si="54"/>
        <v>1</v>
      </c>
      <c r="M1099" s="3" t="s">
        <v>716</v>
      </c>
      <c r="N1099" s="2">
        <v>1</v>
      </c>
      <c r="O1099" s="2">
        <v>1</v>
      </c>
      <c r="P1099" s="2">
        <v>1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7">
        <f t="shared" si="55"/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f t="shared" si="56"/>
        <v>0</v>
      </c>
      <c r="AK1099" s="2"/>
      <c r="AL1099" s="2"/>
      <c r="AM1099" s="2"/>
      <c r="BJ1099" s="1"/>
      <c r="BU1099" s="35"/>
    </row>
    <row r="1100" spans="1:73" ht="40.5">
      <c r="A1100" s="1">
        <v>588</v>
      </c>
      <c r="B1100" s="1" t="s">
        <v>692</v>
      </c>
      <c r="C1100" s="1" t="s">
        <v>663</v>
      </c>
      <c r="D1100" s="1" t="s">
        <v>1927</v>
      </c>
      <c r="E1100" s="1" t="s">
        <v>714</v>
      </c>
      <c r="F1100" s="14">
        <v>26742</v>
      </c>
      <c r="G1100" s="2">
        <v>0</v>
      </c>
      <c r="H1100" s="2">
        <v>0</v>
      </c>
      <c r="I1100" s="27" t="s">
        <v>5513</v>
      </c>
      <c r="J1100" s="27">
        <v>0</v>
      </c>
      <c r="K1100" s="1">
        <v>148</v>
      </c>
      <c r="L1100" s="2">
        <f t="shared" si="54"/>
        <v>1</v>
      </c>
      <c r="M1100" s="3" t="s">
        <v>716</v>
      </c>
      <c r="N1100" s="2">
        <v>1</v>
      </c>
      <c r="O1100" s="2">
        <v>1</v>
      </c>
      <c r="P1100" s="2">
        <v>1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7">
        <f t="shared" si="55"/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f t="shared" si="56"/>
        <v>0</v>
      </c>
      <c r="AK1100" s="2"/>
      <c r="AL1100" s="2"/>
      <c r="AM1100" s="2"/>
      <c r="BJ1100" s="1"/>
      <c r="BU1100" s="35"/>
    </row>
    <row r="1101" spans="1:73" ht="40.5">
      <c r="A1101" s="1">
        <v>589</v>
      </c>
      <c r="B1101" s="1" t="s">
        <v>692</v>
      </c>
      <c r="C1101" s="1" t="s">
        <v>663</v>
      </c>
      <c r="D1101" s="1" t="s">
        <v>1552</v>
      </c>
      <c r="E1101" s="1" t="s">
        <v>714</v>
      </c>
      <c r="F1101" s="14">
        <v>27950</v>
      </c>
      <c r="G1101" s="2">
        <v>0</v>
      </c>
      <c r="H1101" s="2">
        <v>0</v>
      </c>
      <c r="I1101" s="27" t="s">
        <v>5513</v>
      </c>
      <c r="J1101" s="27">
        <v>0</v>
      </c>
      <c r="K1101" s="1">
        <v>854</v>
      </c>
      <c r="L1101" s="2">
        <f t="shared" si="54"/>
        <v>1</v>
      </c>
      <c r="M1101" s="3" t="s">
        <v>716</v>
      </c>
      <c r="N1101" s="2">
        <v>1</v>
      </c>
      <c r="O1101" s="2">
        <v>1</v>
      </c>
      <c r="P1101" s="2">
        <v>1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7">
        <f t="shared" si="55"/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f t="shared" si="56"/>
        <v>0</v>
      </c>
      <c r="AK1101" s="2"/>
      <c r="AL1101" s="2"/>
      <c r="AM1101" s="2"/>
      <c r="BJ1101" s="1"/>
      <c r="BU1101" s="35"/>
    </row>
    <row r="1102" spans="1:73" ht="40.5">
      <c r="A1102" s="1">
        <v>590</v>
      </c>
      <c r="B1102" s="1" t="s">
        <v>692</v>
      </c>
      <c r="C1102" s="1" t="s">
        <v>663</v>
      </c>
      <c r="D1102" s="1" t="s">
        <v>1615</v>
      </c>
      <c r="E1102" s="1" t="s">
        <v>714</v>
      </c>
      <c r="F1102" s="14">
        <v>33455</v>
      </c>
      <c r="G1102" s="2">
        <v>0</v>
      </c>
      <c r="H1102" s="2">
        <v>0</v>
      </c>
      <c r="I1102" s="27" t="s">
        <v>5513</v>
      </c>
      <c r="J1102" s="27">
        <v>0</v>
      </c>
      <c r="K1102" s="1">
        <v>131</v>
      </c>
      <c r="L1102" s="2">
        <f t="shared" si="54"/>
        <v>1</v>
      </c>
      <c r="M1102" s="3" t="s">
        <v>716</v>
      </c>
      <c r="N1102" s="2">
        <v>1</v>
      </c>
      <c r="O1102" s="2">
        <v>1</v>
      </c>
      <c r="P1102" s="2">
        <v>1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7">
        <f t="shared" si="55"/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f t="shared" si="56"/>
        <v>0</v>
      </c>
      <c r="AK1102" s="2"/>
      <c r="AL1102" s="2"/>
      <c r="AM1102" s="2"/>
      <c r="BJ1102" s="1"/>
      <c r="BU1102" s="35"/>
    </row>
    <row r="1103" spans="1:73" ht="40.5">
      <c r="A1103" s="1">
        <v>591</v>
      </c>
      <c r="B1103" s="1" t="s">
        <v>692</v>
      </c>
      <c r="C1103" s="1" t="s">
        <v>663</v>
      </c>
      <c r="D1103" s="1" t="s">
        <v>1781</v>
      </c>
      <c r="E1103" s="1" t="s">
        <v>714</v>
      </c>
      <c r="F1103" s="14">
        <v>26742</v>
      </c>
      <c r="G1103" s="2">
        <v>0</v>
      </c>
      <c r="H1103" s="2">
        <v>0</v>
      </c>
      <c r="I1103" s="27" t="s">
        <v>5513</v>
      </c>
      <c r="J1103" s="27">
        <v>0</v>
      </c>
      <c r="K1103" s="1">
        <v>26.61</v>
      </c>
      <c r="L1103" s="2">
        <f t="shared" si="54"/>
        <v>1</v>
      </c>
      <c r="M1103" s="3" t="s">
        <v>716</v>
      </c>
      <c r="N1103" s="2">
        <v>1</v>
      </c>
      <c r="O1103" s="2">
        <v>1</v>
      </c>
      <c r="P1103" s="2">
        <v>1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7">
        <f t="shared" si="55"/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f t="shared" si="56"/>
        <v>0</v>
      </c>
      <c r="AK1103" s="2"/>
      <c r="AL1103" s="2"/>
      <c r="AM1103" s="2"/>
      <c r="BJ1103" s="1"/>
      <c r="BU1103" s="35"/>
    </row>
    <row r="1104" spans="1:73" ht="40.5">
      <c r="A1104" s="1">
        <v>592</v>
      </c>
      <c r="B1104" s="1" t="s">
        <v>692</v>
      </c>
      <c r="C1104" s="1" t="s">
        <v>663</v>
      </c>
      <c r="D1104" s="1" t="s">
        <v>326</v>
      </c>
      <c r="E1104" s="1" t="s">
        <v>714</v>
      </c>
      <c r="F1104" s="14">
        <v>26742</v>
      </c>
      <c r="G1104" s="2">
        <v>0</v>
      </c>
      <c r="H1104" s="2">
        <v>0</v>
      </c>
      <c r="I1104" s="27" t="s">
        <v>5513</v>
      </c>
      <c r="J1104" s="27">
        <v>0</v>
      </c>
      <c r="K1104" s="1">
        <v>401</v>
      </c>
      <c r="L1104" s="2">
        <f t="shared" si="54"/>
        <v>1</v>
      </c>
      <c r="M1104" s="3" t="s">
        <v>716</v>
      </c>
      <c r="N1104" s="2">
        <v>1</v>
      </c>
      <c r="O1104" s="2">
        <v>1</v>
      </c>
      <c r="P1104" s="2">
        <v>1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7">
        <f t="shared" si="55"/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0</v>
      </c>
      <c r="AJ1104" s="2">
        <f t="shared" si="56"/>
        <v>0</v>
      </c>
      <c r="AK1104" s="2"/>
      <c r="AL1104" s="2"/>
      <c r="AM1104" s="2"/>
      <c r="BJ1104" s="1"/>
      <c r="BU1104" s="35"/>
    </row>
    <row r="1105" spans="1:73" ht="40.5">
      <c r="A1105" s="1">
        <v>593</v>
      </c>
      <c r="B1105" s="1" t="s">
        <v>692</v>
      </c>
      <c r="C1105" s="1" t="s">
        <v>663</v>
      </c>
      <c r="D1105" s="1" t="s">
        <v>505</v>
      </c>
      <c r="E1105" s="1" t="s">
        <v>714</v>
      </c>
      <c r="F1105" s="14">
        <v>26742</v>
      </c>
      <c r="G1105" s="2">
        <v>0</v>
      </c>
      <c r="H1105" s="2">
        <v>0</v>
      </c>
      <c r="I1105" s="27" t="s">
        <v>5513</v>
      </c>
      <c r="J1105" s="27">
        <v>0</v>
      </c>
      <c r="K1105" s="1">
        <v>507</v>
      </c>
      <c r="L1105" s="2">
        <f t="shared" si="54"/>
        <v>1</v>
      </c>
      <c r="M1105" s="3" t="s">
        <v>716</v>
      </c>
      <c r="N1105" s="2">
        <v>1</v>
      </c>
      <c r="O1105" s="2">
        <v>1</v>
      </c>
      <c r="P1105" s="2">
        <v>1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7">
        <f t="shared" si="55"/>
        <v>0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f t="shared" si="56"/>
        <v>0</v>
      </c>
      <c r="AK1105" s="2"/>
      <c r="AL1105" s="2"/>
      <c r="AM1105" s="2"/>
      <c r="BJ1105" s="1"/>
      <c r="BU1105" s="35"/>
    </row>
    <row r="1106" spans="1:73" ht="40.5">
      <c r="A1106" s="1">
        <v>594</v>
      </c>
      <c r="B1106" s="1" t="s">
        <v>692</v>
      </c>
      <c r="C1106" s="1" t="s">
        <v>663</v>
      </c>
      <c r="D1106" s="1" t="s">
        <v>1928</v>
      </c>
      <c r="E1106" s="1" t="s">
        <v>714</v>
      </c>
      <c r="F1106" s="14">
        <v>26742</v>
      </c>
      <c r="G1106" s="2">
        <v>0</v>
      </c>
      <c r="H1106" s="2">
        <v>0</v>
      </c>
      <c r="I1106" s="27" t="s">
        <v>5513</v>
      </c>
      <c r="J1106" s="27">
        <v>0</v>
      </c>
      <c r="K1106" s="1">
        <v>297</v>
      </c>
      <c r="L1106" s="2">
        <f t="shared" si="54"/>
        <v>1</v>
      </c>
      <c r="M1106" s="3" t="s">
        <v>716</v>
      </c>
      <c r="N1106" s="2">
        <v>1</v>
      </c>
      <c r="O1106" s="2">
        <v>1</v>
      </c>
      <c r="P1106" s="2">
        <v>1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7">
        <f t="shared" si="55"/>
        <v>0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f t="shared" si="56"/>
        <v>0</v>
      </c>
      <c r="AK1106" s="2"/>
      <c r="AL1106" s="2"/>
      <c r="AM1106" s="2"/>
      <c r="BJ1106" s="1"/>
      <c r="BU1106" s="35"/>
    </row>
    <row r="1107" spans="1:73" ht="40.5">
      <c r="A1107" s="1">
        <v>595</v>
      </c>
      <c r="B1107" s="1" t="s">
        <v>692</v>
      </c>
      <c r="C1107" s="1" t="s">
        <v>663</v>
      </c>
      <c r="D1107" s="1" t="s">
        <v>1168</v>
      </c>
      <c r="E1107" s="1" t="s">
        <v>714</v>
      </c>
      <c r="F1107" s="14">
        <v>26742</v>
      </c>
      <c r="G1107" s="2">
        <v>0</v>
      </c>
      <c r="H1107" s="2">
        <v>0</v>
      </c>
      <c r="I1107" s="27" t="s">
        <v>5513</v>
      </c>
      <c r="J1107" s="27">
        <v>0</v>
      </c>
      <c r="K1107" s="1">
        <v>119</v>
      </c>
      <c r="L1107" s="2">
        <f t="shared" si="54"/>
        <v>1</v>
      </c>
      <c r="M1107" s="3" t="s">
        <v>716</v>
      </c>
      <c r="N1107" s="2">
        <v>1</v>
      </c>
      <c r="O1107" s="2">
        <v>1</v>
      </c>
      <c r="P1107" s="2">
        <v>1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</v>
      </c>
      <c r="Y1107" s="27">
        <f t="shared" si="55"/>
        <v>0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f t="shared" si="56"/>
        <v>0</v>
      </c>
      <c r="AK1107" s="2"/>
      <c r="AL1107" s="2"/>
      <c r="AM1107" s="2"/>
      <c r="BJ1107" s="1"/>
      <c r="BU1107" s="35"/>
    </row>
    <row r="1108" spans="1:73" ht="40.5">
      <c r="A1108" s="1">
        <v>596</v>
      </c>
      <c r="B1108" s="1" t="s">
        <v>692</v>
      </c>
      <c r="C1108" s="1" t="s">
        <v>663</v>
      </c>
      <c r="D1108" s="1" t="s">
        <v>1929</v>
      </c>
      <c r="E1108" s="1" t="s">
        <v>714</v>
      </c>
      <c r="F1108" s="14">
        <v>26742</v>
      </c>
      <c r="G1108" s="2">
        <v>0</v>
      </c>
      <c r="H1108" s="2">
        <v>0</v>
      </c>
      <c r="I1108" s="27" t="s">
        <v>5513</v>
      </c>
      <c r="J1108" s="27">
        <v>0</v>
      </c>
      <c r="K1108" s="1">
        <v>11.52</v>
      </c>
      <c r="L1108" s="2">
        <f t="shared" si="54"/>
        <v>1</v>
      </c>
      <c r="M1108" s="3" t="s">
        <v>716</v>
      </c>
      <c r="N1108" s="2">
        <v>1</v>
      </c>
      <c r="O1108" s="2">
        <v>1</v>
      </c>
      <c r="P1108" s="2">
        <v>1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27">
        <f t="shared" si="55"/>
        <v>0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f t="shared" si="56"/>
        <v>0</v>
      </c>
      <c r="AK1108" s="2"/>
      <c r="AL1108" s="2"/>
      <c r="AM1108" s="2"/>
      <c r="BJ1108" s="1"/>
      <c r="BU1108" s="35"/>
    </row>
    <row r="1109" spans="1:73" ht="40.5">
      <c r="A1109" s="1">
        <v>597</v>
      </c>
      <c r="B1109" s="1" t="s">
        <v>692</v>
      </c>
      <c r="C1109" s="1" t="s">
        <v>663</v>
      </c>
      <c r="D1109" s="1" t="s">
        <v>1931</v>
      </c>
      <c r="E1109" s="1" t="s">
        <v>714</v>
      </c>
      <c r="F1109" s="14">
        <v>26742</v>
      </c>
      <c r="G1109" s="2">
        <v>0</v>
      </c>
      <c r="H1109" s="2">
        <v>0</v>
      </c>
      <c r="I1109" s="27" t="s">
        <v>5513</v>
      </c>
      <c r="J1109" s="27">
        <v>0</v>
      </c>
      <c r="K1109" s="1">
        <v>19.5</v>
      </c>
      <c r="L1109" s="2">
        <f t="shared" si="54"/>
        <v>1</v>
      </c>
      <c r="M1109" s="3" t="s">
        <v>716</v>
      </c>
      <c r="N1109" s="2">
        <v>1</v>
      </c>
      <c r="O1109" s="2">
        <v>1</v>
      </c>
      <c r="P1109" s="2">
        <v>1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7">
        <f t="shared" si="55"/>
        <v>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f t="shared" si="56"/>
        <v>0</v>
      </c>
      <c r="AK1109" s="2"/>
      <c r="AL1109" s="2"/>
      <c r="AM1109" s="2"/>
      <c r="BJ1109" s="1"/>
      <c r="BU1109" s="35"/>
    </row>
    <row r="1110" spans="1:73" ht="40.5">
      <c r="A1110" s="1">
        <v>598</v>
      </c>
      <c r="B1110" s="1" t="s">
        <v>692</v>
      </c>
      <c r="C1110" s="1" t="s">
        <v>663</v>
      </c>
      <c r="D1110" s="1" t="s">
        <v>514</v>
      </c>
      <c r="E1110" s="1" t="s">
        <v>714</v>
      </c>
      <c r="F1110" s="14">
        <v>26742</v>
      </c>
      <c r="G1110" s="2">
        <v>0</v>
      </c>
      <c r="H1110" s="2">
        <v>0</v>
      </c>
      <c r="I1110" s="27" t="s">
        <v>5513</v>
      </c>
      <c r="J1110" s="27">
        <v>0</v>
      </c>
      <c r="K1110" s="1">
        <v>248</v>
      </c>
      <c r="L1110" s="2">
        <f t="shared" si="54"/>
        <v>1</v>
      </c>
      <c r="M1110" s="3" t="s">
        <v>716</v>
      </c>
      <c r="N1110" s="2">
        <v>1</v>
      </c>
      <c r="O1110" s="2">
        <v>1</v>
      </c>
      <c r="P1110" s="2">
        <v>1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7">
        <f t="shared" si="55"/>
        <v>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f t="shared" si="56"/>
        <v>0</v>
      </c>
      <c r="AK1110" s="2"/>
      <c r="AL1110" s="2"/>
      <c r="AM1110" s="2"/>
      <c r="BJ1110" s="1"/>
      <c r="BU1110" s="35"/>
    </row>
    <row r="1111" spans="1:73" ht="40.5">
      <c r="A1111" s="1">
        <v>599</v>
      </c>
      <c r="B1111" s="1" t="s">
        <v>692</v>
      </c>
      <c r="C1111" s="1" t="s">
        <v>804</v>
      </c>
      <c r="D1111" s="1" t="s">
        <v>1932</v>
      </c>
      <c r="E1111" s="1" t="s">
        <v>714</v>
      </c>
      <c r="F1111" s="14">
        <v>29784</v>
      </c>
      <c r="G1111" s="2">
        <v>0</v>
      </c>
      <c r="H1111" s="2">
        <v>0</v>
      </c>
      <c r="I1111" s="27" t="s">
        <v>5513</v>
      </c>
      <c r="J1111" s="27">
        <v>0</v>
      </c>
      <c r="K1111" s="1">
        <v>484</v>
      </c>
      <c r="L1111" s="2">
        <f t="shared" si="54"/>
        <v>1</v>
      </c>
      <c r="M1111" s="3" t="s">
        <v>716</v>
      </c>
      <c r="N1111" s="2">
        <v>1</v>
      </c>
      <c r="O1111" s="2">
        <v>1</v>
      </c>
      <c r="P1111" s="2">
        <v>1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7">
        <f t="shared" si="55"/>
        <v>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f t="shared" si="56"/>
        <v>0</v>
      </c>
      <c r="AK1111" s="2"/>
      <c r="AL1111" s="2"/>
      <c r="AM1111" s="2"/>
      <c r="BJ1111" s="1"/>
      <c r="BU1111" s="35"/>
    </row>
    <row r="1112" spans="1:73" ht="40.5">
      <c r="A1112" s="1">
        <v>600</v>
      </c>
      <c r="B1112" s="1" t="s">
        <v>692</v>
      </c>
      <c r="C1112" s="1" t="s">
        <v>804</v>
      </c>
      <c r="D1112" s="1" t="s">
        <v>993</v>
      </c>
      <c r="E1112" s="1" t="s">
        <v>714</v>
      </c>
      <c r="F1112" s="14">
        <v>29784</v>
      </c>
      <c r="G1112" s="2">
        <v>0</v>
      </c>
      <c r="H1112" s="2">
        <v>0</v>
      </c>
      <c r="I1112" s="27" t="s">
        <v>5513</v>
      </c>
      <c r="J1112" s="27">
        <v>0</v>
      </c>
      <c r="K1112" s="1">
        <v>12</v>
      </c>
      <c r="L1112" s="2">
        <f t="shared" si="54"/>
        <v>1</v>
      </c>
      <c r="M1112" s="3" t="s">
        <v>716</v>
      </c>
      <c r="N1112" s="2">
        <v>1</v>
      </c>
      <c r="O1112" s="2">
        <v>1</v>
      </c>
      <c r="P1112" s="2">
        <v>1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0</v>
      </c>
      <c r="Y1112" s="27">
        <f t="shared" si="55"/>
        <v>0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f t="shared" si="56"/>
        <v>0</v>
      </c>
      <c r="AK1112" s="2"/>
      <c r="AL1112" s="2"/>
      <c r="AM1112" s="2"/>
      <c r="BJ1112" s="1"/>
      <c r="BU1112" s="35"/>
    </row>
    <row r="1113" spans="1:73" ht="40.5">
      <c r="A1113" s="1">
        <v>601</v>
      </c>
      <c r="B1113" s="1" t="s">
        <v>692</v>
      </c>
      <c r="C1113" s="1" t="s">
        <v>804</v>
      </c>
      <c r="D1113" s="1" t="s">
        <v>1011</v>
      </c>
      <c r="E1113" s="1" t="s">
        <v>714</v>
      </c>
      <c r="F1113" s="14">
        <v>29784</v>
      </c>
      <c r="G1113" s="2">
        <v>0</v>
      </c>
      <c r="H1113" s="2">
        <v>0</v>
      </c>
      <c r="I1113" s="27" t="s">
        <v>5513</v>
      </c>
      <c r="J1113" s="27">
        <v>0</v>
      </c>
      <c r="K1113" s="1">
        <v>162</v>
      </c>
      <c r="L1113" s="2">
        <f t="shared" si="54"/>
        <v>1</v>
      </c>
      <c r="M1113" s="3" t="s">
        <v>716</v>
      </c>
      <c r="N1113" s="2">
        <v>1</v>
      </c>
      <c r="O1113" s="2">
        <v>1</v>
      </c>
      <c r="P1113" s="2">
        <v>1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7">
        <f t="shared" si="55"/>
        <v>0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f t="shared" si="56"/>
        <v>0</v>
      </c>
      <c r="AK1113" s="2"/>
      <c r="AL1113" s="2"/>
      <c r="AM1113" s="2"/>
      <c r="BJ1113" s="1"/>
      <c r="BU1113" s="35"/>
    </row>
    <row r="1114" spans="1:73" ht="40.5">
      <c r="A1114" s="1">
        <v>602</v>
      </c>
      <c r="B1114" s="1" t="s">
        <v>692</v>
      </c>
      <c r="C1114" s="1" t="s">
        <v>1373</v>
      </c>
      <c r="D1114" s="1" t="s">
        <v>817</v>
      </c>
      <c r="E1114" s="1" t="s">
        <v>714</v>
      </c>
      <c r="F1114" s="14">
        <v>29784</v>
      </c>
      <c r="G1114" s="2">
        <v>0</v>
      </c>
      <c r="H1114" s="2">
        <v>0</v>
      </c>
      <c r="I1114" s="27" t="s">
        <v>5513</v>
      </c>
      <c r="J1114" s="27">
        <v>0</v>
      </c>
      <c r="K1114" s="1">
        <v>102</v>
      </c>
      <c r="L1114" s="2">
        <f t="shared" si="54"/>
        <v>1</v>
      </c>
      <c r="M1114" s="3" t="s">
        <v>716</v>
      </c>
      <c r="N1114" s="2">
        <v>1</v>
      </c>
      <c r="O1114" s="2">
        <v>1</v>
      </c>
      <c r="P1114" s="2">
        <v>1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7">
        <f t="shared" si="55"/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f t="shared" si="56"/>
        <v>0</v>
      </c>
      <c r="AK1114" s="2"/>
      <c r="AL1114" s="2"/>
      <c r="AM1114" s="2"/>
      <c r="BJ1114" s="1"/>
      <c r="BU1114" s="35"/>
    </row>
    <row r="1115" spans="1:73" ht="40.5">
      <c r="A1115" s="1">
        <v>603</v>
      </c>
      <c r="B1115" s="1" t="s">
        <v>692</v>
      </c>
      <c r="C1115" s="1" t="s">
        <v>1373</v>
      </c>
      <c r="D1115" s="1" t="s">
        <v>1710</v>
      </c>
      <c r="E1115" s="1" t="s">
        <v>714</v>
      </c>
      <c r="F1115" s="14">
        <v>29784</v>
      </c>
      <c r="G1115" s="2">
        <v>0</v>
      </c>
      <c r="H1115" s="2">
        <v>0</v>
      </c>
      <c r="I1115" s="27" t="s">
        <v>5513</v>
      </c>
      <c r="J1115" s="27">
        <v>0</v>
      </c>
      <c r="K1115" s="1">
        <v>195</v>
      </c>
      <c r="L1115" s="2">
        <f t="shared" si="54"/>
        <v>1</v>
      </c>
      <c r="M1115" s="3" t="s">
        <v>716</v>
      </c>
      <c r="N1115" s="2">
        <v>1</v>
      </c>
      <c r="O1115" s="2">
        <v>1</v>
      </c>
      <c r="P1115" s="2">
        <v>1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7">
        <f t="shared" si="55"/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f t="shared" si="56"/>
        <v>0</v>
      </c>
      <c r="AK1115" s="2"/>
      <c r="AL1115" s="2"/>
      <c r="AM1115" s="2"/>
      <c r="BJ1115" s="1"/>
      <c r="BU1115" s="35"/>
    </row>
    <row r="1116" spans="1:73" ht="40.5">
      <c r="A1116" s="1">
        <v>604</v>
      </c>
      <c r="B1116" s="1" t="s">
        <v>692</v>
      </c>
      <c r="C1116" s="1" t="s">
        <v>1373</v>
      </c>
      <c r="D1116" s="1" t="s">
        <v>1933</v>
      </c>
      <c r="E1116" s="1" t="s">
        <v>714</v>
      </c>
      <c r="F1116" s="14">
        <v>29784</v>
      </c>
      <c r="G1116" s="2">
        <v>0</v>
      </c>
      <c r="H1116" s="2">
        <v>0</v>
      </c>
      <c r="I1116" s="27" t="s">
        <v>5513</v>
      </c>
      <c r="J1116" s="27">
        <v>0</v>
      </c>
      <c r="K1116" s="1">
        <v>5.46</v>
      </c>
      <c r="L1116" s="2">
        <f t="shared" si="54"/>
        <v>1</v>
      </c>
      <c r="M1116" s="3" t="s">
        <v>716</v>
      </c>
      <c r="N1116" s="2">
        <v>1</v>
      </c>
      <c r="O1116" s="2">
        <v>1</v>
      </c>
      <c r="P1116" s="2">
        <v>1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7">
        <f t="shared" si="55"/>
        <v>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f t="shared" si="56"/>
        <v>0</v>
      </c>
      <c r="AK1116" s="2"/>
      <c r="AL1116" s="2"/>
      <c r="AM1116" s="2"/>
      <c r="BJ1116" s="1"/>
      <c r="BU1116" s="35"/>
    </row>
    <row r="1117" spans="1:73" ht="40.5">
      <c r="A1117" s="1">
        <v>605</v>
      </c>
      <c r="B1117" s="1" t="s">
        <v>692</v>
      </c>
      <c r="C1117" s="1" t="s">
        <v>1373</v>
      </c>
      <c r="D1117" s="1" t="s">
        <v>314</v>
      </c>
      <c r="E1117" s="1" t="s">
        <v>714</v>
      </c>
      <c r="F1117" s="14">
        <v>29784</v>
      </c>
      <c r="G1117" s="2">
        <v>0</v>
      </c>
      <c r="H1117" s="2">
        <v>0</v>
      </c>
      <c r="I1117" s="27" t="s">
        <v>5513</v>
      </c>
      <c r="J1117" s="27">
        <v>0</v>
      </c>
      <c r="K1117" s="1">
        <v>58</v>
      </c>
      <c r="L1117" s="2">
        <f t="shared" si="54"/>
        <v>1</v>
      </c>
      <c r="M1117" s="3" t="s">
        <v>716</v>
      </c>
      <c r="N1117" s="2">
        <v>1</v>
      </c>
      <c r="O1117" s="2">
        <v>1</v>
      </c>
      <c r="P1117" s="2">
        <v>1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7">
        <f t="shared" si="55"/>
        <v>0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f t="shared" si="56"/>
        <v>0</v>
      </c>
      <c r="AK1117" s="2"/>
      <c r="AL1117" s="2"/>
      <c r="AM1117" s="2"/>
      <c r="BJ1117" s="1"/>
      <c r="BU1117" s="35"/>
    </row>
    <row r="1118" spans="1:73" ht="40.5">
      <c r="A1118" s="1">
        <v>606</v>
      </c>
      <c r="B1118" s="1" t="s">
        <v>692</v>
      </c>
      <c r="C1118" s="1" t="s">
        <v>1373</v>
      </c>
      <c r="D1118" s="1" t="s">
        <v>1934</v>
      </c>
      <c r="E1118" s="1" t="s">
        <v>714</v>
      </c>
      <c r="F1118" s="14">
        <v>29784</v>
      </c>
      <c r="G1118" s="2">
        <v>0</v>
      </c>
      <c r="H1118" s="2">
        <v>0</v>
      </c>
      <c r="I1118" s="27" t="s">
        <v>5513</v>
      </c>
      <c r="J1118" s="27">
        <v>0</v>
      </c>
      <c r="K1118" s="1">
        <v>106</v>
      </c>
      <c r="L1118" s="2">
        <f t="shared" si="54"/>
        <v>1</v>
      </c>
      <c r="M1118" s="3" t="s">
        <v>716</v>
      </c>
      <c r="N1118" s="2">
        <v>1</v>
      </c>
      <c r="O1118" s="2">
        <v>1</v>
      </c>
      <c r="P1118" s="2">
        <v>1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7">
        <f t="shared" si="55"/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f t="shared" si="56"/>
        <v>0</v>
      </c>
      <c r="AK1118" s="2"/>
      <c r="AL1118" s="2"/>
      <c r="AM1118" s="2"/>
      <c r="BJ1118" s="1"/>
      <c r="BU1118" s="35"/>
    </row>
    <row r="1119" spans="1:73" ht="40.5">
      <c r="A1119" s="1">
        <v>607</v>
      </c>
      <c r="B1119" s="1" t="s">
        <v>692</v>
      </c>
      <c r="C1119" s="1" t="s">
        <v>1373</v>
      </c>
      <c r="D1119" s="1" t="s">
        <v>59</v>
      </c>
      <c r="E1119" s="1" t="s">
        <v>714</v>
      </c>
      <c r="F1119" s="14">
        <v>29784</v>
      </c>
      <c r="G1119" s="2">
        <v>0</v>
      </c>
      <c r="H1119" s="2">
        <v>0</v>
      </c>
      <c r="I1119" s="27" t="s">
        <v>5513</v>
      </c>
      <c r="J1119" s="27">
        <v>0</v>
      </c>
      <c r="K1119" s="1">
        <v>53</v>
      </c>
      <c r="L1119" s="2">
        <f t="shared" si="54"/>
        <v>1</v>
      </c>
      <c r="M1119" s="3" t="s">
        <v>716</v>
      </c>
      <c r="N1119" s="2">
        <v>1</v>
      </c>
      <c r="O1119" s="2">
        <v>1</v>
      </c>
      <c r="P1119" s="2">
        <v>1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7">
        <f t="shared" si="55"/>
        <v>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f t="shared" si="56"/>
        <v>0</v>
      </c>
      <c r="AK1119" s="2"/>
      <c r="AL1119" s="2"/>
      <c r="AM1119" s="2"/>
      <c r="BJ1119" s="1"/>
      <c r="BU1119" s="35"/>
    </row>
    <row r="1120" spans="1:73" ht="40.5">
      <c r="A1120" s="1">
        <v>608</v>
      </c>
      <c r="B1120" s="1" t="s">
        <v>692</v>
      </c>
      <c r="C1120" s="1" t="s">
        <v>1373</v>
      </c>
      <c r="D1120" s="1" t="s">
        <v>1938</v>
      </c>
      <c r="E1120" s="1" t="s">
        <v>714</v>
      </c>
      <c r="F1120" s="14">
        <v>29784</v>
      </c>
      <c r="G1120" s="2">
        <v>0</v>
      </c>
      <c r="H1120" s="2">
        <v>0</v>
      </c>
      <c r="I1120" s="27" t="s">
        <v>5513</v>
      </c>
      <c r="J1120" s="27">
        <v>0</v>
      </c>
      <c r="K1120" s="1">
        <v>51</v>
      </c>
      <c r="L1120" s="2">
        <f t="shared" si="54"/>
        <v>1</v>
      </c>
      <c r="M1120" s="3" t="s">
        <v>716</v>
      </c>
      <c r="N1120" s="2">
        <v>1</v>
      </c>
      <c r="O1120" s="2">
        <v>1</v>
      </c>
      <c r="P1120" s="2">
        <v>1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7">
        <f t="shared" si="55"/>
        <v>0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f t="shared" si="56"/>
        <v>0</v>
      </c>
      <c r="AK1120" s="2"/>
      <c r="AL1120" s="2"/>
      <c r="AM1120" s="2"/>
      <c r="BJ1120" s="1"/>
      <c r="BU1120" s="35"/>
    </row>
    <row r="1121" spans="1:73" ht="40.5">
      <c r="A1121" s="1">
        <v>609</v>
      </c>
      <c r="B1121" s="1" t="s">
        <v>692</v>
      </c>
      <c r="C1121" s="1" t="s">
        <v>1373</v>
      </c>
      <c r="D1121" s="1" t="s">
        <v>1941</v>
      </c>
      <c r="E1121" s="1" t="s">
        <v>714</v>
      </c>
      <c r="F1121" s="14">
        <v>29775</v>
      </c>
      <c r="G1121" s="2">
        <v>0</v>
      </c>
      <c r="H1121" s="2">
        <v>0</v>
      </c>
      <c r="I1121" s="27" t="s">
        <v>5513</v>
      </c>
      <c r="J1121" s="27">
        <v>0</v>
      </c>
      <c r="K1121" s="1">
        <v>59</v>
      </c>
      <c r="L1121" s="2">
        <f t="shared" si="54"/>
        <v>1</v>
      </c>
      <c r="M1121" s="3" t="s">
        <v>716</v>
      </c>
      <c r="N1121" s="2">
        <v>1</v>
      </c>
      <c r="O1121" s="2">
        <v>1</v>
      </c>
      <c r="P1121" s="2">
        <v>1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7">
        <f t="shared" si="55"/>
        <v>0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f t="shared" si="56"/>
        <v>0</v>
      </c>
      <c r="AK1121" s="2"/>
      <c r="AL1121" s="2"/>
      <c r="AM1121" s="2"/>
      <c r="BJ1121" s="1"/>
      <c r="BU1121" s="35"/>
    </row>
    <row r="1122" spans="1:73" ht="40.5">
      <c r="A1122" s="1">
        <v>610</v>
      </c>
      <c r="B1122" s="1" t="s">
        <v>692</v>
      </c>
      <c r="C1122" s="1" t="s">
        <v>1373</v>
      </c>
      <c r="D1122" s="1" t="s">
        <v>1943</v>
      </c>
      <c r="E1122" s="1" t="s">
        <v>714</v>
      </c>
      <c r="F1122" s="14">
        <v>29784</v>
      </c>
      <c r="G1122" s="2">
        <v>0</v>
      </c>
      <c r="H1122" s="2">
        <v>0</v>
      </c>
      <c r="I1122" s="27" t="s">
        <v>5513</v>
      </c>
      <c r="J1122" s="27">
        <v>0</v>
      </c>
      <c r="K1122" s="1">
        <v>6</v>
      </c>
      <c r="L1122" s="2">
        <f t="shared" si="54"/>
        <v>1</v>
      </c>
      <c r="M1122" s="3" t="s">
        <v>716</v>
      </c>
      <c r="N1122" s="2">
        <v>1</v>
      </c>
      <c r="O1122" s="2">
        <v>1</v>
      </c>
      <c r="P1122" s="2">
        <v>1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27">
        <f t="shared" si="55"/>
        <v>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0</v>
      </c>
      <c r="AI1122" s="2">
        <v>0</v>
      </c>
      <c r="AJ1122" s="2">
        <f t="shared" si="56"/>
        <v>0</v>
      </c>
      <c r="AK1122" s="2"/>
      <c r="AL1122" s="2"/>
      <c r="AM1122" s="2"/>
      <c r="BJ1122" s="1"/>
      <c r="BU1122" s="35"/>
    </row>
    <row r="1123" spans="1:73" ht="40.5">
      <c r="A1123" s="1">
        <v>611</v>
      </c>
      <c r="B1123" s="1" t="s">
        <v>692</v>
      </c>
      <c r="C1123" s="1" t="s">
        <v>1373</v>
      </c>
      <c r="D1123" s="1" t="s">
        <v>1945</v>
      </c>
      <c r="E1123" s="1" t="s">
        <v>714</v>
      </c>
      <c r="F1123" s="14">
        <v>29784</v>
      </c>
      <c r="G1123" s="2">
        <v>0</v>
      </c>
      <c r="H1123" s="2">
        <v>0</v>
      </c>
      <c r="I1123" s="27" t="s">
        <v>5513</v>
      </c>
      <c r="J1123" s="27">
        <v>0</v>
      </c>
      <c r="K1123" s="1">
        <v>8</v>
      </c>
      <c r="L1123" s="2">
        <f t="shared" si="54"/>
        <v>1</v>
      </c>
      <c r="M1123" s="3" t="s">
        <v>716</v>
      </c>
      <c r="N1123" s="2">
        <v>1</v>
      </c>
      <c r="O1123" s="2">
        <v>1</v>
      </c>
      <c r="P1123" s="2">
        <v>1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7">
        <f t="shared" si="55"/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f t="shared" si="56"/>
        <v>0</v>
      </c>
      <c r="AK1123" s="2"/>
      <c r="AL1123" s="2"/>
      <c r="AM1123" s="2"/>
      <c r="BJ1123" s="1"/>
      <c r="BU1123" s="35"/>
    </row>
    <row r="1124" spans="1:73" ht="40.5">
      <c r="A1124" s="1">
        <v>612</v>
      </c>
      <c r="B1124" s="1" t="s">
        <v>692</v>
      </c>
      <c r="C1124" s="1" t="s">
        <v>1373</v>
      </c>
      <c r="D1124" s="1" t="s">
        <v>1280</v>
      </c>
      <c r="E1124" s="1" t="s">
        <v>714</v>
      </c>
      <c r="F1124" s="14">
        <v>29784</v>
      </c>
      <c r="G1124" s="2">
        <v>0</v>
      </c>
      <c r="H1124" s="2">
        <v>0</v>
      </c>
      <c r="I1124" s="27" t="s">
        <v>5513</v>
      </c>
      <c r="J1124" s="27">
        <v>0</v>
      </c>
      <c r="K1124" s="1">
        <v>8</v>
      </c>
      <c r="L1124" s="2">
        <f t="shared" si="54"/>
        <v>1</v>
      </c>
      <c r="M1124" s="3" t="s">
        <v>716</v>
      </c>
      <c r="N1124" s="2">
        <v>1</v>
      </c>
      <c r="O1124" s="2">
        <v>1</v>
      </c>
      <c r="P1124" s="2">
        <v>1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7">
        <f t="shared" si="55"/>
        <v>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f t="shared" si="56"/>
        <v>0</v>
      </c>
      <c r="AK1124" s="2"/>
      <c r="AL1124" s="2"/>
      <c r="AM1124" s="2"/>
      <c r="BJ1124" s="1"/>
      <c r="BU1124" s="35"/>
    </row>
    <row r="1125" spans="1:73" ht="40.5">
      <c r="A1125" s="1">
        <v>613</v>
      </c>
      <c r="B1125" s="1" t="s">
        <v>692</v>
      </c>
      <c r="C1125" s="1" t="s">
        <v>1373</v>
      </c>
      <c r="D1125" s="1" t="s">
        <v>85</v>
      </c>
      <c r="E1125" s="1" t="s">
        <v>714</v>
      </c>
      <c r="F1125" s="14">
        <v>29784</v>
      </c>
      <c r="G1125" s="2">
        <v>0</v>
      </c>
      <c r="H1125" s="2">
        <v>0</v>
      </c>
      <c r="I1125" s="27" t="s">
        <v>5513</v>
      </c>
      <c r="J1125" s="27">
        <v>0</v>
      </c>
      <c r="K1125" s="1">
        <v>45</v>
      </c>
      <c r="L1125" s="2">
        <f t="shared" si="54"/>
        <v>1</v>
      </c>
      <c r="M1125" s="3" t="s">
        <v>716</v>
      </c>
      <c r="N1125" s="2">
        <v>1</v>
      </c>
      <c r="O1125" s="2">
        <v>1</v>
      </c>
      <c r="P1125" s="2">
        <v>1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27">
        <f t="shared" si="55"/>
        <v>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f t="shared" si="56"/>
        <v>0</v>
      </c>
      <c r="AK1125" s="2"/>
      <c r="AL1125" s="2"/>
      <c r="AM1125" s="2"/>
      <c r="BJ1125" s="1"/>
      <c r="BU1125" s="35"/>
    </row>
    <row r="1126" spans="1:73" ht="40.5">
      <c r="A1126" s="1">
        <v>614</v>
      </c>
      <c r="B1126" s="1" t="s">
        <v>692</v>
      </c>
      <c r="C1126" s="1" t="s">
        <v>804</v>
      </c>
      <c r="D1126" s="1" t="s">
        <v>1522</v>
      </c>
      <c r="E1126" s="1" t="s">
        <v>714</v>
      </c>
      <c r="F1126" s="14">
        <v>29784</v>
      </c>
      <c r="G1126" s="2">
        <v>0</v>
      </c>
      <c r="H1126" s="2">
        <v>0</v>
      </c>
      <c r="I1126" s="27" t="s">
        <v>5513</v>
      </c>
      <c r="J1126" s="27">
        <v>0</v>
      </c>
      <c r="K1126" s="1">
        <v>171</v>
      </c>
      <c r="L1126" s="2">
        <f t="shared" si="54"/>
        <v>1</v>
      </c>
      <c r="M1126" s="3" t="s">
        <v>716</v>
      </c>
      <c r="N1126" s="2">
        <v>1</v>
      </c>
      <c r="O1126" s="2">
        <v>1</v>
      </c>
      <c r="P1126" s="2">
        <v>1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7">
        <f t="shared" si="55"/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f t="shared" si="56"/>
        <v>0</v>
      </c>
      <c r="AK1126" s="2"/>
      <c r="AL1126" s="2"/>
      <c r="AM1126" s="2"/>
      <c r="BJ1126" s="1"/>
      <c r="BU1126" s="35"/>
    </row>
    <row r="1127" spans="1:73" ht="40.5">
      <c r="A1127" s="1">
        <v>615</v>
      </c>
      <c r="B1127" s="1" t="s">
        <v>692</v>
      </c>
      <c r="C1127" s="1" t="s">
        <v>804</v>
      </c>
      <c r="D1127" s="1" t="s">
        <v>1951</v>
      </c>
      <c r="E1127" s="1" t="s">
        <v>714</v>
      </c>
      <c r="F1127" s="14">
        <v>29784</v>
      </c>
      <c r="G1127" s="2">
        <v>0</v>
      </c>
      <c r="H1127" s="2">
        <v>0</v>
      </c>
      <c r="I1127" s="27" t="s">
        <v>5513</v>
      </c>
      <c r="J1127" s="27">
        <v>0</v>
      </c>
      <c r="K1127" s="1">
        <v>138</v>
      </c>
      <c r="L1127" s="2">
        <f t="shared" si="54"/>
        <v>1</v>
      </c>
      <c r="M1127" s="3" t="s">
        <v>716</v>
      </c>
      <c r="N1127" s="2">
        <v>1</v>
      </c>
      <c r="O1127" s="2">
        <v>1</v>
      </c>
      <c r="P1127" s="2">
        <v>1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7">
        <f t="shared" si="55"/>
        <v>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f t="shared" si="56"/>
        <v>0</v>
      </c>
      <c r="AK1127" s="2"/>
      <c r="AL1127" s="2"/>
      <c r="AM1127" s="2"/>
      <c r="BJ1127" s="1"/>
      <c r="BU1127" s="35"/>
    </row>
    <row r="1128" spans="1:73" ht="40.5">
      <c r="A1128" s="1">
        <v>616</v>
      </c>
      <c r="B1128" s="1" t="s">
        <v>692</v>
      </c>
      <c r="C1128" s="1" t="s">
        <v>1904</v>
      </c>
      <c r="D1128" s="1" t="s">
        <v>1689</v>
      </c>
      <c r="E1128" s="1" t="s">
        <v>714</v>
      </c>
      <c r="F1128" s="14">
        <v>37840</v>
      </c>
      <c r="G1128" s="2">
        <v>0</v>
      </c>
      <c r="H1128" s="2">
        <v>0</v>
      </c>
      <c r="I1128" s="27" t="s">
        <v>5513</v>
      </c>
      <c r="J1128" s="27">
        <v>0</v>
      </c>
      <c r="K1128" s="1">
        <v>35</v>
      </c>
      <c r="L1128" s="2">
        <f t="shared" si="54"/>
        <v>1</v>
      </c>
      <c r="M1128" s="3" t="s">
        <v>716</v>
      </c>
      <c r="N1128" s="2">
        <v>1</v>
      </c>
      <c r="O1128" s="2">
        <v>1</v>
      </c>
      <c r="P1128" s="2">
        <v>1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7">
        <f t="shared" si="55"/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f t="shared" si="56"/>
        <v>0</v>
      </c>
      <c r="AK1128" s="2"/>
      <c r="AL1128" s="2"/>
      <c r="AM1128" s="2"/>
      <c r="BJ1128" s="1"/>
      <c r="BU1128" s="35"/>
    </row>
    <row r="1129" spans="1:73" ht="40.5">
      <c r="A1129" s="1">
        <v>617</v>
      </c>
      <c r="B1129" s="1" t="s">
        <v>692</v>
      </c>
      <c r="C1129" s="1" t="s">
        <v>804</v>
      </c>
      <c r="D1129" s="1" t="s">
        <v>666</v>
      </c>
      <c r="E1129" s="1" t="s">
        <v>714</v>
      </c>
      <c r="F1129" s="14">
        <v>29784</v>
      </c>
      <c r="G1129" s="2">
        <v>0</v>
      </c>
      <c r="H1129" s="2">
        <v>0</v>
      </c>
      <c r="I1129" s="27" t="s">
        <v>5513</v>
      </c>
      <c r="J1129" s="27">
        <v>0</v>
      </c>
      <c r="K1129" s="1">
        <v>124</v>
      </c>
      <c r="L1129" s="2">
        <f t="shared" si="54"/>
        <v>1</v>
      </c>
      <c r="M1129" s="3" t="s">
        <v>716</v>
      </c>
      <c r="N1129" s="2">
        <v>1</v>
      </c>
      <c r="O1129" s="2">
        <v>1</v>
      </c>
      <c r="P1129" s="2">
        <v>1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7">
        <f t="shared" si="55"/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f t="shared" si="56"/>
        <v>0</v>
      </c>
      <c r="AK1129" s="2"/>
      <c r="AL1129" s="2"/>
      <c r="AM1129" s="2"/>
      <c r="BJ1129" s="1"/>
      <c r="BU1129" s="35"/>
    </row>
    <row r="1130" spans="1:73" ht="40.5">
      <c r="A1130" s="1">
        <v>618</v>
      </c>
      <c r="B1130" s="1" t="s">
        <v>692</v>
      </c>
      <c r="C1130" s="1" t="s">
        <v>1373</v>
      </c>
      <c r="D1130" s="1" t="s">
        <v>735</v>
      </c>
      <c r="E1130" s="1" t="s">
        <v>714</v>
      </c>
      <c r="F1130" s="14">
        <v>29784</v>
      </c>
      <c r="G1130" s="2">
        <v>0</v>
      </c>
      <c r="H1130" s="2">
        <v>0</v>
      </c>
      <c r="I1130" s="27" t="s">
        <v>5513</v>
      </c>
      <c r="J1130" s="27">
        <v>0</v>
      </c>
      <c r="K1130" s="1">
        <v>437</v>
      </c>
      <c r="L1130" s="2">
        <f t="shared" si="54"/>
        <v>1</v>
      </c>
      <c r="M1130" s="3" t="s">
        <v>716</v>
      </c>
      <c r="N1130" s="2">
        <v>1</v>
      </c>
      <c r="O1130" s="2">
        <v>1</v>
      </c>
      <c r="P1130" s="2">
        <v>1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7">
        <f t="shared" si="55"/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f t="shared" si="56"/>
        <v>0</v>
      </c>
      <c r="AK1130" s="2"/>
      <c r="AL1130" s="2"/>
      <c r="AM1130" s="2"/>
      <c r="BJ1130" s="1"/>
      <c r="BU1130" s="35"/>
    </row>
    <row r="1131" spans="1:73" ht="40.5">
      <c r="A1131" s="1">
        <v>619</v>
      </c>
      <c r="B1131" s="1" t="s">
        <v>692</v>
      </c>
      <c r="C1131" s="1" t="s">
        <v>1373</v>
      </c>
      <c r="D1131" s="1" t="s">
        <v>1935</v>
      </c>
      <c r="E1131" s="1" t="s">
        <v>714</v>
      </c>
      <c r="F1131" s="14">
        <v>29784</v>
      </c>
      <c r="G1131" s="2">
        <v>0</v>
      </c>
      <c r="H1131" s="2">
        <v>0</v>
      </c>
      <c r="I1131" s="27" t="s">
        <v>5513</v>
      </c>
      <c r="J1131" s="27">
        <v>0</v>
      </c>
      <c r="K1131" s="1">
        <v>387</v>
      </c>
      <c r="L1131" s="2">
        <f t="shared" si="54"/>
        <v>1</v>
      </c>
      <c r="M1131" s="3" t="s">
        <v>716</v>
      </c>
      <c r="N1131" s="2">
        <v>1</v>
      </c>
      <c r="O1131" s="2">
        <v>1</v>
      </c>
      <c r="P1131" s="2">
        <v>1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27">
        <f t="shared" si="55"/>
        <v>0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f t="shared" si="56"/>
        <v>0</v>
      </c>
      <c r="AK1131" s="2"/>
      <c r="AL1131" s="2"/>
      <c r="AM1131" s="2"/>
      <c r="BJ1131" s="1"/>
      <c r="BU1131" s="35"/>
    </row>
    <row r="1132" spans="1:73" ht="40.5">
      <c r="A1132" s="1">
        <v>620</v>
      </c>
      <c r="B1132" s="1" t="s">
        <v>692</v>
      </c>
      <c r="C1132" s="1" t="s">
        <v>1373</v>
      </c>
      <c r="D1132" s="1" t="s">
        <v>1953</v>
      </c>
      <c r="E1132" s="1" t="s">
        <v>714</v>
      </c>
      <c r="F1132" s="14">
        <v>29784</v>
      </c>
      <c r="G1132" s="2">
        <v>0</v>
      </c>
      <c r="H1132" s="2">
        <v>0</v>
      </c>
      <c r="I1132" s="27" t="s">
        <v>5513</v>
      </c>
      <c r="J1132" s="27">
        <v>0</v>
      </c>
      <c r="K1132" s="1">
        <v>79</v>
      </c>
      <c r="L1132" s="2">
        <f t="shared" si="54"/>
        <v>1</v>
      </c>
      <c r="M1132" s="3" t="s">
        <v>716</v>
      </c>
      <c r="N1132" s="2">
        <v>1</v>
      </c>
      <c r="O1132" s="2">
        <v>1</v>
      </c>
      <c r="P1132" s="2">
        <v>1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7">
        <f t="shared" si="55"/>
        <v>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f t="shared" si="56"/>
        <v>0</v>
      </c>
      <c r="AK1132" s="2"/>
      <c r="AL1132" s="2"/>
      <c r="AM1132" s="2"/>
      <c r="BJ1132" s="1"/>
      <c r="BU1132" s="35"/>
    </row>
    <row r="1133" spans="1:73" ht="40.5">
      <c r="A1133" s="1">
        <v>621</v>
      </c>
      <c r="B1133" s="1" t="s">
        <v>692</v>
      </c>
      <c r="C1133" s="1" t="s">
        <v>1373</v>
      </c>
      <c r="D1133" s="1" t="s">
        <v>1956</v>
      </c>
      <c r="E1133" s="1" t="s">
        <v>714</v>
      </c>
      <c r="F1133" s="14">
        <v>29784</v>
      </c>
      <c r="G1133" s="2">
        <v>0</v>
      </c>
      <c r="H1133" s="2">
        <v>0</v>
      </c>
      <c r="I1133" s="27" t="s">
        <v>5513</v>
      </c>
      <c r="J1133" s="27">
        <v>0</v>
      </c>
      <c r="K1133" s="1">
        <v>366</v>
      </c>
      <c r="L1133" s="2">
        <f t="shared" si="54"/>
        <v>1</v>
      </c>
      <c r="M1133" s="3" t="s">
        <v>716</v>
      </c>
      <c r="N1133" s="2">
        <v>1</v>
      </c>
      <c r="O1133" s="2">
        <v>1</v>
      </c>
      <c r="P1133" s="2">
        <v>1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7">
        <f t="shared" si="55"/>
        <v>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f t="shared" si="56"/>
        <v>0</v>
      </c>
      <c r="AK1133" s="2"/>
      <c r="AL1133" s="2"/>
      <c r="AM1133" s="2"/>
      <c r="BJ1133" s="1"/>
      <c r="BU1133" s="35"/>
    </row>
    <row r="1134" spans="1:73" ht="40.5">
      <c r="A1134" s="1">
        <v>622</v>
      </c>
      <c r="B1134" s="1" t="s">
        <v>692</v>
      </c>
      <c r="C1134" s="1" t="s">
        <v>1373</v>
      </c>
      <c r="D1134" s="1" t="s">
        <v>1958</v>
      </c>
      <c r="E1134" s="1" t="s">
        <v>714</v>
      </c>
      <c r="F1134" s="14">
        <v>29784</v>
      </c>
      <c r="G1134" s="2">
        <v>0</v>
      </c>
      <c r="H1134" s="2">
        <v>0</v>
      </c>
      <c r="I1134" s="27" t="s">
        <v>5513</v>
      </c>
      <c r="J1134" s="27">
        <v>0</v>
      </c>
      <c r="K1134" s="1">
        <v>284</v>
      </c>
      <c r="L1134" s="2">
        <f t="shared" si="54"/>
        <v>1</v>
      </c>
      <c r="M1134" s="3" t="s">
        <v>716</v>
      </c>
      <c r="N1134" s="2">
        <v>1</v>
      </c>
      <c r="O1134" s="2">
        <v>1</v>
      </c>
      <c r="P1134" s="2">
        <v>1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7">
        <f t="shared" si="55"/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0</v>
      </c>
      <c r="AJ1134" s="2">
        <f t="shared" si="56"/>
        <v>0</v>
      </c>
      <c r="AK1134" s="2"/>
      <c r="AL1134" s="2"/>
      <c r="AM1134" s="2"/>
      <c r="BJ1134" s="1"/>
      <c r="BU1134" s="35"/>
    </row>
    <row r="1135" spans="1:73" ht="40.5">
      <c r="A1135" s="1">
        <v>623</v>
      </c>
      <c r="B1135" s="1" t="s">
        <v>692</v>
      </c>
      <c r="C1135" s="1" t="s">
        <v>1373</v>
      </c>
      <c r="D1135" s="1" t="s">
        <v>1963</v>
      </c>
      <c r="E1135" s="1" t="s">
        <v>714</v>
      </c>
      <c r="F1135" s="14">
        <v>29784</v>
      </c>
      <c r="G1135" s="2">
        <v>0</v>
      </c>
      <c r="H1135" s="2">
        <v>0</v>
      </c>
      <c r="I1135" s="27" t="s">
        <v>5513</v>
      </c>
      <c r="J1135" s="27">
        <v>0</v>
      </c>
      <c r="K1135" s="1">
        <v>31</v>
      </c>
      <c r="L1135" s="2">
        <f t="shared" si="54"/>
        <v>1</v>
      </c>
      <c r="M1135" s="3" t="s">
        <v>716</v>
      </c>
      <c r="N1135" s="2">
        <v>1</v>
      </c>
      <c r="O1135" s="2">
        <v>1</v>
      </c>
      <c r="P1135" s="2">
        <v>1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7">
        <f t="shared" si="55"/>
        <v>0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f t="shared" si="56"/>
        <v>0</v>
      </c>
      <c r="AK1135" s="2"/>
      <c r="AL1135" s="2"/>
      <c r="AM1135" s="2"/>
      <c r="BJ1135" s="1"/>
      <c r="BU1135" s="35"/>
    </row>
    <row r="1136" spans="1:73" ht="40.5">
      <c r="A1136" s="1">
        <v>624</v>
      </c>
      <c r="B1136" s="1" t="s">
        <v>692</v>
      </c>
      <c r="C1136" s="1" t="s">
        <v>1373</v>
      </c>
      <c r="D1136" s="1" t="s">
        <v>1964</v>
      </c>
      <c r="E1136" s="1" t="s">
        <v>714</v>
      </c>
      <c r="F1136" s="14">
        <v>29784</v>
      </c>
      <c r="G1136" s="2">
        <v>0</v>
      </c>
      <c r="H1136" s="2">
        <v>0</v>
      </c>
      <c r="I1136" s="27" t="s">
        <v>5513</v>
      </c>
      <c r="J1136" s="27">
        <v>0</v>
      </c>
      <c r="K1136" s="1">
        <v>481</v>
      </c>
      <c r="L1136" s="2">
        <f t="shared" si="54"/>
        <v>1</v>
      </c>
      <c r="M1136" s="3" t="s">
        <v>716</v>
      </c>
      <c r="N1136" s="2">
        <v>1</v>
      </c>
      <c r="O1136" s="2">
        <v>1</v>
      </c>
      <c r="P1136" s="2">
        <v>1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27">
        <f t="shared" si="55"/>
        <v>0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2">
        <v>0</v>
      </c>
      <c r="AI1136" s="2">
        <v>0</v>
      </c>
      <c r="AJ1136" s="2">
        <f t="shared" si="56"/>
        <v>0</v>
      </c>
      <c r="AK1136" s="2"/>
      <c r="AL1136" s="2"/>
      <c r="AM1136" s="2"/>
      <c r="BJ1136" s="1"/>
      <c r="BU1136" s="35"/>
    </row>
    <row r="1137" spans="1:73" ht="40.5">
      <c r="A1137" s="1">
        <v>625</v>
      </c>
      <c r="B1137" s="1" t="s">
        <v>692</v>
      </c>
      <c r="C1137" s="1" t="s">
        <v>1904</v>
      </c>
      <c r="D1137" s="1" t="s">
        <v>28</v>
      </c>
      <c r="E1137" s="1" t="s">
        <v>714</v>
      </c>
      <c r="F1137" s="14">
        <v>37641</v>
      </c>
      <c r="G1137" s="2">
        <v>0</v>
      </c>
      <c r="H1137" s="2">
        <v>0</v>
      </c>
      <c r="I1137" s="27" t="s">
        <v>5513</v>
      </c>
      <c r="J1137" s="27">
        <v>0</v>
      </c>
      <c r="K1137" s="1">
        <v>150</v>
      </c>
      <c r="L1137" s="2">
        <f t="shared" si="54"/>
        <v>1</v>
      </c>
      <c r="M1137" s="3" t="s">
        <v>716</v>
      </c>
      <c r="N1137" s="2">
        <v>1</v>
      </c>
      <c r="O1137" s="2">
        <v>1</v>
      </c>
      <c r="P1137" s="2">
        <v>1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27">
        <f t="shared" si="55"/>
        <v>0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f t="shared" si="56"/>
        <v>0</v>
      </c>
      <c r="AK1137" s="2"/>
      <c r="AL1137" s="2"/>
      <c r="AM1137" s="2"/>
      <c r="BJ1137" s="1"/>
      <c r="BU1137" s="35"/>
    </row>
    <row r="1138" spans="1:73" ht="40.5">
      <c r="A1138" s="1">
        <v>626</v>
      </c>
      <c r="B1138" s="1" t="s">
        <v>692</v>
      </c>
      <c r="C1138" s="1" t="s">
        <v>1904</v>
      </c>
      <c r="D1138" s="1" t="s">
        <v>917</v>
      </c>
      <c r="E1138" s="1" t="s">
        <v>714</v>
      </c>
      <c r="F1138" s="14">
        <v>37641</v>
      </c>
      <c r="G1138" s="2">
        <v>0</v>
      </c>
      <c r="H1138" s="2">
        <v>0</v>
      </c>
      <c r="I1138" s="27" t="s">
        <v>5513</v>
      </c>
      <c r="J1138" s="27">
        <v>0</v>
      </c>
      <c r="K1138" s="1">
        <v>54</v>
      </c>
      <c r="L1138" s="2">
        <f t="shared" si="54"/>
        <v>1</v>
      </c>
      <c r="M1138" s="3" t="s">
        <v>716</v>
      </c>
      <c r="N1138" s="2">
        <v>1</v>
      </c>
      <c r="O1138" s="2">
        <v>1</v>
      </c>
      <c r="P1138" s="2">
        <v>1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7">
        <f t="shared" si="55"/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f t="shared" si="56"/>
        <v>0</v>
      </c>
      <c r="AK1138" s="2"/>
      <c r="AL1138" s="2"/>
      <c r="AM1138" s="2"/>
      <c r="BJ1138" s="1"/>
      <c r="BU1138" s="35"/>
    </row>
    <row r="1139" spans="1:73" ht="40.5">
      <c r="A1139" s="1">
        <v>627</v>
      </c>
      <c r="B1139" s="1" t="s">
        <v>692</v>
      </c>
      <c r="C1139" s="1" t="s">
        <v>804</v>
      </c>
      <c r="D1139" s="1" t="s">
        <v>1965</v>
      </c>
      <c r="E1139" s="1" t="s">
        <v>714</v>
      </c>
      <c r="F1139" s="14">
        <v>29784</v>
      </c>
      <c r="G1139" s="2">
        <v>0</v>
      </c>
      <c r="H1139" s="2">
        <v>0</v>
      </c>
      <c r="I1139" s="27" t="s">
        <v>5513</v>
      </c>
      <c r="J1139" s="27">
        <v>0</v>
      </c>
      <c r="K1139" s="1">
        <v>379</v>
      </c>
      <c r="L1139" s="2">
        <f t="shared" si="54"/>
        <v>1</v>
      </c>
      <c r="M1139" s="3" t="s">
        <v>716</v>
      </c>
      <c r="N1139" s="2">
        <v>1</v>
      </c>
      <c r="O1139" s="2">
        <v>1</v>
      </c>
      <c r="P1139" s="2">
        <v>1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27">
        <f t="shared" si="55"/>
        <v>0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f t="shared" si="56"/>
        <v>0</v>
      </c>
      <c r="AK1139" s="2"/>
      <c r="AL1139" s="2"/>
      <c r="AM1139" s="2"/>
      <c r="BJ1139" s="1"/>
      <c r="BU1139" s="35"/>
    </row>
    <row r="1140" spans="1:73" ht="40.5">
      <c r="A1140" s="1">
        <v>628</v>
      </c>
      <c r="B1140" s="1" t="s">
        <v>692</v>
      </c>
      <c r="C1140" s="1" t="s">
        <v>804</v>
      </c>
      <c r="D1140" s="1" t="s">
        <v>1495</v>
      </c>
      <c r="E1140" s="1" t="s">
        <v>714</v>
      </c>
      <c r="F1140" s="14">
        <v>29784</v>
      </c>
      <c r="G1140" s="2">
        <v>0</v>
      </c>
      <c r="H1140" s="2">
        <v>0</v>
      </c>
      <c r="I1140" s="27" t="s">
        <v>5513</v>
      </c>
      <c r="J1140" s="27">
        <v>0</v>
      </c>
      <c r="K1140" s="1">
        <v>124</v>
      </c>
      <c r="L1140" s="2">
        <f t="shared" si="54"/>
        <v>1</v>
      </c>
      <c r="M1140" s="3" t="s">
        <v>716</v>
      </c>
      <c r="N1140" s="2">
        <v>1</v>
      </c>
      <c r="O1140" s="2">
        <v>1</v>
      </c>
      <c r="P1140" s="2">
        <v>1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7">
        <f t="shared" si="55"/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f t="shared" si="56"/>
        <v>0</v>
      </c>
      <c r="AK1140" s="2"/>
      <c r="AL1140" s="2"/>
      <c r="AM1140" s="2"/>
      <c r="BJ1140" s="1"/>
      <c r="BU1140" s="35"/>
    </row>
    <row r="1141" spans="1:73" ht="40.5">
      <c r="A1141" s="1">
        <v>629</v>
      </c>
      <c r="B1141" s="1" t="s">
        <v>692</v>
      </c>
      <c r="C1141" s="1" t="s">
        <v>804</v>
      </c>
      <c r="D1141" s="1" t="s">
        <v>264</v>
      </c>
      <c r="E1141" s="1" t="s">
        <v>714</v>
      </c>
      <c r="F1141" s="14">
        <v>29784</v>
      </c>
      <c r="G1141" s="2">
        <v>0</v>
      </c>
      <c r="H1141" s="2">
        <v>0</v>
      </c>
      <c r="I1141" s="27" t="s">
        <v>5513</v>
      </c>
      <c r="J1141" s="27">
        <v>0</v>
      </c>
      <c r="K1141" s="1">
        <v>16</v>
      </c>
      <c r="L1141" s="2">
        <f t="shared" si="54"/>
        <v>1</v>
      </c>
      <c r="M1141" s="3" t="s">
        <v>716</v>
      </c>
      <c r="N1141" s="2">
        <v>1</v>
      </c>
      <c r="O1141" s="2">
        <v>1</v>
      </c>
      <c r="P1141" s="2">
        <v>1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7">
        <f t="shared" si="55"/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f t="shared" si="56"/>
        <v>0</v>
      </c>
      <c r="AK1141" s="2"/>
      <c r="AL1141" s="2"/>
      <c r="AM1141" s="2"/>
      <c r="BJ1141" s="1"/>
      <c r="BU1141" s="35"/>
    </row>
    <row r="1142" spans="1:73" ht="40.5">
      <c r="A1142" s="1">
        <v>630</v>
      </c>
      <c r="B1142" s="1" t="s">
        <v>692</v>
      </c>
      <c r="C1142" s="1" t="s">
        <v>804</v>
      </c>
      <c r="D1142" s="1" t="s">
        <v>251</v>
      </c>
      <c r="E1142" s="1" t="s">
        <v>714</v>
      </c>
      <c r="F1142" s="14">
        <v>29784</v>
      </c>
      <c r="G1142" s="2">
        <v>0</v>
      </c>
      <c r="H1142" s="2">
        <v>0</v>
      </c>
      <c r="I1142" s="27" t="s">
        <v>5513</v>
      </c>
      <c r="J1142" s="27">
        <v>0</v>
      </c>
      <c r="K1142" s="1">
        <v>8.16</v>
      </c>
      <c r="L1142" s="2">
        <f t="shared" si="54"/>
        <v>1</v>
      </c>
      <c r="M1142" s="3" t="s">
        <v>716</v>
      </c>
      <c r="N1142" s="2">
        <v>1</v>
      </c>
      <c r="O1142" s="2">
        <v>1</v>
      </c>
      <c r="P1142" s="2">
        <v>1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7">
        <f t="shared" si="55"/>
        <v>0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f t="shared" si="56"/>
        <v>0</v>
      </c>
      <c r="AK1142" s="2"/>
      <c r="AL1142" s="2"/>
      <c r="AM1142" s="2"/>
      <c r="BJ1142" s="1"/>
      <c r="BU1142" s="35"/>
    </row>
    <row r="1143" spans="1:73" ht="40.5">
      <c r="A1143" s="1">
        <v>631</v>
      </c>
      <c r="B1143" s="1" t="s">
        <v>692</v>
      </c>
      <c r="C1143" s="1" t="s">
        <v>804</v>
      </c>
      <c r="D1143" s="1" t="s">
        <v>1468</v>
      </c>
      <c r="E1143" s="1" t="s">
        <v>714</v>
      </c>
      <c r="F1143" s="14">
        <v>29784</v>
      </c>
      <c r="G1143" s="2">
        <v>0</v>
      </c>
      <c r="H1143" s="2">
        <v>0</v>
      </c>
      <c r="I1143" s="27" t="s">
        <v>5513</v>
      </c>
      <c r="J1143" s="27">
        <v>0</v>
      </c>
      <c r="K1143" s="1">
        <v>491</v>
      </c>
      <c r="L1143" s="2">
        <f t="shared" si="54"/>
        <v>1</v>
      </c>
      <c r="M1143" s="3" t="s">
        <v>716</v>
      </c>
      <c r="N1143" s="2">
        <v>1</v>
      </c>
      <c r="O1143" s="2">
        <v>1</v>
      </c>
      <c r="P1143" s="2">
        <v>1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7">
        <f t="shared" si="55"/>
        <v>0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f t="shared" si="56"/>
        <v>0</v>
      </c>
      <c r="AK1143" s="2"/>
      <c r="AL1143" s="2"/>
      <c r="AM1143" s="2"/>
      <c r="BJ1143" s="1"/>
      <c r="BU1143" s="35"/>
    </row>
    <row r="1144" spans="1:73" ht="40.5">
      <c r="A1144" s="1">
        <v>632</v>
      </c>
      <c r="B1144" s="1" t="s">
        <v>692</v>
      </c>
      <c r="C1144" s="1" t="s">
        <v>804</v>
      </c>
      <c r="D1144" s="1" t="s">
        <v>1966</v>
      </c>
      <c r="E1144" s="1" t="s">
        <v>714</v>
      </c>
      <c r="F1144" s="14">
        <v>29784</v>
      </c>
      <c r="G1144" s="2">
        <v>0</v>
      </c>
      <c r="H1144" s="2">
        <v>0</v>
      </c>
      <c r="I1144" s="27" t="s">
        <v>5513</v>
      </c>
      <c r="J1144" s="27">
        <v>0</v>
      </c>
      <c r="K1144" s="1">
        <v>25</v>
      </c>
      <c r="L1144" s="2">
        <f t="shared" si="54"/>
        <v>1</v>
      </c>
      <c r="M1144" s="3" t="s">
        <v>716</v>
      </c>
      <c r="N1144" s="2">
        <v>1</v>
      </c>
      <c r="O1144" s="2">
        <v>1</v>
      </c>
      <c r="P1144" s="2">
        <v>1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7">
        <f t="shared" si="55"/>
        <v>0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f t="shared" si="56"/>
        <v>0</v>
      </c>
      <c r="AK1144" s="2"/>
      <c r="AL1144" s="2"/>
      <c r="AM1144" s="2"/>
      <c r="BJ1144" s="1"/>
      <c r="BU1144" s="35"/>
    </row>
    <row r="1145" spans="1:73" ht="40.5">
      <c r="A1145" s="1">
        <v>633</v>
      </c>
      <c r="B1145" s="1" t="s">
        <v>692</v>
      </c>
      <c r="C1145" s="1" t="s">
        <v>1904</v>
      </c>
      <c r="D1145" s="1" t="s">
        <v>927</v>
      </c>
      <c r="E1145" s="1" t="s">
        <v>714</v>
      </c>
      <c r="F1145" s="14">
        <v>37641</v>
      </c>
      <c r="G1145" s="2">
        <v>0</v>
      </c>
      <c r="H1145" s="2">
        <v>0</v>
      </c>
      <c r="I1145" s="27" t="s">
        <v>5513</v>
      </c>
      <c r="J1145" s="27">
        <v>0</v>
      </c>
      <c r="K1145" s="1">
        <v>494</v>
      </c>
      <c r="L1145" s="2">
        <f t="shared" si="54"/>
        <v>1</v>
      </c>
      <c r="M1145" s="3" t="s">
        <v>716</v>
      </c>
      <c r="N1145" s="2">
        <v>1</v>
      </c>
      <c r="O1145" s="2">
        <v>1</v>
      </c>
      <c r="P1145" s="2">
        <v>1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0</v>
      </c>
      <c r="Y1145" s="27">
        <f t="shared" si="55"/>
        <v>0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f t="shared" si="56"/>
        <v>0</v>
      </c>
      <c r="AK1145" s="2"/>
      <c r="AL1145" s="2"/>
      <c r="AM1145" s="2"/>
      <c r="BJ1145" s="1"/>
      <c r="BU1145" s="35"/>
    </row>
    <row r="1146" spans="1:73" ht="40.5">
      <c r="A1146" s="1">
        <v>634</v>
      </c>
      <c r="B1146" s="1" t="s">
        <v>692</v>
      </c>
      <c r="C1146" s="1" t="s">
        <v>1373</v>
      </c>
      <c r="D1146" s="1" t="s">
        <v>1968</v>
      </c>
      <c r="E1146" s="1" t="s">
        <v>714</v>
      </c>
      <c r="F1146" s="14">
        <v>29784</v>
      </c>
      <c r="G1146" s="2">
        <v>0</v>
      </c>
      <c r="H1146" s="2">
        <v>0</v>
      </c>
      <c r="I1146" s="27" t="s">
        <v>5513</v>
      </c>
      <c r="J1146" s="27">
        <v>0</v>
      </c>
      <c r="K1146" s="1">
        <v>33</v>
      </c>
      <c r="L1146" s="2">
        <f t="shared" si="54"/>
        <v>1</v>
      </c>
      <c r="M1146" s="3" t="s">
        <v>716</v>
      </c>
      <c r="N1146" s="2">
        <v>1</v>
      </c>
      <c r="O1146" s="2">
        <v>1</v>
      </c>
      <c r="P1146" s="2">
        <v>1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7">
        <f t="shared" si="55"/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f t="shared" si="56"/>
        <v>0</v>
      </c>
      <c r="AK1146" s="2"/>
      <c r="AL1146" s="2"/>
      <c r="AM1146" s="2"/>
      <c r="BJ1146" s="1"/>
      <c r="BU1146" s="35"/>
    </row>
    <row r="1147" spans="1:73" ht="40.5">
      <c r="A1147" s="1">
        <v>635</v>
      </c>
      <c r="B1147" s="1" t="s">
        <v>692</v>
      </c>
      <c r="C1147" s="1" t="s">
        <v>1373</v>
      </c>
      <c r="D1147" s="1" t="s">
        <v>1969</v>
      </c>
      <c r="E1147" s="1" t="s">
        <v>714</v>
      </c>
      <c r="F1147" s="14">
        <v>29784</v>
      </c>
      <c r="G1147" s="2">
        <v>0</v>
      </c>
      <c r="H1147" s="2">
        <v>0</v>
      </c>
      <c r="I1147" s="27" t="s">
        <v>5513</v>
      </c>
      <c r="J1147" s="27">
        <v>0</v>
      </c>
      <c r="K1147" s="1">
        <v>210</v>
      </c>
      <c r="L1147" s="2">
        <f t="shared" si="54"/>
        <v>1</v>
      </c>
      <c r="M1147" s="3" t="s">
        <v>716</v>
      </c>
      <c r="N1147" s="2">
        <v>1</v>
      </c>
      <c r="O1147" s="2">
        <v>1</v>
      </c>
      <c r="P1147" s="2">
        <v>1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7">
        <f t="shared" si="55"/>
        <v>0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f t="shared" si="56"/>
        <v>0</v>
      </c>
      <c r="AK1147" s="2"/>
      <c r="AL1147" s="2"/>
      <c r="AM1147" s="2"/>
      <c r="BJ1147" s="1"/>
      <c r="BU1147" s="35"/>
    </row>
    <row r="1148" spans="1:73" ht="40.5">
      <c r="A1148" s="1">
        <v>636</v>
      </c>
      <c r="B1148" s="1" t="s">
        <v>692</v>
      </c>
      <c r="C1148" s="1" t="s">
        <v>1373</v>
      </c>
      <c r="D1148" s="1" t="s">
        <v>451</v>
      </c>
      <c r="E1148" s="1" t="s">
        <v>714</v>
      </c>
      <c r="F1148" s="14">
        <v>29784</v>
      </c>
      <c r="G1148" s="2">
        <v>0</v>
      </c>
      <c r="H1148" s="2">
        <v>0</v>
      </c>
      <c r="I1148" s="27" t="s">
        <v>5513</v>
      </c>
      <c r="J1148" s="27">
        <v>0</v>
      </c>
      <c r="K1148" s="1">
        <v>619</v>
      </c>
      <c r="L1148" s="2">
        <f t="shared" si="54"/>
        <v>1</v>
      </c>
      <c r="M1148" s="3" t="s">
        <v>716</v>
      </c>
      <c r="N1148" s="2">
        <v>1</v>
      </c>
      <c r="O1148" s="2">
        <v>1</v>
      </c>
      <c r="P1148" s="2">
        <v>1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27">
        <f t="shared" si="55"/>
        <v>0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f t="shared" si="56"/>
        <v>0</v>
      </c>
      <c r="AK1148" s="2"/>
      <c r="AL1148" s="2"/>
      <c r="AM1148" s="2"/>
      <c r="BJ1148" s="1"/>
      <c r="BU1148" s="35"/>
    </row>
    <row r="1149" spans="1:73" ht="40.5">
      <c r="A1149" s="1">
        <v>637</v>
      </c>
      <c r="B1149" s="1" t="s">
        <v>692</v>
      </c>
      <c r="C1149" s="1" t="s">
        <v>1373</v>
      </c>
      <c r="D1149" s="1" t="s">
        <v>1971</v>
      </c>
      <c r="E1149" s="1" t="s">
        <v>714</v>
      </c>
      <c r="F1149" s="14">
        <v>29784</v>
      </c>
      <c r="G1149" s="2">
        <v>0</v>
      </c>
      <c r="H1149" s="2">
        <v>0</v>
      </c>
      <c r="I1149" s="27" t="s">
        <v>5513</v>
      </c>
      <c r="J1149" s="27">
        <v>0</v>
      </c>
      <c r="K1149" s="1">
        <v>125</v>
      </c>
      <c r="L1149" s="2">
        <f t="shared" si="54"/>
        <v>1</v>
      </c>
      <c r="M1149" s="3" t="s">
        <v>716</v>
      </c>
      <c r="N1149" s="2">
        <v>1</v>
      </c>
      <c r="O1149" s="2">
        <v>1</v>
      </c>
      <c r="P1149" s="2">
        <v>1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7">
        <f t="shared" si="55"/>
        <v>0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f t="shared" si="56"/>
        <v>0</v>
      </c>
      <c r="AK1149" s="2"/>
      <c r="AL1149" s="2"/>
      <c r="AM1149" s="2"/>
      <c r="BJ1149" s="1"/>
      <c r="BU1149" s="35"/>
    </row>
    <row r="1150" spans="1:73" ht="40.5">
      <c r="A1150" s="1">
        <v>638</v>
      </c>
      <c r="B1150" s="1" t="s">
        <v>692</v>
      </c>
      <c r="C1150" s="1" t="s">
        <v>1373</v>
      </c>
      <c r="D1150" s="1" t="s">
        <v>1609</v>
      </c>
      <c r="E1150" s="1" t="s">
        <v>714</v>
      </c>
      <c r="F1150" s="14">
        <v>29784</v>
      </c>
      <c r="G1150" s="2">
        <v>0</v>
      </c>
      <c r="H1150" s="2">
        <v>0</v>
      </c>
      <c r="I1150" s="27" t="s">
        <v>5513</v>
      </c>
      <c r="J1150" s="27">
        <v>0</v>
      </c>
      <c r="K1150" s="1">
        <v>896</v>
      </c>
      <c r="L1150" s="2">
        <f t="shared" si="54"/>
        <v>1</v>
      </c>
      <c r="M1150" s="3" t="s">
        <v>716</v>
      </c>
      <c r="N1150" s="2">
        <v>1</v>
      </c>
      <c r="O1150" s="2">
        <v>1</v>
      </c>
      <c r="P1150" s="2">
        <v>1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7">
        <f t="shared" si="55"/>
        <v>0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f t="shared" si="56"/>
        <v>0</v>
      </c>
      <c r="AK1150" s="2"/>
      <c r="AL1150" s="2"/>
      <c r="AM1150" s="2"/>
      <c r="BJ1150" s="1"/>
      <c r="BU1150" s="35"/>
    </row>
    <row r="1151" spans="1:73" ht="40.5">
      <c r="A1151" s="1">
        <v>639</v>
      </c>
      <c r="B1151" s="1" t="s">
        <v>692</v>
      </c>
      <c r="C1151" s="1" t="s">
        <v>1904</v>
      </c>
      <c r="D1151" s="1" t="s">
        <v>1974</v>
      </c>
      <c r="E1151" s="1" t="s">
        <v>714</v>
      </c>
      <c r="F1151" s="14">
        <v>37641</v>
      </c>
      <c r="G1151" s="2">
        <v>0</v>
      </c>
      <c r="H1151" s="2">
        <v>0</v>
      </c>
      <c r="I1151" s="27" t="s">
        <v>5513</v>
      </c>
      <c r="J1151" s="27">
        <v>0</v>
      </c>
      <c r="K1151" s="1">
        <v>162</v>
      </c>
      <c r="L1151" s="2">
        <f t="shared" si="54"/>
        <v>1</v>
      </c>
      <c r="M1151" s="3" t="s">
        <v>716</v>
      </c>
      <c r="N1151" s="2">
        <v>1</v>
      </c>
      <c r="O1151" s="2">
        <v>1</v>
      </c>
      <c r="P1151" s="2">
        <v>1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0</v>
      </c>
      <c r="Y1151" s="27">
        <f t="shared" si="55"/>
        <v>0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f t="shared" si="56"/>
        <v>0</v>
      </c>
      <c r="AK1151" s="2"/>
      <c r="AL1151" s="2"/>
      <c r="AM1151" s="2"/>
      <c r="BJ1151" s="1"/>
      <c r="BU1151" s="35"/>
    </row>
    <row r="1152" spans="1:73" ht="40.5">
      <c r="A1152" s="1">
        <v>640</v>
      </c>
      <c r="B1152" s="1" t="s">
        <v>692</v>
      </c>
      <c r="C1152" s="1" t="s">
        <v>804</v>
      </c>
      <c r="D1152" s="1" t="s">
        <v>1975</v>
      </c>
      <c r="E1152" s="1" t="s">
        <v>714</v>
      </c>
      <c r="F1152" s="14">
        <v>29784</v>
      </c>
      <c r="G1152" s="2">
        <v>0</v>
      </c>
      <c r="H1152" s="2">
        <v>0</v>
      </c>
      <c r="I1152" s="27" t="s">
        <v>5513</v>
      </c>
      <c r="J1152" s="27">
        <v>0</v>
      </c>
      <c r="K1152" s="1">
        <v>543</v>
      </c>
      <c r="L1152" s="2">
        <f t="shared" si="54"/>
        <v>1</v>
      </c>
      <c r="M1152" s="3" t="s">
        <v>716</v>
      </c>
      <c r="N1152" s="2">
        <v>1</v>
      </c>
      <c r="O1152" s="2">
        <v>1</v>
      </c>
      <c r="P1152" s="2">
        <v>1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7">
        <f t="shared" si="55"/>
        <v>0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f t="shared" si="56"/>
        <v>0</v>
      </c>
      <c r="AK1152" s="2"/>
      <c r="AL1152" s="2"/>
      <c r="AM1152" s="2"/>
      <c r="BJ1152" s="1"/>
      <c r="BU1152" s="35"/>
    </row>
    <row r="1153" spans="1:73" ht="40.5">
      <c r="A1153" s="1">
        <v>641</v>
      </c>
      <c r="B1153" s="1" t="s">
        <v>692</v>
      </c>
      <c r="C1153" s="1" t="s">
        <v>1904</v>
      </c>
      <c r="D1153" s="1" t="s">
        <v>43</v>
      </c>
      <c r="E1153" s="1" t="s">
        <v>714</v>
      </c>
      <c r="F1153" s="14">
        <v>37641</v>
      </c>
      <c r="G1153" s="2">
        <v>0</v>
      </c>
      <c r="H1153" s="2">
        <v>0</v>
      </c>
      <c r="I1153" s="27" t="s">
        <v>5513</v>
      </c>
      <c r="J1153" s="27">
        <v>0</v>
      </c>
      <c r="K1153" s="1">
        <v>10.35</v>
      </c>
      <c r="L1153" s="2">
        <f t="shared" si="54"/>
        <v>1</v>
      </c>
      <c r="M1153" s="3" t="s">
        <v>716</v>
      </c>
      <c r="N1153" s="2">
        <v>1</v>
      </c>
      <c r="O1153" s="2">
        <v>1</v>
      </c>
      <c r="P1153" s="2">
        <v>1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0</v>
      </c>
      <c r="Y1153" s="27">
        <f t="shared" si="55"/>
        <v>0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f t="shared" si="56"/>
        <v>0</v>
      </c>
      <c r="AK1153" s="2"/>
      <c r="AL1153" s="2"/>
      <c r="AM1153" s="2"/>
      <c r="BJ1153" s="1"/>
      <c r="BU1153" s="35"/>
    </row>
    <row r="1154" spans="1:73" ht="40.5">
      <c r="A1154" s="1">
        <v>642</v>
      </c>
      <c r="B1154" s="1" t="s">
        <v>692</v>
      </c>
      <c r="C1154" s="1" t="s">
        <v>804</v>
      </c>
      <c r="D1154" s="1" t="s">
        <v>1977</v>
      </c>
      <c r="E1154" s="1" t="s">
        <v>714</v>
      </c>
      <c r="F1154" s="14">
        <v>29784</v>
      </c>
      <c r="G1154" s="2">
        <v>0</v>
      </c>
      <c r="H1154" s="2">
        <v>0</v>
      </c>
      <c r="I1154" s="27" t="s">
        <v>5513</v>
      </c>
      <c r="J1154" s="27">
        <v>0</v>
      </c>
      <c r="K1154" s="1">
        <v>13</v>
      </c>
      <c r="L1154" s="2">
        <f t="shared" si="54"/>
        <v>1</v>
      </c>
      <c r="M1154" s="3" t="s">
        <v>716</v>
      </c>
      <c r="N1154" s="2">
        <v>1</v>
      </c>
      <c r="O1154" s="2">
        <v>1</v>
      </c>
      <c r="P1154" s="2">
        <v>1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7">
        <f t="shared" si="55"/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f t="shared" si="56"/>
        <v>0</v>
      </c>
      <c r="AK1154" s="2"/>
      <c r="AL1154" s="2"/>
      <c r="AM1154" s="2"/>
      <c r="BJ1154" s="1"/>
      <c r="BU1154" s="35"/>
    </row>
    <row r="1155" spans="1:73" ht="40.5">
      <c r="A1155" s="1">
        <v>643</v>
      </c>
      <c r="B1155" s="1" t="s">
        <v>692</v>
      </c>
      <c r="C1155" s="1" t="s">
        <v>1904</v>
      </c>
      <c r="D1155" s="1" t="s">
        <v>1984</v>
      </c>
      <c r="E1155" s="1" t="s">
        <v>714</v>
      </c>
      <c r="F1155" s="14">
        <v>37641</v>
      </c>
      <c r="G1155" s="2">
        <v>0</v>
      </c>
      <c r="H1155" s="2">
        <v>0</v>
      </c>
      <c r="I1155" s="27" t="s">
        <v>5513</v>
      </c>
      <c r="J1155" s="27">
        <v>0</v>
      </c>
      <c r="K1155" s="1">
        <v>267</v>
      </c>
      <c r="L1155" s="2">
        <f t="shared" si="54"/>
        <v>1</v>
      </c>
      <c r="M1155" s="3" t="s">
        <v>716</v>
      </c>
      <c r="N1155" s="2">
        <v>1</v>
      </c>
      <c r="O1155" s="2">
        <v>1</v>
      </c>
      <c r="P1155" s="2">
        <v>1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7">
        <f t="shared" si="55"/>
        <v>0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f t="shared" si="56"/>
        <v>0</v>
      </c>
      <c r="AK1155" s="2"/>
      <c r="AL1155" s="2"/>
      <c r="AM1155" s="2"/>
      <c r="BJ1155" s="1"/>
      <c r="BU1155" s="35"/>
    </row>
    <row r="1156" spans="1:73" ht="40.5">
      <c r="A1156" s="1">
        <v>644</v>
      </c>
      <c r="B1156" s="1" t="s">
        <v>692</v>
      </c>
      <c r="C1156" s="1" t="s">
        <v>804</v>
      </c>
      <c r="D1156" s="1" t="s">
        <v>535</v>
      </c>
      <c r="E1156" s="1" t="s">
        <v>714</v>
      </c>
      <c r="F1156" s="14">
        <v>29784</v>
      </c>
      <c r="G1156" s="2">
        <v>0</v>
      </c>
      <c r="H1156" s="2">
        <v>0</v>
      </c>
      <c r="I1156" s="27" t="s">
        <v>5513</v>
      </c>
      <c r="J1156" s="27">
        <v>0</v>
      </c>
      <c r="K1156" s="1">
        <v>183</v>
      </c>
      <c r="L1156" s="2">
        <f t="shared" si="54"/>
        <v>1</v>
      </c>
      <c r="M1156" s="3" t="s">
        <v>716</v>
      </c>
      <c r="N1156" s="2">
        <v>1</v>
      </c>
      <c r="O1156" s="2">
        <v>1</v>
      </c>
      <c r="P1156" s="2">
        <v>1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7">
        <f t="shared" si="55"/>
        <v>0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f t="shared" si="56"/>
        <v>0</v>
      </c>
      <c r="AK1156" s="2"/>
      <c r="AL1156" s="2"/>
      <c r="AM1156" s="2"/>
      <c r="BJ1156" s="1"/>
      <c r="BU1156" s="35"/>
    </row>
    <row r="1157" spans="1:73" ht="40.5">
      <c r="A1157" s="1">
        <v>645</v>
      </c>
      <c r="B1157" s="1" t="s">
        <v>692</v>
      </c>
      <c r="C1157" s="1" t="s">
        <v>804</v>
      </c>
      <c r="D1157" s="1" t="s">
        <v>1986</v>
      </c>
      <c r="E1157" s="1" t="s">
        <v>714</v>
      </c>
      <c r="F1157" s="14">
        <v>29784</v>
      </c>
      <c r="G1157" s="2">
        <v>0</v>
      </c>
      <c r="H1157" s="2">
        <v>0</v>
      </c>
      <c r="I1157" s="27" t="s">
        <v>5513</v>
      </c>
      <c r="J1157" s="27">
        <v>0</v>
      </c>
      <c r="K1157" s="1">
        <v>658</v>
      </c>
      <c r="L1157" s="2">
        <f t="shared" ref="L1157:L1220" si="57">P1157+Y1157-AJ1157</f>
        <v>1</v>
      </c>
      <c r="M1157" s="3" t="s">
        <v>716</v>
      </c>
      <c r="N1157" s="2">
        <v>1</v>
      </c>
      <c r="O1157" s="2">
        <v>1</v>
      </c>
      <c r="P1157" s="2">
        <v>1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27">
        <f t="shared" ref="Y1157:Y1220" si="58">SUM(Q1157:X1157)</f>
        <v>0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f t="shared" ref="AJ1157:AJ1220" si="59">SUM(Z1157:AI1157)</f>
        <v>0</v>
      </c>
      <c r="AK1157" s="2"/>
      <c r="AL1157" s="2"/>
      <c r="AM1157" s="2"/>
      <c r="BJ1157" s="1"/>
      <c r="BU1157" s="35"/>
    </row>
    <row r="1158" spans="1:73" ht="40.5">
      <c r="A1158" s="1">
        <v>646</v>
      </c>
      <c r="B1158" s="1" t="s">
        <v>692</v>
      </c>
      <c r="C1158" s="1" t="s">
        <v>804</v>
      </c>
      <c r="D1158" s="1" t="s">
        <v>1989</v>
      </c>
      <c r="E1158" s="1" t="s">
        <v>714</v>
      </c>
      <c r="F1158" s="14">
        <v>29784</v>
      </c>
      <c r="G1158" s="2">
        <v>0</v>
      </c>
      <c r="H1158" s="2">
        <v>0</v>
      </c>
      <c r="I1158" s="27" t="s">
        <v>5513</v>
      </c>
      <c r="J1158" s="27">
        <v>0</v>
      </c>
      <c r="K1158" s="1">
        <v>486</v>
      </c>
      <c r="L1158" s="2">
        <f t="shared" si="57"/>
        <v>1</v>
      </c>
      <c r="M1158" s="3" t="s">
        <v>716</v>
      </c>
      <c r="N1158" s="2">
        <v>1</v>
      </c>
      <c r="O1158" s="2">
        <v>1</v>
      </c>
      <c r="P1158" s="2">
        <v>1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7">
        <f t="shared" si="58"/>
        <v>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f t="shared" si="59"/>
        <v>0</v>
      </c>
      <c r="AK1158" s="2"/>
      <c r="AL1158" s="2"/>
      <c r="AM1158" s="2"/>
      <c r="BJ1158" s="1"/>
      <c r="BU1158" s="35"/>
    </row>
    <row r="1159" spans="1:73" ht="40.5">
      <c r="A1159" s="1">
        <v>647</v>
      </c>
      <c r="B1159" s="1" t="s">
        <v>692</v>
      </c>
      <c r="C1159" s="1" t="s">
        <v>804</v>
      </c>
      <c r="D1159" s="1" t="s">
        <v>1991</v>
      </c>
      <c r="E1159" s="1" t="s">
        <v>714</v>
      </c>
      <c r="F1159" s="14">
        <v>29784</v>
      </c>
      <c r="G1159" s="2">
        <v>0</v>
      </c>
      <c r="H1159" s="2">
        <v>0</v>
      </c>
      <c r="I1159" s="27" t="s">
        <v>5513</v>
      </c>
      <c r="J1159" s="27">
        <v>0</v>
      </c>
      <c r="K1159" s="1">
        <v>147</v>
      </c>
      <c r="L1159" s="2">
        <f t="shared" si="57"/>
        <v>1</v>
      </c>
      <c r="M1159" s="3" t="s">
        <v>716</v>
      </c>
      <c r="N1159" s="2">
        <v>1</v>
      </c>
      <c r="O1159" s="2">
        <v>1</v>
      </c>
      <c r="P1159" s="2">
        <v>1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7">
        <f t="shared" si="58"/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f t="shared" si="59"/>
        <v>0</v>
      </c>
      <c r="AK1159" s="2"/>
      <c r="AL1159" s="2"/>
      <c r="AM1159" s="2"/>
      <c r="BJ1159" s="1"/>
      <c r="BU1159" s="35"/>
    </row>
    <row r="1160" spans="1:73" ht="40.5">
      <c r="A1160" s="1">
        <v>648</v>
      </c>
      <c r="B1160" s="1" t="s">
        <v>692</v>
      </c>
      <c r="C1160" s="1" t="s">
        <v>804</v>
      </c>
      <c r="D1160" s="1" t="s">
        <v>1994</v>
      </c>
      <c r="E1160" s="1" t="s">
        <v>714</v>
      </c>
      <c r="F1160" s="14">
        <v>29784</v>
      </c>
      <c r="G1160" s="2">
        <v>0</v>
      </c>
      <c r="H1160" s="2">
        <v>0</v>
      </c>
      <c r="I1160" s="27" t="s">
        <v>5513</v>
      </c>
      <c r="J1160" s="27">
        <v>0</v>
      </c>
      <c r="K1160" s="1">
        <v>100</v>
      </c>
      <c r="L1160" s="2">
        <f t="shared" si="57"/>
        <v>1</v>
      </c>
      <c r="M1160" s="3" t="s">
        <v>716</v>
      </c>
      <c r="N1160" s="2">
        <v>1</v>
      </c>
      <c r="O1160" s="2">
        <v>1</v>
      </c>
      <c r="P1160" s="2">
        <v>1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7">
        <f t="shared" si="58"/>
        <v>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f t="shared" si="59"/>
        <v>0</v>
      </c>
      <c r="AK1160" s="2"/>
      <c r="AL1160" s="2"/>
      <c r="AM1160" s="2"/>
      <c r="BJ1160" s="1"/>
      <c r="BU1160" s="35"/>
    </row>
    <row r="1161" spans="1:73" ht="40.5">
      <c r="A1161" s="1">
        <v>649</v>
      </c>
      <c r="B1161" s="1" t="s">
        <v>692</v>
      </c>
      <c r="C1161" s="1" t="s">
        <v>804</v>
      </c>
      <c r="D1161" s="1" t="s">
        <v>1996</v>
      </c>
      <c r="E1161" s="1" t="s">
        <v>714</v>
      </c>
      <c r="F1161" s="14">
        <v>29784</v>
      </c>
      <c r="G1161" s="2">
        <v>0</v>
      </c>
      <c r="H1161" s="2">
        <v>0</v>
      </c>
      <c r="I1161" s="27" t="s">
        <v>5513</v>
      </c>
      <c r="J1161" s="27">
        <v>0</v>
      </c>
      <c r="K1161" s="1">
        <v>32</v>
      </c>
      <c r="L1161" s="2">
        <f t="shared" si="57"/>
        <v>1</v>
      </c>
      <c r="M1161" s="3" t="s">
        <v>716</v>
      </c>
      <c r="N1161" s="2">
        <v>1</v>
      </c>
      <c r="O1161" s="2">
        <v>1</v>
      </c>
      <c r="P1161" s="2">
        <v>1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7">
        <f t="shared" si="58"/>
        <v>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f t="shared" si="59"/>
        <v>0</v>
      </c>
      <c r="AK1161" s="2"/>
      <c r="AL1161" s="2"/>
      <c r="AM1161" s="2"/>
      <c r="BJ1161" s="1"/>
      <c r="BU1161" s="35"/>
    </row>
    <row r="1162" spans="1:73" ht="40.5">
      <c r="A1162" s="1">
        <v>650</v>
      </c>
      <c r="B1162" s="1" t="s">
        <v>692</v>
      </c>
      <c r="C1162" s="1" t="s">
        <v>804</v>
      </c>
      <c r="D1162" s="1" t="s">
        <v>1997</v>
      </c>
      <c r="E1162" s="1" t="s">
        <v>714</v>
      </c>
      <c r="F1162" s="14">
        <v>29784</v>
      </c>
      <c r="G1162" s="2">
        <v>0</v>
      </c>
      <c r="H1162" s="2">
        <v>0</v>
      </c>
      <c r="I1162" s="27" t="s">
        <v>5513</v>
      </c>
      <c r="J1162" s="27">
        <v>0</v>
      </c>
      <c r="K1162" s="1">
        <v>160</v>
      </c>
      <c r="L1162" s="2">
        <f t="shared" si="57"/>
        <v>1</v>
      </c>
      <c r="M1162" s="3" t="s">
        <v>716</v>
      </c>
      <c r="N1162" s="2">
        <v>1</v>
      </c>
      <c r="O1162" s="2">
        <v>1</v>
      </c>
      <c r="P1162" s="2">
        <v>1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27">
        <f t="shared" si="58"/>
        <v>0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f t="shared" si="59"/>
        <v>0</v>
      </c>
      <c r="AK1162" s="2"/>
      <c r="AL1162" s="2"/>
      <c r="AM1162" s="2"/>
      <c r="BJ1162" s="1"/>
      <c r="BU1162" s="35"/>
    </row>
    <row r="1163" spans="1:73" ht="40.5">
      <c r="A1163" s="1">
        <v>651</v>
      </c>
      <c r="B1163" s="1" t="s">
        <v>692</v>
      </c>
      <c r="D1163" s="1" t="s">
        <v>1411</v>
      </c>
      <c r="E1163" s="1" t="s">
        <v>800</v>
      </c>
      <c r="F1163" s="14">
        <v>29784</v>
      </c>
      <c r="G1163" s="2">
        <v>0</v>
      </c>
      <c r="H1163" s="2">
        <v>0</v>
      </c>
      <c r="I1163" s="27" t="s">
        <v>5513</v>
      </c>
      <c r="J1163" s="27">
        <v>0</v>
      </c>
      <c r="K1163" s="1">
        <v>1.41</v>
      </c>
      <c r="L1163" s="2">
        <f t="shared" si="57"/>
        <v>1</v>
      </c>
      <c r="M1163" s="3" t="s">
        <v>716</v>
      </c>
      <c r="N1163" s="2">
        <v>1</v>
      </c>
      <c r="O1163" s="2">
        <v>1</v>
      </c>
      <c r="P1163" s="2">
        <v>1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27">
        <f t="shared" si="58"/>
        <v>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f t="shared" si="59"/>
        <v>0</v>
      </c>
      <c r="AK1163" s="2"/>
      <c r="AL1163" s="2"/>
      <c r="AM1163" s="2"/>
      <c r="BJ1163" s="1"/>
      <c r="BU1163" s="35"/>
    </row>
    <row r="1164" spans="1:73" ht="40.5">
      <c r="A1164" s="1">
        <v>652</v>
      </c>
      <c r="B1164" s="1" t="s">
        <v>692</v>
      </c>
      <c r="C1164" s="1" t="s">
        <v>1373</v>
      </c>
      <c r="D1164" s="1" t="s">
        <v>1998</v>
      </c>
      <c r="E1164" s="1" t="s">
        <v>714</v>
      </c>
      <c r="F1164" s="14">
        <v>29784</v>
      </c>
      <c r="G1164" s="2">
        <v>0</v>
      </c>
      <c r="H1164" s="2">
        <v>0</v>
      </c>
      <c r="I1164" s="27" t="s">
        <v>5513</v>
      </c>
      <c r="J1164" s="27">
        <v>0</v>
      </c>
      <c r="K1164" s="1">
        <v>442</v>
      </c>
      <c r="L1164" s="2">
        <f t="shared" si="57"/>
        <v>1</v>
      </c>
      <c r="M1164" s="3" t="s">
        <v>716</v>
      </c>
      <c r="N1164" s="2">
        <v>1</v>
      </c>
      <c r="O1164" s="2">
        <v>1</v>
      </c>
      <c r="P1164" s="2">
        <v>1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7">
        <f t="shared" si="58"/>
        <v>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f t="shared" si="59"/>
        <v>0</v>
      </c>
      <c r="AK1164" s="2"/>
      <c r="AL1164" s="2"/>
      <c r="AM1164" s="2"/>
      <c r="BJ1164" s="1"/>
      <c r="BU1164" s="35"/>
    </row>
    <row r="1165" spans="1:73" ht="40.5">
      <c r="A1165" s="1">
        <v>653</v>
      </c>
      <c r="B1165" s="1" t="s">
        <v>692</v>
      </c>
      <c r="C1165" s="1" t="s">
        <v>1904</v>
      </c>
      <c r="D1165" s="1" t="s">
        <v>1999</v>
      </c>
      <c r="E1165" s="1" t="s">
        <v>714</v>
      </c>
      <c r="F1165" s="14">
        <v>37641</v>
      </c>
      <c r="G1165" s="2">
        <v>0</v>
      </c>
      <c r="H1165" s="2">
        <v>0</v>
      </c>
      <c r="I1165" s="27" t="s">
        <v>5513</v>
      </c>
      <c r="J1165" s="27">
        <v>0</v>
      </c>
      <c r="K1165" s="1">
        <v>76</v>
      </c>
      <c r="L1165" s="2">
        <f t="shared" si="57"/>
        <v>1</v>
      </c>
      <c r="M1165" s="3" t="s">
        <v>716</v>
      </c>
      <c r="N1165" s="2">
        <v>1</v>
      </c>
      <c r="O1165" s="2">
        <v>1</v>
      </c>
      <c r="P1165" s="2">
        <v>1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27">
        <f t="shared" si="58"/>
        <v>0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f t="shared" si="59"/>
        <v>0</v>
      </c>
      <c r="AK1165" s="2"/>
      <c r="AL1165" s="2"/>
      <c r="AM1165" s="2"/>
      <c r="BJ1165" s="1"/>
      <c r="BU1165" s="35"/>
    </row>
    <row r="1166" spans="1:73" ht="40.5">
      <c r="A1166" s="1">
        <v>654</v>
      </c>
      <c r="B1166" s="1" t="s">
        <v>692</v>
      </c>
      <c r="C1166" s="1" t="s">
        <v>1373</v>
      </c>
      <c r="D1166" s="1" t="s">
        <v>2002</v>
      </c>
      <c r="E1166" s="1" t="s">
        <v>714</v>
      </c>
      <c r="F1166" s="14">
        <v>29784</v>
      </c>
      <c r="G1166" s="2">
        <v>0</v>
      </c>
      <c r="H1166" s="2">
        <v>0</v>
      </c>
      <c r="I1166" s="27" t="s">
        <v>5513</v>
      </c>
      <c r="J1166" s="27">
        <v>0</v>
      </c>
      <c r="K1166" s="1">
        <v>642</v>
      </c>
      <c r="L1166" s="2">
        <f t="shared" si="57"/>
        <v>1</v>
      </c>
      <c r="M1166" s="3" t="s">
        <v>716</v>
      </c>
      <c r="N1166" s="2">
        <v>1</v>
      </c>
      <c r="O1166" s="2">
        <v>1</v>
      </c>
      <c r="P1166" s="2">
        <v>1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7">
        <f t="shared" si="58"/>
        <v>0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f t="shared" si="59"/>
        <v>0</v>
      </c>
      <c r="AK1166" s="2"/>
      <c r="AL1166" s="2"/>
      <c r="AM1166" s="2"/>
      <c r="BJ1166" s="1"/>
      <c r="BU1166" s="35"/>
    </row>
    <row r="1167" spans="1:73" ht="40.5">
      <c r="A1167" s="1">
        <v>655</v>
      </c>
      <c r="B1167" s="1" t="s">
        <v>692</v>
      </c>
      <c r="C1167" s="1" t="s">
        <v>1904</v>
      </c>
      <c r="D1167" s="1" t="s">
        <v>1962</v>
      </c>
      <c r="E1167" s="1" t="s">
        <v>714</v>
      </c>
      <c r="F1167" s="14">
        <v>37656</v>
      </c>
      <c r="G1167" s="2">
        <v>0</v>
      </c>
      <c r="H1167" s="2">
        <v>0</v>
      </c>
      <c r="I1167" s="27" t="s">
        <v>5513</v>
      </c>
      <c r="J1167" s="27">
        <v>0</v>
      </c>
      <c r="K1167" s="1">
        <v>375</v>
      </c>
      <c r="L1167" s="2">
        <f t="shared" si="57"/>
        <v>1</v>
      </c>
      <c r="M1167" s="3" t="s">
        <v>716</v>
      </c>
      <c r="N1167" s="2">
        <v>1</v>
      </c>
      <c r="O1167" s="2">
        <v>1</v>
      </c>
      <c r="P1167" s="2">
        <v>1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7">
        <f t="shared" si="58"/>
        <v>0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f t="shared" si="59"/>
        <v>0</v>
      </c>
      <c r="AK1167" s="2"/>
      <c r="AL1167" s="2"/>
      <c r="AM1167" s="2"/>
      <c r="BJ1167" s="1"/>
      <c r="BU1167" s="35"/>
    </row>
    <row r="1168" spans="1:73" ht="40.5">
      <c r="A1168" s="1">
        <v>656</v>
      </c>
      <c r="B1168" s="1" t="s">
        <v>692</v>
      </c>
      <c r="C1168" s="1" t="s">
        <v>804</v>
      </c>
      <c r="D1168" s="1" t="s">
        <v>2003</v>
      </c>
      <c r="E1168" s="1" t="s">
        <v>714</v>
      </c>
      <c r="F1168" s="14">
        <v>29784</v>
      </c>
      <c r="G1168" s="2">
        <v>0</v>
      </c>
      <c r="H1168" s="2">
        <v>0</v>
      </c>
      <c r="I1168" s="27" t="s">
        <v>5513</v>
      </c>
      <c r="J1168" s="27">
        <v>0</v>
      </c>
      <c r="K1168" s="1">
        <v>63</v>
      </c>
      <c r="L1168" s="2">
        <f t="shared" si="57"/>
        <v>1</v>
      </c>
      <c r="M1168" s="3" t="s">
        <v>716</v>
      </c>
      <c r="N1168" s="2">
        <v>1</v>
      </c>
      <c r="O1168" s="2">
        <v>1</v>
      </c>
      <c r="P1168" s="2">
        <v>1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7">
        <f t="shared" si="58"/>
        <v>0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f t="shared" si="59"/>
        <v>0</v>
      </c>
      <c r="AK1168" s="2"/>
      <c r="AL1168" s="2"/>
      <c r="AM1168" s="2"/>
      <c r="BJ1168" s="1"/>
      <c r="BU1168" s="35"/>
    </row>
    <row r="1169" spans="1:73" ht="40.5">
      <c r="A1169" s="1">
        <v>657</v>
      </c>
      <c r="B1169" s="1" t="s">
        <v>692</v>
      </c>
      <c r="C1169" s="1" t="s">
        <v>804</v>
      </c>
      <c r="D1169" s="1" t="s">
        <v>537</v>
      </c>
      <c r="E1169" s="1" t="s">
        <v>714</v>
      </c>
      <c r="F1169" s="14">
        <v>29784</v>
      </c>
      <c r="G1169" s="2">
        <v>0</v>
      </c>
      <c r="H1169" s="2">
        <v>0</v>
      </c>
      <c r="I1169" s="27" t="s">
        <v>5513</v>
      </c>
      <c r="J1169" s="27">
        <v>0</v>
      </c>
      <c r="K1169" s="1">
        <v>9.4</v>
      </c>
      <c r="L1169" s="2">
        <f t="shared" si="57"/>
        <v>1</v>
      </c>
      <c r="M1169" s="3" t="s">
        <v>716</v>
      </c>
      <c r="N1169" s="2">
        <v>1</v>
      </c>
      <c r="O1169" s="2">
        <v>1</v>
      </c>
      <c r="P1169" s="2">
        <v>1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7">
        <f t="shared" si="58"/>
        <v>0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f t="shared" si="59"/>
        <v>0</v>
      </c>
      <c r="AK1169" s="2"/>
      <c r="AL1169" s="2"/>
      <c r="AM1169" s="2"/>
      <c r="BJ1169" s="1"/>
      <c r="BU1169" s="35"/>
    </row>
    <row r="1170" spans="1:73" ht="40.5">
      <c r="A1170" s="1">
        <v>658</v>
      </c>
      <c r="B1170" s="1" t="s">
        <v>692</v>
      </c>
      <c r="C1170" s="1" t="s">
        <v>804</v>
      </c>
      <c r="D1170" s="1" t="s">
        <v>905</v>
      </c>
      <c r="E1170" s="1" t="s">
        <v>714</v>
      </c>
      <c r="F1170" s="14">
        <v>29784</v>
      </c>
      <c r="G1170" s="2">
        <v>0</v>
      </c>
      <c r="H1170" s="2">
        <v>0</v>
      </c>
      <c r="I1170" s="27" t="s">
        <v>5513</v>
      </c>
      <c r="J1170" s="27">
        <v>0</v>
      </c>
      <c r="K1170" s="1">
        <v>405</v>
      </c>
      <c r="L1170" s="2">
        <f t="shared" si="57"/>
        <v>1</v>
      </c>
      <c r="M1170" s="3" t="s">
        <v>716</v>
      </c>
      <c r="N1170" s="2">
        <v>1</v>
      </c>
      <c r="O1170" s="2">
        <v>1</v>
      </c>
      <c r="P1170" s="2">
        <v>1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7">
        <f t="shared" si="58"/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f t="shared" si="59"/>
        <v>0</v>
      </c>
      <c r="AK1170" s="2"/>
      <c r="AL1170" s="2"/>
      <c r="AM1170" s="2"/>
      <c r="BJ1170" s="1"/>
      <c r="BU1170" s="35"/>
    </row>
    <row r="1171" spans="1:73" ht="40.5">
      <c r="A1171" s="1">
        <v>659</v>
      </c>
      <c r="B1171" s="1" t="s">
        <v>692</v>
      </c>
      <c r="C1171" s="1" t="s">
        <v>804</v>
      </c>
      <c r="D1171" s="1" t="s">
        <v>97</v>
      </c>
      <c r="E1171" s="1" t="s">
        <v>714</v>
      </c>
      <c r="F1171" s="14">
        <v>29784</v>
      </c>
      <c r="G1171" s="2">
        <v>0</v>
      </c>
      <c r="H1171" s="2">
        <v>0</v>
      </c>
      <c r="I1171" s="27" t="s">
        <v>5513</v>
      </c>
      <c r="J1171" s="27">
        <v>0</v>
      </c>
      <c r="K1171" s="1">
        <v>186</v>
      </c>
      <c r="L1171" s="2">
        <f t="shared" si="57"/>
        <v>1</v>
      </c>
      <c r="M1171" s="3" t="s">
        <v>716</v>
      </c>
      <c r="N1171" s="2">
        <v>1</v>
      </c>
      <c r="O1171" s="2">
        <v>1</v>
      </c>
      <c r="P1171" s="2">
        <v>1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  <c r="Y1171" s="27">
        <f t="shared" si="58"/>
        <v>0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f t="shared" si="59"/>
        <v>0</v>
      </c>
      <c r="AK1171" s="2"/>
      <c r="AL1171" s="2"/>
      <c r="AM1171" s="2"/>
      <c r="BJ1171" s="1"/>
      <c r="BU1171" s="35"/>
    </row>
    <row r="1172" spans="1:73" ht="40.5">
      <c r="A1172" s="1">
        <v>660</v>
      </c>
      <c r="B1172" s="1" t="s">
        <v>692</v>
      </c>
      <c r="C1172" s="1" t="s">
        <v>804</v>
      </c>
      <c r="D1172" s="1" t="s">
        <v>2007</v>
      </c>
      <c r="E1172" s="1" t="s">
        <v>714</v>
      </c>
      <c r="F1172" s="14">
        <v>29784</v>
      </c>
      <c r="G1172" s="2">
        <v>0</v>
      </c>
      <c r="H1172" s="2">
        <v>0</v>
      </c>
      <c r="I1172" s="27" t="s">
        <v>5513</v>
      </c>
      <c r="J1172" s="27">
        <v>0</v>
      </c>
      <c r="K1172" s="1">
        <v>169</v>
      </c>
      <c r="L1172" s="2">
        <f t="shared" si="57"/>
        <v>1</v>
      </c>
      <c r="M1172" s="3" t="s">
        <v>716</v>
      </c>
      <c r="N1172" s="2">
        <v>1</v>
      </c>
      <c r="O1172" s="2">
        <v>1</v>
      </c>
      <c r="P1172" s="2">
        <v>1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7">
        <f t="shared" si="58"/>
        <v>0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f t="shared" si="59"/>
        <v>0</v>
      </c>
      <c r="AK1172" s="2"/>
      <c r="AL1172" s="2"/>
      <c r="AM1172" s="2"/>
      <c r="BJ1172" s="1"/>
      <c r="BU1172" s="35"/>
    </row>
    <row r="1173" spans="1:73" ht="40.5">
      <c r="A1173" s="1">
        <v>661</v>
      </c>
      <c r="B1173" s="1" t="s">
        <v>692</v>
      </c>
      <c r="C1173" s="1" t="s">
        <v>804</v>
      </c>
      <c r="D1173" s="1" t="s">
        <v>753</v>
      </c>
      <c r="E1173" s="1" t="s">
        <v>714</v>
      </c>
      <c r="F1173" s="14">
        <v>33354</v>
      </c>
      <c r="G1173" s="2">
        <v>0</v>
      </c>
      <c r="H1173" s="2">
        <v>0</v>
      </c>
      <c r="I1173" s="27" t="s">
        <v>5513</v>
      </c>
      <c r="J1173" s="27">
        <v>0</v>
      </c>
      <c r="K1173" s="1">
        <v>421</v>
      </c>
      <c r="L1173" s="2">
        <f t="shared" si="57"/>
        <v>1</v>
      </c>
      <c r="M1173" s="3" t="s">
        <v>716</v>
      </c>
      <c r="N1173" s="2">
        <v>1</v>
      </c>
      <c r="O1173" s="2">
        <v>1</v>
      </c>
      <c r="P1173" s="2">
        <v>1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7">
        <f t="shared" si="58"/>
        <v>0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2">
        <v>0</v>
      </c>
      <c r="AI1173" s="2">
        <v>0</v>
      </c>
      <c r="AJ1173" s="2">
        <f t="shared" si="59"/>
        <v>0</v>
      </c>
      <c r="AK1173" s="2"/>
      <c r="AL1173" s="2"/>
      <c r="AM1173" s="2"/>
      <c r="BJ1173" s="1"/>
      <c r="BU1173" s="35"/>
    </row>
    <row r="1174" spans="1:73" ht="40.5">
      <c r="A1174" s="1">
        <v>662</v>
      </c>
      <c r="B1174" s="1" t="s">
        <v>692</v>
      </c>
      <c r="C1174" s="1" t="s">
        <v>1373</v>
      </c>
      <c r="D1174" s="1" t="s">
        <v>2011</v>
      </c>
      <c r="E1174" s="1" t="s">
        <v>714</v>
      </c>
      <c r="F1174" s="14">
        <v>29784</v>
      </c>
      <c r="G1174" s="2">
        <v>0</v>
      </c>
      <c r="H1174" s="2">
        <v>0</v>
      </c>
      <c r="I1174" s="27" t="s">
        <v>5513</v>
      </c>
      <c r="J1174" s="27">
        <v>0</v>
      </c>
      <c r="K1174" s="1">
        <v>760</v>
      </c>
      <c r="L1174" s="2">
        <f t="shared" si="57"/>
        <v>1</v>
      </c>
      <c r="M1174" s="3" t="s">
        <v>716</v>
      </c>
      <c r="N1174" s="2">
        <v>1</v>
      </c>
      <c r="O1174" s="2">
        <v>1</v>
      </c>
      <c r="P1174" s="2">
        <v>1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7">
        <f t="shared" si="58"/>
        <v>0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f t="shared" si="59"/>
        <v>0</v>
      </c>
      <c r="AK1174" s="2"/>
      <c r="AL1174" s="2"/>
      <c r="AM1174" s="2"/>
      <c r="BJ1174" s="1"/>
      <c r="BU1174" s="35"/>
    </row>
    <row r="1175" spans="1:73" ht="40.5">
      <c r="A1175" s="1">
        <v>663</v>
      </c>
      <c r="B1175" s="1" t="s">
        <v>692</v>
      </c>
      <c r="C1175" s="1" t="s">
        <v>1373</v>
      </c>
      <c r="D1175" s="1" t="s">
        <v>2013</v>
      </c>
      <c r="E1175" s="1" t="s">
        <v>714</v>
      </c>
      <c r="F1175" s="14">
        <v>29784</v>
      </c>
      <c r="G1175" s="2">
        <v>0</v>
      </c>
      <c r="H1175" s="2">
        <v>0</v>
      </c>
      <c r="I1175" s="27" t="s">
        <v>5513</v>
      </c>
      <c r="J1175" s="27">
        <v>0</v>
      </c>
      <c r="K1175" s="1">
        <v>434</v>
      </c>
      <c r="L1175" s="2">
        <f t="shared" si="57"/>
        <v>1</v>
      </c>
      <c r="M1175" s="3" t="s">
        <v>716</v>
      </c>
      <c r="N1175" s="2">
        <v>1</v>
      </c>
      <c r="O1175" s="2">
        <v>1</v>
      </c>
      <c r="P1175" s="2">
        <v>1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0</v>
      </c>
      <c r="Y1175" s="27">
        <f t="shared" si="58"/>
        <v>0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f t="shared" si="59"/>
        <v>0</v>
      </c>
      <c r="AK1175" s="2"/>
      <c r="AL1175" s="2"/>
      <c r="AM1175" s="2"/>
      <c r="BJ1175" s="1"/>
      <c r="BU1175" s="35"/>
    </row>
    <row r="1176" spans="1:73" ht="40.5">
      <c r="A1176" s="1">
        <v>664</v>
      </c>
      <c r="B1176" s="1" t="s">
        <v>692</v>
      </c>
      <c r="C1176" s="1" t="s">
        <v>1373</v>
      </c>
      <c r="D1176" s="1" t="s">
        <v>1856</v>
      </c>
      <c r="E1176" s="1" t="s">
        <v>714</v>
      </c>
      <c r="F1176" s="14">
        <v>29784</v>
      </c>
      <c r="G1176" s="2">
        <v>0</v>
      </c>
      <c r="H1176" s="2">
        <v>0</v>
      </c>
      <c r="I1176" s="27" t="s">
        <v>5513</v>
      </c>
      <c r="J1176" s="27">
        <v>0</v>
      </c>
      <c r="K1176" s="1">
        <v>110</v>
      </c>
      <c r="L1176" s="2">
        <f t="shared" si="57"/>
        <v>1</v>
      </c>
      <c r="M1176" s="3" t="s">
        <v>716</v>
      </c>
      <c r="N1176" s="2">
        <v>1</v>
      </c>
      <c r="O1176" s="2">
        <v>1</v>
      </c>
      <c r="P1176" s="2">
        <v>1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7">
        <f t="shared" si="58"/>
        <v>0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0</v>
      </c>
      <c r="AJ1176" s="2">
        <f t="shared" si="59"/>
        <v>0</v>
      </c>
      <c r="AK1176" s="2"/>
      <c r="AL1176" s="2"/>
      <c r="AM1176" s="2"/>
      <c r="BJ1176" s="1"/>
      <c r="BU1176" s="35"/>
    </row>
    <row r="1177" spans="1:73" ht="40.5">
      <c r="A1177" s="1">
        <v>665</v>
      </c>
      <c r="B1177" s="1" t="s">
        <v>692</v>
      </c>
      <c r="C1177" s="1" t="s">
        <v>1373</v>
      </c>
      <c r="D1177" s="1" t="s">
        <v>1356</v>
      </c>
      <c r="E1177" s="1" t="s">
        <v>714</v>
      </c>
      <c r="F1177" s="14">
        <v>29784</v>
      </c>
      <c r="G1177" s="2">
        <v>0</v>
      </c>
      <c r="H1177" s="2">
        <v>0</v>
      </c>
      <c r="I1177" s="27" t="s">
        <v>5513</v>
      </c>
      <c r="J1177" s="27">
        <v>0</v>
      </c>
      <c r="K1177" s="1">
        <v>21</v>
      </c>
      <c r="L1177" s="2">
        <f t="shared" si="57"/>
        <v>1</v>
      </c>
      <c r="M1177" s="3" t="s">
        <v>716</v>
      </c>
      <c r="N1177" s="2">
        <v>1</v>
      </c>
      <c r="O1177" s="2">
        <v>1</v>
      </c>
      <c r="P1177" s="2">
        <v>1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7">
        <f t="shared" si="58"/>
        <v>0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f t="shared" si="59"/>
        <v>0</v>
      </c>
      <c r="AK1177" s="2"/>
      <c r="AL1177" s="2"/>
      <c r="AM1177" s="2"/>
      <c r="BJ1177" s="1"/>
      <c r="BU1177" s="35"/>
    </row>
    <row r="1178" spans="1:73" ht="40.5">
      <c r="A1178" s="1">
        <v>666</v>
      </c>
      <c r="B1178" s="1" t="s">
        <v>692</v>
      </c>
      <c r="C1178" s="1" t="s">
        <v>1373</v>
      </c>
      <c r="D1178" s="1" t="s">
        <v>770</v>
      </c>
      <c r="E1178" s="1" t="s">
        <v>714</v>
      </c>
      <c r="F1178" s="14">
        <v>29784</v>
      </c>
      <c r="G1178" s="2">
        <v>0</v>
      </c>
      <c r="H1178" s="2">
        <v>0</v>
      </c>
      <c r="I1178" s="27" t="s">
        <v>5513</v>
      </c>
      <c r="J1178" s="27">
        <v>0</v>
      </c>
      <c r="K1178" s="1">
        <v>13</v>
      </c>
      <c r="L1178" s="2">
        <f t="shared" si="57"/>
        <v>1</v>
      </c>
      <c r="M1178" s="3" t="s">
        <v>716</v>
      </c>
      <c r="N1178" s="2">
        <v>1</v>
      </c>
      <c r="O1178" s="2">
        <v>1</v>
      </c>
      <c r="P1178" s="2">
        <v>1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7">
        <f t="shared" si="58"/>
        <v>0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f t="shared" si="59"/>
        <v>0</v>
      </c>
      <c r="AK1178" s="2"/>
      <c r="AL1178" s="2"/>
      <c r="AM1178" s="2"/>
      <c r="BJ1178" s="1"/>
      <c r="BU1178" s="35"/>
    </row>
    <row r="1179" spans="1:73" ht="40.5">
      <c r="A1179" s="1">
        <v>667</v>
      </c>
      <c r="B1179" s="1" t="s">
        <v>692</v>
      </c>
      <c r="C1179" s="1" t="s">
        <v>1373</v>
      </c>
      <c r="D1179" s="1" t="s">
        <v>90</v>
      </c>
      <c r="E1179" s="1" t="s">
        <v>714</v>
      </c>
      <c r="F1179" s="14">
        <v>29784</v>
      </c>
      <c r="G1179" s="2">
        <v>0</v>
      </c>
      <c r="H1179" s="2">
        <v>0</v>
      </c>
      <c r="I1179" s="27" t="s">
        <v>5513</v>
      </c>
      <c r="J1179" s="27">
        <v>0</v>
      </c>
      <c r="K1179" s="1">
        <v>368</v>
      </c>
      <c r="L1179" s="2">
        <f t="shared" si="57"/>
        <v>1</v>
      </c>
      <c r="M1179" s="3" t="s">
        <v>716</v>
      </c>
      <c r="N1179" s="2">
        <v>1</v>
      </c>
      <c r="O1179" s="2">
        <v>1</v>
      </c>
      <c r="P1179" s="2">
        <v>1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7">
        <f t="shared" si="58"/>
        <v>0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f t="shared" si="59"/>
        <v>0</v>
      </c>
      <c r="AK1179" s="2"/>
      <c r="AL1179" s="2"/>
      <c r="AM1179" s="2"/>
      <c r="BJ1179" s="1"/>
      <c r="BU1179" s="35"/>
    </row>
    <row r="1180" spans="1:73" ht="40.5">
      <c r="A1180" s="1">
        <v>668</v>
      </c>
      <c r="B1180" s="1" t="s">
        <v>692</v>
      </c>
      <c r="C1180" s="1" t="s">
        <v>1373</v>
      </c>
      <c r="D1180" s="1" t="s">
        <v>1383</v>
      </c>
      <c r="E1180" s="1" t="s">
        <v>714</v>
      </c>
      <c r="F1180" s="14">
        <v>29784</v>
      </c>
      <c r="G1180" s="2">
        <v>0</v>
      </c>
      <c r="H1180" s="2">
        <v>0</v>
      </c>
      <c r="I1180" s="27" t="s">
        <v>5513</v>
      </c>
      <c r="J1180" s="27">
        <v>0</v>
      </c>
      <c r="K1180" s="1">
        <v>192</v>
      </c>
      <c r="L1180" s="2">
        <f t="shared" si="57"/>
        <v>1</v>
      </c>
      <c r="M1180" s="3" t="s">
        <v>716</v>
      </c>
      <c r="N1180" s="2">
        <v>1</v>
      </c>
      <c r="O1180" s="2">
        <v>1</v>
      </c>
      <c r="P1180" s="2">
        <v>1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7">
        <f t="shared" si="58"/>
        <v>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f t="shared" si="59"/>
        <v>0</v>
      </c>
      <c r="AK1180" s="2"/>
      <c r="AL1180" s="2"/>
      <c r="AM1180" s="2"/>
      <c r="BJ1180" s="1"/>
      <c r="BU1180" s="35"/>
    </row>
    <row r="1181" spans="1:73" ht="40.5">
      <c r="A1181" s="1">
        <v>669</v>
      </c>
      <c r="B1181" s="1" t="s">
        <v>692</v>
      </c>
      <c r="C1181" s="1" t="s">
        <v>1373</v>
      </c>
      <c r="D1181" s="1" t="s">
        <v>1884</v>
      </c>
      <c r="E1181" s="1" t="s">
        <v>714</v>
      </c>
      <c r="F1181" s="14">
        <v>33354</v>
      </c>
      <c r="G1181" s="2">
        <v>0</v>
      </c>
      <c r="H1181" s="2">
        <v>0</v>
      </c>
      <c r="I1181" s="27" t="s">
        <v>5513</v>
      </c>
      <c r="J1181" s="27">
        <v>0</v>
      </c>
      <c r="K1181" s="1">
        <v>532</v>
      </c>
      <c r="L1181" s="2">
        <f t="shared" si="57"/>
        <v>1</v>
      </c>
      <c r="M1181" s="3" t="s">
        <v>716</v>
      </c>
      <c r="N1181" s="2">
        <v>1</v>
      </c>
      <c r="O1181" s="2">
        <v>1</v>
      </c>
      <c r="P1181" s="2">
        <v>1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7">
        <f t="shared" si="58"/>
        <v>0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f t="shared" si="59"/>
        <v>0</v>
      </c>
      <c r="AK1181" s="2"/>
      <c r="AL1181" s="2"/>
      <c r="AM1181" s="2"/>
      <c r="BJ1181" s="1"/>
      <c r="BU1181" s="35"/>
    </row>
    <row r="1182" spans="1:73" ht="40.5">
      <c r="A1182" s="1">
        <v>670</v>
      </c>
      <c r="B1182" s="1" t="s">
        <v>692</v>
      </c>
      <c r="C1182" s="1" t="s">
        <v>1373</v>
      </c>
      <c r="D1182" s="1" t="s">
        <v>1594</v>
      </c>
      <c r="E1182" s="1" t="s">
        <v>714</v>
      </c>
      <c r="F1182" s="14">
        <v>29784</v>
      </c>
      <c r="G1182" s="2">
        <v>0</v>
      </c>
      <c r="H1182" s="2">
        <v>0</v>
      </c>
      <c r="I1182" s="27" t="s">
        <v>5513</v>
      </c>
      <c r="J1182" s="27">
        <v>0</v>
      </c>
      <c r="K1182" s="1">
        <v>165</v>
      </c>
      <c r="L1182" s="2">
        <f t="shared" si="57"/>
        <v>1</v>
      </c>
      <c r="M1182" s="3" t="s">
        <v>716</v>
      </c>
      <c r="N1182" s="2">
        <v>1</v>
      </c>
      <c r="O1182" s="2">
        <v>1</v>
      </c>
      <c r="P1182" s="2">
        <v>1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7">
        <f t="shared" si="58"/>
        <v>0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f t="shared" si="59"/>
        <v>0</v>
      </c>
      <c r="AK1182" s="2"/>
      <c r="AL1182" s="2"/>
      <c r="AM1182" s="2"/>
      <c r="BJ1182" s="1"/>
      <c r="BU1182" s="35"/>
    </row>
    <row r="1183" spans="1:73" ht="40.5">
      <c r="A1183" s="1">
        <v>671</v>
      </c>
      <c r="B1183" s="1" t="s">
        <v>692</v>
      </c>
      <c r="C1183" s="1" t="s">
        <v>1373</v>
      </c>
      <c r="D1183" s="1" t="s">
        <v>980</v>
      </c>
      <c r="E1183" s="1" t="s">
        <v>714</v>
      </c>
      <c r="F1183" s="14">
        <v>29784</v>
      </c>
      <c r="G1183" s="2">
        <v>0</v>
      </c>
      <c r="H1183" s="2">
        <v>0</v>
      </c>
      <c r="I1183" s="27" t="s">
        <v>5513</v>
      </c>
      <c r="J1183" s="27">
        <v>0</v>
      </c>
      <c r="K1183" s="1">
        <v>17</v>
      </c>
      <c r="L1183" s="2">
        <f t="shared" si="57"/>
        <v>1</v>
      </c>
      <c r="M1183" s="3" t="s">
        <v>716</v>
      </c>
      <c r="N1183" s="2">
        <v>1</v>
      </c>
      <c r="O1183" s="2">
        <v>1</v>
      </c>
      <c r="P1183" s="2">
        <v>1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27">
        <f t="shared" si="58"/>
        <v>0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f t="shared" si="59"/>
        <v>0</v>
      </c>
      <c r="AK1183" s="2"/>
      <c r="AL1183" s="2"/>
      <c r="AM1183" s="2"/>
      <c r="BJ1183" s="1"/>
      <c r="BU1183" s="35"/>
    </row>
    <row r="1184" spans="1:73" ht="40.5">
      <c r="A1184" s="1">
        <v>672</v>
      </c>
      <c r="B1184" s="1" t="s">
        <v>692</v>
      </c>
      <c r="C1184" s="1" t="s">
        <v>1373</v>
      </c>
      <c r="D1184" s="1" t="s">
        <v>1238</v>
      </c>
      <c r="E1184" s="1" t="s">
        <v>714</v>
      </c>
      <c r="F1184" s="14">
        <v>29784</v>
      </c>
      <c r="G1184" s="2">
        <v>0</v>
      </c>
      <c r="H1184" s="2">
        <v>0</v>
      </c>
      <c r="I1184" s="27" t="s">
        <v>5513</v>
      </c>
      <c r="J1184" s="27">
        <v>0</v>
      </c>
      <c r="K1184" s="1">
        <v>154</v>
      </c>
      <c r="L1184" s="2">
        <f t="shared" si="57"/>
        <v>1</v>
      </c>
      <c r="M1184" s="3" t="s">
        <v>716</v>
      </c>
      <c r="N1184" s="2">
        <v>1</v>
      </c>
      <c r="O1184" s="2">
        <v>1</v>
      </c>
      <c r="P1184" s="2">
        <v>1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7">
        <f t="shared" si="58"/>
        <v>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f t="shared" si="59"/>
        <v>0</v>
      </c>
      <c r="AK1184" s="2"/>
      <c r="AL1184" s="2"/>
      <c r="AM1184" s="2"/>
      <c r="BJ1184" s="1"/>
      <c r="BU1184" s="35"/>
    </row>
    <row r="1185" spans="1:73" ht="40.5">
      <c r="A1185" s="1">
        <v>673</v>
      </c>
      <c r="B1185" s="1" t="s">
        <v>692</v>
      </c>
      <c r="C1185" s="1" t="s">
        <v>1373</v>
      </c>
      <c r="D1185" s="1" t="s">
        <v>660</v>
      </c>
      <c r="E1185" s="1" t="s">
        <v>714</v>
      </c>
      <c r="F1185" s="14">
        <v>29784</v>
      </c>
      <c r="G1185" s="2">
        <v>0</v>
      </c>
      <c r="H1185" s="2">
        <v>0</v>
      </c>
      <c r="I1185" s="27" t="s">
        <v>5513</v>
      </c>
      <c r="J1185" s="27">
        <v>0</v>
      </c>
      <c r="K1185" s="1">
        <v>200</v>
      </c>
      <c r="L1185" s="2">
        <f t="shared" si="57"/>
        <v>1</v>
      </c>
      <c r="M1185" s="3" t="s">
        <v>716</v>
      </c>
      <c r="N1185" s="2">
        <v>1</v>
      </c>
      <c r="O1185" s="2">
        <v>1</v>
      </c>
      <c r="P1185" s="2">
        <v>1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7">
        <f t="shared" si="58"/>
        <v>0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f t="shared" si="59"/>
        <v>0</v>
      </c>
      <c r="AK1185" s="2"/>
      <c r="AL1185" s="2"/>
      <c r="AM1185" s="2"/>
      <c r="BJ1185" s="1"/>
      <c r="BU1185" s="35"/>
    </row>
    <row r="1186" spans="1:73" ht="40.5">
      <c r="A1186" s="1">
        <v>674</v>
      </c>
      <c r="B1186" s="1" t="s">
        <v>692</v>
      </c>
      <c r="C1186" s="1" t="s">
        <v>1373</v>
      </c>
      <c r="D1186" s="1" t="s">
        <v>2015</v>
      </c>
      <c r="E1186" s="1" t="s">
        <v>714</v>
      </c>
      <c r="F1186" s="14">
        <v>29784</v>
      </c>
      <c r="G1186" s="2">
        <v>0</v>
      </c>
      <c r="H1186" s="2">
        <v>0</v>
      </c>
      <c r="I1186" s="27" t="s">
        <v>5513</v>
      </c>
      <c r="J1186" s="27">
        <v>0</v>
      </c>
      <c r="K1186" s="1">
        <v>111</v>
      </c>
      <c r="L1186" s="2">
        <f t="shared" si="57"/>
        <v>1</v>
      </c>
      <c r="M1186" s="3" t="s">
        <v>716</v>
      </c>
      <c r="N1186" s="2">
        <v>1</v>
      </c>
      <c r="O1186" s="2">
        <v>1</v>
      </c>
      <c r="P1186" s="2">
        <v>1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7">
        <f t="shared" si="58"/>
        <v>0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f t="shared" si="59"/>
        <v>0</v>
      </c>
      <c r="AK1186" s="2"/>
      <c r="AL1186" s="2"/>
      <c r="AM1186" s="2"/>
      <c r="BJ1186" s="1"/>
      <c r="BU1186" s="35"/>
    </row>
    <row r="1187" spans="1:73" ht="40.5">
      <c r="A1187" s="1">
        <v>675</v>
      </c>
      <c r="B1187" s="1" t="s">
        <v>692</v>
      </c>
      <c r="C1187" s="1" t="s">
        <v>1373</v>
      </c>
      <c r="D1187" s="1" t="s">
        <v>1069</v>
      </c>
      <c r="E1187" s="1" t="s">
        <v>714</v>
      </c>
      <c r="F1187" s="14">
        <v>29784</v>
      </c>
      <c r="G1187" s="2">
        <v>0</v>
      </c>
      <c r="H1187" s="2">
        <v>0</v>
      </c>
      <c r="I1187" s="27" t="s">
        <v>5513</v>
      </c>
      <c r="J1187" s="27">
        <v>0</v>
      </c>
      <c r="K1187" s="1">
        <v>96</v>
      </c>
      <c r="L1187" s="2">
        <f t="shared" si="57"/>
        <v>1</v>
      </c>
      <c r="M1187" s="3" t="s">
        <v>716</v>
      </c>
      <c r="N1187" s="2">
        <v>1</v>
      </c>
      <c r="O1187" s="2">
        <v>1</v>
      </c>
      <c r="P1187" s="2">
        <v>1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7">
        <f t="shared" si="58"/>
        <v>0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f t="shared" si="59"/>
        <v>0</v>
      </c>
      <c r="AK1187" s="2"/>
      <c r="AL1187" s="2"/>
      <c r="AM1187" s="2"/>
      <c r="BJ1187" s="1"/>
      <c r="BU1187" s="35"/>
    </row>
    <row r="1188" spans="1:73" ht="40.5">
      <c r="A1188" s="1">
        <v>676</v>
      </c>
      <c r="B1188" s="1" t="s">
        <v>692</v>
      </c>
      <c r="C1188" s="1" t="s">
        <v>1373</v>
      </c>
      <c r="D1188" s="1" t="s">
        <v>1195</v>
      </c>
      <c r="E1188" s="1" t="s">
        <v>714</v>
      </c>
      <c r="F1188" s="14">
        <v>29784</v>
      </c>
      <c r="G1188" s="2">
        <v>0</v>
      </c>
      <c r="H1188" s="2">
        <v>0</v>
      </c>
      <c r="I1188" s="27" t="s">
        <v>5513</v>
      </c>
      <c r="J1188" s="27">
        <v>0</v>
      </c>
      <c r="K1188" s="1">
        <v>100</v>
      </c>
      <c r="L1188" s="2">
        <f t="shared" si="57"/>
        <v>1</v>
      </c>
      <c r="M1188" s="3" t="s">
        <v>716</v>
      </c>
      <c r="N1188" s="2">
        <v>1</v>
      </c>
      <c r="O1188" s="2">
        <v>1</v>
      </c>
      <c r="P1188" s="2">
        <v>1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0</v>
      </c>
      <c r="Y1188" s="27">
        <f t="shared" si="58"/>
        <v>0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f t="shared" si="59"/>
        <v>0</v>
      </c>
      <c r="AK1188" s="2"/>
      <c r="AL1188" s="2"/>
      <c r="AM1188" s="2"/>
      <c r="BJ1188" s="1"/>
      <c r="BU1188" s="35"/>
    </row>
    <row r="1189" spans="1:73" ht="40.5">
      <c r="A1189" s="1">
        <v>677</v>
      </c>
      <c r="B1189" s="1" t="s">
        <v>692</v>
      </c>
      <c r="C1189" s="1" t="s">
        <v>1373</v>
      </c>
      <c r="D1189" s="1" t="s">
        <v>1738</v>
      </c>
      <c r="E1189" s="1" t="s">
        <v>714</v>
      </c>
      <c r="F1189" s="14">
        <v>29784</v>
      </c>
      <c r="G1189" s="2">
        <v>0</v>
      </c>
      <c r="H1189" s="2">
        <v>0</v>
      </c>
      <c r="I1189" s="27" t="s">
        <v>5513</v>
      </c>
      <c r="J1189" s="27">
        <v>0</v>
      </c>
      <c r="K1189" s="1">
        <v>253</v>
      </c>
      <c r="L1189" s="2">
        <f t="shared" si="57"/>
        <v>1</v>
      </c>
      <c r="M1189" s="3" t="s">
        <v>716</v>
      </c>
      <c r="N1189" s="2">
        <v>1</v>
      </c>
      <c r="O1189" s="2">
        <v>1</v>
      </c>
      <c r="P1189" s="2">
        <v>1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7">
        <f t="shared" si="58"/>
        <v>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f t="shared" si="59"/>
        <v>0</v>
      </c>
      <c r="AK1189" s="2"/>
      <c r="AL1189" s="2"/>
      <c r="AM1189" s="2"/>
      <c r="BJ1189" s="1"/>
      <c r="BU1189" s="35"/>
    </row>
    <row r="1190" spans="1:73" ht="40.5">
      <c r="A1190" s="1">
        <v>678</v>
      </c>
      <c r="B1190" s="1" t="s">
        <v>692</v>
      </c>
      <c r="C1190" s="1" t="s">
        <v>1373</v>
      </c>
      <c r="D1190" s="1" t="s">
        <v>2018</v>
      </c>
      <c r="E1190" s="1" t="s">
        <v>714</v>
      </c>
      <c r="F1190" s="14">
        <v>29784</v>
      </c>
      <c r="G1190" s="2">
        <v>0</v>
      </c>
      <c r="H1190" s="2">
        <v>0</v>
      </c>
      <c r="I1190" s="27" t="s">
        <v>5513</v>
      </c>
      <c r="J1190" s="27">
        <v>0</v>
      </c>
      <c r="K1190" s="1">
        <v>13</v>
      </c>
      <c r="L1190" s="2">
        <f t="shared" si="57"/>
        <v>1</v>
      </c>
      <c r="M1190" s="3" t="s">
        <v>716</v>
      </c>
      <c r="N1190" s="2">
        <v>1</v>
      </c>
      <c r="O1190" s="2">
        <v>1</v>
      </c>
      <c r="P1190" s="2">
        <v>1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7">
        <f t="shared" si="58"/>
        <v>0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f t="shared" si="59"/>
        <v>0</v>
      </c>
      <c r="AK1190" s="2"/>
      <c r="AL1190" s="2"/>
      <c r="AM1190" s="2"/>
      <c r="BJ1190" s="1"/>
      <c r="BU1190" s="35"/>
    </row>
    <row r="1191" spans="1:73" ht="40.5">
      <c r="A1191" s="1">
        <v>679</v>
      </c>
      <c r="B1191" s="1" t="s">
        <v>692</v>
      </c>
      <c r="C1191" s="1" t="s">
        <v>1373</v>
      </c>
      <c r="D1191" s="1" t="s">
        <v>783</v>
      </c>
      <c r="E1191" s="1" t="s">
        <v>714</v>
      </c>
      <c r="F1191" s="14">
        <v>29784</v>
      </c>
      <c r="G1191" s="2">
        <v>0</v>
      </c>
      <c r="H1191" s="2">
        <v>0</v>
      </c>
      <c r="I1191" s="27" t="s">
        <v>5513</v>
      </c>
      <c r="J1191" s="27">
        <v>0</v>
      </c>
      <c r="K1191" s="1">
        <v>15</v>
      </c>
      <c r="L1191" s="2">
        <f t="shared" si="57"/>
        <v>1</v>
      </c>
      <c r="M1191" s="3" t="s">
        <v>716</v>
      </c>
      <c r="N1191" s="2">
        <v>1</v>
      </c>
      <c r="O1191" s="2">
        <v>1</v>
      </c>
      <c r="P1191" s="2">
        <v>1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7">
        <f t="shared" si="58"/>
        <v>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f t="shared" si="59"/>
        <v>0</v>
      </c>
      <c r="AK1191" s="2"/>
      <c r="AL1191" s="2"/>
      <c r="AM1191" s="2"/>
      <c r="BJ1191" s="1"/>
      <c r="BU1191" s="35"/>
    </row>
    <row r="1192" spans="1:73" ht="40.5">
      <c r="A1192" s="1">
        <v>680</v>
      </c>
      <c r="B1192" s="1" t="s">
        <v>692</v>
      </c>
      <c r="C1192" s="1" t="s">
        <v>1373</v>
      </c>
      <c r="D1192" s="1" t="s">
        <v>1791</v>
      </c>
      <c r="E1192" s="1" t="s">
        <v>714</v>
      </c>
      <c r="F1192" s="14">
        <v>29784</v>
      </c>
      <c r="G1192" s="2">
        <v>0</v>
      </c>
      <c r="H1192" s="2">
        <v>0</v>
      </c>
      <c r="I1192" s="27" t="s">
        <v>5513</v>
      </c>
      <c r="J1192" s="27">
        <v>0</v>
      </c>
      <c r="K1192" s="1">
        <v>15</v>
      </c>
      <c r="L1192" s="2">
        <f t="shared" si="57"/>
        <v>1</v>
      </c>
      <c r="M1192" s="3" t="s">
        <v>716</v>
      </c>
      <c r="N1192" s="2">
        <v>1</v>
      </c>
      <c r="O1192" s="2">
        <v>1</v>
      </c>
      <c r="P1192" s="2">
        <v>1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7">
        <f t="shared" si="58"/>
        <v>0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f t="shared" si="59"/>
        <v>0</v>
      </c>
      <c r="AK1192" s="2"/>
      <c r="AL1192" s="2"/>
      <c r="AM1192" s="2"/>
      <c r="BJ1192" s="1"/>
      <c r="BU1192" s="35"/>
    </row>
    <row r="1193" spans="1:73" ht="40.5">
      <c r="A1193" s="1">
        <v>681</v>
      </c>
      <c r="B1193" s="1" t="s">
        <v>692</v>
      </c>
      <c r="C1193" s="1" t="s">
        <v>1373</v>
      </c>
      <c r="D1193" s="1" t="s">
        <v>281</v>
      </c>
      <c r="E1193" s="1" t="s">
        <v>714</v>
      </c>
      <c r="F1193" s="14">
        <v>29784</v>
      </c>
      <c r="G1193" s="2">
        <v>0</v>
      </c>
      <c r="H1193" s="2">
        <v>0</v>
      </c>
      <c r="I1193" s="27" t="s">
        <v>5513</v>
      </c>
      <c r="J1193" s="27">
        <v>0</v>
      </c>
      <c r="K1193" s="1">
        <v>84</v>
      </c>
      <c r="L1193" s="2">
        <f t="shared" si="57"/>
        <v>1</v>
      </c>
      <c r="M1193" s="3" t="s">
        <v>716</v>
      </c>
      <c r="N1193" s="2">
        <v>1</v>
      </c>
      <c r="O1193" s="2">
        <v>1</v>
      </c>
      <c r="P1193" s="2">
        <v>1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7">
        <f t="shared" si="58"/>
        <v>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f t="shared" si="59"/>
        <v>0</v>
      </c>
      <c r="AK1193" s="2"/>
      <c r="AL1193" s="2"/>
      <c r="AM1193" s="2"/>
      <c r="BJ1193" s="1"/>
      <c r="BU1193" s="35"/>
    </row>
    <row r="1194" spans="1:73" ht="40.5">
      <c r="A1194" s="1">
        <v>682</v>
      </c>
      <c r="B1194" s="1" t="s">
        <v>692</v>
      </c>
      <c r="C1194" s="1" t="s">
        <v>1373</v>
      </c>
      <c r="D1194" s="1" t="s">
        <v>2022</v>
      </c>
      <c r="E1194" s="1" t="s">
        <v>714</v>
      </c>
      <c r="F1194" s="14">
        <v>29784</v>
      </c>
      <c r="G1194" s="2">
        <v>0</v>
      </c>
      <c r="H1194" s="2">
        <v>0</v>
      </c>
      <c r="I1194" s="27" t="s">
        <v>5513</v>
      </c>
      <c r="J1194" s="27">
        <v>0</v>
      </c>
      <c r="K1194" s="1">
        <v>10</v>
      </c>
      <c r="L1194" s="2">
        <f t="shared" si="57"/>
        <v>1</v>
      </c>
      <c r="M1194" s="3" t="s">
        <v>716</v>
      </c>
      <c r="N1194" s="2">
        <v>1</v>
      </c>
      <c r="O1194" s="2">
        <v>1</v>
      </c>
      <c r="P1194" s="2">
        <v>1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7">
        <f t="shared" si="58"/>
        <v>0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f t="shared" si="59"/>
        <v>0</v>
      </c>
      <c r="AK1194" s="2"/>
      <c r="AL1194" s="2"/>
      <c r="AM1194" s="2"/>
      <c r="BJ1194" s="1"/>
      <c r="BU1194" s="35"/>
    </row>
    <row r="1195" spans="1:73" ht="40.5">
      <c r="A1195" s="1">
        <v>683</v>
      </c>
      <c r="B1195" s="1" t="s">
        <v>692</v>
      </c>
      <c r="C1195" s="1" t="s">
        <v>1373</v>
      </c>
      <c r="D1195" s="1" t="s">
        <v>163</v>
      </c>
      <c r="E1195" s="1" t="s">
        <v>714</v>
      </c>
      <c r="F1195" s="14">
        <v>29784</v>
      </c>
      <c r="G1195" s="2">
        <v>0</v>
      </c>
      <c r="H1195" s="2">
        <v>0</v>
      </c>
      <c r="I1195" s="27" t="s">
        <v>5513</v>
      </c>
      <c r="J1195" s="27">
        <v>0</v>
      </c>
      <c r="K1195" s="1">
        <v>110</v>
      </c>
      <c r="L1195" s="2">
        <f t="shared" si="57"/>
        <v>1</v>
      </c>
      <c r="M1195" s="3" t="s">
        <v>716</v>
      </c>
      <c r="N1195" s="2">
        <v>1</v>
      </c>
      <c r="O1195" s="2">
        <v>1</v>
      </c>
      <c r="P1195" s="2">
        <v>1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7">
        <f t="shared" si="58"/>
        <v>0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f t="shared" si="59"/>
        <v>0</v>
      </c>
      <c r="AK1195" s="2"/>
      <c r="AL1195" s="2"/>
      <c r="AM1195" s="2"/>
      <c r="BJ1195" s="1"/>
      <c r="BU1195" s="35"/>
    </row>
    <row r="1196" spans="1:73" ht="40.5">
      <c r="A1196" s="1">
        <v>684</v>
      </c>
      <c r="B1196" s="1" t="s">
        <v>692</v>
      </c>
      <c r="C1196" s="1" t="s">
        <v>1373</v>
      </c>
      <c r="D1196" s="1" t="s">
        <v>491</v>
      </c>
      <c r="E1196" s="1" t="s">
        <v>714</v>
      </c>
      <c r="F1196" s="14">
        <v>29784</v>
      </c>
      <c r="G1196" s="2">
        <v>0</v>
      </c>
      <c r="H1196" s="2">
        <v>0</v>
      </c>
      <c r="I1196" s="27" t="s">
        <v>5513</v>
      </c>
      <c r="J1196" s="27">
        <v>0</v>
      </c>
      <c r="K1196" s="1">
        <v>68</v>
      </c>
      <c r="L1196" s="2">
        <f t="shared" si="57"/>
        <v>1</v>
      </c>
      <c r="M1196" s="3" t="s">
        <v>716</v>
      </c>
      <c r="N1196" s="2">
        <v>1</v>
      </c>
      <c r="O1196" s="2">
        <v>1</v>
      </c>
      <c r="P1196" s="2">
        <v>1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7">
        <f t="shared" si="58"/>
        <v>0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f t="shared" si="59"/>
        <v>0</v>
      </c>
      <c r="AK1196" s="2"/>
      <c r="AL1196" s="2"/>
      <c r="AM1196" s="2"/>
      <c r="BJ1196" s="1"/>
      <c r="BU1196" s="35"/>
    </row>
    <row r="1197" spans="1:73" ht="40.5">
      <c r="A1197" s="1">
        <v>685</v>
      </c>
      <c r="B1197" s="1" t="s">
        <v>692</v>
      </c>
      <c r="C1197" s="1" t="s">
        <v>1373</v>
      </c>
      <c r="D1197" s="1" t="s">
        <v>1462</v>
      </c>
      <c r="E1197" s="1" t="s">
        <v>714</v>
      </c>
      <c r="F1197" s="14">
        <v>29784</v>
      </c>
      <c r="G1197" s="2">
        <v>0</v>
      </c>
      <c r="H1197" s="2">
        <v>0</v>
      </c>
      <c r="I1197" s="27" t="s">
        <v>5513</v>
      </c>
      <c r="J1197" s="27">
        <v>0</v>
      </c>
      <c r="K1197" s="1">
        <v>142</v>
      </c>
      <c r="L1197" s="2">
        <f t="shared" si="57"/>
        <v>1</v>
      </c>
      <c r="M1197" s="3" t="s">
        <v>716</v>
      </c>
      <c r="N1197" s="2">
        <v>1</v>
      </c>
      <c r="O1197" s="2">
        <v>1</v>
      </c>
      <c r="P1197" s="2">
        <v>1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7">
        <f t="shared" si="58"/>
        <v>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f t="shared" si="59"/>
        <v>0</v>
      </c>
      <c r="AK1197" s="2"/>
      <c r="AL1197" s="2"/>
      <c r="AM1197" s="2"/>
      <c r="BJ1197" s="1"/>
      <c r="BU1197" s="35"/>
    </row>
    <row r="1198" spans="1:73" ht="40.5">
      <c r="A1198" s="1">
        <v>686</v>
      </c>
      <c r="B1198" s="1" t="s">
        <v>692</v>
      </c>
      <c r="C1198" s="1" t="s">
        <v>1373</v>
      </c>
      <c r="D1198" s="1" t="s">
        <v>2027</v>
      </c>
      <c r="E1198" s="1" t="s">
        <v>714</v>
      </c>
      <c r="F1198" s="14">
        <v>29784</v>
      </c>
      <c r="G1198" s="2">
        <v>0</v>
      </c>
      <c r="H1198" s="2">
        <v>0</v>
      </c>
      <c r="I1198" s="27" t="s">
        <v>5513</v>
      </c>
      <c r="J1198" s="27">
        <v>0</v>
      </c>
      <c r="K1198" s="1">
        <v>57</v>
      </c>
      <c r="L1198" s="2">
        <f t="shared" si="57"/>
        <v>1</v>
      </c>
      <c r="M1198" s="3" t="s">
        <v>716</v>
      </c>
      <c r="N1198" s="2">
        <v>1</v>
      </c>
      <c r="O1198" s="2">
        <v>1</v>
      </c>
      <c r="P1198" s="2">
        <v>1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7">
        <f t="shared" si="58"/>
        <v>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f t="shared" si="59"/>
        <v>0</v>
      </c>
      <c r="AK1198" s="2"/>
      <c r="AL1198" s="2"/>
      <c r="AM1198" s="2"/>
      <c r="BJ1198" s="1"/>
      <c r="BU1198" s="35"/>
    </row>
    <row r="1199" spans="1:73" ht="40.5">
      <c r="A1199" s="1">
        <v>687</v>
      </c>
      <c r="B1199" s="1" t="s">
        <v>692</v>
      </c>
      <c r="C1199" s="1" t="s">
        <v>1373</v>
      </c>
      <c r="D1199" s="1" t="s">
        <v>2001</v>
      </c>
      <c r="E1199" s="1" t="s">
        <v>714</v>
      </c>
      <c r="F1199" s="14">
        <v>29784</v>
      </c>
      <c r="G1199" s="2">
        <v>0</v>
      </c>
      <c r="H1199" s="2">
        <v>0</v>
      </c>
      <c r="I1199" s="27" t="s">
        <v>5513</v>
      </c>
      <c r="J1199" s="27">
        <v>0</v>
      </c>
      <c r="K1199" s="1">
        <v>281</v>
      </c>
      <c r="L1199" s="2">
        <f t="shared" si="57"/>
        <v>1</v>
      </c>
      <c r="M1199" s="3" t="s">
        <v>716</v>
      </c>
      <c r="N1199" s="2">
        <v>1</v>
      </c>
      <c r="O1199" s="2">
        <v>1</v>
      </c>
      <c r="P1199" s="2">
        <v>1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7">
        <f t="shared" si="58"/>
        <v>0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f t="shared" si="59"/>
        <v>0</v>
      </c>
      <c r="AK1199" s="2"/>
      <c r="AL1199" s="2"/>
      <c r="AM1199" s="2"/>
      <c r="BJ1199" s="1"/>
      <c r="BU1199" s="35"/>
    </row>
    <row r="1200" spans="1:73" ht="40.5">
      <c r="A1200" s="1">
        <v>688</v>
      </c>
      <c r="B1200" s="1" t="s">
        <v>692</v>
      </c>
      <c r="C1200" s="1" t="s">
        <v>1373</v>
      </c>
      <c r="D1200" s="1" t="s">
        <v>2033</v>
      </c>
      <c r="E1200" s="1" t="s">
        <v>714</v>
      </c>
      <c r="F1200" s="14">
        <v>29784</v>
      </c>
      <c r="G1200" s="2">
        <v>0</v>
      </c>
      <c r="H1200" s="2">
        <v>0</v>
      </c>
      <c r="I1200" s="27" t="s">
        <v>5513</v>
      </c>
      <c r="J1200" s="27">
        <v>0</v>
      </c>
      <c r="K1200" s="1">
        <v>60</v>
      </c>
      <c r="L1200" s="2">
        <f t="shared" si="57"/>
        <v>1</v>
      </c>
      <c r="M1200" s="3" t="s">
        <v>716</v>
      </c>
      <c r="N1200" s="2">
        <v>1</v>
      </c>
      <c r="O1200" s="2">
        <v>1</v>
      </c>
      <c r="P1200" s="2">
        <v>1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7">
        <f t="shared" si="58"/>
        <v>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f t="shared" si="59"/>
        <v>0</v>
      </c>
      <c r="AK1200" s="2"/>
      <c r="AL1200" s="2"/>
      <c r="AM1200" s="2"/>
      <c r="BJ1200" s="1"/>
      <c r="BU1200" s="35"/>
    </row>
    <row r="1201" spans="1:73" ht="40.5">
      <c r="A1201" s="1">
        <v>689</v>
      </c>
      <c r="B1201" s="1" t="s">
        <v>692</v>
      </c>
      <c r="C1201" s="1" t="s">
        <v>1373</v>
      </c>
      <c r="D1201" s="1" t="s">
        <v>2035</v>
      </c>
      <c r="E1201" s="1" t="s">
        <v>714</v>
      </c>
      <c r="F1201" s="14">
        <v>29784</v>
      </c>
      <c r="G1201" s="2">
        <v>0</v>
      </c>
      <c r="H1201" s="2">
        <v>0</v>
      </c>
      <c r="I1201" s="27" t="s">
        <v>5513</v>
      </c>
      <c r="J1201" s="27">
        <v>0</v>
      </c>
      <c r="K1201" s="1">
        <v>28</v>
      </c>
      <c r="L1201" s="2">
        <f t="shared" si="57"/>
        <v>1</v>
      </c>
      <c r="M1201" s="3" t="s">
        <v>716</v>
      </c>
      <c r="N1201" s="2">
        <v>1</v>
      </c>
      <c r="O1201" s="2">
        <v>1</v>
      </c>
      <c r="P1201" s="2">
        <v>1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7">
        <f t="shared" si="58"/>
        <v>0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f t="shared" si="59"/>
        <v>0</v>
      </c>
      <c r="AK1201" s="2"/>
      <c r="AL1201" s="2"/>
      <c r="AM1201" s="2"/>
      <c r="BJ1201" s="1"/>
      <c r="BU1201" s="35"/>
    </row>
    <row r="1202" spans="1:73" ht="40.5">
      <c r="A1202" s="1">
        <v>690</v>
      </c>
      <c r="B1202" s="1" t="s">
        <v>692</v>
      </c>
      <c r="C1202" s="1" t="s">
        <v>1373</v>
      </c>
      <c r="D1202" s="1" t="s">
        <v>2036</v>
      </c>
      <c r="E1202" s="1" t="s">
        <v>714</v>
      </c>
      <c r="F1202" s="14">
        <v>30242</v>
      </c>
      <c r="G1202" s="2">
        <v>0</v>
      </c>
      <c r="H1202" s="2">
        <v>0</v>
      </c>
      <c r="I1202" s="27" t="s">
        <v>5513</v>
      </c>
      <c r="J1202" s="27">
        <v>0</v>
      </c>
      <c r="K1202" s="1">
        <v>489</v>
      </c>
      <c r="L1202" s="2">
        <f t="shared" si="57"/>
        <v>1</v>
      </c>
      <c r="M1202" s="3" t="s">
        <v>716</v>
      </c>
      <c r="N1202" s="2">
        <v>1</v>
      </c>
      <c r="O1202" s="2">
        <v>1</v>
      </c>
      <c r="P1202" s="2">
        <v>1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7">
        <f t="shared" si="58"/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f t="shared" si="59"/>
        <v>0</v>
      </c>
      <c r="AK1202" s="2"/>
      <c r="AL1202" s="2"/>
      <c r="AM1202" s="2"/>
      <c r="BJ1202" s="1"/>
      <c r="BU1202" s="35"/>
    </row>
    <row r="1203" spans="1:73" ht="40.5">
      <c r="A1203" s="1">
        <v>691</v>
      </c>
      <c r="B1203" s="1" t="s">
        <v>692</v>
      </c>
      <c r="C1203" s="1" t="s">
        <v>1373</v>
      </c>
      <c r="D1203" s="1" t="s">
        <v>1551</v>
      </c>
      <c r="E1203" s="1" t="s">
        <v>714</v>
      </c>
      <c r="F1203" s="14">
        <v>30742</v>
      </c>
      <c r="G1203" s="2">
        <v>0</v>
      </c>
      <c r="H1203" s="2">
        <v>0</v>
      </c>
      <c r="I1203" s="27" t="s">
        <v>5513</v>
      </c>
      <c r="J1203" s="27">
        <v>0</v>
      </c>
      <c r="K1203" s="1">
        <v>568</v>
      </c>
      <c r="L1203" s="2">
        <f t="shared" si="57"/>
        <v>1</v>
      </c>
      <c r="M1203" s="3" t="s">
        <v>716</v>
      </c>
      <c r="N1203" s="2">
        <v>1</v>
      </c>
      <c r="O1203" s="2">
        <v>1</v>
      </c>
      <c r="P1203" s="2">
        <v>1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7">
        <f t="shared" si="58"/>
        <v>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f t="shared" si="59"/>
        <v>0</v>
      </c>
      <c r="AK1203" s="2"/>
      <c r="AL1203" s="2"/>
      <c r="AM1203" s="2"/>
      <c r="BJ1203" s="1"/>
      <c r="BU1203" s="35"/>
    </row>
    <row r="1204" spans="1:73" ht="40.5">
      <c r="A1204" s="1">
        <v>692</v>
      </c>
      <c r="B1204" s="1" t="s">
        <v>692</v>
      </c>
      <c r="C1204" s="1" t="s">
        <v>1373</v>
      </c>
      <c r="D1204" s="1" t="s">
        <v>1257</v>
      </c>
      <c r="E1204" s="1" t="s">
        <v>714</v>
      </c>
      <c r="F1204" s="14">
        <v>30742</v>
      </c>
      <c r="G1204" s="2">
        <v>0</v>
      </c>
      <c r="H1204" s="2">
        <v>0</v>
      </c>
      <c r="I1204" s="27" t="s">
        <v>5513</v>
      </c>
      <c r="J1204" s="27">
        <v>0</v>
      </c>
      <c r="K1204" s="1">
        <v>528</v>
      </c>
      <c r="L1204" s="2">
        <f t="shared" si="57"/>
        <v>1</v>
      </c>
      <c r="M1204" s="3" t="s">
        <v>716</v>
      </c>
      <c r="N1204" s="2">
        <v>1</v>
      </c>
      <c r="O1204" s="2">
        <v>1</v>
      </c>
      <c r="P1204" s="2">
        <v>1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7">
        <f t="shared" si="58"/>
        <v>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f t="shared" si="59"/>
        <v>0</v>
      </c>
      <c r="AK1204" s="2"/>
      <c r="AL1204" s="2"/>
      <c r="AM1204" s="2"/>
      <c r="BJ1204" s="1"/>
      <c r="BU1204" s="35"/>
    </row>
    <row r="1205" spans="1:73" ht="40.5">
      <c r="A1205" s="1">
        <v>693</v>
      </c>
      <c r="B1205" s="1" t="s">
        <v>692</v>
      </c>
      <c r="C1205" s="1" t="s">
        <v>663</v>
      </c>
      <c r="D1205" s="1" t="s">
        <v>485</v>
      </c>
      <c r="E1205" s="1" t="s">
        <v>714</v>
      </c>
      <c r="F1205" s="14">
        <v>33455</v>
      </c>
      <c r="G1205" s="2">
        <v>0</v>
      </c>
      <c r="H1205" s="2">
        <v>0</v>
      </c>
      <c r="I1205" s="27" t="s">
        <v>5513</v>
      </c>
      <c r="J1205" s="27">
        <v>0</v>
      </c>
      <c r="K1205" s="1">
        <v>390</v>
      </c>
      <c r="L1205" s="2">
        <f t="shared" si="57"/>
        <v>1</v>
      </c>
      <c r="M1205" s="3" t="s">
        <v>716</v>
      </c>
      <c r="N1205" s="2">
        <v>1</v>
      </c>
      <c r="O1205" s="2">
        <v>1</v>
      </c>
      <c r="P1205" s="2">
        <v>1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7">
        <f t="shared" si="58"/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f t="shared" si="59"/>
        <v>0</v>
      </c>
      <c r="AK1205" s="2"/>
      <c r="AL1205" s="2"/>
      <c r="AM1205" s="2"/>
      <c r="BJ1205" s="1"/>
      <c r="BU1205" s="35"/>
    </row>
    <row r="1206" spans="1:73" ht="40.5">
      <c r="A1206" s="1">
        <v>694</v>
      </c>
      <c r="B1206" s="1" t="s">
        <v>692</v>
      </c>
      <c r="C1206" s="1" t="s">
        <v>663</v>
      </c>
      <c r="D1206" s="1" t="s">
        <v>2038</v>
      </c>
      <c r="E1206" s="1" t="s">
        <v>714</v>
      </c>
      <c r="F1206" s="14">
        <v>33455</v>
      </c>
      <c r="G1206" s="2">
        <v>0</v>
      </c>
      <c r="H1206" s="2">
        <v>0</v>
      </c>
      <c r="I1206" s="27" t="s">
        <v>5513</v>
      </c>
      <c r="J1206" s="27">
        <v>0</v>
      </c>
      <c r="K1206" s="1">
        <v>16</v>
      </c>
      <c r="L1206" s="2">
        <f t="shared" si="57"/>
        <v>1</v>
      </c>
      <c r="M1206" s="3" t="s">
        <v>716</v>
      </c>
      <c r="N1206" s="2">
        <v>1</v>
      </c>
      <c r="O1206" s="2">
        <v>1</v>
      </c>
      <c r="P1206" s="2">
        <v>1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7">
        <f t="shared" si="58"/>
        <v>0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f t="shared" si="59"/>
        <v>0</v>
      </c>
      <c r="AK1206" s="2"/>
      <c r="AL1206" s="2"/>
      <c r="AM1206" s="2"/>
      <c r="BJ1206" s="1"/>
      <c r="BU1206" s="35"/>
    </row>
    <row r="1207" spans="1:73" ht="40.5">
      <c r="A1207" s="1">
        <v>695</v>
      </c>
      <c r="B1207" s="1" t="s">
        <v>692</v>
      </c>
      <c r="C1207" s="1" t="s">
        <v>663</v>
      </c>
      <c r="D1207" s="1" t="s">
        <v>1600</v>
      </c>
      <c r="E1207" s="1" t="s">
        <v>714</v>
      </c>
      <c r="F1207" s="14">
        <v>33455</v>
      </c>
      <c r="G1207" s="2">
        <v>0</v>
      </c>
      <c r="H1207" s="2">
        <v>0</v>
      </c>
      <c r="I1207" s="27" t="s">
        <v>5513</v>
      </c>
      <c r="J1207" s="27">
        <v>0</v>
      </c>
      <c r="K1207" s="1">
        <v>34</v>
      </c>
      <c r="L1207" s="2">
        <f t="shared" si="57"/>
        <v>1</v>
      </c>
      <c r="M1207" s="3" t="s">
        <v>716</v>
      </c>
      <c r="N1207" s="2">
        <v>1</v>
      </c>
      <c r="O1207" s="2">
        <v>1</v>
      </c>
      <c r="P1207" s="2">
        <v>1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7">
        <f t="shared" si="58"/>
        <v>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f t="shared" si="59"/>
        <v>0</v>
      </c>
      <c r="AK1207" s="2"/>
      <c r="AL1207" s="2"/>
      <c r="AM1207" s="2"/>
      <c r="BJ1207" s="1"/>
      <c r="BU1207" s="35"/>
    </row>
    <row r="1208" spans="1:73" ht="40.5">
      <c r="A1208" s="1">
        <v>696</v>
      </c>
      <c r="B1208" s="1" t="s">
        <v>692</v>
      </c>
      <c r="C1208" s="1" t="s">
        <v>663</v>
      </c>
      <c r="D1208" s="1" t="s">
        <v>866</v>
      </c>
      <c r="E1208" s="1" t="s">
        <v>714</v>
      </c>
      <c r="F1208" s="14">
        <v>33455</v>
      </c>
      <c r="G1208" s="2">
        <v>0</v>
      </c>
      <c r="H1208" s="2">
        <v>0</v>
      </c>
      <c r="I1208" s="27" t="s">
        <v>5513</v>
      </c>
      <c r="J1208" s="27">
        <v>0</v>
      </c>
      <c r="K1208" s="1">
        <v>11</v>
      </c>
      <c r="L1208" s="2">
        <f t="shared" si="57"/>
        <v>1</v>
      </c>
      <c r="M1208" s="3" t="s">
        <v>716</v>
      </c>
      <c r="N1208" s="2">
        <v>1</v>
      </c>
      <c r="O1208" s="2">
        <v>1</v>
      </c>
      <c r="P1208" s="2">
        <v>1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7">
        <f t="shared" si="58"/>
        <v>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f t="shared" si="59"/>
        <v>0</v>
      </c>
      <c r="AK1208" s="2"/>
      <c r="AL1208" s="2"/>
      <c r="AM1208" s="2"/>
      <c r="BJ1208" s="1"/>
      <c r="BU1208" s="35"/>
    </row>
    <row r="1209" spans="1:73" ht="40.5">
      <c r="A1209" s="1">
        <v>697</v>
      </c>
      <c r="B1209" s="1" t="s">
        <v>692</v>
      </c>
      <c r="C1209" s="1" t="s">
        <v>663</v>
      </c>
      <c r="D1209" s="1" t="s">
        <v>945</v>
      </c>
      <c r="E1209" s="1" t="s">
        <v>714</v>
      </c>
      <c r="F1209" s="14">
        <v>33455</v>
      </c>
      <c r="G1209" s="2">
        <v>0</v>
      </c>
      <c r="H1209" s="2">
        <v>0</v>
      </c>
      <c r="I1209" s="27" t="s">
        <v>5513</v>
      </c>
      <c r="J1209" s="27">
        <v>0</v>
      </c>
      <c r="K1209" s="1">
        <v>161</v>
      </c>
      <c r="L1209" s="2">
        <f t="shared" si="57"/>
        <v>1</v>
      </c>
      <c r="M1209" s="3" t="s">
        <v>716</v>
      </c>
      <c r="N1209" s="2">
        <v>1</v>
      </c>
      <c r="O1209" s="2">
        <v>1</v>
      </c>
      <c r="P1209" s="2">
        <v>1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7">
        <f t="shared" si="58"/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f t="shared" si="59"/>
        <v>0</v>
      </c>
      <c r="AK1209" s="2"/>
      <c r="AL1209" s="2"/>
      <c r="AM1209" s="2"/>
      <c r="BJ1209" s="1"/>
      <c r="BU1209" s="35"/>
    </row>
    <row r="1210" spans="1:73" ht="40.5">
      <c r="A1210" s="1">
        <v>698</v>
      </c>
      <c r="B1210" s="1" t="s">
        <v>692</v>
      </c>
      <c r="C1210" s="1" t="s">
        <v>663</v>
      </c>
      <c r="D1210" s="1" t="s">
        <v>2040</v>
      </c>
      <c r="E1210" s="1" t="s">
        <v>714</v>
      </c>
      <c r="F1210" s="14">
        <v>33455</v>
      </c>
      <c r="G1210" s="2">
        <v>0</v>
      </c>
      <c r="H1210" s="2">
        <v>0</v>
      </c>
      <c r="I1210" s="27" t="s">
        <v>5513</v>
      </c>
      <c r="J1210" s="27">
        <v>0</v>
      </c>
      <c r="K1210" s="1">
        <v>231</v>
      </c>
      <c r="L1210" s="2">
        <f t="shared" si="57"/>
        <v>1</v>
      </c>
      <c r="M1210" s="3" t="s">
        <v>716</v>
      </c>
      <c r="N1210" s="2">
        <v>1</v>
      </c>
      <c r="O1210" s="2">
        <v>1</v>
      </c>
      <c r="P1210" s="2">
        <v>1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7">
        <f t="shared" si="58"/>
        <v>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f t="shared" si="59"/>
        <v>0</v>
      </c>
      <c r="AK1210" s="2"/>
      <c r="AL1210" s="2"/>
      <c r="AM1210" s="2"/>
      <c r="BJ1210" s="1"/>
      <c r="BU1210" s="35"/>
    </row>
    <row r="1211" spans="1:73" ht="40.5">
      <c r="A1211" s="1">
        <v>699</v>
      </c>
      <c r="B1211" s="1" t="s">
        <v>692</v>
      </c>
      <c r="C1211" s="1" t="s">
        <v>663</v>
      </c>
      <c r="D1211" s="1" t="s">
        <v>2041</v>
      </c>
      <c r="E1211" s="1" t="s">
        <v>714</v>
      </c>
      <c r="F1211" s="14">
        <v>33455</v>
      </c>
      <c r="G1211" s="2">
        <v>0</v>
      </c>
      <c r="H1211" s="2">
        <v>0</v>
      </c>
      <c r="I1211" s="27" t="s">
        <v>5513</v>
      </c>
      <c r="J1211" s="27">
        <v>0</v>
      </c>
      <c r="K1211" s="1">
        <v>198</v>
      </c>
      <c r="L1211" s="2">
        <f t="shared" si="57"/>
        <v>1</v>
      </c>
      <c r="M1211" s="3" t="s">
        <v>716</v>
      </c>
      <c r="N1211" s="2">
        <v>1</v>
      </c>
      <c r="O1211" s="2">
        <v>1</v>
      </c>
      <c r="P1211" s="2">
        <v>1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7">
        <f t="shared" si="58"/>
        <v>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f t="shared" si="59"/>
        <v>0</v>
      </c>
      <c r="AK1211" s="2"/>
      <c r="AL1211" s="2"/>
      <c r="AM1211" s="2"/>
      <c r="BJ1211" s="1"/>
      <c r="BU1211" s="35"/>
    </row>
    <row r="1212" spans="1:73" ht="40.5">
      <c r="A1212" s="1">
        <v>700</v>
      </c>
      <c r="B1212" s="1" t="s">
        <v>692</v>
      </c>
      <c r="C1212" s="1" t="s">
        <v>663</v>
      </c>
      <c r="D1212" s="1" t="s">
        <v>1838</v>
      </c>
      <c r="E1212" s="1" t="s">
        <v>714</v>
      </c>
      <c r="F1212" s="14">
        <v>33455</v>
      </c>
      <c r="G1212" s="2">
        <v>0</v>
      </c>
      <c r="H1212" s="2">
        <v>0</v>
      </c>
      <c r="I1212" s="27" t="s">
        <v>5513</v>
      </c>
      <c r="J1212" s="27">
        <v>0</v>
      </c>
      <c r="K1212" s="1">
        <v>225</v>
      </c>
      <c r="L1212" s="2">
        <f t="shared" si="57"/>
        <v>1</v>
      </c>
      <c r="M1212" s="3" t="s">
        <v>716</v>
      </c>
      <c r="N1212" s="2">
        <v>1</v>
      </c>
      <c r="O1212" s="2">
        <v>1</v>
      </c>
      <c r="P1212" s="2">
        <v>1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7">
        <f t="shared" si="58"/>
        <v>0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f t="shared" si="59"/>
        <v>0</v>
      </c>
      <c r="AK1212" s="2"/>
      <c r="AL1212" s="2"/>
      <c r="AM1212" s="2"/>
      <c r="BJ1212" s="1"/>
      <c r="BU1212" s="35"/>
    </row>
    <row r="1213" spans="1:73" ht="40.5">
      <c r="A1213" s="1">
        <v>701</v>
      </c>
      <c r="B1213" s="1" t="s">
        <v>692</v>
      </c>
      <c r="C1213" s="1" t="s">
        <v>1373</v>
      </c>
      <c r="D1213" s="1" t="s">
        <v>2045</v>
      </c>
      <c r="E1213" s="1" t="s">
        <v>714</v>
      </c>
      <c r="F1213" s="14">
        <v>33133</v>
      </c>
      <c r="G1213" s="2">
        <v>0</v>
      </c>
      <c r="H1213" s="2">
        <v>0</v>
      </c>
      <c r="I1213" s="27" t="s">
        <v>5513</v>
      </c>
      <c r="J1213" s="27">
        <v>0</v>
      </c>
      <c r="K1213" s="1">
        <v>193</v>
      </c>
      <c r="L1213" s="2">
        <f t="shared" si="57"/>
        <v>1</v>
      </c>
      <c r="M1213" s="3" t="s">
        <v>716</v>
      </c>
      <c r="N1213" s="2">
        <v>1</v>
      </c>
      <c r="O1213" s="2">
        <v>1</v>
      </c>
      <c r="P1213" s="2">
        <v>1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7">
        <f t="shared" si="58"/>
        <v>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f t="shared" si="59"/>
        <v>0</v>
      </c>
      <c r="AK1213" s="2"/>
      <c r="AL1213" s="2"/>
      <c r="AM1213" s="2"/>
      <c r="BJ1213" s="1"/>
      <c r="BU1213" s="35"/>
    </row>
    <row r="1214" spans="1:73" ht="40.5">
      <c r="A1214" s="1">
        <v>702</v>
      </c>
      <c r="B1214" s="1" t="s">
        <v>692</v>
      </c>
      <c r="C1214" s="1" t="s">
        <v>1373</v>
      </c>
      <c r="D1214" s="1" t="s">
        <v>1036</v>
      </c>
      <c r="E1214" s="1" t="s">
        <v>714</v>
      </c>
      <c r="F1214" s="14">
        <v>33133</v>
      </c>
      <c r="G1214" s="2">
        <v>0</v>
      </c>
      <c r="H1214" s="2">
        <v>0</v>
      </c>
      <c r="I1214" s="27" t="s">
        <v>5513</v>
      </c>
      <c r="J1214" s="27">
        <v>0</v>
      </c>
      <c r="K1214" s="1">
        <v>41</v>
      </c>
      <c r="L1214" s="2">
        <f t="shared" si="57"/>
        <v>1</v>
      </c>
      <c r="M1214" s="3" t="s">
        <v>716</v>
      </c>
      <c r="N1214" s="2">
        <v>1</v>
      </c>
      <c r="O1214" s="2">
        <v>1</v>
      </c>
      <c r="P1214" s="2">
        <v>1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7">
        <f t="shared" si="58"/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f t="shared" si="59"/>
        <v>0</v>
      </c>
      <c r="AK1214" s="2"/>
      <c r="AL1214" s="2"/>
      <c r="AM1214" s="2"/>
      <c r="BJ1214" s="1"/>
      <c r="BU1214" s="35"/>
    </row>
    <row r="1215" spans="1:73" ht="40.5">
      <c r="A1215" s="1">
        <v>703</v>
      </c>
      <c r="B1215" s="1" t="s">
        <v>692</v>
      </c>
      <c r="C1215" s="1" t="s">
        <v>1373</v>
      </c>
      <c r="D1215" s="1" t="s">
        <v>1803</v>
      </c>
      <c r="E1215" s="1" t="s">
        <v>714</v>
      </c>
      <c r="F1215" s="14">
        <v>33133</v>
      </c>
      <c r="G1215" s="2">
        <v>0</v>
      </c>
      <c r="H1215" s="2">
        <v>0</v>
      </c>
      <c r="I1215" s="27" t="s">
        <v>5513</v>
      </c>
      <c r="J1215" s="27">
        <v>0</v>
      </c>
      <c r="K1215" s="1">
        <v>214</v>
      </c>
      <c r="L1215" s="2">
        <f t="shared" si="57"/>
        <v>1</v>
      </c>
      <c r="M1215" s="3" t="s">
        <v>716</v>
      </c>
      <c r="N1215" s="2">
        <v>1</v>
      </c>
      <c r="O1215" s="2">
        <v>1</v>
      </c>
      <c r="P1215" s="2">
        <v>1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7">
        <f t="shared" si="58"/>
        <v>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f t="shared" si="59"/>
        <v>0</v>
      </c>
      <c r="AK1215" s="2"/>
      <c r="AL1215" s="2"/>
      <c r="AM1215" s="2"/>
      <c r="BJ1215" s="1"/>
      <c r="BU1215" s="35"/>
    </row>
    <row r="1216" spans="1:73" ht="40.5">
      <c r="A1216" s="1">
        <v>704</v>
      </c>
      <c r="B1216" s="1" t="s">
        <v>692</v>
      </c>
      <c r="C1216" s="1" t="s">
        <v>1373</v>
      </c>
      <c r="D1216" s="1" t="s">
        <v>248</v>
      </c>
      <c r="E1216" s="1" t="s">
        <v>714</v>
      </c>
      <c r="F1216" s="14">
        <v>33133</v>
      </c>
      <c r="G1216" s="2">
        <v>0</v>
      </c>
      <c r="H1216" s="2">
        <v>0</v>
      </c>
      <c r="I1216" s="27" t="s">
        <v>5513</v>
      </c>
      <c r="J1216" s="27">
        <v>0</v>
      </c>
      <c r="K1216" s="1">
        <v>152</v>
      </c>
      <c r="L1216" s="2">
        <f t="shared" si="57"/>
        <v>1</v>
      </c>
      <c r="M1216" s="3" t="s">
        <v>716</v>
      </c>
      <c r="N1216" s="2">
        <v>1</v>
      </c>
      <c r="O1216" s="2">
        <v>1</v>
      </c>
      <c r="P1216" s="2">
        <v>1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7">
        <f t="shared" si="58"/>
        <v>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f t="shared" si="59"/>
        <v>0</v>
      </c>
      <c r="AK1216" s="2"/>
      <c r="AL1216" s="2"/>
      <c r="AM1216" s="2"/>
      <c r="BJ1216" s="1"/>
      <c r="BU1216" s="35"/>
    </row>
    <row r="1217" spans="1:73" ht="40.5">
      <c r="A1217" s="1">
        <v>705</v>
      </c>
      <c r="B1217" s="1" t="s">
        <v>692</v>
      </c>
      <c r="C1217" s="1" t="s">
        <v>1373</v>
      </c>
      <c r="D1217" s="1" t="s">
        <v>2048</v>
      </c>
      <c r="E1217" s="1" t="s">
        <v>714</v>
      </c>
      <c r="F1217" s="14">
        <v>33133</v>
      </c>
      <c r="G1217" s="2">
        <v>0</v>
      </c>
      <c r="H1217" s="2">
        <v>0</v>
      </c>
      <c r="I1217" s="27" t="s">
        <v>5513</v>
      </c>
      <c r="J1217" s="27">
        <v>0</v>
      </c>
      <c r="K1217" s="1">
        <v>54</v>
      </c>
      <c r="L1217" s="2">
        <f t="shared" si="57"/>
        <v>1</v>
      </c>
      <c r="M1217" s="3" t="s">
        <v>716</v>
      </c>
      <c r="N1217" s="2">
        <v>1</v>
      </c>
      <c r="O1217" s="2">
        <v>1</v>
      </c>
      <c r="P1217" s="2">
        <v>1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7">
        <f t="shared" si="58"/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f t="shared" si="59"/>
        <v>0</v>
      </c>
      <c r="AK1217" s="2"/>
      <c r="AL1217" s="2"/>
      <c r="AM1217" s="2"/>
      <c r="BJ1217" s="1"/>
      <c r="BU1217" s="35"/>
    </row>
    <row r="1218" spans="1:73" ht="40.5">
      <c r="A1218" s="1">
        <v>706</v>
      </c>
      <c r="B1218" s="1" t="s">
        <v>692</v>
      </c>
      <c r="C1218" s="1" t="s">
        <v>1373</v>
      </c>
      <c r="D1218" s="1" t="s">
        <v>2052</v>
      </c>
      <c r="E1218" s="1" t="s">
        <v>714</v>
      </c>
      <c r="F1218" s="14">
        <v>33126</v>
      </c>
      <c r="G1218" s="2">
        <v>0</v>
      </c>
      <c r="H1218" s="2">
        <v>0</v>
      </c>
      <c r="I1218" s="27" t="s">
        <v>5513</v>
      </c>
      <c r="J1218" s="27">
        <v>0</v>
      </c>
      <c r="K1218" s="1">
        <v>157</v>
      </c>
      <c r="L1218" s="2">
        <f t="shared" si="57"/>
        <v>1</v>
      </c>
      <c r="M1218" s="3" t="s">
        <v>716</v>
      </c>
      <c r="N1218" s="2">
        <v>1</v>
      </c>
      <c r="O1218" s="2">
        <v>1</v>
      </c>
      <c r="P1218" s="2">
        <v>1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7">
        <f t="shared" si="58"/>
        <v>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f t="shared" si="59"/>
        <v>0</v>
      </c>
      <c r="AK1218" s="2"/>
      <c r="AL1218" s="2"/>
      <c r="AM1218" s="2"/>
      <c r="BJ1218" s="1"/>
      <c r="BU1218" s="35"/>
    </row>
    <row r="1219" spans="1:73" ht="40.5">
      <c r="A1219" s="1">
        <v>707</v>
      </c>
      <c r="B1219" s="1" t="s">
        <v>692</v>
      </c>
      <c r="C1219" s="1" t="s">
        <v>1373</v>
      </c>
      <c r="D1219" s="1" t="s">
        <v>2054</v>
      </c>
      <c r="E1219" s="1" t="s">
        <v>714</v>
      </c>
      <c r="F1219" s="14">
        <v>33126</v>
      </c>
      <c r="G1219" s="2">
        <v>0</v>
      </c>
      <c r="H1219" s="2">
        <v>0</v>
      </c>
      <c r="I1219" s="27" t="s">
        <v>5513</v>
      </c>
      <c r="J1219" s="27">
        <v>0</v>
      </c>
      <c r="K1219" s="1">
        <v>14</v>
      </c>
      <c r="L1219" s="2">
        <f t="shared" si="57"/>
        <v>1</v>
      </c>
      <c r="M1219" s="3" t="s">
        <v>716</v>
      </c>
      <c r="N1219" s="2">
        <v>1</v>
      </c>
      <c r="O1219" s="2">
        <v>1</v>
      </c>
      <c r="P1219" s="2">
        <v>1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7">
        <f t="shared" si="58"/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f t="shared" si="59"/>
        <v>0</v>
      </c>
      <c r="AK1219" s="2"/>
      <c r="AL1219" s="2"/>
      <c r="AM1219" s="2"/>
      <c r="BJ1219" s="1"/>
      <c r="BU1219" s="35"/>
    </row>
    <row r="1220" spans="1:73" ht="40.5">
      <c r="A1220" s="1">
        <v>708</v>
      </c>
      <c r="B1220" s="1" t="s">
        <v>692</v>
      </c>
      <c r="C1220" s="1" t="s">
        <v>1373</v>
      </c>
      <c r="D1220" s="1" t="s">
        <v>2056</v>
      </c>
      <c r="E1220" s="1" t="s">
        <v>714</v>
      </c>
      <c r="F1220" s="14">
        <v>33126</v>
      </c>
      <c r="G1220" s="2">
        <v>0</v>
      </c>
      <c r="H1220" s="2">
        <v>0</v>
      </c>
      <c r="I1220" s="27" t="s">
        <v>5513</v>
      </c>
      <c r="J1220" s="27">
        <v>0</v>
      </c>
      <c r="K1220" s="1">
        <v>10</v>
      </c>
      <c r="L1220" s="2">
        <f t="shared" si="57"/>
        <v>1</v>
      </c>
      <c r="M1220" s="3" t="s">
        <v>716</v>
      </c>
      <c r="N1220" s="2">
        <v>1</v>
      </c>
      <c r="O1220" s="2">
        <v>1</v>
      </c>
      <c r="P1220" s="2">
        <v>1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7">
        <f t="shared" si="58"/>
        <v>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f t="shared" si="59"/>
        <v>0</v>
      </c>
      <c r="AK1220" s="2"/>
      <c r="AL1220" s="2"/>
      <c r="AM1220" s="2"/>
      <c r="BJ1220" s="1"/>
      <c r="BU1220" s="35"/>
    </row>
    <row r="1221" spans="1:73" ht="40.5">
      <c r="A1221" s="1">
        <v>709</v>
      </c>
      <c r="B1221" s="1" t="s">
        <v>692</v>
      </c>
      <c r="C1221" s="1" t="s">
        <v>1373</v>
      </c>
      <c r="D1221" s="1" t="s">
        <v>1910</v>
      </c>
      <c r="E1221" s="1" t="s">
        <v>714</v>
      </c>
      <c r="F1221" s="14">
        <v>33126</v>
      </c>
      <c r="G1221" s="2">
        <v>0</v>
      </c>
      <c r="H1221" s="2">
        <v>0</v>
      </c>
      <c r="I1221" s="27" t="s">
        <v>5513</v>
      </c>
      <c r="J1221" s="27">
        <v>0</v>
      </c>
      <c r="K1221" s="1">
        <v>40</v>
      </c>
      <c r="L1221" s="2">
        <f t="shared" ref="L1221:L1284" si="60">P1221+Y1221-AJ1221</f>
        <v>1</v>
      </c>
      <c r="M1221" s="3" t="s">
        <v>716</v>
      </c>
      <c r="N1221" s="2">
        <v>1</v>
      </c>
      <c r="O1221" s="2">
        <v>1</v>
      </c>
      <c r="P1221" s="2">
        <v>1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7">
        <f t="shared" ref="Y1221:Y1284" si="61">SUM(Q1221:X1221)</f>
        <v>0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f t="shared" ref="AJ1221:AJ1284" si="62">SUM(Z1221:AI1221)</f>
        <v>0</v>
      </c>
      <c r="AK1221" s="2"/>
      <c r="AL1221" s="2"/>
      <c r="AM1221" s="2"/>
      <c r="BJ1221" s="1"/>
      <c r="BU1221" s="35"/>
    </row>
    <row r="1222" spans="1:73" ht="40.5">
      <c r="A1222" s="1">
        <v>710</v>
      </c>
      <c r="B1222" s="1" t="s">
        <v>692</v>
      </c>
      <c r="C1222" s="1" t="s">
        <v>1904</v>
      </c>
      <c r="D1222" s="1" t="s">
        <v>2057</v>
      </c>
      <c r="E1222" s="1" t="s">
        <v>714</v>
      </c>
      <c r="F1222" s="14">
        <v>37641</v>
      </c>
      <c r="G1222" s="2">
        <v>0</v>
      </c>
      <c r="H1222" s="2">
        <v>0</v>
      </c>
      <c r="I1222" s="27" t="s">
        <v>5513</v>
      </c>
      <c r="J1222" s="27">
        <v>0</v>
      </c>
      <c r="K1222" s="1">
        <v>23</v>
      </c>
      <c r="L1222" s="2">
        <f t="shared" si="60"/>
        <v>1</v>
      </c>
      <c r="M1222" s="3" t="s">
        <v>716</v>
      </c>
      <c r="N1222" s="2">
        <v>1</v>
      </c>
      <c r="O1222" s="2">
        <v>1</v>
      </c>
      <c r="P1222" s="2">
        <v>1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7">
        <f t="shared" si="61"/>
        <v>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0</v>
      </c>
      <c r="AJ1222" s="2">
        <f t="shared" si="62"/>
        <v>0</v>
      </c>
      <c r="AK1222" s="2"/>
      <c r="AL1222" s="2"/>
      <c r="AM1222" s="2"/>
      <c r="BJ1222" s="1"/>
      <c r="BU1222" s="35"/>
    </row>
    <row r="1223" spans="1:73" ht="40.5">
      <c r="A1223" s="1">
        <v>711</v>
      </c>
      <c r="B1223" s="1" t="s">
        <v>692</v>
      </c>
      <c r="C1223" s="1" t="s">
        <v>1904</v>
      </c>
      <c r="D1223" s="1" t="s">
        <v>1959</v>
      </c>
      <c r="E1223" s="1" t="s">
        <v>714</v>
      </c>
      <c r="F1223" s="14">
        <v>37641</v>
      </c>
      <c r="G1223" s="2">
        <v>0</v>
      </c>
      <c r="H1223" s="2">
        <v>0</v>
      </c>
      <c r="I1223" s="27" t="s">
        <v>5513</v>
      </c>
      <c r="J1223" s="27">
        <v>0</v>
      </c>
      <c r="K1223" s="1">
        <v>292</v>
      </c>
      <c r="L1223" s="2">
        <f t="shared" si="60"/>
        <v>1</v>
      </c>
      <c r="M1223" s="3" t="s">
        <v>716</v>
      </c>
      <c r="N1223" s="2">
        <v>1</v>
      </c>
      <c r="O1223" s="2">
        <v>1</v>
      </c>
      <c r="P1223" s="2">
        <v>1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7">
        <f t="shared" si="61"/>
        <v>0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f t="shared" si="62"/>
        <v>0</v>
      </c>
      <c r="AK1223" s="2"/>
      <c r="AL1223" s="2"/>
      <c r="AM1223" s="2"/>
      <c r="BJ1223" s="1"/>
      <c r="BU1223" s="35"/>
    </row>
    <row r="1224" spans="1:73" ht="40.5">
      <c r="A1224" s="1">
        <v>712</v>
      </c>
      <c r="B1224" s="1" t="s">
        <v>692</v>
      </c>
      <c r="C1224" s="1" t="s">
        <v>1904</v>
      </c>
      <c r="D1224" s="1" t="s">
        <v>1898</v>
      </c>
      <c r="E1224" s="1" t="s">
        <v>714</v>
      </c>
      <c r="F1224" s="14">
        <v>37641</v>
      </c>
      <c r="G1224" s="2">
        <v>0</v>
      </c>
      <c r="H1224" s="2">
        <v>0</v>
      </c>
      <c r="I1224" s="27" t="s">
        <v>5513</v>
      </c>
      <c r="J1224" s="27">
        <v>0</v>
      </c>
      <c r="K1224" s="1">
        <v>50</v>
      </c>
      <c r="L1224" s="2">
        <f t="shared" si="60"/>
        <v>1</v>
      </c>
      <c r="M1224" s="3" t="s">
        <v>716</v>
      </c>
      <c r="N1224" s="2">
        <v>1</v>
      </c>
      <c r="O1224" s="2">
        <v>1</v>
      </c>
      <c r="P1224" s="2">
        <v>1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7">
        <f t="shared" si="61"/>
        <v>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f t="shared" si="62"/>
        <v>0</v>
      </c>
      <c r="AK1224" s="2"/>
      <c r="AL1224" s="2"/>
      <c r="AM1224" s="2"/>
      <c r="BJ1224" s="1"/>
      <c r="BU1224" s="35"/>
    </row>
    <row r="1225" spans="1:73" ht="40.5">
      <c r="A1225" s="1">
        <v>713</v>
      </c>
      <c r="B1225" s="1" t="s">
        <v>692</v>
      </c>
      <c r="C1225" s="1" t="s">
        <v>1904</v>
      </c>
      <c r="D1225" s="1" t="s">
        <v>2061</v>
      </c>
      <c r="E1225" s="1" t="s">
        <v>714</v>
      </c>
      <c r="F1225" s="14">
        <v>37641</v>
      </c>
      <c r="G1225" s="2">
        <v>0</v>
      </c>
      <c r="H1225" s="2">
        <v>0</v>
      </c>
      <c r="I1225" s="27" t="s">
        <v>5513</v>
      </c>
      <c r="J1225" s="27">
        <v>0</v>
      </c>
      <c r="K1225" s="1">
        <v>137.52000000000001</v>
      </c>
      <c r="L1225" s="2">
        <f t="shared" si="60"/>
        <v>1</v>
      </c>
      <c r="M1225" s="3" t="s">
        <v>716</v>
      </c>
      <c r="N1225" s="2">
        <v>1</v>
      </c>
      <c r="O1225" s="2">
        <v>1</v>
      </c>
      <c r="P1225" s="2">
        <v>1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7">
        <f t="shared" si="61"/>
        <v>0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f t="shared" si="62"/>
        <v>0</v>
      </c>
      <c r="AK1225" s="2"/>
      <c r="AL1225" s="2"/>
      <c r="AM1225" s="2"/>
      <c r="BJ1225" s="1"/>
      <c r="BU1225" s="35"/>
    </row>
    <row r="1226" spans="1:73" ht="40.5">
      <c r="A1226" s="1">
        <v>714</v>
      </c>
      <c r="B1226" s="1" t="s">
        <v>692</v>
      </c>
      <c r="C1226" s="1" t="s">
        <v>1904</v>
      </c>
      <c r="D1226" s="1" t="s">
        <v>174</v>
      </c>
      <c r="E1226" s="1" t="s">
        <v>714</v>
      </c>
      <c r="F1226" s="14">
        <v>37641</v>
      </c>
      <c r="G1226" s="2">
        <v>0</v>
      </c>
      <c r="H1226" s="2">
        <v>0</v>
      </c>
      <c r="I1226" s="27" t="s">
        <v>5513</v>
      </c>
      <c r="J1226" s="27">
        <v>0</v>
      </c>
      <c r="K1226" s="1">
        <v>403</v>
      </c>
      <c r="L1226" s="2">
        <f t="shared" si="60"/>
        <v>1</v>
      </c>
      <c r="M1226" s="3" t="s">
        <v>716</v>
      </c>
      <c r="N1226" s="2">
        <v>1</v>
      </c>
      <c r="O1226" s="2">
        <v>1</v>
      </c>
      <c r="P1226" s="2">
        <v>1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7">
        <f t="shared" si="61"/>
        <v>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f t="shared" si="62"/>
        <v>0</v>
      </c>
      <c r="AK1226" s="2"/>
      <c r="AL1226" s="2"/>
      <c r="AM1226" s="2"/>
      <c r="BJ1226" s="1"/>
      <c r="BU1226" s="35"/>
    </row>
    <row r="1227" spans="1:73" ht="40.5">
      <c r="A1227" s="1">
        <v>715</v>
      </c>
      <c r="B1227" s="1" t="s">
        <v>692</v>
      </c>
      <c r="C1227" s="1" t="s">
        <v>1904</v>
      </c>
      <c r="D1227" s="1" t="s">
        <v>1572</v>
      </c>
      <c r="E1227" s="1" t="s">
        <v>714</v>
      </c>
      <c r="F1227" s="14">
        <v>37641</v>
      </c>
      <c r="G1227" s="2">
        <v>0</v>
      </c>
      <c r="H1227" s="2">
        <v>0</v>
      </c>
      <c r="I1227" s="27" t="s">
        <v>5513</v>
      </c>
      <c r="J1227" s="27">
        <v>0</v>
      </c>
      <c r="K1227" s="1">
        <v>366</v>
      </c>
      <c r="L1227" s="2">
        <f t="shared" si="60"/>
        <v>1</v>
      </c>
      <c r="M1227" s="3" t="s">
        <v>716</v>
      </c>
      <c r="N1227" s="2">
        <v>1</v>
      </c>
      <c r="O1227" s="2">
        <v>1</v>
      </c>
      <c r="P1227" s="2">
        <v>1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7">
        <f t="shared" si="61"/>
        <v>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f t="shared" si="62"/>
        <v>0</v>
      </c>
      <c r="AK1227" s="2"/>
      <c r="AL1227" s="2"/>
      <c r="AM1227" s="2"/>
      <c r="BJ1227" s="1"/>
      <c r="BU1227" s="35"/>
    </row>
    <row r="1228" spans="1:73" ht="40.5">
      <c r="A1228" s="1">
        <v>716</v>
      </c>
      <c r="B1228" s="1" t="s">
        <v>692</v>
      </c>
      <c r="C1228" s="1" t="s">
        <v>1904</v>
      </c>
      <c r="D1228" s="1" t="s">
        <v>1692</v>
      </c>
      <c r="E1228" s="1" t="s">
        <v>714</v>
      </c>
      <c r="F1228" s="14">
        <v>37641</v>
      </c>
      <c r="G1228" s="2">
        <v>0</v>
      </c>
      <c r="H1228" s="2">
        <v>0</v>
      </c>
      <c r="I1228" s="27" t="s">
        <v>5513</v>
      </c>
      <c r="J1228" s="27">
        <v>0</v>
      </c>
      <c r="K1228" s="1">
        <v>28.32</v>
      </c>
      <c r="L1228" s="2">
        <f t="shared" si="60"/>
        <v>1</v>
      </c>
      <c r="M1228" s="3" t="s">
        <v>716</v>
      </c>
      <c r="N1228" s="2">
        <v>1</v>
      </c>
      <c r="O1228" s="2">
        <v>1</v>
      </c>
      <c r="P1228" s="2">
        <v>1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7">
        <f t="shared" si="61"/>
        <v>0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0</v>
      </c>
      <c r="AJ1228" s="2">
        <f t="shared" si="62"/>
        <v>0</v>
      </c>
      <c r="AK1228" s="2"/>
      <c r="AL1228" s="2"/>
      <c r="AM1228" s="2"/>
      <c r="BJ1228" s="1"/>
      <c r="BU1228" s="35"/>
    </row>
    <row r="1229" spans="1:73" ht="40.5">
      <c r="A1229" s="1">
        <v>717</v>
      </c>
      <c r="B1229" s="1" t="s">
        <v>692</v>
      </c>
      <c r="C1229" s="1" t="s">
        <v>1904</v>
      </c>
      <c r="D1229" s="1" t="s">
        <v>709</v>
      </c>
      <c r="E1229" s="1" t="s">
        <v>714</v>
      </c>
      <c r="F1229" s="14">
        <v>37641</v>
      </c>
      <c r="G1229" s="2">
        <v>0</v>
      </c>
      <c r="H1229" s="2">
        <v>0</v>
      </c>
      <c r="I1229" s="27" t="s">
        <v>5513</v>
      </c>
      <c r="J1229" s="27">
        <v>0</v>
      </c>
      <c r="K1229" s="1">
        <v>300</v>
      </c>
      <c r="L1229" s="2">
        <f t="shared" si="60"/>
        <v>1</v>
      </c>
      <c r="M1229" s="3" t="s">
        <v>716</v>
      </c>
      <c r="N1229" s="2">
        <v>1</v>
      </c>
      <c r="O1229" s="2">
        <v>1</v>
      </c>
      <c r="P1229" s="2">
        <v>1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7">
        <f t="shared" si="61"/>
        <v>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f t="shared" si="62"/>
        <v>0</v>
      </c>
      <c r="AK1229" s="2"/>
      <c r="AL1229" s="2"/>
      <c r="AM1229" s="2"/>
      <c r="BJ1229" s="1"/>
      <c r="BU1229" s="35"/>
    </row>
    <row r="1230" spans="1:73" ht="40.5">
      <c r="A1230" s="1">
        <v>718</v>
      </c>
      <c r="B1230" s="1" t="s">
        <v>692</v>
      </c>
      <c r="C1230" s="1" t="s">
        <v>1904</v>
      </c>
      <c r="D1230" s="1" t="s">
        <v>94</v>
      </c>
      <c r="E1230" s="1" t="s">
        <v>714</v>
      </c>
      <c r="F1230" s="14">
        <v>37641</v>
      </c>
      <c r="G1230" s="2">
        <v>0</v>
      </c>
      <c r="H1230" s="2">
        <v>0</v>
      </c>
      <c r="I1230" s="27" t="s">
        <v>5513</v>
      </c>
      <c r="J1230" s="27">
        <v>0</v>
      </c>
      <c r="K1230" s="1">
        <v>693</v>
      </c>
      <c r="L1230" s="2">
        <f t="shared" si="60"/>
        <v>1</v>
      </c>
      <c r="M1230" s="3" t="s">
        <v>716</v>
      </c>
      <c r="N1230" s="2">
        <v>1</v>
      </c>
      <c r="O1230" s="2">
        <v>1</v>
      </c>
      <c r="P1230" s="2">
        <v>1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7">
        <f t="shared" si="61"/>
        <v>0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f t="shared" si="62"/>
        <v>0</v>
      </c>
      <c r="AK1230" s="2"/>
      <c r="AL1230" s="2"/>
      <c r="AM1230" s="2"/>
      <c r="BJ1230" s="1"/>
      <c r="BU1230" s="35"/>
    </row>
    <row r="1231" spans="1:73" ht="40.5">
      <c r="A1231" s="1">
        <v>719</v>
      </c>
      <c r="B1231" s="1" t="s">
        <v>692</v>
      </c>
      <c r="C1231" s="1" t="s">
        <v>1904</v>
      </c>
      <c r="D1231" s="1" t="s">
        <v>1666</v>
      </c>
      <c r="E1231" s="1" t="s">
        <v>714</v>
      </c>
      <c r="F1231" s="14">
        <v>37641</v>
      </c>
      <c r="G1231" s="2">
        <v>0</v>
      </c>
      <c r="H1231" s="2">
        <v>0</v>
      </c>
      <c r="I1231" s="27" t="s">
        <v>5513</v>
      </c>
      <c r="J1231" s="27">
        <v>0</v>
      </c>
      <c r="K1231" s="1">
        <v>36</v>
      </c>
      <c r="L1231" s="2">
        <f t="shared" si="60"/>
        <v>1</v>
      </c>
      <c r="M1231" s="3" t="s">
        <v>716</v>
      </c>
      <c r="N1231" s="2">
        <v>1</v>
      </c>
      <c r="O1231" s="2">
        <v>1</v>
      </c>
      <c r="P1231" s="2">
        <v>1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7">
        <f t="shared" si="61"/>
        <v>0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f t="shared" si="62"/>
        <v>0</v>
      </c>
      <c r="AK1231" s="2"/>
      <c r="AL1231" s="2"/>
      <c r="AM1231" s="2"/>
      <c r="BJ1231" s="1"/>
      <c r="BU1231" s="35"/>
    </row>
    <row r="1232" spans="1:73" ht="40.5">
      <c r="A1232" s="1">
        <v>720</v>
      </c>
      <c r="B1232" s="1" t="s">
        <v>692</v>
      </c>
      <c r="C1232" s="1" t="s">
        <v>1904</v>
      </c>
      <c r="D1232" s="1" t="s">
        <v>2062</v>
      </c>
      <c r="E1232" s="1" t="s">
        <v>714</v>
      </c>
      <c r="F1232" s="14">
        <v>37629</v>
      </c>
      <c r="G1232" s="2">
        <v>0</v>
      </c>
      <c r="H1232" s="2">
        <v>0</v>
      </c>
      <c r="I1232" s="27" t="s">
        <v>5513</v>
      </c>
      <c r="J1232" s="27">
        <v>0</v>
      </c>
      <c r="K1232" s="1">
        <v>23</v>
      </c>
      <c r="L1232" s="2">
        <f t="shared" si="60"/>
        <v>1</v>
      </c>
      <c r="M1232" s="3" t="s">
        <v>716</v>
      </c>
      <c r="N1232" s="2">
        <v>1</v>
      </c>
      <c r="O1232" s="2">
        <v>1</v>
      </c>
      <c r="P1232" s="2">
        <v>1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7">
        <f t="shared" si="61"/>
        <v>0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f t="shared" si="62"/>
        <v>0</v>
      </c>
      <c r="AK1232" s="2"/>
      <c r="AL1232" s="2"/>
      <c r="AM1232" s="2"/>
      <c r="BJ1232" s="1"/>
      <c r="BU1232" s="35"/>
    </row>
    <row r="1233" spans="1:73" ht="40.5">
      <c r="A1233" s="1">
        <v>721</v>
      </c>
      <c r="B1233" s="1" t="s">
        <v>692</v>
      </c>
      <c r="C1233" s="1" t="s">
        <v>1904</v>
      </c>
      <c r="D1233" s="1" t="s">
        <v>529</v>
      </c>
      <c r="E1233" s="1" t="s">
        <v>714</v>
      </c>
      <c r="F1233" s="14">
        <v>37664</v>
      </c>
      <c r="G1233" s="2">
        <v>0</v>
      </c>
      <c r="H1233" s="2">
        <v>0</v>
      </c>
      <c r="I1233" s="27" t="s">
        <v>5513</v>
      </c>
      <c r="J1233" s="27">
        <v>0</v>
      </c>
      <c r="K1233" s="1">
        <v>18</v>
      </c>
      <c r="L1233" s="2">
        <f t="shared" si="60"/>
        <v>1</v>
      </c>
      <c r="M1233" s="3" t="s">
        <v>716</v>
      </c>
      <c r="N1233" s="2">
        <v>1</v>
      </c>
      <c r="O1233" s="2">
        <v>1</v>
      </c>
      <c r="P1233" s="2">
        <v>1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7">
        <f t="shared" si="61"/>
        <v>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f t="shared" si="62"/>
        <v>0</v>
      </c>
      <c r="AK1233" s="2"/>
      <c r="AL1233" s="2"/>
      <c r="AM1233" s="2"/>
      <c r="BJ1233" s="1"/>
      <c r="BU1233" s="35"/>
    </row>
    <row r="1234" spans="1:73" ht="40.5">
      <c r="A1234" s="1">
        <v>722</v>
      </c>
      <c r="B1234" s="1" t="s">
        <v>692</v>
      </c>
      <c r="D1234" s="1" t="s">
        <v>1250</v>
      </c>
      <c r="E1234" s="1" t="s">
        <v>800</v>
      </c>
      <c r="F1234" s="14">
        <v>37664</v>
      </c>
      <c r="G1234" s="2">
        <v>0</v>
      </c>
      <c r="H1234" s="2">
        <v>0</v>
      </c>
      <c r="I1234" s="27" t="s">
        <v>5513</v>
      </c>
      <c r="J1234" s="27">
        <v>0</v>
      </c>
      <c r="K1234" s="1">
        <v>521</v>
      </c>
      <c r="L1234" s="2">
        <f t="shared" si="60"/>
        <v>1</v>
      </c>
      <c r="M1234" s="3" t="s">
        <v>716</v>
      </c>
      <c r="N1234" s="2">
        <v>1</v>
      </c>
      <c r="O1234" s="2">
        <v>1</v>
      </c>
      <c r="P1234" s="2">
        <v>1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0</v>
      </c>
      <c r="Y1234" s="27">
        <f t="shared" si="61"/>
        <v>0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f t="shared" si="62"/>
        <v>0</v>
      </c>
      <c r="AK1234" s="2"/>
      <c r="AL1234" s="2"/>
      <c r="AM1234" s="2"/>
      <c r="BJ1234" s="1"/>
      <c r="BU1234" s="35"/>
    </row>
    <row r="1235" spans="1:73" ht="40.5">
      <c r="A1235" s="1">
        <v>723</v>
      </c>
      <c r="B1235" s="1" t="s">
        <v>692</v>
      </c>
      <c r="D1235" s="1" t="s">
        <v>2065</v>
      </c>
      <c r="E1235" s="1" t="s">
        <v>800</v>
      </c>
      <c r="F1235" s="14">
        <v>37664</v>
      </c>
      <c r="G1235" s="2">
        <v>0</v>
      </c>
      <c r="H1235" s="2">
        <v>0</v>
      </c>
      <c r="I1235" s="27" t="s">
        <v>5513</v>
      </c>
      <c r="J1235" s="27">
        <v>0</v>
      </c>
      <c r="K1235" s="1">
        <v>510</v>
      </c>
      <c r="L1235" s="2">
        <f t="shared" si="60"/>
        <v>1</v>
      </c>
      <c r="M1235" s="3" t="s">
        <v>716</v>
      </c>
      <c r="N1235" s="2">
        <v>1</v>
      </c>
      <c r="O1235" s="2">
        <v>1</v>
      </c>
      <c r="P1235" s="2">
        <v>1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7">
        <f t="shared" si="61"/>
        <v>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f t="shared" si="62"/>
        <v>0</v>
      </c>
      <c r="AK1235" s="2"/>
      <c r="AL1235" s="2"/>
      <c r="AM1235" s="2"/>
      <c r="BJ1235" s="1"/>
      <c r="BU1235" s="35"/>
    </row>
    <row r="1236" spans="1:73" ht="40.5">
      <c r="A1236" s="1">
        <v>724</v>
      </c>
      <c r="B1236" s="1" t="s">
        <v>692</v>
      </c>
      <c r="D1236" s="1" t="s">
        <v>2066</v>
      </c>
      <c r="E1236" s="1" t="s">
        <v>800</v>
      </c>
      <c r="F1236" s="14">
        <v>37664</v>
      </c>
      <c r="G1236" s="2">
        <v>0</v>
      </c>
      <c r="H1236" s="2">
        <v>0</v>
      </c>
      <c r="I1236" s="27" t="s">
        <v>5513</v>
      </c>
      <c r="J1236" s="27">
        <v>0</v>
      </c>
      <c r="K1236" s="1">
        <v>442</v>
      </c>
      <c r="L1236" s="2">
        <f t="shared" si="60"/>
        <v>1</v>
      </c>
      <c r="M1236" s="3" t="s">
        <v>716</v>
      </c>
      <c r="N1236" s="2">
        <v>1</v>
      </c>
      <c r="O1236" s="2">
        <v>1</v>
      </c>
      <c r="P1236" s="2">
        <v>1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7">
        <f t="shared" si="61"/>
        <v>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f t="shared" si="62"/>
        <v>0</v>
      </c>
      <c r="AK1236" s="2"/>
      <c r="AL1236" s="2"/>
      <c r="AM1236" s="2"/>
      <c r="BJ1236" s="1"/>
      <c r="BU1236" s="35"/>
    </row>
    <row r="1237" spans="1:73" ht="40.5">
      <c r="A1237" s="1">
        <v>725</v>
      </c>
      <c r="B1237" s="1" t="s">
        <v>692</v>
      </c>
      <c r="D1237" s="1" t="s">
        <v>2068</v>
      </c>
      <c r="E1237" s="1" t="s">
        <v>800</v>
      </c>
      <c r="F1237" s="14">
        <v>37664</v>
      </c>
      <c r="G1237" s="2">
        <v>0</v>
      </c>
      <c r="H1237" s="2">
        <v>0</v>
      </c>
      <c r="I1237" s="27" t="s">
        <v>5513</v>
      </c>
      <c r="J1237" s="27">
        <v>0</v>
      </c>
      <c r="K1237" s="1">
        <v>29</v>
      </c>
      <c r="L1237" s="2">
        <f t="shared" si="60"/>
        <v>1</v>
      </c>
      <c r="M1237" s="3" t="s">
        <v>716</v>
      </c>
      <c r="N1237" s="2">
        <v>1</v>
      </c>
      <c r="O1237" s="2">
        <v>1</v>
      </c>
      <c r="P1237" s="2">
        <v>1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7">
        <f t="shared" si="61"/>
        <v>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f t="shared" si="62"/>
        <v>0</v>
      </c>
      <c r="AK1237" s="2"/>
      <c r="AL1237" s="2"/>
      <c r="AM1237" s="2"/>
      <c r="BJ1237" s="1"/>
      <c r="BU1237" s="35"/>
    </row>
    <row r="1238" spans="1:73" ht="40.5">
      <c r="A1238" s="1">
        <v>726</v>
      </c>
      <c r="B1238" s="1" t="s">
        <v>692</v>
      </c>
      <c r="C1238" s="1" t="s">
        <v>1904</v>
      </c>
      <c r="D1238" s="1" t="s">
        <v>458</v>
      </c>
      <c r="E1238" s="1" t="s">
        <v>714</v>
      </c>
      <c r="F1238" s="14">
        <v>37664</v>
      </c>
      <c r="G1238" s="2">
        <v>0</v>
      </c>
      <c r="H1238" s="2">
        <v>0</v>
      </c>
      <c r="I1238" s="27" t="s">
        <v>5513</v>
      </c>
      <c r="J1238" s="27">
        <v>0</v>
      </c>
      <c r="K1238" s="1">
        <v>132</v>
      </c>
      <c r="L1238" s="2">
        <f t="shared" si="60"/>
        <v>1</v>
      </c>
      <c r="M1238" s="3" t="s">
        <v>716</v>
      </c>
      <c r="N1238" s="2">
        <v>1</v>
      </c>
      <c r="O1238" s="2">
        <v>1</v>
      </c>
      <c r="P1238" s="2">
        <v>1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7">
        <f t="shared" si="61"/>
        <v>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f t="shared" si="62"/>
        <v>0</v>
      </c>
      <c r="AK1238" s="2"/>
      <c r="AL1238" s="2"/>
      <c r="AM1238" s="2"/>
      <c r="BJ1238" s="1"/>
      <c r="BU1238" s="35"/>
    </row>
    <row r="1239" spans="1:73" ht="40.5">
      <c r="A1239" s="1">
        <v>727</v>
      </c>
      <c r="B1239" s="1" t="s">
        <v>692</v>
      </c>
      <c r="C1239" s="1" t="s">
        <v>1904</v>
      </c>
      <c r="D1239" s="1" t="s">
        <v>282</v>
      </c>
      <c r="E1239" s="1" t="s">
        <v>714</v>
      </c>
      <c r="F1239" s="14">
        <v>37664</v>
      </c>
      <c r="G1239" s="2">
        <v>0</v>
      </c>
      <c r="H1239" s="2">
        <v>0</v>
      </c>
      <c r="I1239" s="27" t="s">
        <v>5513</v>
      </c>
      <c r="J1239" s="27">
        <v>0</v>
      </c>
      <c r="K1239" s="1">
        <v>187</v>
      </c>
      <c r="L1239" s="2">
        <f t="shared" si="60"/>
        <v>1</v>
      </c>
      <c r="M1239" s="3" t="s">
        <v>716</v>
      </c>
      <c r="N1239" s="2">
        <v>1</v>
      </c>
      <c r="O1239" s="2">
        <v>1</v>
      </c>
      <c r="P1239" s="2">
        <v>1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7">
        <f t="shared" si="61"/>
        <v>0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f t="shared" si="62"/>
        <v>0</v>
      </c>
      <c r="AK1239" s="2"/>
      <c r="AL1239" s="2"/>
      <c r="AM1239" s="2"/>
      <c r="BJ1239" s="1"/>
      <c r="BU1239" s="35"/>
    </row>
    <row r="1240" spans="1:73" ht="40.5">
      <c r="A1240" s="1">
        <v>728</v>
      </c>
      <c r="B1240" s="1" t="s">
        <v>692</v>
      </c>
      <c r="C1240" s="1" t="s">
        <v>2071</v>
      </c>
      <c r="D1240" s="1" t="s">
        <v>2074</v>
      </c>
      <c r="E1240" s="1" t="s">
        <v>800</v>
      </c>
      <c r="F1240" s="14">
        <v>39538</v>
      </c>
      <c r="G1240" s="2">
        <v>0</v>
      </c>
      <c r="H1240" s="2">
        <v>0</v>
      </c>
      <c r="I1240" s="27" t="s">
        <v>5513</v>
      </c>
      <c r="J1240" s="27">
        <v>0</v>
      </c>
      <c r="K1240" s="1">
        <v>185</v>
      </c>
      <c r="L1240" s="2">
        <f t="shared" si="60"/>
        <v>1</v>
      </c>
      <c r="M1240" s="3" t="s">
        <v>716</v>
      </c>
      <c r="N1240" s="2">
        <v>1</v>
      </c>
      <c r="O1240" s="2">
        <v>1</v>
      </c>
      <c r="P1240" s="2">
        <v>1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7">
        <f t="shared" si="61"/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f t="shared" si="62"/>
        <v>0</v>
      </c>
      <c r="AK1240" s="2"/>
      <c r="AL1240" s="2"/>
      <c r="AM1240" s="2"/>
      <c r="BJ1240" s="1"/>
      <c r="BU1240" s="35"/>
    </row>
    <row r="1241" spans="1:73" ht="40.5">
      <c r="A1241" s="1">
        <v>729</v>
      </c>
      <c r="B1241" s="1" t="s">
        <v>692</v>
      </c>
      <c r="C1241" s="1" t="s">
        <v>2071</v>
      </c>
      <c r="D1241" s="1" t="s">
        <v>2078</v>
      </c>
      <c r="E1241" s="1" t="s">
        <v>800</v>
      </c>
      <c r="F1241" s="14">
        <v>39538</v>
      </c>
      <c r="G1241" s="2">
        <v>0</v>
      </c>
      <c r="H1241" s="2">
        <v>0</v>
      </c>
      <c r="I1241" s="27" t="s">
        <v>5513</v>
      </c>
      <c r="J1241" s="27">
        <v>0</v>
      </c>
      <c r="K1241" s="1">
        <v>226</v>
      </c>
      <c r="L1241" s="2">
        <f t="shared" si="60"/>
        <v>1</v>
      </c>
      <c r="M1241" s="3" t="s">
        <v>716</v>
      </c>
      <c r="N1241" s="2">
        <v>1</v>
      </c>
      <c r="O1241" s="2">
        <v>1</v>
      </c>
      <c r="P1241" s="2">
        <v>1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7">
        <f t="shared" si="61"/>
        <v>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f t="shared" si="62"/>
        <v>0</v>
      </c>
      <c r="AK1241" s="2"/>
      <c r="AL1241" s="2"/>
      <c r="AM1241" s="2"/>
      <c r="BJ1241" s="1"/>
      <c r="BU1241" s="35"/>
    </row>
    <row r="1242" spans="1:73" ht="40.5">
      <c r="A1242" s="1">
        <v>730</v>
      </c>
      <c r="B1242" s="1" t="s">
        <v>692</v>
      </c>
      <c r="C1242" s="1" t="s">
        <v>2071</v>
      </c>
      <c r="D1242" s="1" t="s">
        <v>1863</v>
      </c>
      <c r="E1242" s="1" t="s">
        <v>800</v>
      </c>
      <c r="F1242" s="14">
        <v>39538</v>
      </c>
      <c r="G1242" s="2">
        <v>0</v>
      </c>
      <c r="H1242" s="2">
        <v>0</v>
      </c>
      <c r="I1242" s="27" t="s">
        <v>5513</v>
      </c>
      <c r="J1242" s="27">
        <v>0</v>
      </c>
      <c r="K1242" s="1">
        <v>750</v>
      </c>
      <c r="L1242" s="2">
        <f t="shared" si="60"/>
        <v>1</v>
      </c>
      <c r="M1242" s="3" t="s">
        <v>716</v>
      </c>
      <c r="N1242" s="2">
        <v>1</v>
      </c>
      <c r="O1242" s="2">
        <v>1</v>
      </c>
      <c r="P1242" s="2">
        <v>1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7">
        <f t="shared" si="61"/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f t="shared" si="62"/>
        <v>0</v>
      </c>
      <c r="AK1242" s="2"/>
      <c r="AL1242" s="2"/>
      <c r="AM1242" s="2"/>
      <c r="BJ1242" s="1"/>
      <c r="BU1242" s="35"/>
    </row>
    <row r="1243" spans="1:73" ht="40.5">
      <c r="A1243" s="1">
        <v>733</v>
      </c>
      <c r="B1243" s="1" t="s">
        <v>692</v>
      </c>
      <c r="C1243" s="1" t="s">
        <v>708</v>
      </c>
      <c r="D1243" s="1" t="s">
        <v>346</v>
      </c>
      <c r="E1243" s="1" t="s">
        <v>714</v>
      </c>
      <c r="F1243" s="14">
        <v>21208</v>
      </c>
      <c r="G1243" s="2">
        <v>0</v>
      </c>
      <c r="H1243" s="2">
        <v>0</v>
      </c>
      <c r="I1243" s="27" t="s">
        <v>5513</v>
      </c>
      <c r="J1243" s="27">
        <v>0</v>
      </c>
      <c r="K1243" s="1">
        <v>1011</v>
      </c>
      <c r="L1243" s="2">
        <f t="shared" si="60"/>
        <v>1</v>
      </c>
      <c r="M1243" s="3" t="s">
        <v>716</v>
      </c>
      <c r="N1243" s="2">
        <v>1</v>
      </c>
      <c r="O1243" s="2">
        <v>1</v>
      </c>
      <c r="P1243" s="2">
        <v>1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7">
        <f t="shared" si="61"/>
        <v>0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f t="shared" si="62"/>
        <v>0</v>
      </c>
      <c r="AK1243" s="2"/>
      <c r="AL1243" s="2"/>
      <c r="AM1243" s="2"/>
      <c r="BJ1243" s="1"/>
      <c r="BU1243" s="35"/>
    </row>
    <row r="1244" spans="1:73" ht="40.5">
      <c r="A1244" s="1">
        <v>734</v>
      </c>
      <c r="B1244" s="1" t="s">
        <v>692</v>
      </c>
      <c r="C1244" s="1" t="s">
        <v>1079</v>
      </c>
      <c r="D1244" s="1" t="s">
        <v>2087</v>
      </c>
      <c r="E1244" s="1" t="s">
        <v>714</v>
      </c>
      <c r="F1244" s="14">
        <v>24323</v>
      </c>
      <c r="G1244" s="2">
        <v>0</v>
      </c>
      <c r="H1244" s="2">
        <v>0</v>
      </c>
      <c r="I1244" s="27" t="s">
        <v>5513</v>
      </c>
      <c r="J1244" s="27">
        <v>0</v>
      </c>
      <c r="K1244" s="1">
        <v>185</v>
      </c>
      <c r="L1244" s="2">
        <f t="shared" si="60"/>
        <v>1</v>
      </c>
      <c r="M1244" s="3" t="s">
        <v>716</v>
      </c>
      <c r="N1244" s="2">
        <v>1</v>
      </c>
      <c r="O1244" s="2">
        <v>1</v>
      </c>
      <c r="P1244" s="2">
        <v>1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7">
        <f t="shared" si="61"/>
        <v>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0</v>
      </c>
      <c r="AI1244" s="2">
        <v>0</v>
      </c>
      <c r="AJ1244" s="2">
        <f t="shared" si="62"/>
        <v>0</v>
      </c>
      <c r="AK1244" s="2"/>
      <c r="AL1244" s="2"/>
      <c r="AM1244" s="2"/>
      <c r="BJ1244" s="1"/>
      <c r="BU1244" s="35"/>
    </row>
    <row r="1245" spans="1:73" ht="40.5">
      <c r="A1245" s="1">
        <v>736</v>
      </c>
      <c r="B1245" s="1" t="s">
        <v>692</v>
      </c>
      <c r="C1245" s="1" t="s">
        <v>1079</v>
      </c>
      <c r="D1245" s="1" t="s">
        <v>613</v>
      </c>
      <c r="E1245" s="1" t="s">
        <v>714</v>
      </c>
      <c r="F1245" s="14">
        <v>25835</v>
      </c>
      <c r="G1245" s="2">
        <v>0</v>
      </c>
      <c r="H1245" s="2">
        <v>0</v>
      </c>
      <c r="I1245" s="27" t="s">
        <v>5513</v>
      </c>
      <c r="J1245" s="27">
        <v>0</v>
      </c>
      <c r="K1245" s="1">
        <v>115</v>
      </c>
      <c r="L1245" s="2">
        <f t="shared" si="60"/>
        <v>1</v>
      </c>
      <c r="M1245" s="3" t="s">
        <v>716</v>
      </c>
      <c r="N1245" s="2">
        <v>1</v>
      </c>
      <c r="O1245" s="2">
        <v>1</v>
      </c>
      <c r="P1245" s="2">
        <v>1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7">
        <f t="shared" si="61"/>
        <v>0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f t="shared" si="62"/>
        <v>0</v>
      </c>
      <c r="AK1245" s="2"/>
      <c r="AL1245" s="2"/>
      <c r="AM1245" s="2"/>
      <c r="BJ1245" s="1"/>
      <c r="BU1245" s="35"/>
    </row>
    <row r="1246" spans="1:73" ht="40.5">
      <c r="A1246" s="1">
        <v>737</v>
      </c>
      <c r="B1246" s="1" t="s">
        <v>692</v>
      </c>
      <c r="C1246" s="1" t="s">
        <v>1079</v>
      </c>
      <c r="D1246" s="1" t="s">
        <v>2088</v>
      </c>
      <c r="E1246" s="1" t="s">
        <v>714</v>
      </c>
      <c r="F1246" s="14">
        <v>25835</v>
      </c>
      <c r="G1246" s="2">
        <v>0</v>
      </c>
      <c r="H1246" s="2">
        <v>0</v>
      </c>
      <c r="I1246" s="27" t="s">
        <v>5513</v>
      </c>
      <c r="J1246" s="27">
        <v>0</v>
      </c>
      <c r="K1246" s="1">
        <v>13.81</v>
      </c>
      <c r="L1246" s="2">
        <f t="shared" si="60"/>
        <v>1</v>
      </c>
      <c r="M1246" s="3" t="s">
        <v>716</v>
      </c>
      <c r="N1246" s="2">
        <v>1</v>
      </c>
      <c r="O1246" s="2">
        <v>1</v>
      </c>
      <c r="P1246" s="2">
        <v>1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7">
        <f t="shared" si="61"/>
        <v>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f t="shared" si="62"/>
        <v>0</v>
      </c>
      <c r="AK1246" s="2"/>
      <c r="AL1246" s="2"/>
      <c r="AM1246" s="2"/>
      <c r="BJ1246" s="1"/>
      <c r="BU1246" s="35"/>
    </row>
    <row r="1247" spans="1:73" ht="40.5">
      <c r="A1247" s="1">
        <v>738</v>
      </c>
      <c r="B1247" s="1" t="s">
        <v>692</v>
      </c>
      <c r="C1247" s="1" t="s">
        <v>1079</v>
      </c>
      <c r="D1247" s="1" t="s">
        <v>1530</v>
      </c>
      <c r="E1247" s="1" t="s">
        <v>714</v>
      </c>
      <c r="F1247" s="14">
        <v>25835</v>
      </c>
      <c r="G1247" s="2">
        <v>0</v>
      </c>
      <c r="H1247" s="2">
        <v>0</v>
      </c>
      <c r="I1247" s="27" t="s">
        <v>5513</v>
      </c>
      <c r="J1247" s="27">
        <v>0</v>
      </c>
      <c r="K1247" s="1">
        <v>398</v>
      </c>
      <c r="L1247" s="2">
        <f t="shared" si="60"/>
        <v>1</v>
      </c>
      <c r="M1247" s="3" t="s">
        <v>716</v>
      </c>
      <c r="N1247" s="2">
        <v>1</v>
      </c>
      <c r="O1247" s="2">
        <v>1</v>
      </c>
      <c r="P1247" s="2">
        <v>1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7">
        <f t="shared" si="61"/>
        <v>0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f t="shared" si="62"/>
        <v>0</v>
      </c>
      <c r="AK1247" s="2"/>
      <c r="AL1247" s="2"/>
      <c r="AM1247" s="2"/>
      <c r="BJ1247" s="1"/>
      <c r="BU1247" s="35"/>
    </row>
    <row r="1248" spans="1:73" ht="40.5">
      <c r="A1248" s="1">
        <v>739</v>
      </c>
      <c r="B1248" s="1" t="s">
        <v>692</v>
      </c>
      <c r="C1248" s="1" t="s">
        <v>1079</v>
      </c>
      <c r="D1248" s="1" t="s">
        <v>2089</v>
      </c>
      <c r="E1248" s="1" t="s">
        <v>714</v>
      </c>
      <c r="F1248" s="14">
        <v>25835</v>
      </c>
      <c r="G1248" s="2">
        <v>0</v>
      </c>
      <c r="H1248" s="2">
        <v>0</v>
      </c>
      <c r="I1248" s="27" t="s">
        <v>5513</v>
      </c>
      <c r="J1248" s="27">
        <v>0</v>
      </c>
      <c r="K1248" s="1">
        <v>286</v>
      </c>
      <c r="L1248" s="2">
        <f t="shared" si="60"/>
        <v>1</v>
      </c>
      <c r="M1248" s="3" t="s">
        <v>716</v>
      </c>
      <c r="N1248" s="2">
        <v>1</v>
      </c>
      <c r="O1248" s="2">
        <v>1</v>
      </c>
      <c r="P1248" s="2">
        <v>1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7">
        <f t="shared" si="61"/>
        <v>0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0</v>
      </c>
      <c r="AI1248" s="2">
        <v>0</v>
      </c>
      <c r="AJ1248" s="2">
        <f t="shared" si="62"/>
        <v>0</v>
      </c>
      <c r="AK1248" s="2"/>
      <c r="AL1248" s="2"/>
      <c r="AM1248" s="2"/>
      <c r="BJ1248" s="1"/>
      <c r="BU1248" s="35"/>
    </row>
    <row r="1249" spans="1:73" ht="40.5">
      <c r="A1249" s="1">
        <v>742</v>
      </c>
      <c r="B1249" s="1" t="s">
        <v>692</v>
      </c>
      <c r="C1249" s="1" t="s">
        <v>663</v>
      </c>
      <c r="D1249" s="1" t="s">
        <v>2099</v>
      </c>
      <c r="E1249" s="1" t="s">
        <v>714</v>
      </c>
      <c r="F1249" s="14">
        <v>26742</v>
      </c>
      <c r="G1249" s="2">
        <v>0</v>
      </c>
      <c r="H1249" s="2">
        <v>0</v>
      </c>
      <c r="I1249" s="27" t="s">
        <v>5513</v>
      </c>
      <c r="J1249" s="27">
        <v>0</v>
      </c>
      <c r="K1249" s="1">
        <v>112</v>
      </c>
      <c r="L1249" s="2">
        <f t="shared" si="60"/>
        <v>1</v>
      </c>
      <c r="M1249" s="3" t="s">
        <v>716</v>
      </c>
      <c r="N1249" s="2">
        <v>1</v>
      </c>
      <c r="O1249" s="2">
        <v>1</v>
      </c>
      <c r="P1249" s="2">
        <v>1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7">
        <f t="shared" si="61"/>
        <v>0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f t="shared" si="62"/>
        <v>0</v>
      </c>
      <c r="AK1249" s="2"/>
      <c r="AL1249" s="2"/>
      <c r="AM1249" s="2"/>
      <c r="BJ1249" s="1"/>
      <c r="BU1249" s="35"/>
    </row>
    <row r="1250" spans="1:73" ht="40.5">
      <c r="A1250" s="1">
        <v>743</v>
      </c>
      <c r="B1250" s="1" t="s">
        <v>692</v>
      </c>
      <c r="C1250" s="1" t="s">
        <v>663</v>
      </c>
      <c r="D1250" s="1" t="s">
        <v>933</v>
      </c>
      <c r="E1250" s="1" t="s">
        <v>714</v>
      </c>
      <c r="F1250" s="14">
        <v>26742</v>
      </c>
      <c r="G1250" s="2">
        <v>0</v>
      </c>
      <c r="H1250" s="2">
        <v>0</v>
      </c>
      <c r="I1250" s="27" t="s">
        <v>5513</v>
      </c>
      <c r="J1250" s="27">
        <v>0</v>
      </c>
      <c r="K1250" s="1">
        <v>166</v>
      </c>
      <c r="L1250" s="2">
        <f t="shared" si="60"/>
        <v>1</v>
      </c>
      <c r="M1250" s="3" t="s">
        <v>716</v>
      </c>
      <c r="N1250" s="2">
        <v>1</v>
      </c>
      <c r="O1250" s="2">
        <v>1</v>
      </c>
      <c r="P1250" s="2">
        <v>1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7">
        <f t="shared" si="61"/>
        <v>0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f t="shared" si="62"/>
        <v>0</v>
      </c>
      <c r="AK1250" s="2"/>
      <c r="AL1250" s="2"/>
      <c r="AM1250" s="2"/>
      <c r="BJ1250" s="1"/>
      <c r="BU1250" s="35"/>
    </row>
    <row r="1251" spans="1:73" ht="40.5">
      <c r="A1251" s="1">
        <v>744</v>
      </c>
      <c r="B1251" s="1" t="s">
        <v>692</v>
      </c>
      <c r="C1251" s="1" t="s">
        <v>663</v>
      </c>
      <c r="D1251" s="1" t="s">
        <v>1607</v>
      </c>
      <c r="E1251" s="1" t="s">
        <v>714</v>
      </c>
      <c r="F1251" s="14">
        <v>26743</v>
      </c>
      <c r="G1251" s="2">
        <v>0</v>
      </c>
      <c r="H1251" s="2">
        <v>0</v>
      </c>
      <c r="I1251" s="27" t="s">
        <v>5513</v>
      </c>
      <c r="J1251" s="27">
        <v>0</v>
      </c>
      <c r="K1251" s="1">
        <v>767</v>
      </c>
      <c r="L1251" s="2">
        <f t="shared" si="60"/>
        <v>1</v>
      </c>
      <c r="M1251" s="3" t="s">
        <v>716</v>
      </c>
      <c r="N1251" s="2">
        <v>1</v>
      </c>
      <c r="O1251" s="2">
        <v>1</v>
      </c>
      <c r="P1251" s="2">
        <v>1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7">
        <f t="shared" si="61"/>
        <v>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f t="shared" si="62"/>
        <v>0</v>
      </c>
      <c r="AK1251" s="2"/>
      <c r="AL1251" s="2"/>
      <c r="AM1251" s="2"/>
      <c r="BJ1251" s="1"/>
      <c r="BU1251" s="35"/>
    </row>
    <row r="1252" spans="1:73" ht="40.5">
      <c r="A1252" s="1">
        <v>745</v>
      </c>
      <c r="B1252" s="1" t="s">
        <v>692</v>
      </c>
      <c r="C1252" s="1" t="s">
        <v>663</v>
      </c>
      <c r="D1252" s="1" t="s">
        <v>778</v>
      </c>
      <c r="E1252" s="1" t="s">
        <v>714</v>
      </c>
      <c r="F1252" s="14">
        <v>26742</v>
      </c>
      <c r="G1252" s="2">
        <v>0</v>
      </c>
      <c r="H1252" s="2">
        <v>0</v>
      </c>
      <c r="I1252" s="27" t="s">
        <v>5513</v>
      </c>
      <c r="J1252" s="27">
        <v>0</v>
      </c>
      <c r="K1252" s="1">
        <v>1137</v>
      </c>
      <c r="L1252" s="2">
        <f t="shared" si="60"/>
        <v>1</v>
      </c>
      <c r="M1252" s="3" t="s">
        <v>716</v>
      </c>
      <c r="N1252" s="2">
        <v>1</v>
      </c>
      <c r="O1252" s="2">
        <v>1</v>
      </c>
      <c r="P1252" s="2">
        <v>1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7">
        <f t="shared" si="61"/>
        <v>0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f t="shared" si="62"/>
        <v>0</v>
      </c>
      <c r="AK1252" s="2"/>
      <c r="AL1252" s="2"/>
      <c r="AM1252" s="2"/>
      <c r="BJ1252" s="1"/>
      <c r="BU1252" s="35"/>
    </row>
    <row r="1253" spans="1:73" ht="40.5">
      <c r="A1253" s="1">
        <v>746</v>
      </c>
      <c r="B1253" s="1" t="s">
        <v>692</v>
      </c>
      <c r="C1253" s="1" t="s">
        <v>1079</v>
      </c>
      <c r="D1253" s="1" t="s">
        <v>2100</v>
      </c>
      <c r="E1253" s="1" t="s">
        <v>714</v>
      </c>
      <c r="F1253" s="14">
        <v>27482</v>
      </c>
      <c r="G1253" s="2">
        <v>0</v>
      </c>
      <c r="H1253" s="2">
        <v>0</v>
      </c>
      <c r="I1253" s="27" t="s">
        <v>5513</v>
      </c>
      <c r="J1253" s="27">
        <v>0</v>
      </c>
      <c r="K1253" s="1">
        <v>185</v>
      </c>
      <c r="L1253" s="2">
        <f t="shared" si="60"/>
        <v>1</v>
      </c>
      <c r="M1253" s="3" t="s">
        <v>716</v>
      </c>
      <c r="N1253" s="2">
        <v>1</v>
      </c>
      <c r="O1253" s="2">
        <v>1</v>
      </c>
      <c r="P1253" s="2">
        <v>1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7">
        <f t="shared" si="61"/>
        <v>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f t="shared" si="62"/>
        <v>0</v>
      </c>
      <c r="AK1253" s="2"/>
      <c r="AL1253" s="2"/>
      <c r="AM1253" s="2"/>
      <c r="BJ1253" s="1"/>
      <c r="BU1253" s="35"/>
    </row>
    <row r="1254" spans="1:73" ht="40.5">
      <c r="A1254" s="1">
        <v>747</v>
      </c>
      <c r="B1254" s="1" t="s">
        <v>692</v>
      </c>
      <c r="C1254" s="1" t="s">
        <v>1079</v>
      </c>
      <c r="D1254" s="1" t="s">
        <v>1887</v>
      </c>
      <c r="E1254" s="1" t="s">
        <v>714</v>
      </c>
      <c r="F1254" s="14">
        <v>27482</v>
      </c>
      <c r="G1254" s="2">
        <v>0</v>
      </c>
      <c r="H1254" s="2">
        <v>0</v>
      </c>
      <c r="I1254" s="27" t="s">
        <v>5513</v>
      </c>
      <c r="J1254" s="27">
        <v>0</v>
      </c>
      <c r="K1254" s="1">
        <v>146</v>
      </c>
      <c r="L1254" s="2">
        <f t="shared" si="60"/>
        <v>1</v>
      </c>
      <c r="M1254" s="3" t="s">
        <v>716</v>
      </c>
      <c r="N1254" s="2">
        <v>1</v>
      </c>
      <c r="O1254" s="2">
        <v>1</v>
      </c>
      <c r="P1254" s="2">
        <v>1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7">
        <f t="shared" si="61"/>
        <v>0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f t="shared" si="62"/>
        <v>0</v>
      </c>
      <c r="AK1254" s="2"/>
      <c r="AL1254" s="2"/>
      <c r="AM1254" s="2"/>
      <c r="BJ1254" s="1"/>
      <c r="BU1254" s="35"/>
    </row>
    <row r="1255" spans="1:73" ht="40.5">
      <c r="A1255" s="1">
        <v>749</v>
      </c>
      <c r="B1255" s="1" t="s">
        <v>692</v>
      </c>
      <c r="C1255" s="1" t="s">
        <v>1079</v>
      </c>
      <c r="D1255" s="1" t="s">
        <v>45</v>
      </c>
      <c r="E1255" s="1" t="s">
        <v>714</v>
      </c>
      <c r="F1255" s="14">
        <v>27482</v>
      </c>
      <c r="G1255" s="2">
        <v>0</v>
      </c>
      <c r="H1255" s="2">
        <v>0</v>
      </c>
      <c r="I1255" s="27" t="s">
        <v>5513</v>
      </c>
      <c r="J1255" s="27">
        <v>0</v>
      </c>
      <c r="K1255" s="1">
        <v>104</v>
      </c>
      <c r="L1255" s="2">
        <f t="shared" si="60"/>
        <v>1</v>
      </c>
      <c r="M1255" s="3" t="s">
        <v>716</v>
      </c>
      <c r="N1255" s="2">
        <v>1</v>
      </c>
      <c r="O1255" s="2">
        <v>1</v>
      </c>
      <c r="P1255" s="2">
        <v>1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7">
        <f t="shared" si="61"/>
        <v>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f t="shared" si="62"/>
        <v>0</v>
      </c>
      <c r="AK1255" s="2"/>
      <c r="AL1255" s="2"/>
      <c r="AM1255" s="2"/>
      <c r="BJ1255" s="1"/>
      <c r="BU1255" s="35"/>
    </row>
    <row r="1256" spans="1:73" ht="40.5">
      <c r="A1256" s="1">
        <v>750</v>
      </c>
      <c r="B1256" s="1" t="s">
        <v>692</v>
      </c>
      <c r="C1256" s="1" t="s">
        <v>1079</v>
      </c>
      <c r="D1256" s="1" t="s">
        <v>190</v>
      </c>
      <c r="E1256" s="1" t="s">
        <v>714</v>
      </c>
      <c r="F1256" s="14">
        <v>27482</v>
      </c>
      <c r="G1256" s="2">
        <v>0</v>
      </c>
      <c r="H1256" s="2">
        <v>0</v>
      </c>
      <c r="I1256" s="27" t="s">
        <v>5513</v>
      </c>
      <c r="J1256" s="27">
        <v>0</v>
      </c>
      <c r="K1256" s="1">
        <v>166</v>
      </c>
      <c r="L1256" s="2">
        <f t="shared" si="60"/>
        <v>1</v>
      </c>
      <c r="M1256" s="3" t="s">
        <v>716</v>
      </c>
      <c r="N1256" s="2">
        <v>1</v>
      </c>
      <c r="O1256" s="2">
        <v>1</v>
      </c>
      <c r="P1256" s="2">
        <v>1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7">
        <f t="shared" si="61"/>
        <v>0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2">
        <v>0</v>
      </c>
      <c r="AJ1256" s="2">
        <f t="shared" si="62"/>
        <v>0</v>
      </c>
      <c r="AK1256" s="2"/>
      <c r="AL1256" s="2"/>
      <c r="AM1256" s="2"/>
      <c r="BJ1256" s="1"/>
      <c r="BU1256" s="35"/>
    </row>
    <row r="1257" spans="1:73" ht="40.5">
      <c r="A1257" s="1">
        <v>751</v>
      </c>
      <c r="B1257" s="1" t="s">
        <v>692</v>
      </c>
      <c r="C1257" s="1" t="s">
        <v>1079</v>
      </c>
      <c r="D1257" s="1" t="s">
        <v>1448</v>
      </c>
      <c r="E1257" s="1" t="s">
        <v>714</v>
      </c>
      <c r="F1257" s="14">
        <v>27482</v>
      </c>
      <c r="G1257" s="2">
        <v>0</v>
      </c>
      <c r="H1257" s="2">
        <v>0</v>
      </c>
      <c r="I1257" s="27" t="s">
        <v>5513</v>
      </c>
      <c r="J1257" s="27">
        <v>0</v>
      </c>
      <c r="K1257" s="1">
        <v>10</v>
      </c>
      <c r="L1257" s="2">
        <f t="shared" si="60"/>
        <v>1</v>
      </c>
      <c r="M1257" s="3" t="s">
        <v>716</v>
      </c>
      <c r="N1257" s="2">
        <v>1</v>
      </c>
      <c r="O1257" s="2">
        <v>1</v>
      </c>
      <c r="P1257" s="2">
        <v>1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7">
        <f t="shared" si="61"/>
        <v>0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f t="shared" si="62"/>
        <v>0</v>
      </c>
      <c r="AK1257" s="2"/>
      <c r="AL1257" s="2"/>
      <c r="AM1257" s="2"/>
      <c r="BJ1257" s="1"/>
      <c r="BU1257" s="35"/>
    </row>
    <row r="1258" spans="1:73" ht="40.5">
      <c r="A1258" s="1">
        <v>752</v>
      </c>
      <c r="B1258" s="1" t="s">
        <v>692</v>
      </c>
      <c r="C1258" s="1" t="s">
        <v>1079</v>
      </c>
      <c r="D1258" s="1" t="s">
        <v>780</v>
      </c>
      <c r="E1258" s="1" t="s">
        <v>714</v>
      </c>
      <c r="F1258" s="14">
        <v>27482</v>
      </c>
      <c r="G1258" s="2">
        <v>0</v>
      </c>
      <c r="H1258" s="2">
        <v>0</v>
      </c>
      <c r="I1258" s="27" t="s">
        <v>5513</v>
      </c>
      <c r="J1258" s="27">
        <v>0</v>
      </c>
      <c r="K1258" s="1">
        <v>148</v>
      </c>
      <c r="L1258" s="2">
        <f t="shared" si="60"/>
        <v>1</v>
      </c>
      <c r="M1258" s="3" t="s">
        <v>716</v>
      </c>
      <c r="N1258" s="2">
        <v>1</v>
      </c>
      <c r="O1258" s="2">
        <v>1</v>
      </c>
      <c r="P1258" s="2">
        <v>1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7">
        <f t="shared" si="61"/>
        <v>0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f t="shared" si="62"/>
        <v>0</v>
      </c>
      <c r="AK1258" s="2"/>
      <c r="AL1258" s="2"/>
      <c r="AM1258" s="2"/>
      <c r="BJ1258" s="1"/>
      <c r="BU1258" s="35"/>
    </row>
    <row r="1259" spans="1:73" ht="40.5">
      <c r="A1259" s="1">
        <v>753</v>
      </c>
      <c r="B1259" s="1" t="s">
        <v>692</v>
      </c>
      <c r="C1259" s="1" t="s">
        <v>1079</v>
      </c>
      <c r="D1259" s="1" t="s">
        <v>2103</v>
      </c>
      <c r="E1259" s="1" t="s">
        <v>714</v>
      </c>
      <c r="F1259" s="14">
        <v>27482</v>
      </c>
      <c r="G1259" s="2">
        <v>0</v>
      </c>
      <c r="H1259" s="2">
        <v>0</v>
      </c>
      <c r="I1259" s="27" t="s">
        <v>5513</v>
      </c>
      <c r="J1259" s="27">
        <v>0</v>
      </c>
      <c r="K1259" s="1">
        <v>120.47</v>
      </c>
      <c r="L1259" s="2">
        <f t="shared" si="60"/>
        <v>1</v>
      </c>
      <c r="M1259" s="3" t="s">
        <v>716</v>
      </c>
      <c r="N1259" s="2">
        <v>1</v>
      </c>
      <c r="O1259" s="2">
        <v>1</v>
      </c>
      <c r="P1259" s="2">
        <v>1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7">
        <f t="shared" si="61"/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f t="shared" si="62"/>
        <v>0</v>
      </c>
      <c r="AK1259" s="2"/>
      <c r="AL1259" s="2"/>
      <c r="AM1259" s="2"/>
      <c r="BJ1259" s="1"/>
      <c r="BU1259" s="35"/>
    </row>
    <row r="1260" spans="1:73" ht="40.5">
      <c r="A1260" s="1">
        <v>754</v>
      </c>
      <c r="B1260" s="1" t="s">
        <v>692</v>
      </c>
      <c r="C1260" s="1" t="s">
        <v>1079</v>
      </c>
      <c r="D1260" s="1" t="s">
        <v>2105</v>
      </c>
      <c r="E1260" s="1" t="s">
        <v>714</v>
      </c>
      <c r="F1260" s="14">
        <v>27482</v>
      </c>
      <c r="G1260" s="2">
        <v>0</v>
      </c>
      <c r="H1260" s="2">
        <v>0</v>
      </c>
      <c r="I1260" s="27" t="s">
        <v>5513</v>
      </c>
      <c r="J1260" s="27">
        <v>0</v>
      </c>
      <c r="K1260" s="1">
        <v>564</v>
      </c>
      <c r="L1260" s="2">
        <f t="shared" si="60"/>
        <v>1</v>
      </c>
      <c r="M1260" s="3" t="s">
        <v>716</v>
      </c>
      <c r="N1260" s="2">
        <v>1</v>
      </c>
      <c r="O1260" s="2">
        <v>1</v>
      </c>
      <c r="P1260" s="2">
        <v>1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7">
        <f t="shared" si="61"/>
        <v>0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f t="shared" si="62"/>
        <v>0</v>
      </c>
      <c r="AK1260" s="2"/>
      <c r="AL1260" s="2"/>
      <c r="AM1260" s="2"/>
      <c r="BJ1260" s="1"/>
      <c r="BU1260" s="35"/>
    </row>
    <row r="1261" spans="1:73" ht="40.5">
      <c r="A1261" s="1">
        <v>755</v>
      </c>
      <c r="B1261" s="1" t="s">
        <v>692</v>
      </c>
      <c r="C1261" s="1" t="s">
        <v>1079</v>
      </c>
      <c r="D1261" s="1" t="s">
        <v>1542</v>
      </c>
      <c r="E1261" s="1" t="s">
        <v>714</v>
      </c>
      <c r="F1261" s="14">
        <v>27482</v>
      </c>
      <c r="G1261" s="2">
        <v>0</v>
      </c>
      <c r="H1261" s="2">
        <v>0</v>
      </c>
      <c r="I1261" s="27" t="s">
        <v>5513</v>
      </c>
      <c r="J1261" s="27">
        <v>0</v>
      </c>
      <c r="K1261" s="1">
        <v>316</v>
      </c>
      <c r="L1261" s="2">
        <f t="shared" si="60"/>
        <v>1</v>
      </c>
      <c r="M1261" s="3" t="s">
        <v>716</v>
      </c>
      <c r="N1261" s="2">
        <v>1</v>
      </c>
      <c r="O1261" s="2">
        <v>1</v>
      </c>
      <c r="P1261" s="2">
        <v>1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7">
        <f t="shared" si="61"/>
        <v>0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f t="shared" si="62"/>
        <v>0</v>
      </c>
      <c r="AK1261" s="2"/>
      <c r="AL1261" s="2"/>
      <c r="AM1261" s="2"/>
      <c r="BJ1261" s="1"/>
      <c r="BU1261" s="35"/>
    </row>
    <row r="1262" spans="1:73" ht="40.5">
      <c r="A1262" s="1">
        <v>756</v>
      </c>
      <c r="B1262" s="1" t="s">
        <v>692</v>
      </c>
      <c r="C1262" s="1" t="s">
        <v>1079</v>
      </c>
      <c r="D1262" s="1" t="s">
        <v>2106</v>
      </c>
      <c r="E1262" s="1" t="s">
        <v>714</v>
      </c>
      <c r="F1262" s="14">
        <v>27482</v>
      </c>
      <c r="G1262" s="2">
        <v>0</v>
      </c>
      <c r="H1262" s="2">
        <v>0</v>
      </c>
      <c r="I1262" s="27" t="s">
        <v>5513</v>
      </c>
      <c r="J1262" s="27">
        <v>0</v>
      </c>
      <c r="K1262" s="1">
        <v>13</v>
      </c>
      <c r="L1262" s="2">
        <f t="shared" si="60"/>
        <v>1</v>
      </c>
      <c r="M1262" s="3" t="s">
        <v>716</v>
      </c>
      <c r="N1262" s="2">
        <v>1</v>
      </c>
      <c r="O1262" s="2">
        <v>1</v>
      </c>
      <c r="P1262" s="2">
        <v>1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7">
        <f t="shared" si="61"/>
        <v>0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f t="shared" si="62"/>
        <v>0</v>
      </c>
      <c r="AK1262" s="2"/>
      <c r="AL1262" s="2"/>
      <c r="AM1262" s="2"/>
      <c r="BJ1262" s="1"/>
      <c r="BU1262" s="35"/>
    </row>
    <row r="1263" spans="1:73" ht="40.5">
      <c r="A1263" s="1">
        <v>757</v>
      </c>
      <c r="B1263" s="1" t="s">
        <v>692</v>
      </c>
      <c r="C1263" s="1" t="s">
        <v>1079</v>
      </c>
      <c r="D1263" s="1" t="s">
        <v>822</v>
      </c>
      <c r="E1263" s="1" t="s">
        <v>714</v>
      </c>
      <c r="F1263" s="14">
        <v>27482</v>
      </c>
      <c r="G1263" s="2">
        <v>0</v>
      </c>
      <c r="H1263" s="2">
        <v>0</v>
      </c>
      <c r="I1263" s="27" t="s">
        <v>5513</v>
      </c>
      <c r="J1263" s="27">
        <v>0</v>
      </c>
      <c r="K1263" s="1">
        <v>8.82</v>
      </c>
      <c r="L1263" s="2">
        <f t="shared" si="60"/>
        <v>1</v>
      </c>
      <c r="M1263" s="3" t="s">
        <v>716</v>
      </c>
      <c r="N1263" s="2">
        <v>1</v>
      </c>
      <c r="O1263" s="2">
        <v>1</v>
      </c>
      <c r="P1263" s="2">
        <v>1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7">
        <f t="shared" si="61"/>
        <v>0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f t="shared" si="62"/>
        <v>0</v>
      </c>
      <c r="AK1263" s="2"/>
      <c r="AL1263" s="2"/>
      <c r="AM1263" s="2"/>
      <c r="BJ1263" s="1"/>
      <c r="BU1263" s="35"/>
    </row>
    <row r="1264" spans="1:73" ht="40.5">
      <c r="A1264" s="1">
        <v>758</v>
      </c>
      <c r="B1264" s="1" t="s">
        <v>692</v>
      </c>
      <c r="C1264" s="1" t="s">
        <v>1079</v>
      </c>
      <c r="D1264" s="1" t="s">
        <v>2019</v>
      </c>
      <c r="E1264" s="1" t="s">
        <v>714</v>
      </c>
      <c r="F1264" s="14">
        <v>27482</v>
      </c>
      <c r="G1264" s="2">
        <v>0</v>
      </c>
      <c r="H1264" s="2">
        <v>0</v>
      </c>
      <c r="I1264" s="27" t="s">
        <v>5513</v>
      </c>
      <c r="J1264" s="27">
        <v>0</v>
      </c>
      <c r="K1264" s="1">
        <v>406</v>
      </c>
      <c r="L1264" s="2">
        <f t="shared" si="60"/>
        <v>1</v>
      </c>
      <c r="M1264" s="3" t="s">
        <v>716</v>
      </c>
      <c r="N1264" s="2">
        <v>1</v>
      </c>
      <c r="O1264" s="2">
        <v>1</v>
      </c>
      <c r="P1264" s="2">
        <v>1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7">
        <f t="shared" si="61"/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f t="shared" si="62"/>
        <v>0</v>
      </c>
      <c r="AK1264" s="2"/>
      <c r="AL1264" s="2"/>
      <c r="AM1264" s="2"/>
      <c r="BJ1264" s="1"/>
      <c r="BU1264" s="35"/>
    </row>
    <row r="1265" spans="1:73" ht="40.5">
      <c r="A1265" s="1">
        <v>759</v>
      </c>
      <c r="B1265" s="1" t="s">
        <v>692</v>
      </c>
      <c r="C1265" s="1" t="s">
        <v>1079</v>
      </c>
      <c r="D1265" s="1" t="s">
        <v>2107</v>
      </c>
      <c r="E1265" s="1" t="s">
        <v>714</v>
      </c>
      <c r="F1265" s="14">
        <v>27482</v>
      </c>
      <c r="G1265" s="2">
        <v>0</v>
      </c>
      <c r="H1265" s="2">
        <v>0</v>
      </c>
      <c r="I1265" s="27" t="s">
        <v>5513</v>
      </c>
      <c r="J1265" s="27">
        <v>0</v>
      </c>
      <c r="K1265" s="1">
        <v>7.38</v>
      </c>
      <c r="L1265" s="2">
        <f t="shared" si="60"/>
        <v>1</v>
      </c>
      <c r="M1265" s="3" t="s">
        <v>716</v>
      </c>
      <c r="N1265" s="2">
        <v>1</v>
      </c>
      <c r="O1265" s="2">
        <v>1</v>
      </c>
      <c r="P1265" s="2">
        <v>1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7">
        <f t="shared" si="61"/>
        <v>0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f t="shared" si="62"/>
        <v>0</v>
      </c>
      <c r="AK1265" s="2"/>
      <c r="AL1265" s="2"/>
      <c r="AM1265" s="2"/>
      <c r="BJ1265" s="1"/>
      <c r="BU1265" s="35"/>
    </row>
    <row r="1266" spans="1:73" ht="40.5">
      <c r="A1266" s="1">
        <v>760</v>
      </c>
      <c r="B1266" s="1" t="s">
        <v>692</v>
      </c>
      <c r="C1266" s="1" t="s">
        <v>1079</v>
      </c>
      <c r="D1266" s="1" t="s">
        <v>452</v>
      </c>
      <c r="E1266" s="1" t="s">
        <v>714</v>
      </c>
      <c r="F1266" s="14">
        <v>27482</v>
      </c>
      <c r="G1266" s="2">
        <v>0</v>
      </c>
      <c r="H1266" s="2">
        <v>0</v>
      </c>
      <c r="I1266" s="27" t="s">
        <v>5513</v>
      </c>
      <c r="J1266" s="27">
        <v>0</v>
      </c>
      <c r="K1266" s="1">
        <v>259</v>
      </c>
      <c r="L1266" s="2">
        <f t="shared" si="60"/>
        <v>1</v>
      </c>
      <c r="M1266" s="3" t="s">
        <v>716</v>
      </c>
      <c r="N1266" s="2">
        <v>1</v>
      </c>
      <c r="O1266" s="2">
        <v>1</v>
      </c>
      <c r="P1266" s="2">
        <v>1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7">
        <f t="shared" si="61"/>
        <v>0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f t="shared" si="62"/>
        <v>0</v>
      </c>
      <c r="AK1266" s="2"/>
      <c r="AL1266" s="2"/>
      <c r="AM1266" s="2"/>
      <c r="BJ1266" s="1"/>
      <c r="BU1266" s="35"/>
    </row>
    <row r="1267" spans="1:73" ht="40.5">
      <c r="A1267" s="1">
        <v>761</v>
      </c>
      <c r="B1267" s="1" t="s">
        <v>692</v>
      </c>
      <c r="C1267" s="1" t="s">
        <v>1079</v>
      </c>
      <c r="D1267" s="1" t="s">
        <v>2108</v>
      </c>
      <c r="E1267" s="1" t="s">
        <v>714</v>
      </c>
      <c r="F1267" s="14">
        <v>27482</v>
      </c>
      <c r="G1267" s="2">
        <v>0</v>
      </c>
      <c r="H1267" s="2">
        <v>0</v>
      </c>
      <c r="I1267" s="27" t="s">
        <v>5513</v>
      </c>
      <c r="J1267" s="27">
        <v>0</v>
      </c>
      <c r="K1267" s="1">
        <v>182</v>
      </c>
      <c r="L1267" s="2">
        <f t="shared" si="60"/>
        <v>1</v>
      </c>
      <c r="M1267" s="3" t="s">
        <v>716</v>
      </c>
      <c r="N1267" s="2">
        <v>1</v>
      </c>
      <c r="O1267" s="2">
        <v>1</v>
      </c>
      <c r="P1267" s="2">
        <v>1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7">
        <f t="shared" si="61"/>
        <v>0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f t="shared" si="62"/>
        <v>0</v>
      </c>
      <c r="AK1267" s="2"/>
      <c r="AL1267" s="2"/>
      <c r="AM1267" s="2"/>
      <c r="BJ1267" s="1"/>
      <c r="BU1267" s="35"/>
    </row>
    <row r="1268" spans="1:73" ht="40.5">
      <c r="A1268" s="1">
        <v>762</v>
      </c>
      <c r="B1268" s="1" t="s">
        <v>692</v>
      </c>
      <c r="C1268" s="1" t="s">
        <v>1079</v>
      </c>
      <c r="D1268" s="1" t="s">
        <v>1650</v>
      </c>
      <c r="E1268" s="1" t="s">
        <v>714</v>
      </c>
      <c r="F1268" s="14">
        <v>27482</v>
      </c>
      <c r="G1268" s="2">
        <v>0</v>
      </c>
      <c r="H1268" s="2">
        <v>0</v>
      </c>
      <c r="I1268" s="27" t="s">
        <v>5513</v>
      </c>
      <c r="J1268" s="27">
        <v>0</v>
      </c>
      <c r="K1268" s="1">
        <v>747</v>
      </c>
      <c r="L1268" s="2">
        <f t="shared" si="60"/>
        <v>1</v>
      </c>
      <c r="M1268" s="3" t="s">
        <v>716</v>
      </c>
      <c r="N1268" s="2">
        <v>1</v>
      </c>
      <c r="O1268" s="2">
        <v>1</v>
      </c>
      <c r="P1268" s="2">
        <v>1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7">
        <f t="shared" si="61"/>
        <v>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f t="shared" si="62"/>
        <v>0</v>
      </c>
      <c r="AK1268" s="2"/>
      <c r="AL1268" s="2"/>
      <c r="AM1268" s="2"/>
      <c r="BJ1268" s="1"/>
      <c r="BU1268" s="35"/>
    </row>
    <row r="1269" spans="1:73" ht="40.5">
      <c r="A1269" s="1">
        <v>763</v>
      </c>
      <c r="B1269" s="1" t="s">
        <v>692</v>
      </c>
      <c r="C1269" s="1" t="s">
        <v>1079</v>
      </c>
      <c r="D1269" s="1" t="s">
        <v>2109</v>
      </c>
      <c r="E1269" s="1" t="s">
        <v>714</v>
      </c>
      <c r="F1269" s="14">
        <v>27482</v>
      </c>
      <c r="G1269" s="2">
        <v>0</v>
      </c>
      <c r="H1269" s="2">
        <v>0</v>
      </c>
      <c r="I1269" s="27" t="s">
        <v>5513</v>
      </c>
      <c r="J1269" s="27">
        <v>0</v>
      </c>
      <c r="K1269" s="1">
        <v>192</v>
      </c>
      <c r="L1269" s="2">
        <f t="shared" si="60"/>
        <v>1</v>
      </c>
      <c r="M1269" s="3" t="s">
        <v>716</v>
      </c>
      <c r="N1269" s="2">
        <v>1</v>
      </c>
      <c r="O1269" s="2">
        <v>1</v>
      </c>
      <c r="P1269" s="2">
        <v>1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7">
        <f t="shared" si="61"/>
        <v>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f t="shared" si="62"/>
        <v>0</v>
      </c>
      <c r="AK1269" s="2"/>
      <c r="AL1269" s="2"/>
      <c r="AM1269" s="2"/>
      <c r="BJ1269" s="1"/>
      <c r="BU1269" s="35"/>
    </row>
    <row r="1270" spans="1:73" ht="40.5">
      <c r="A1270" s="1">
        <v>764</v>
      </c>
      <c r="B1270" s="1" t="s">
        <v>692</v>
      </c>
      <c r="C1270" s="1" t="s">
        <v>1079</v>
      </c>
      <c r="D1270" s="1" t="s">
        <v>2110</v>
      </c>
      <c r="E1270" s="1" t="s">
        <v>714</v>
      </c>
      <c r="F1270" s="14">
        <v>27482</v>
      </c>
      <c r="G1270" s="2">
        <v>0</v>
      </c>
      <c r="H1270" s="2">
        <v>0</v>
      </c>
      <c r="I1270" s="27" t="s">
        <v>5513</v>
      </c>
      <c r="J1270" s="27">
        <v>0</v>
      </c>
      <c r="K1270" s="1">
        <v>309</v>
      </c>
      <c r="L1270" s="2">
        <f t="shared" si="60"/>
        <v>1</v>
      </c>
      <c r="M1270" s="3" t="s">
        <v>716</v>
      </c>
      <c r="N1270" s="2">
        <v>1</v>
      </c>
      <c r="O1270" s="2">
        <v>1</v>
      </c>
      <c r="P1270" s="2">
        <v>1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7">
        <f t="shared" si="61"/>
        <v>0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f t="shared" si="62"/>
        <v>0</v>
      </c>
      <c r="AK1270" s="2"/>
      <c r="AL1270" s="2"/>
      <c r="AM1270" s="2"/>
      <c r="BJ1270" s="1"/>
      <c r="BU1270" s="35"/>
    </row>
    <row r="1271" spans="1:73" ht="40.5">
      <c r="A1271" s="1">
        <v>765</v>
      </c>
      <c r="B1271" s="1" t="s">
        <v>692</v>
      </c>
      <c r="C1271" s="1" t="s">
        <v>1079</v>
      </c>
      <c r="D1271" s="1" t="s">
        <v>0</v>
      </c>
      <c r="E1271" s="1" t="s">
        <v>714</v>
      </c>
      <c r="F1271" s="14">
        <v>27482</v>
      </c>
      <c r="G1271" s="2">
        <v>0</v>
      </c>
      <c r="H1271" s="2">
        <v>0</v>
      </c>
      <c r="I1271" s="27" t="s">
        <v>5513</v>
      </c>
      <c r="J1271" s="27">
        <v>0</v>
      </c>
      <c r="K1271" s="1">
        <v>11.04</v>
      </c>
      <c r="L1271" s="2">
        <f t="shared" si="60"/>
        <v>1</v>
      </c>
      <c r="M1271" s="3" t="s">
        <v>716</v>
      </c>
      <c r="N1271" s="2">
        <v>1</v>
      </c>
      <c r="O1271" s="2">
        <v>1</v>
      </c>
      <c r="P1271" s="2">
        <v>1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7">
        <f t="shared" si="61"/>
        <v>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f t="shared" si="62"/>
        <v>0</v>
      </c>
      <c r="AK1271" s="2"/>
      <c r="AL1271" s="2"/>
      <c r="AM1271" s="2"/>
      <c r="BJ1271" s="1"/>
      <c r="BU1271" s="35"/>
    </row>
    <row r="1272" spans="1:73" ht="40.5">
      <c r="A1272" s="1">
        <v>766</v>
      </c>
      <c r="B1272" s="1" t="s">
        <v>692</v>
      </c>
      <c r="C1272" s="1" t="s">
        <v>1079</v>
      </c>
      <c r="D1272" s="1" t="s">
        <v>2111</v>
      </c>
      <c r="E1272" s="1" t="s">
        <v>714</v>
      </c>
      <c r="F1272" s="14">
        <v>27482</v>
      </c>
      <c r="G1272" s="2">
        <v>0</v>
      </c>
      <c r="H1272" s="2">
        <v>0</v>
      </c>
      <c r="I1272" s="27" t="s">
        <v>5513</v>
      </c>
      <c r="J1272" s="27">
        <v>0</v>
      </c>
      <c r="K1272" s="1">
        <v>134</v>
      </c>
      <c r="L1272" s="2">
        <f t="shared" si="60"/>
        <v>1</v>
      </c>
      <c r="M1272" s="3" t="s">
        <v>716</v>
      </c>
      <c r="N1272" s="2">
        <v>1</v>
      </c>
      <c r="O1272" s="2">
        <v>1</v>
      </c>
      <c r="P1272" s="2">
        <v>1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7">
        <f t="shared" si="61"/>
        <v>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f t="shared" si="62"/>
        <v>0</v>
      </c>
      <c r="AK1272" s="2"/>
      <c r="AL1272" s="2"/>
      <c r="AM1272" s="2"/>
      <c r="BJ1272" s="1"/>
      <c r="BU1272" s="35"/>
    </row>
    <row r="1273" spans="1:73" ht="40.5">
      <c r="A1273" s="1">
        <v>767</v>
      </c>
      <c r="B1273" s="1" t="s">
        <v>692</v>
      </c>
      <c r="C1273" s="1" t="s">
        <v>1079</v>
      </c>
      <c r="D1273" s="1" t="s">
        <v>2113</v>
      </c>
      <c r="E1273" s="1" t="s">
        <v>714</v>
      </c>
      <c r="F1273" s="14">
        <v>27482</v>
      </c>
      <c r="G1273" s="2">
        <v>0</v>
      </c>
      <c r="H1273" s="2">
        <v>0</v>
      </c>
      <c r="I1273" s="27" t="s">
        <v>5513</v>
      </c>
      <c r="J1273" s="27">
        <v>0</v>
      </c>
      <c r="K1273" s="1">
        <v>5.61</v>
      </c>
      <c r="L1273" s="2">
        <f t="shared" si="60"/>
        <v>1</v>
      </c>
      <c r="M1273" s="3" t="s">
        <v>716</v>
      </c>
      <c r="N1273" s="2">
        <v>1</v>
      </c>
      <c r="O1273" s="2">
        <v>1</v>
      </c>
      <c r="P1273" s="2">
        <v>1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7">
        <f t="shared" si="61"/>
        <v>0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f t="shared" si="62"/>
        <v>0</v>
      </c>
      <c r="AK1273" s="2"/>
      <c r="AL1273" s="2"/>
      <c r="AM1273" s="2"/>
      <c r="BJ1273" s="1"/>
      <c r="BU1273" s="35"/>
    </row>
    <row r="1274" spans="1:73" ht="40.5">
      <c r="A1274" s="1">
        <v>768</v>
      </c>
      <c r="B1274" s="1" t="s">
        <v>692</v>
      </c>
      <c r="C1274" s="1" t="s">
        <v>1079</v>
      </c>
      <c r="D1274" s="1" t="s">
        <v>2116</v>
      </c>
      <c r="E1274" s="1" t="s">
        <v>714</v>
      </c>
      <c r="F1274" s="14">
        <v>27482</v>
      </c>
      <c r="G1274" s="2">
        <v>0</v>
      </c>
      <c r="H1274" s="2">
        <v>0</v>
      </c>
      <c r="I1274" s="27" t="s">
        <v>5513</v>
      </c>
      <c r="J1274" s="27">
        <v>0</v>
      </c>
      <c r="K1274" s="1">
        <v>448</v>
      </c>
      <c r="L1274" s="2">
        <f t="shared" si="60"/>
        <v>1</v>
      </c>
      <c r="M1274" s="3" t="s">
        <v>716</v>
      </c>
      <c r="N1274" s="2">
        <v>1</v>
      </c>
      <c r="O1274" s="2">
        <v>1</v>
      </c>
      <c r="P1274" s="2">
        <v>1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0</v>
      </c>
      <c r="Y1274" s="27">
        <f t="shared" si="61"/>
        <v>0</v>
      </c>
      <c r="Z1274" s="2">
        <v>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f t="shared" si="62"/>
        <v>0</v>
      </c>
      <c r="AK1274" s="2"/>
      <c r="AL1274" s="2"/>
      <c r="AM1274" s="2"/>
      <c r="BJ1274" s="1"/>
      <c r="BU1274" s="35"/>
    </row>
    <row r="1275" spans="1:73" ht="40.5">
      <c r="A1275" s="1">
        <v>769</v>
      </c>
      <c r="B1275" s="1" t="s">
        <v>692</v>
      </c>
      <c r="C1275" s="1" t="s">
        <v>1079</v>
      </c>
      <c r="D1275" s="1" t="s">
        <v>2117</v>
      </c>
      <c r="E1275" s="1" t="s">
        <v>714</v>
      </c>
      <c r="F1275" s="14">
        <v>27482</v>
      </c>
      <c r="G1275" s="2">
        <v>0</v>
      </c>
      <c r="H1275" s="2">
        <v>0</v>
      </c>
      <c r="I1275" s="27" t="s">
        <v>5513</v>
      </c>
      <c r="J1275" s="27">
        <v>0</v>
      </c>
      <c r="K1275" s="1">
        <v>97</v>
      </c>
      <c r="L1275" s="2">
        <f t="shared" si="60"/>
        <v>1</v>
      </c>
      <c r="M1275" s="3" t="s">
        <v>716</v>
      </c>
      <c r="N1275" s="2">
        <v>1</v>
      </c>
      <c r="O1275" s="2">
        <v>1</v>
      </c>
      <c r="P1275" s="2">
        <v>1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7">
        <f t="shared" si="61"/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f t="shared" si="62"/>
        <v>0</v>
      </c>
      <c r="AK1275" s="2"/>
      <c r="AL1275" s="2"/>
      <c r="AM1275" s="2"/>
      <c r="BJ1275" s="1"/>
      <c r="BU1275" s="35"/>
    </row>
    <row r="1276" spans="1:73" ht="40.5">
      <c r="A1276" s="1">
        <v>770</v>
      </c>
      <c r="B1276" s="1" t="s">
        <v>692</v>
      </c>
      <c r="C1276" s="1" t="s">
        <v>1079</v>
      </c>
      <c r="D1276" s="1" t="s">
        <v>2085</v>
      </c>
      <c r="E1276" s="1" t="s">
        <v>714</v>
      </c>
      <c r="F1276" s="14">
        <v>27482</v>
      </c>
      <c r="G1276" s="2">
        <v>0</v>
      </c>
      <c r="H1276" s="2">
        <v>0</v>
      </c>
      <c r="I1276" s="27" t="s">
        <v>5513</v>
      </c>
      <c r="J1276" s="27">
        <v>0</v>
      </c>
      <c r="K1276" s="1">
        <v>122</v>
      </c>
      <c r="L1276" s="2">
        <f t="shared" si="60"/>
        <v>1</v>
      </c>
      <c r="M1276" s="3" t="s">
        <v>716</v>
      </c>
      <c r="N1276" s="2">
        <v>1</v>
      </c>
      <c r="O1276" s="2">
        <v>1</v>
      </c>
      <c r="P1276" s="2">
        <v>1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7">
        <f t="shared" si="61"/>
        <v>0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f t="shared" si="62"/>
        <v>0</v>
      </c>
      <c r="AK1276" s="2"/>
      <c r="AL1276" s="2"/>
      <c r="AM1276" s="2"/>
      <c r="BJ1276" s="1"/>
      <c r="BU1276" s="35"/>
    </row>
    <row r="1277" spans="1:73" ht="40.5">
      <c r="A1277" s="1">
        <v>771</v>
      </c>
      <c r="B1277" s="1" t="s">
        <v>692</v>
      </c>
      <c r="C1277" s="1" t="s">
        <v>1079</v>
      </c>
      <c r="D1277" s="1" t="s">
        <v>2034</v>
      </c>
      <c r="E1277" s="1" t="s">
        <v>714</v>
      </c>
      <c r="F1277" s="14">
        <v>27482</v>
      </c>
      <c r="G1277" s="2">
        <v>0</v>
      </c>
      <c r="H1277" s="2">
        <v>0</v>
      </c>
      <c r="I1277" s="27" t="s">
        <v>5513</v>
      </c>
      <c r="J1277" s="27">
        <v>0</v>
      </c>
      <c r="K1277" s="1">
        <v>7.03</v>
      </c>
      <c r="L1277" s="2">
        <f t="shared" si="60"/>
        <v>1</v>
      </c>
      <c r="M1277" s="3" t="s">
        <v>716</v>
      </c>
      <c r="N1277" s="2">
        <v>1</v>
      </c>
      <c r="O1277" s="2">
        <v>1</v>
      </c>
      <c r="P1277" s="2">
        <v>1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7">
        <f t="shared" si="61"/>
        <v>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f t="shared" si="62"/>
        <v>0</v>
      </c>
      <c r="AK1277" s="2"/>
      <c r="AL1277" s="2"/>
      <c r="AM1277" s="2"/>
      <c r="BJ1277" s="1"/>
      <c r="BU1277" s="35"/>
    </row>
    <row r="1278" spans="1:73" ht="40.5">
      <c r="A1278" s="1">
        <v>772</v>
      </c>
      <c r="B1278" s="1" t="s">
        <v>692</v>
      </c>
      <c r="C1278" s="1" t="s">
        <v>1079</v>
      </c>
      <c r="D1278" s="1" t="s">
        <v>1467</v>
      </c>
      <c r="E1278" s="1" t="s">
        <v>714</v>
      </c>
      <c r="F1278" s="14">
        <v>27482</v>
      </c>
      <c r="G1278" s="2">
        <v>0</v>
      </c>
      <c r="H1278" s="2">
        <v>0</v>
      </c>
      <c r="I1278" s="27" t="s">
        <v>5513</v>
      </c>
      <c r="J1278" s="27">
        <v>0</v>
      </c>
      <c r="K1278" s="1">
        <v>109</v>
      </c>
      <c r="L1278" s="2">
        <f t="shared" si="60"/>
        <v>1</v>
      </c>
      <c r="M1278" s="3" t="s">
        <v>716</v>
      </c>
      <c r="N1278" s="2">
        <v>1</v>
      </c>
      <c r="O1278" s="2">
        <v>1</v>
      </c>
      <c r="P1278" s="2">
        <v>1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0</v>
      </c>
      <c r="Y1278" s="27">
        <f t="shared" si="61"/>
        <v>0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f t="shared" si="62"/>
        <v>0</v>
      </c>
      <c r="AK1278" s="2"/>
      <c r="AL1278" s="2"/>
      <c r="AM1278" s="2"/>
      <c r="BJ1278" s="1"/>
      <c r="BU1278" s="35"/>
    </row>
    <row r="1279" spans="1:73" ht="40.5">
      <c r="A1279" s="1">
        <v>773</v>
      </c>
      <c r="B1279" s="1" t="s">
        <v>692</v>
      </c>
      <c r="C1279" s="1" t="s">
        <v>1079</v>
      </c>
      <c r="D1279" s="1" t="s">
        <v>2121</v>
      </c>
      <c r="E1279" s="1" t="s">
        <v>714</v>
      </c>
      <c r="F1279" s="14">
        <v>27482</v>
      </c>
      <c r="G1279" s="2">
        <v>0</v>
      </c>
      <c r="H1279" s="2">
        <v>0</v>
      </c>
      <c r="I1279" s="27" t="s">
        <v>5513</v>
      </c>
      <c r="J1279" s="27">
        <v>0</v>
      </c>
      <c r="K1279" s="1">
        <v>49</v>
      </c>
      <c r="L1279" s="2">
        <f t="shared" si="60"/>
        <v>1</v>
      </c>
      <c r="M1279" s="3" t="s">
        <v>716</v>
      </c>
      <c r="N1279" s="2">
        <v>1</v>
      </c>
      <c r="O1279" s="2">
        <v>1</v>
      </c>
      <c r="P1279" s="2">
        <v>1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7">
        <f t="shared" si="61"/>
        <v>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f t="shared" si="62"/>
        <v>0</v>
      </c>
      <c r="AK1279" s="2"/>
      <c r="AL1279" s="2"/>
      <c r="AM1279" s="2"/>
      <c r="BJ1279" s="1"/>
      <c r="BU1279" s="35"/>
    </row>
    <row r="1280" spans="1:73" ht="40.5">
      <c r="A1280" s="1">
        <v>774</v>
      </c>
      <c r="B1280" s="1" t="s">
        <v>692</v>
      </c>
      <c r="C1280" s="1" t="s">
        <v>1079</v>
      </c>
      <c r="D1280" s="1" t="s">
        <v>2122</v>
      </c>
      <c r="E1280" s="1" t="s">
        <v>714</v>
      </c>
      <c r="F1280" s="14">
        <v>27482</v>
      </c>
      <c r="G1280" s="2">
        <v>0</v>
      </c>
      <c r="H1280" s="2">
        <v>0</v>
      </c>
      <c r="I1280" s="27" t="s">
        <v>5513</v>
      </c>
      <c r="J1280" s="27">
        <v>0</v>
      </c>
      <c r="K1280" s="1">
        <v>247</v>
      </c>
      <c r="L1280" s="2">
        <f t="shared" si="60"/>
        <v>1</v>
      </c>
      <c r="M1280" s="3" t="s">
        <v>716</v>
      </c>
      <c r="N1280" s="2">
        <v>1</v>
      </c>
      <c r="O1280" s="2">
        <v>1</v>
      </c>
      <c r="P1280" s="2">
        <v>1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7">
        <f t="shared" si="61"/>
        <v>0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f t="shared" si="62"/>
        <v>0</v>
      </c>
      <c r="AK1280" s="2"/>
      <c r="AL1280" s="2"/>
      <c r="AM1280" s="2"/>
      <c r="BJ1280" s="1"/>
      <c r="BU1280" s="35"/>
    </row>
    <row r="1281" spans="1:73" ht="40.5">
      <c r="A1281" s="1">
        <v>775</v>
      </c>
      <c r="B1281" s="1" t="s">
        <v>692</v>
      </c>
      <c r="C1281" s="1" t="s">
        <v>1079</v>
      </c>
      <c r="D1281" s="1" t="s">
        <v>2123</v>
      </c>
      <c r="E1281" s="1" t="s">
        <v>714</v>
      </c>
      <c r="F1281" s="14">
        <v>27482</v>
      </c>
      <c r="G1281" s="2">
        <v>0</v>
      </c>
      <c r="H1281" s="2">
        <v>0</v>
      </c>
      <c r="I1281" s="27" t="s">
        <v>5513</v>
      </c>
      <c r="J1281" s="27">
        <v>0</v>
      </c>
      <c r="K1281" s="1">
        <v>9.6</v>
      </c>
      <c r="L1281" s="2">
        <f t="shared" si="60"/>
        <v>1</v>
      </c>
      <c r="M1281" s="3" t="s">
        <v>716</v>
      </c>
      <c r="N1281" s="2">
        <v>1</v>
      </c>
      <c r="O1281" s="2">
        <v>1</v>
      </c>
      <c r="P1281" s="2">
        <v>1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7">
        <f t="shared" si="61"/>
        <v>0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f t="shared" si="62"/>
        <v>0</v>
      </c>
      <c r="AK1281" s="2"/>
      <c r="AL1281" s="2"/>
      <c r="AM1281" s="2"/>
      <c r="BJ1281" s="1"/>
      <c r="BU1281" s="35"/>
    </row>
    <row r="1282" spans="1:73" ht="40.5">
      <c r="A1282" s="1">
        <v>776</v>
      </c>
      <c r="B1282" s="1" t="s">
        <v>692</v>
      </c>
      <c r="C1282" s="1" t="s">
        <v>1079</v>
      </c>
      <c r="D1282" s="1" t="s">
        <v>102</v>
      </c>
      <c r="E1282" s="1" t="s">
        <v>714</v>
      </c>
      <c r="F1282" s="14">
        <v>27482</v>
      </c>
      <c r="G1282" s="2">
        <v>0</v>
      </c>
      <c r="H1282" s="2">
        <v>0</v>
      </c>
      <c r="I1282" s="27" t="s">
        <v>5513</v>
      </c>
      <c r="J1282" s="27">
        <v>0</v>
      </c>
      <c r="K1282" s="1">
        <v>97</v>
      </c>
      <c r="L1282" s="2">
        <f t="shared" si="60"/>
        <v>1</v>
      </c>
      <c r="M1282" s="3" t="s">
        <v>716</v>
      </c>
      <c r="N1282" s="2">
        <v>1</v>
      </c>
      <c r="O1282" s="2">
        <v>1</v>
      </c>
      <c r="P1282" s="2">
        <v>1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7">
        <f t="shared" si="61"/>
        <v>0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f t="shared" si="62"/>
        <v>0</v>
      </c>
      <c r="AK1282" s="2"/>
      <c r="AL1282" s="2"/>
      <c r="AM1282" s="2"/>
      <c r="BJ1282" s="1"/>
      <c r="BU1282" s="35"/>
    </row>
    <row r="1283" spans="1:73" ht="40.5">
      <c r="A1283" s="1">
        <v>777</v>
      </c>
      <c r="B1283" s="1" t="s">
        <v>692</v>
      </c>
      <c r="C1283" s="1" t="s">
        <v>1079</v>
      </c>
      <c r="D1283" s="1" t="s">
        <v>2125</v>
      </c>
      <c r="E1283" s="1" t="s">
        <v>714</v>
      </c>
      <c r="F1283" s="14">
        <v>27482</v>
      </c>
      <c r="G1283" s="2">
        <v>0</v>
      </c>
      <c r="H1283" s="2">
        <v>0</v>
      </c>
      <c r="I1283" s="27" t="s">
        <v>5513</v>
      </c>
      <c r="J1283" s="27">
        <v>0</v>
      </c>
      <c r="K1283" s="1">
        <v>137</v>
      </c>
      <c r="L1283" s="2">
        <f t="shared" si="60"/>
        <v>1</v>
      </c>
      <c r="M1283" s="3" t="s">
        <v>716</v>
      </c>
      <c r="N1283" s="2">
        <v>1</v>
      </c>
      <c r="O1283" s="2">
        <v>1</v>
      </c>
      <c r="P1283" s="2">
        <v>1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7">
        <f t="shared" si="61"/>
        <v>0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f t="shared" si="62"/>
        <v>0</v>
      </c>
      <c r="AK1283" s="2"/>
      <c r="AL1283" s="2"/>
      <c r="AM1283" s="2"/>
      <c r="BJ1283" s="1"/>
      <c r="BU1283" s="35"/>
    </row>
    <row r="1284" spans="1:73" ht="40.5">
      <c r="A1284" s="1">
        <v>778</v>
      </c>
      <c r="B1284" s="1" t="s">
        <v>692</v>
      </c>
      <c r="C1284" s="1" t="s">
        <v>1079</v>
      </c>
      <c r="D1284" s="1" t="s">
        <v>2127</v>
      </c>
      <c r="E1284" s="1" t="s">
        <v>714</v>
      </c>
      <c r="F1284" s="14">
        <v>27482</v>
      </c>
      <c r="G1284" s="2">
        <v>0</v>
      </c>
      <c r="H1284" s="2">
        <v>0</v>
      </c>
      <c r="I1284" s="27" t="s">
        <v>5513</v>
      </c>
      <c r="J1284" s="27">
        <v>0</v>
      </c>
      <c r="K1284" s="1">
        <v>19.8</v>
      </c>
      <c r="L1284" s="2">
        <f t="shared" si="60"/>
        <v>1</v>
      </c>
      <c r="M1284" s="3" t="s">
        <v>716</v>
      </c>
      <c r="N1284" s="2">
        <v>1</v>
      </c>
      <c r="O1284" s="2">
        <v>1</v>
      </c>
      <c r="P1284" s="2">
        <v>1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7">
        <f t="shared" si="61"/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f t="shared" si="62"/>
        <v>0</v>
      </c>
      <c r="AK1284" s="2"/>
      <c r="AL1284" s="2"/>
      <c r="AM1284" s="2"/>
      <c r="BJ1284" s="1"/>
      <c r="BU1284" s="35"/>
    </row>
    <row r="1285" spans="1:73" ht="40.5">
      <c r="A1285" s="1">
        <v>779</v>
      </c>
      <c r="B1285" s="1" t="s">
        <v>692</v>
      </c>
      <c r="C1285" s="1" t="s">
        <v>1079</v>
      </c>
      <c r="D1285" s="1" t="s">
        <v>2128</v>
      </c>
      <c r="E1285" s="1" t="s">
        <v>714</v>
      </c>
      <c r="F1285" s="14">
        <v>27482</v>
      </c>
      <c r="G1285" s="2">
        <v>0</v>
      </c>
      <c r="H1285" s="2">
        <v>0</v>
      </c>
      <c r="I1285" s="27" t="s">
        <v>5513</v>
      </c>
      <c r="J1285" s="27">
        <v>0</v>
      </c>
      <c r="K1285" s="1">
        <v>83</v>
      </c>
      <c r="L1285" s="2">
        <f t="shared" ref="L1285:L1348" si="63">P1285+Y1285-AJ1285</f>
        <v>1</v>
      </c>
      <c r="M1285" s="3" t="s">
        <v>716</v>
      </c>
      <c r="N1285" s="2">
        <v>1</v>
      </c>
      <c r="O1285" s="2">
        <v>1</v>
      </c>
      <c r="P1285" s="2">
        <v>1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7">
        <f t="shared" ref="Y1285:Y1348" si="64">SUM(Q1285:X1285)</f>
        <v>0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f t="shared" ref="AJ1285:AJ1348" si="65">SUM(Z1285:AI1285)</f>
        <v>0</v>
      </c>
      <c r="AK1285" s="2"/>
      <c r="AL1285" s="2"/>
      <c r="AM1285" s="2"/>
      <c r="BJ1285" s="1"/>
      <c r="BU1285" s="35"/>
    </row>
    <row r="1286" spans="1:73" ht="40.5">
      <c r="A1286" s="1">
        <v>780</v>
      </c>
      <c r="B1286" s="1" t="s">
        <v>692</v>
      </c>
      <c r="C1286" s="1" t="s">
        <v>1079</v>
      </c>
      <c r="D1286" s="1" t="s">
        <v>2134</v>
      </c>
      <c r="E1286" s="1" t="s">
        <v>714</v>
      </c>
      <c r="F1286" s="14">
        <v>27482</v>
      </c>
      <c r="G1286" s="2">
        <v>0</v>
      </c>
      <c r="H1286" s="2">
        <v>0</v>
      </c>
      <c r="I1286" s="27" t="s">
        <v>5513</v>
      </c>
      <c r="J1286" s="27">
        <v>0</v>
      </c>
      <c r="K1286" s="1">
        <v>79.680000000000007</v>
      </c>
      <c r="L1286" s="2">
        <f t="shared" si="63"/>
        <v>1</v>
      </c>
      <c r="M1286" s="3" t="s">
        <v>716</v>
      </c>
      <c r="N1286" s="2">
        <v>1</v>
      </c>
      <c r="O1286" s="2">
        <v>1</v>
      </c>
      <c r="P1286" s="2">
        <v>1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7">
        <f t="shared" si="64"/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f t="shared" si="65"/>
        <v>0</v>
      </c>
      <c r="AK1286" s="2"/>
      <c r="AL1286" s="2"/>
      <c r="AM1286" s="2"/>
      <c r="BJ1286" s="1"/>
      <c r="BU1286" s="35"/>
    </row>
    <row r="1287" spans="1:73" ht="40.5">
      <c r="A1287" s="1">
        <v>781</v>
      </c>
      <c r="B1287" s="1" t="s">
        <v>692</v>
      </c>
      <c r="C1287" s="1" t="s">
        <v>1079</v>
      </c>
      <c r="D1287" s="1" t="s">
        <v>2136</v>
      </c>
      <c r="E1287" s="1" t="s">
        <v>714</v>
      </c>
      <c r="F1287" s="14">
        <v>27482</v>
      </c>
      <c r="G1287" s="2">
        <v>0</v>
      </c>
      <c r="H1287" s="2">
        <v>0</v>
      </c>
      <c r="I1287" s="27" t="s">
        <v>5513</v>
      </c>
      <c r="J1287" s="27">
        <v>0</v>
      </c>
      <c r="K1287" s="1">
        <v>66.819999999999993</v>
      </c>
      <c r="L1287" s="2">
        <f t="shared" si="63"/>
        <v>1</v>
      </c>
      <c r="M1287" s="3" t="s">
        <v>716</v>
      </c>
      <c r="N1287" s="2">
        <v>1</v>
      </c>
      <c r="O1287" s="2">
        <v>1</v>
      </c>
      <c r="P1287" s="2">
        <v>1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7">
        <f t="shared" si="64"/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f t="shared" si="65"/>
        <v>0</v>
      </c>
      <c r="AK1287" s="2"/>
      <c r="AL1287" s="2"/>
      <c r="AM1287" s="2"/>
      <c r="BJ1287" s="1"/>
      <c r="BU1287" s="35"/>
    </row>
    <row r="1288" spans="1:73" ht="40.5">
      <c r="A1288" s="1">
        <v>782</v>
      </c>
      <c r="B1288" s="1" t="s">
        <v>692</v>
      </c>
      <c r="C1288" s="1" t="s">
        <v>1079</v>
      </c>
      <c r="D1288" s="1" t="s">
        <v>2139</v>
      </c>
      <c r="E1288" s="1" t="s">
        <v>714</v>
      </c>
      <c r="F1288" s="14">
        <v>27482</v>
      </c>
      <c r="G1288" s="2">
        <v>0</v>
      </c>
      <c r="H1288" s="2">
        <v>0</v>
      </c>
      <c r="I1288" s="27" t="s">
        <v>5513</v>
      </c>
      <c r="J1288" s="27">
        <v>0</v>
      </c>
      <c r="K1288" s="1">
        <v>308</v>
      </c>
      <c r="L1288" s="2">
        <f t="shared" si="63"/>
        <v>1</v>
      </c>
      <c r="M1288" s="3" t="s">
        <v>716</v>
      </c>
      <c r="N1288" s="2">
        <v>1</v>
      </c>
      <c r="O1288" s="2">
        <v>1</v>
      </c>
      <c r="P1288" s="2">
        <v>1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7">
        <f t="shared" si="64"/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f t="shared" si="65"/>
        <v>0</v>
      </c>
      <c r="AK1288" s="2"/>
      <c r="AL1288" s="2"/>
      <c r="AM1288" s="2"/>
      <c r="BJ1288" s="1"/>
      <c r="BU1288" s="35"/>
    </row>
    <row r="1289" spans="1:73" ht="40.5">
      <c r="A1289" s="1">
        <v>783</v>
      </c>
      <c r="B1289" s="1" t="s">
        <v>692</v>
      </c>
      <c r="C1289" s="1" t="s">
        <v>1079</v>
      </c>
      <c r="D1289" s="1" t="s">
        <v>2143</v>
      </c>
      <c r="E1289" s="1" t="s">
        <v>714</v>
      </c>
      <c r="F1289" s="14">
        <v>27482</v>
      </c>
      <c r="G1289" s="2">
        <v>0</v>
      </c>
      <c r="H1289" s="2">
        <v>0</v>
      </c>
      <c r="I1289" s="27" t="s">
        <v>5513</v>
      </c>
      <c r="J1289" s="27">
        <v>0</v>
      </c>
      <c r="K1289" s="1">
        <v>270</v>
      </c>
      <c r="L1289" s="2">
        <f t="shared" si="63"/>
        <v>1</v>
      </c>
      <c r="M1289" s="3" t="s">
        <v>716</v>
      </c>
      <c r="N1289" s="2">
        <v>1</v>
      </c>
      <c r="O1289" s="2">
        <v>1</v>
      </c>
      <c r="P1289" s="2">
        <v>1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7">
        <f t="shared" si="64"/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f t="shared" si="65"/>
        <v>0</v>
      </c>
      <c r="AK1289" s="2"/>
      <c r="AL1289" s="2"/>
      <c r="AM1289" s="2"/>
      <c r="BJ1289" s="1"/>
      <c r="BU1289" s="35"/>
    </row>
    <row r="1290" spans="1:73" ht="40.5">
      <c r="A1290" s="1">
        <v>784</v>
      </c>
      <c r="B1290" s="1" t="s">
        <v>692</v>
      </c>
      <c r="C1290" s="1" t="s">
        <v>1079</v>
      </c>
      <c r="D1290" s="1" t="s">
        <v>2144</v>
      </c>
      <c r="E1290" s="1" t="s">
        <v>714</v>
      </c>
      <c r="F1290" s="14">
        <v>27482</v>
      </c>
      <c r="G1290" s="2">
        <v>0</v>
      </c>
      <c r="H1290" s="2">
        <v>0</v>
      </c>
      <c r="I1290" s="27" t="s">
        <v>5513</v>
      </c>
      <c r="J1290" s="27">
        <v>0</v>
      </c>
      <c r="K1290" s="1">
        <v>306</v>
      </c>
      <c r="L1290" s="2">
        <f t="shared" si="63"/>
        <v>1</v>
      </c>
      <c r="M1290" s="3" t="s">
        <v>716</v>
      </c>
      <c r="N1290" s="2">
        <v>1</v>
      </c>
      <c r="O1290" s="2">
        <v>1</v>
      </c>
      <c r="P1290" s="2">
        <v>1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27">
        <f t="shared" si="64"/>
        <v>0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f t="shared" si="65"/>
        <v>0</v>
      </c>
      <c r="AK1290" s="2"/>
      <c r="AL1290" s="2"/>
      <c r="AM1290" s="2"/>
      <c r="BJ1290" s="1"/>
      <c r="BU1290" s="35"/>
    </row>
    <row r="1291" spans="1:73" ht="40.5">
      <c r="A1291" s="1">
        <v>785</v>
      </c>
      <c r="B1291" s="1" t="s">
        <v>692</v>
      </c>
      <c r="C1291" s="1" t="s">
        <v>1079</v>
      </c>
      <c r="D1291" s="1" t="s">
        <v>2148</v>
      </c>
      <c r="E1291" s="1" t="s">
        <v>714</v>
      </c>
      <c r="F1291" s="14">
        <v>27482</v>
      </c>
      <c r="G1291" s="2">
        <v>0</v>
      </c>
      <c r="H1291" s="2">
        <v>0</v>
      </c>
      <c r="I1291" s="27" t="s">
        <v>5513</v>
      </c>
      <c r="J1291" s="27">
        <v>0</v>
      </c>
      <c r="K1291" s="1">
        <v>8.6</v>
      </c>
      <c r="L1291" s="2">
        <f t="shared" si="63"/>
        <v>1</v>
      </c>
      <c r="M1291" s="3" t="s">
        <v>716</v>
      </c>
      <c r="N1291" s="2">
        <v>1</v>
      </c>
      <c r="O1291" s="2">
        <v>1</v>
      </c>
      <c r="P1291" s="2">
        <v>1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7">
        <f t="shared" si="64"/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f t="shared" si="65"/>
        <v>0</v>
      </c>
      <c r="AK1291" s="2"/>
      <c r="AL1291" s="2"/>
      <c r="AM1291" s="2"/>
      <c r="BJ1291" s="1"/>
      <c r="BU1291" s="35"/>
    </row>
    <row r="1292" spans="1:73" ht="40.5">
      <c r="A1292" s="1">
        <v>786</v>
      </c>
      <c r="B1292" s="1" t="s">
        <v>692</v>
      </c>
      <c r="C1292" s="1" t="s">
        <v>1079</v>
      </c>
      <c r="D1292" s="1" t="s">
        <v>470</v>
      </c>
      <c r="E1292" s="1" t="s">
        <v>714</v>
      </c>
      <c r="F1292" s="14">
        <v>27482</v>
      </c>
      <c r="G1292" s="2">
        <v>0</v>
      </c>
      <c r="H1292" s="2">
        <v>0</v>
      </c>
      <c r="I1292" s="27" t="s">
        <v>5513</v>
      </c>
      <c r="J1292" s="27">
        <v>0</v>
      </c>
      <c r="K1292" s="1">
        <v>61</v>
      </c>
      <c r="L1292" s="2">
        <f t="shared" si="63"/>
        <v>1</v>
      </c>
      <c r="M1292" s="3" t="s">
        <v>716</v>
      </c>
      <c r="N1292" s="2">
        <v>1</v>
      </c>
      <c r="O1292" s="2">
        <v>1</v>
      </c>
      <c r="P1292" s="2">
        <v>1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7">
        <f t="shared" si="64"/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f t="shared" si="65"/>
        <v>0</v>
      </c>
      <c r="AK1292" s="2"/>
      <c r="AL1292" s="2"/>
      <c r="AM1292" s="2"/>
      <c r="BJ1292" s="1"/>
      <c r="BU1292" s="35"/>
    </row>
    <row r="1293" spans="1:73" ht="40.5">
      <c r="A1293" s="1">
        <v>787</v>
      </c>
      <c r="B1293" s="1" t="s">
        <v>692</v>
      </c>
      <c r="C1293" s="1" t="s">
        <v>1079</v>
      </c>
      <c r="D1293" s="1" t="s">
        <v>582</v>
      </c>
      <c r="E1293" s="1" t="s">
        <v>714</v>
      </c>
      <c r="F1293" s="14">
        <v>27482</v>
      </c>
      <c r="G1293" s="2">
        <v>0</v>
      </c>
      <c r="H1293" s="2">
        <v>0</v>
      </c>
      <c r="I1293" s="27" t="s">
        <v>5513</v>
      </c>
      <c r="J1293" s="27">
        <v>0</v>
      </c>
      <c r="K1293" s="1">
        <v>464</v>
      </c>
      <c r="L1293" s="2">
        <f t="shared" si="63"/>
        <v>1</v>
      </c>
      <c r="M1293" s="3" t="s">
        <v>716</v>
      </c>
      <c r="N1293" s="2">
        <v>1</v>
      </c>
      <c r="O1293" s="2">
        <v>1</v>
      </c>
      <c r="P1293" s="2">
        <v>1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7">
        <f t="shared" si="64"/>
        <v>0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f t="shared" si="65"/>
        <v>0</v>
      </c>
      <c r="AK1293" s="2"/>
      <c r="AL1293" s="2"/>
      <c r="AM1293" s="2"/>
      <c r="BJ1293" s="1"/>
      <c r="BU1293" s="35"/>
    </row>
    <row r="1294" spans="1:73" ht="40.5">
      <c r="A1294" s="1">
        <v>788</v>
      </c>
      <c r="B1294" s="1" t="s">
        <v>692</v>
      </c>
      <c r="C1294" s="1" t="s">
        <v>1079</v>
      </c>
      <c r="D1294" s="1" t="s">
        <v>2149</v>
      </c>
      <c r="E1294" s="1" t="s">
        <v>714</v>
      </c>
      <c r="F1294" s="14">
        <v>27482</v>
      </c>
      <c r="G1294" s="2">
        <v>0</v>
      </c>
      <c r="H1294" s="2">
        <v>0</v>
      </c>
      <c r="I1294" s="27" t="s">
        <v>5513</v>
      </c>
      <c r="J1294" s="27">
        <v>0</v>
      </c>
      <c r="K1294" s="1">
        <v>358</v>
      </c>
      <c r="L1294" s="2">
        <f t="shared" si="63"/>
        <v>1</v>
      </c>
      <c r="M1294" s="3" t="s">
        <v>716</v>
      </c>
      <c r="N1294" s="2">
        <v>1</v>
      </c>
      <c r="O1294" s="2">
        <v>1</v>
      </c>
      <c r="P1294" s="2">
        <v>1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27">
        <f t="shared" si="64"/>
        <v>0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f t="shared" si="65"/>
        <v>0</v>
      </c>
      <c r="AK1294" s="2"/>
      <c r="AL1294" s="2"/>
      <c r="AM1294" s="2"/>
      <c r="BJ1294" s="1"/>
      <c r="BU1294" s="35"/>
    </row>
    <row r="1295" spans="1:73" ht="40.5">
      <c r="A1295" s="1">
        <v>789</v>
      </c>
      <c r="B1295" s="1" t="s">
        <v>692</v>
      </c>
      <c r="C1295" s="1" t="s">
        <v>1079</v>
      </c>
      <c r="D1295" s="1" t="s">
        <v>2151</v>
      </c>
      <c r="E1295" s="1" t="s">
        <v>714</v>
      </c>
      <c r="F1295" s="14">
        <v>27482</v>
      </c>
      <c r="G1295" s="2">
        <v>0</v>
      </c>
      <c r="H1295" s="2">
        <v>0</v>
      </c>
      <c r="I1295" s="27" t="s">
        <v>5513</v>
      </c>
      <c r="J1295" s="27">
        <v>0</v>
      </c>
      <c r="K1295" s="1">
        <v>136</v>
      </c>
      <c r="L1295" s="2">
        <f t="shared" si="63"/>
        <v>1</v>
      </c>
      <c r="M1295" s="3" t="s">
        <v>716</v>
      </c>
      <c r="N1295" s="2">
        <v>1</v>
      </c>
      <c r="O1295" s="2">
        <v>1</v>
      </c>
      <c r="P1295" s="2">
        <v>1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7">
        <f t="shared" si="64"/>
        <v>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f t="shared" si="65"/>
        <v>0</v>
      </c>
      <c r="AK1295" s="2"/>
      <c r="AL1295" s="2"/>
      <c r="AM1295" s="2"/>
      <c r="BJ1295" s="1"/>
      <c r="BU1295" s="35"/>
    </row>
    <row r="1296" spans="1:73" ht="40.5">
      <c r="A1296" s="1">
        <v>790</v>
      </c>
      <c r="B1296" s="1" t="s">
        <v>692</v>
      </c>
      <c r="C1296" s="1" t="s">
        <v>1079</v>
      </c>
      <c r="D1296" s="1" t="s">
        <v>2153</v>
      </c>
      <c r="E1296" s="1" t="s">
        <v>714</v>
      </c>
      <c r="F1296" s="14">
        <v>27482</v>
      </c>
      <c r="G1296" s="2">
        <v>0</v>
      </c>
      <c r="H1296" s="2">
        <v>0</v>
      </c>
      <c r="I1296" s="27" t="s">
        <v>5513</v>
      </c>
      <c r="J1296" s="27">
        <v>0</v>
      </c>
      <c r="K1296" s="1">
        <v>22</v>
      </c>
      <c r="L1296" s="2">
        <f t="shared" si="63"/>
        <v>1</v>
      </c>
      <c r="M1296" s="3" t="s">
        <v>716</v>
      </c>
      <c r="N1296" s="2">
        <v>1</v>
      </c>
      <c r="O1296" s="2">
        <v>1</v>
      </c>
      <c r="P1296" s="2">
        <v>1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7">
        <f t="shared" si="64"/>
        <v>0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f t="shared" si="65"/>
        <v>0</v>
      </c>
      <c r="AK1296" s="2"/>
      <c r="AL1296" s="2"/>
      <c r="AM1296" s="2"/>
      <c r="BJ1296" s="1"/>
      <c r="BU1296" s="35"/>
    </row>
    <row r="1297" spans="1:73" ht="40.5">
      <c r="A1297" s="1">
        <v>791</v>
      </c>
      <c r="B1297" s="1" t="s">
        <v>692</v>
      </c>
      <c r="C1297" s="1" t="s">
        <v>1079</v>
      </c>
      <c r="D1297" s="1" t="s">
        <v>2160</v>
      </c>
      <c r="E1297" s="1" t="s">
        <v>714</v>
      </c>
      <c r="F1297" s="14">
        <v>27487</v>
      </c>
      <c r="G1297" s="2">
        <v>0</v>
      </c>
      <c r="H1297" s="2">
        <v>0</v>
      </c>
      <c r="I1297" s="27" t="s">
        <v>5513</v>
      </c>
      <c r="J1297" s="27">
        <v>0</v>
      </c>
      <c r="K1297" s="1">
        <v>12</v>
      </c>
      <c r="L1297" s="2">
        <f t="shared" si="63"/>
        <v>1</v>
      </c>
      <c r="M1297" s="3" t="s">
        <v>716</v>
      </c>
      <c r="N1297" s="2">
        <v>1</v>
      </c>
      <c r="O1297" s="2">
        <v>1</v>
      </c>
      <c r="P1297" s="2">
        <v>1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7">
        <f t="shared" si="64"/>
        <v>0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f t="shared" si="65"/>
        <v>0</v>
      </c>
      <c r="AK1297" s="2"/>
      <c r="AL1297" s="2"/>
      <c r="AM1297" s="2"/>
      <c r="BJ1297" s="1"/>
      <c r="BU1297" s="35"/>
    </row>
    <row r="1298" spans="1:73" ht="40.5">
      <c r="A1298" s="1">
        <v>792</v>
      </c>
      <c r="B1298" s="1" t="s">
        <v>692</v>
      </c>
      <c r="C1298" s="1" t="s">
        <v>1079</v>
      </c>
      <c r="D1298" s="1" t="s">
        <v>2161</v>
      </c>
      <c r="E1298" s="1" t="s">
        <v>714</v>
      </c>
      <c r="F1298" s="14">
        <v>27487</v>
      </c>
      <c r="G1298" s="2">
        <v>0</v>
      </c>
      <c r="H1298" s="2">
        <v>0</v>
      </c>
      <c r="I1298" s="27" t="s">
        <v>5513</v>
      </c>
      <c r="J1298" s="27">
        <v>0</v>
      </c>
      <c r="K1298" s="1">
        <v>25</v>
      </c>
      <c r="L1298" s="2">
        <f t="shared" si="63"/>
        <v>1</v>
      </c>
      <c r="M1298" s="3" t="s">
        <v>716</v>
      </c>
      <c r="N1298" s="2">
        <v>1</v>
      </c>
      <c r="O1298" s="2">
        <v>1</v>
      </c>
      <c r="P1298" s="2">
        <v>1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7">
        <f t="shared" si="64"/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f t="shared" si="65"/>
        <v>0</v>
      </c>
      <c r="AK1298" s="2"/>
      <c r="AL1298" s="2"/>
      <c r="AM1298" s="2"/>
      <c r="BJ1298" s="1"/>
      <c r="BU1298" s="35"/>
    </row>
    <row r="1299" spans="1:73" ht="40.5">
      <c r="A1299" s="1">
        <v>793</v>
      </c>
      <c r="B1299" s="1" t="s">
        <v>692</v>
      </c>
      <c r="C1299" s="1" t="s">
        <v>1079</v>
      </c>
      <c r="D1299" s="1" t="s">
        <v>2164</v>
      </c>
      <c r="E1299" s="1" t="s">
        <v>714</v>
      </c>
      <c r="F1299" s="14">
        <v>27486</v>
      </c>
      <c r="G1299" s="2">
        <v>0</v>
      </c>
      <c r="H1299" s="2">
        <v>0</v>
      </c>
      <c r="I1299" s="27" t="s">
        <v>5513</v>
      </c>
      <c r="J1299" s="27">
        <v>0</v>
      </c>
      <c r="K1299" s="1">
        <v>45</v>
      </c>
      <c r="L1299" s="2">
        <f t="shared" si="63"/>
        <v>1</v>
      </c>
      <c r="M1299" s="3" t="s">
        <v>716</v>
      </c>
      <c r="N1299" s="2">
        <v>1</v>
      </c>
      <c r="O1299" s="2">
        <v>1</v>
      </c>
      <c r="P1299" s="2">
        <v>1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7">
        <f t="shared" si="64"/>
        <v>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f t="shared" si="65"/>
        <v>0</v>
      </c>
      <c r="AK1299" s="2"/>
      <c r="AL1299" s="2"/>
      <c r="AM1299" s="2"/>
      <c r="BJ1299" s="1"/>
      <c r="BU1299" s="35"/>
    </row>
    <row r="1300" spans="1:73" ht="40.5">
      <c r="A1300" s="1">
        <v>794</v>
      </c>
      <c r="B1300" s="1" t="s">
        <v>692</v>
      </c>
      <c r="C1300" s="1" t="s">
        <v>1079</v>
      </c>
      <c r="D1300" s="1" t="s">
        <v>2166</v>
      </c>
      <c r="E1300" s="1" t="s">
        <v>714</v>
      </c>
      <c r="F1300" s="14">
        <v>27486</v>
      </c>
      <c r="G1300" s="2">
        <v>0</v>
      </c>
      <c r="H1300" s="2">
        <v>0</v>
      </c>
      <c r="I1300" s="27" t="s">
        <v>5513</v>
      </c>
      <c r="J1300" s="27">
        <v>0</v>
      </c>
      <c r="K1300" s="1">
        <v>133</v>
      </c>
      <c r="L1300" s="2">
        <f t="shared" si="63"/>
        <v>1</v>
      </c>
      <c r="M1300" s="3" t="s">
        <v>716</v>
      </c>
      <c r="N1300" s="2">
        <v>1</v>
      </c>
      <c r="O1300" s="2">
        <v>1</v>
      </c>
      <c r="P1300" s="2">
        <v>1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7">
        <f t="shared" si="64"/>
        <v>0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f t="shared" si="65"/>
        <v>0</v>
      </c>
      <c r="AK1300" s="2"/>
      <c r="AL1300" s="2"/>
      <c r="AM1300" s="2"/>
      <c r="BJ1300" s="1"/>
      <c r="BU1300" s="35"/>
    </row>
    <row r="1301" spans="1:73" ht="40.5">
      <c r="A1301" s="1">
        <v>795</v>
      </c>
      <c r="B1301" s="1" t="s">
        <v>692</v>
      </c>
      <c r="C1301" s="1" t="s">
        <v>1079</v>
      </c>
      <c r="D1301" s="1" t="s">
        <v>2053</v>
      </c>
      <c r="E1301" s="1" t="s">
        <v>714</v>
      </c>
      <c r="F1301" s="14">
        <v>27486</v>
      </c>
      <c r="G1301" s="2">
        <v>0</v>
      </c>
      <c r="H1301" s="2">
        <v>0</v>
      </c>
      <c r="I1301" s="27" t="s">
        <v>5513</v>
      </c>
      <c r="J1301" s="27">
        <v>0</v>
      </c>
      <c r="K1301" s="1">
        <v>122</v>
      </c>
      <c r="L1301" s="2">
        <f t="shared" si="63"/>
        <v>1</v>
      </c>
      <c r="M1301" s="3" t="s">
        <v>716</v>
      </c>
      <c r="N1301" s="2">
        <v>1</v>
      </c>
      <c r="O1301" s="2">
        <v>1</v>
      </c>
      <c r="P1301" s="2">
        <v>1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7">
        <f t="shared" si="64"/>
        <v>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f t="shared" si="65"/>
        <v>0</v>
      </c>
      <c r="AK1301" s="2"/>
      <c r="AL1301" s="2"/>
      <c r="AM1301" s="2"/>
      <c r="BJ1301" s="1"/>
      <c r="BU1301" s="35"/>
    </row>
    <row r="1302" spans="1:73" ht="40.5">
      <c r="A1302" s="1">
        <v>796</v>
      </c>
      <c r="B1302" s="1" t="s">
        <v>692</v>
      </c>
      <c r="C1302" s="1" t="s">
        <v>1079</v>
      </c>
      <c r="D1302" s="1" t="s">
        <v>2168</v>
      </c>
      <c r="E1302" s="1" t="s">
        <v>714</v>
      </c>
      <c r="F1302" s="14">
        <v>27486</v>
      </c>
      <c r="G1302" s="2">
        <v>0</v>
      </c>
      <c r="H1302" s="2">
        <v>0</v>
      </c>
      <c r="I1302" s="27" t="s">
        <v>5513</v>
      </c>
      <c r="J1302" s="27">
        <v>0</v>
      </c>
      <c r="K1302" s="1">
        <v>14</v>
      </c>
      <c r="L1302" s="2">
        <f t="shared" si="63"/>
        <v>1</v>
      </c>
      <c r="M1302" s="3" t="s">
        <v>716</v>
      </c>
      <c r="N1302" s="2">
        <v>1</v>
      </c>
      <c r="O1302" s="2">
        <v>1</v>
      </c>
      <c r="P1302" s="2">
        <v>1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7">
        <f t="shared" si="64"/>
        <v>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f t="shared" si="65"/>
        <v>0</v>
      </c>
      <c r="AK1302" s="2"/>
      <c r="AL1302" s="2"/>
      <c r="AM1302" s="2"/>
      <c r="BJ1302" s="1"/>
      <c r="BU1302" s="35"/>
    </row>
    <row r="1303" spans="1:73" ht="40.5">
      <c r="A1303" s="1">
        <v>797</v>
      </c>
      <c r="B1303" s="1" t="s">
        <v>692</v>
      </c>
      <c r="C1303" s="1" t="s">
        <v>1079</v>
      </c>
      <c r="D1303" s="1" t="s">
        <v>2171</v>
      </c>
      <c r="E1303" s="1" t="s">
        <v>714</v>
      </c>
      <c r="F1303" s="14">
        <v>27486</v>
      </c>
      <c r="G1303" s="2">
        <v>0</v>
      </c>
      <c r="H1303" s="2">
        <v>0</v>
      </c>
      <c r="I1303" s="27" t="s">
        <v>5513</v>
      </c>
      <c r="J1303" s="27">
        <v>0</v>
      </c>
      <c r="K1303" s="1">
        <v>72</v>
      </c>
      <c r="L1303" s="2">
        <f t="shared" si="63"/>
        <v>1</v>
      </c>
      <c r="M1303" s="3" t="s">
        <v>716</v>
      </c>
      <c r="N1303" s="2">
        <v>1</v>
      </c>
      <c r="O1303" s="2">
        <v>1</v>
      </c>
      <c r="P1303" s="2">
        <v>1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7">
        <f t="shared" si="64"/>
        <v>0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0</v>
      </c>
      <c r="AJ1303" s="2">
        <f t="shared" si="65"/>
        <v>0</v>
      </c>
      <c r="AK1303" s="2"/>
      <c r="AL1303" s="2"/>
      <c r="AM1303" s="2"/>
      <c r="BJ1303" s="1"/>
      <c r="BU1303" s="35"/>
    </row>
    <row r="1304" spans="1:73" ht="40.5">
      <c r="A1304" s="1">
        <v>798</v>
      </c>
      <c r="B1304" s="1" t="s">
        <v>692</v>
      </c>
      <c r="C1304" s="1" t="s">
        <v>1079</v>
      </c>
      <c r="D1304" s="1" t="s">
        <v>2175</v>
      </c>
      <c r="E1304" s="1" t="s">
        <v>714</v>
      </c>
      <c r="F1304" s="14">
        <v>27498</v>
      </c>
      <c r="G1304" s="2">
        <v>0</v>
      </c>
      <c r="H1304" s="2">
        <v>0</v>
      </c>
      <c r="I1304" s="27" t="s">
        <v>5513</v>
      </c>
      <c r="J1304" s="27">
        <v>0</v>
      </c>
      <c r="K1304" s="1">
        <v>248</v>
      </c>
      <c r="L1304" s="2">
        <f t="shared" si="63"/>
        <v>1</v>
      </c>
      <c r="M1304" s="3" t="s">
        <v>716</v>
      </c>
      <c r="N1304" s="2">
        <v>1</v>
      </c>
      <c r="O1304" s="2">
        <v>1</v>
      </c>
      <c r="P1304" s="2">
        <v>1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7">
        <f t="shared" si="64"/>
        <v>0</v>
      </c>
      <c r="Z1304" s="2">
        <v>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f t="shared" si="65"/>
        <v>0</v>
      </c>
      <c r="AK1304" s="2"/>
      <c r="AL1304" s="2"/>
      <c r="AM1304" s="2"/>
      <c r="BJ1304" s="1"/>
      <c r="BU1304" s="35"/>
    </row>
    <row r="1305" spans="1:73" ht="40.5">
      <c r="A1305" s="1">
        <v>799</v>
      </c>
      <c r="B1305" s="1" t="s">
        <v>692</v>
      </c>
      <c r="C1305" s="1" t="s">
        <v>1079</v>
      </c>
      <c r="D1305" s="1" t="s">
        <v>2176</v>
      </c>
      <c r="E1305" s="1" t="s">
        <v>714</v>
      </c>
      <c r="F1305" s="14">
        <v>27498</v>
      </c>
      <c r="G1305" s="2">
        <v>0</v>
      </c>
      <c r="H1305" s="2">
        <v>0</v>
      </c>
      <c r="I1305" s="27" t="s">
        <v>5513</v>
      </c>
      <c r="J1305" s="27">
        <v>0</v>
      </c>
      <c r="K1305" s="1">
        <v>314</v>
      </c>
      <c r="L1305" s="2">
        <f t="shared" si="63"/>
        <v>1</v>
      </c>
      <c r="M1305" s="3" t="s">
        <v>716</v>
      </c>
      <c r="N1305" s="2">
        <v>1</v>
      </c>
      <c r="O1305" s="2">
        <v>1</v>
      </c>
      <c r="P1305" s="2">
        <v>1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7">
        <f t="shared" si="64"/>
        <v>0</v>
      </c>
      <c r="Z1305" s="2">
        <v>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f t="shared" si="65"/>
        <v>0</v>
      </c>
      <c r="AK1305" s="2"/>
      <c r="AL1305" s="2"/>
      <c r="AM1305" s="2"/>
      <c r="BJ1305" s="1"/>
      <c r="BU1305" s="35"/>
    </row>
    <row r="1306" spans="1:73" ht="40.5">
      <c r="A1306" s="1">
        <v>800</v>
      </c>
      <c r="B1306" s="1" t="s">
        <v>692</v>
      </c>
      <c r="C1306" s="1" t="s">
        <v>1079</v>
      </c>
      <c r="D1306" s="1" t="s">
        <v>2177</v>
      </c>
      <c r="E1306" s="1" t="s">
        <v>714</v>
      </c>
      <c r="F1306" s="14">
        <v>35087</v>
      </c>
      <c r="G1306" s="2">
        <v>0</v>
      </c>
      <c r="H1306" s="2">
        <v>0</v>
      </c>
      <c r="I1306" s="27" t="s">
        <v>5513</v>
      </c>
      <c r="J1306" s="27">
        <v>0</v>
      </c>
      <c r="K1306" s="1">
        <v>18</v>
      </c>
      <c r="L1306" s="2">
        <f t="shared" si="63"/>
        <v>1</v>
      </c>
      <c r="M1306" s="3" t="s">
        <v>716</v>
      </c>
      <c r="N1306" s="2">
        <v>1</v>
      </c>
      <c r="O1306" s="2">
        <v>1</v>
      </c>
      <c r="P1306" s="2">
        <v>1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7">
        <f t="shared" si="64"/>
        <v>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f t="shared" si="65"/>
        <v>0</v>
      </c>
      <c r="AK1306" s="2"/>
      <c r="AL1306" s="2"/>
      <c r="AM1306" s="2"/>
      <c r="BJ1306" s="1"/>
      <c r="BU1306" s="35"/>
    </row>
    <row r="1307" spans="1:73" ht="40.5">
      <c r="A1307" s="1">
        <v>801</v>
      </c>
      <c r="B1307" s="1" t="s">
        <v>692</v>
      </c>
      <c r="C1307" s="1" t="s">
        <v>1079</v>
      </c>
      <c r="D1307" s="1" t="s">
        <v>1389</v>
      </c>
      <c r="E1307" s="1" t="s">
        <v>714</v>
      </c>
      <c r="F1307" s="14">
        <v>27498</v>
      </c>
      <c r="G1307" s="2">
        <v>0</v>
      </c>
      <c r="H1307" s="2">
        <v>0</v>
      </c>
      <c r="I1307" s="27" t="s">
        <v>5513</v>
      </c>
      <c r="J1307" s="27">
        <v>0</v>
      </c>
      <c r="K1307" s="1">
        <v>8.4</v>
      </c>
      <c r="L1307" s="2">
        <f t="shared" si="63"/>
        <v>1</v>
      </c>
      <c r="M1307" s="3" t="s">
        <v>716</v>
      </c>
      <c r="N1307" s="2">
        <v>1</v>
      </c>
      <c r="O1307" s="2">
        <v>1</v>
      </c>
      <c r="P1307" s="2">
        <v>1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27">
        <f t="shared" si="64"/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f t="shared" si="65"/>
        <v>0</v>
      </c>
      <c r="AK1307" s="2"/>
      <c r="AL1307" s="2"/>
      <c r="AM1307" s="2"/>
      <c r="BJ1307" s="1"/>
      <c r="BU1307" s="35"/>
    </row>
    <row r="1308" spans="1:73" ht="40.5">
      <c r="A1308" s="1">
        <v>802</v>
      </c>
      <c r="B1308" s="1" t="s">
        <v>692</v>
      </c>
      <c r="C1308" s="1" t="s">
        <v>1079</v>
      </c>
      <c r="D1308" s="1" t="s">
        <v>152</v>
      </c>
      <c r="E1308" s="1" t="s">
        <v>714</v>
      </c>
      <c r="F1308" s="14">
        <v>27498</v>
      </c>
      <c r="G1308" s="2">
        <v>0</v>
      </c>
      <c r="H1308" s="2">
        <v>0</v>
      </c>
      <c r="I1308" s="27" t="s">
        <v>5513</v>
      </c>
      <c r="J1308" s="27">
        <v>0</v>
      </c>
      <c r="K1308" s="1">
        <v>280</v>
      </c>
      <c r="L1308" s="2">
        <f t="shared" si="63"/>
        <v>1</v>
      </c>
      <c r="M1308" s="3" t="s">
        <v>716</v>
      </c>
      <c r="N1308" s="2">
        <v>1</v>
      </c>
      <c r="O1308" s="2">
        <v>1</v>
      </c>
      <c r="P1308" s="2">
        <v>1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7">
        <f t="shared" si="64"/>
        <v>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f t="shared" si="65"/>
        <v>0</v>
      </c>
      <c r="AK1308" s="2"/>
      <c r="AL1308" s="2"/>
      <c r="AM1308" s="2"/>
      <c r="BJ1308" s="1"/>
      <c r="BU1308" s="35"/>
    </row>
    <row r="1309" spans="1:73" ht="40.5">
      <c r="A1309" s="1">
        <v>803</v>
      </c>
      <c r="B1309" s="1" t="s">
        <v>692</v>
      </c>
      <c r="C1309" s="1" t="s">
        <v>1079</v>
      </c>
      <c r="D1309" s="1" t="s">
        <v>2179</v>
      </c>
      <c r="E1309" s="1" t="s">
        <v>714</v>
      </c>
      <c r="F1309" s="14">
        <v>27498</v>
      </c>
      <c r="G1309" s="2">
        <v>0</v>
      </c>
      <c r="H1309" s="2">
        <v>0</v>
      </c>
      <c r="I1309" s="27" t="s">
        <v>5513</v>
      </c>
      <c r="J1309" s="27">
        <v>0</v>
      </c>
      <c r="K1309" s="1">
        <v>472</v>
      </c>
      <c r="L1309" s="2">
        <f t="shared" si="63"/>
        <v>1</v>
      </c>
      <c r="M1309" s="3" t="s">
        <v>716</v>
      </c>
      <c r="N1309" s="2">
        <v>1</v>
      </c>
      <c r="O1309" s="2">
        <v>1</v>
      </c>
      <c r="P1309" s="2">
        <v>1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7">
        <f t="shared" si="64"/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f t="shared" si="65"/>
        <v>0</v>
      </c>
      <c r="AK1309" s="2"/>
      <c r="AL1309" s="2"/>
      <c r="AM1309" s="2"/>
      <c r="BJ1309" s="1"/>
      <c r="BU1309" s="35"/>
    </row>
    <row r="1310" spans="1:73" ht="40.5">
      <c r="A1310" s="1">
        <v>804</v>
      </c>
      <c r="B1310" s="1" t="s">
        <v>692</v>
      </c>
      <c r="C1310" s="1" t="s">
        <v>1079</v>
      </c>
      <c r="D1310" s="1" t="s">
        <v>2182</v>
      </c>
      <c r="E1310" s="1" t="s">
        <v>714</v>
      </c>
      <c r="F1310" s="14">
        <v>27498</v>
      </c>
      <c r="G1310" s="2">
        <v>0</v>
      </c>
      <c r="H1310" s="2">
        <v>0</v>
      </c>
      <c r="I1310" s="27" t="s">
        <v>5513</v>
      </c>
      <c r="J1310" s="27">
        <v>0</v>
      </c>
      <c r="K1310" s="1">
        <v>505</v>
      </c>
      <c r="L1310" s="2">
        <f t="shared" si="63"/>
        <v>1</v>
      </c>
      <c r="M1310" s="3" t="s">
        <v>716</v>
      </c>
      <c r="N1310" s="2">
        <v>1</v>
      </c>
      <c r="O1310" s="2">
        <v>1</v>
      </c>
      <c r="P1310" s="2">
        <v>1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7">
        <f t="shared" si="64"/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f t="shared" si="65"/>
        <v>0</v>
      </c>
      <c r="AK1310" s="2"/>
      <c r="AL1310" s="2"/>
      <c r="AM1310" s="2"/>
      <c r="BJ1310" s="1"/>
      <c r="BU1310" s="35"/>
    </row>
    <row r="1311" spans="1:73" ht="40.5">
      <c r="A1311" s="1">
        <v>805</v>
      </c>
      <c r="B1311" s="1" t="s">
        <v>692</v>
      </c>
      <c r="C1311" s="1" t="s">
        <v>1079</v>
      </c>
      <c r="D1311" s="1" t="s">
        <v>1347</v>
      </c>
      <c r="E1311" s="1" t="s">
        <v>714</v>
      </c>
      <c r="F1311" s="14">
        <v>27498</v>
      </c>
      <c r="G1311" s="2">
        <v>0</v>
      </c>
      <c r="H1311" s="2">
        <v>0</v>
      </c>
      <c r="I1311" s="27" t="s">
        <v>5513</v>
      </c>
      <c r="J1311" s="27">
        <v>0</v>
      </c>
      <c r="K1311" s="1">
        <v>118</v>
      </c>
      <c r="L1311" s="2">
        <f t="shared" si="63"/>
        <v>1</v>
      </c>
      <c r="M1311" s="3" t="s">
        <v>716</v>
      </c>
      <c r="N1311" s="2">
        <v>1</v>
      </c>
      <c r="O1311" s="2">
        <v>1</v>
      </c>
      <c r="P1311" s="2">
        <v>1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7">
        <f t="shared" si="64"/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f t="shared" si="65"/>
        <v>0</v>
      </c>
      <c r="AK1311" s="2"/>
      <c r="AL1311" s="2"/>
      <c r="AM1311" s="2"/>
      <c r="BJ1311" s="1"/>
      <c r="BU1311" s="35"/>
    </row>
    <row r="1312" spans="1:73" ht="40.5">
      <c r="A1312" s="1">
        <v>806</v>
      </c>
      <c r="B1312" s="1" t="s">
        <v>692</v>
      </c>
      <c r="C1312" s="1" t="s">
        <v>1079</v>
      </c>
      <c r="D1312" s="1" t="s">
        <v>2183</v>
      </c>
      <c r="E1312" s="1" t="s">
        <v>714</v>
      </c>
      <c r="F1312" s="14">
        <v>27498</v>
      </c>
      <c r="G1312" s="2">
        <v>0</v>
      </c>
      <c r="H1312" s="2">
        <v>0</v>
      </c>
      <c r="I1312" s="27" t="s">
        <v>5513</v>
      </c>
      <c r="J1312" s="27">
        <v>0</v>
      </c>
      <c r="K1312" s="1">
        <v>147</v>
      </c>
      <c r="L1312" s="2">
        <f t="shared" si="63"/>
        <v>1</v>
      </c>
      <c r="M1312" s="3" t="s">
        <v>716</v>
      </c>
      <c r="N1312" s="2">
        <v>1</v>
      </c>
      <c r="O1312" s="2">
        <v>1</v>
      </c>
      <c r="P1312" s="2">
        <v>1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7">
        <f t="shared" si="64"/>
        <v>0</v>
      </c>
      <c r="Z1312" s="2">
        <v>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f t="shared" si="65"/>
        <v>0</v>
      </c>
      <c r="AK1312" s="2"/>
      <c r="AL1312" s="2"/>
      <c r="AM1312" s="2"/>
      <c r="BJ1312" s="1"/>
      <c r="BU1312" s="35"/>
    </row>
    <row r="1313" spans="1:73" ht="40.5">
      <c r="A1313" s="1">
        <v>807</v>
      </c>
      <c r="B1313" s="1" t="s">
        <v>692</v>
      </c>
      <c r="C1313" s="1" t="s">
        <v>1079</v>
      </c>
      <c r="D1313" s="1" t="s">
        <v>542</v>
      </c>
      <c r="E1313" s="1" t="s">
        <v>714</v>
      </c>
      <c r="F1313" s="14">
        <v>27498</v>
      </c>
      <c r="G1313" s="2">
        <v>0</v>
      </c>
      <c r="H1313" s="2">
        <v>0</v>
      </c>
      <c r="I1313" s="27" t="s">
        <v>5513</v>
      </c>
      <c r="J1313" s="27">
        <v>0</v>
      </c>
      <c r="K1313" s="1">
        <v>343</v>
      </c>
      <c r="L1313" s="2">
        <f t="shared" si="63"/>
        <v>1</v>
      </c>
      <c r="M1313" s="3" t="s">
        <v>716</v>
      </c>
      <c r="N1313" s="2">
        <v>1</v>
      </c>
      <c r="O1313" s="2">
        <v>1</v>
      </c>
      <c r="P1313" s="2">
        <v>1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27">
        <f t="shared" si="64"/>
        <v>0</v>
      </c>
      <c r="Z1313" s="2">
        <v>0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f t="shared" si="65"/>
        <v>0</v>
      </c>
      <c r="AK1313" s="2"/>
      <c r="AL1313" s="2"/>
      <c r="AM1313" s="2"/>
      <c r="BJ1313" s="1"/>
      <c r="BU1313" s="35"/>
    </row>
    <row r="1314" spans="1:73" ht="40.5">
      <c r="A1314" s="1">
        <v>808</v>
      </c>
      <c r="B1314" s="1" t="s">
        <v>692</v>
      </c>
      <c r="C1314" s="1" t="s">
        <v>1079</v>
      </c>
      <c r="D1314" s="1" t="s">
        <v>2184</v>
      </c>
      <c r="E1314" s="1" t="s">
        <v>714</v>
      </c>
      <c r="F1314" s="14">
        <v>27498</v>
      </c>
      <c r="G1314" s="2">
        <v>0</v>
      </c>
      <c r="H1314" s="2">
        <v>0</v>
      </c>
      <c r="I1314" s="27" t="s">
        <v>5513</v>
      </c>
      <c r="J1314" s="27">
        <v>0</v>
      </c>
      <c r="K1314" s="1">
        <v>237</v>
      </c>
      <c r="L1314" s="2">
        <f t="shared" si="63"/>
        <v>1</v>
      </c>
      <c r="M1314" s="3" t="s">
        <v>716</v>
      </c>
      <c r="N1314" s="2">
        <v>1</v>
      </c>
      <c r="O1314" s="2">
        <v>1</v>
      </c>
      <c r="P1314" s="2">
        <v>1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7">
        <f t="shared" si="64"/>
        <v>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f t="shared" si="65"/>
        <v>0</v>
      </c>
      <c r="AK1314" s="2"/>
      <c r="AL1314" s="2"/>
      <c r="AM1314" s="2"/>
      <c r="BJ1314" s="1"/>
      <c r="BU1314" s="35"/>
    </row>
    <row r="1315" spans="1:73" ht="40.5">
      <c r="A1315" s="1">
        <v>809</v>
      </c>
      <c r="B1315" s="1" t="s">
        <v>692</v>
      </c>
      <c r="C1315" s="1" t="s">
        <v>1079</v>
      </c>
      <c r="D1315" s="1" t="s">
        <v>754</v>
      </c>
      <c r="E1315" s="1" t="s">
        <v>714</v>
      </c>
      <c r="F1315" s="14">
        <v>27498</v>
      </c>
      <c r="G1315" s="2">
        <v>0</v>
      </c>
      <c r="H1315" s="2">
        <v>0</v>
      </c>
      <c r="I1315" s="27" t="s">
        <v>5513</v>
      </c>
      <c r="J1315" s="27">
        <v>0</v>
      </c>
      <c r="K1315" s="1">
        <v>7.8</v>
      </c>
      <c r="L1315" s="2">
        <f t="shared" si="63"/>
        <v>1</v>
      </c>
      <c r="M1315" s="3" t="s">
        <v>716</v>
      </c>
      <c r="N1315" s="2">
        <v>1</v>
      </c>
      <c r="O1315" s="2">
        <v>1</v>
      </c>
      <c r="P1315" s="2">
        <v>1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7">
        <f t="shared" si="64"/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f t="shared" si="65"/>
        <v>0</v>
      </c>
      <c r="AK1315" s="2"/>
      <c r="AL1315" s="2"/>
      <c r="AM1315" s="2"/>
      <c r="BJ1315" s="1"/>
      <c r="BU1315" s="35"/>
    </row>
    <row r="1316" spans="1:73" ht="40.5">
      <c r="A1316" s="1">
        <v>810</v>
      </c>
      <c r="B1316" s="1" t="s">
        <v>692</v>
      </c>
      <c r="C1316" s="1" t="s">
        <v>1079</v>
      </c>
      <c r="D1316" s="1" t="s">
        <v>2185</v>
      </c>
      <c r="E1316" s="1" t="s">
        <v>714</v>
      </c>
      <c r="F1316" s="14">
        <v>27498</v>
      </c>
      <c r="G1316" s="2">
        <v>0</v>
      </c>
      <c r="H1316" s="2">
        <v>0</v>
      </c>
      <c r="I1316" s="27" t="s">
        <v>5513</v>
      </c>
      <c r="J1316" s="27">
        <v>0</v>
      </c>
      <c r="K1316" s="1">
        <v>918</v>
      </c>
      <c r="L1316" s="2">
        <f t="shared" si="63"/>
        <v>1</v>
      </c>
      <c r="M1316" s="3" t="s">
        <v>716</v>
      </c>
      <c r="N1316" s="2">
        <v>1</v>
      </c>
      <c r="O1316" s="2">
        <v>1</v>
      </c>
      <c r="P1316" s="2">
        <v>1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27">
        <f t="shared" si="64"/>
        <v>0</v>
      </c>
      <c r="Z1316" s="2">
        <v>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f t="shared" si="65"/>
        <v>0</v>
      </c>
      <c r="AK1316" s="2"/>
      <c r="AL1316" s="2"/>
      <c r="AM1316" s="2"/>
      <c r="BJ1316" s="1"/>
      <c r="BU1316" s="35"/>
    </row>
    <row r="1317" spans="1:73" ht="40.5">
      <c r="A1317" s="1">
        <v>811</v>
      </c>
      <c r="B1317" s="1" t="s">
        <v>692</v>
      </c>
      <c r="C1317" s="1" t="s">
        <v>1079</v>
      </c>
      <c r="D1317" s="1" t="s">
        <v>2188</v>
      </c>
      <c r="E1317" s="1" t="s">
        <v>714</v>
      </c>
      <c r="F1317" s="14">
        <v>27498</v>
      </c>
      <c r="G1317" s="2">
        <v>0</v>
      </c>
      <c r="H1317" s="2">
        <v>0</v>
      </c>
      <c r="I1317" s="27" t="s">
        <v>5513</v>
      </c>
      <c r="J1317" s="27">
        <v>0</v>
      </c>
      <c r="K1317" s="1">
        <v>10</v>
      </c>
      <c r="L1317" s="2">
        <f t="shared" si="63"/>
        <v>1</v>
      </c>
      <c r="M1317" s="3" t="s">
        <v>716</v>
      </c>
      <c r="N1317" s="2">
        <v>1</v>
      </c>
      <c r="O1317" s="2">
        <v>1</v>
      </c>
      <c r="P1317" s="2">
        <v>1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7">
        <f t="shared" si="64"/>
        <v>0</v>
      </c>
      <c r="Z1317" s="2">
        <v>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f t="shared" si="65"/>
        <v>0</v>
      </c>
      <c r="AK1317" s="2"/>
      <c r="AL1317" s="2"/>
      <c r="AM1317" s="2"/>
      <c r="BJ1317" s="1"/>
      <c r="BU1317" s="35"/>
    </row>
    <row r="1318" spans="1:73" ht="40.5">
      <c r="A1318" s="1">
        <v>812</v>
      </c>
      <c r="B1318" s="1" t="s">
        <v>692</v>
      </c>
      <c r="C1318" s="1" t="s">
        <v>1079</v>
      </c>
      <c r="D1318" s="1" t="s">
        <v>2194</v>
      </c>
      <c r="E1318" s="1" t="s">
        <v>714</v>
      </c>
      <c r="F1318" s="14">
        <v>27498</v>
      </c>
      <c r="G1318" s="2">
        <v>0</v>
      </c>
      <c r="H1318" s="2">
        <v>0</v>
      </c>
      <c r="I1318" s="27" t="s">
        <v>5513</v>
      </c>
      <c r="J1318" s="27">
        <v>0</v>
      </c>
      <c r="K1318" s="1">
        <v>392</v>
      </c>
      <c r="L1318" s="2">
        <f t="shared" si="63"/>
        <v>1</v>
      </c>
      <c r="M1318" s="3" t="s">
        <v>716</v>
      </c>
      <c r="N1318" s="2">
        <v>1</v>
      </c>
      <c r="O1318" s="2">
        <v>1</v>
      </c>
      <c r="P1318" s="2">
        <v>1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7">
        <f t="shared" si="64"/>
        <v>0</v>
      </c>
      <c r="Z1318" s="2">
        <v>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f t="shared" si="65"/>
        <v>0</v>
      </c>
      <c r="AK1318" s="2"/>
      <c r="AL1318" s="2"/>
      <c r="AM1318" s="2"/>
      <c r="BJ1318" s="1"/>
      <c r="BU1318" s="35"/>
    </row>
    <row r="1319" spans="1:73" ht="40.5">
      <c r="A1319" s="1">
        <v>813</v>
      </c>
      <c r="B1319" s="1" t="s">
        <v>692</v>
      </c>
      <c r="C1319" s="1" t="s">
        <v>1079</v>
      </c>
      <c r="D1319" s="1" t="s">
        <v>2198</v>
      </c>
      <c r="E1319" s="1" t="s">
        <v>714</v>
      </c>
      <c r="F1319" s="14">
        <v>27486</v>
      </c>
      <c r="G1319" s="2">
        <v>0</v>
      </c>
      <c r="H1319" s="2">
        <v>0</v>
      </c>
      <c r="I1319" s="27" t="s">
        <v>5513</v>
      </c>
      <c r="J1319" s="27">
        <v>0</v>
      </c>
      <c r="K1319" s="1">
        <v>17</v>
      </c>
      <c r="L1319" s="2">
        <f t="shared" si="63"/>
        <v>1</v>
      </c>
      <c r="M1319" s="3" t="s">
        <v>716</v>
      </c>
      <c r="N1319" s="2">
        <v>1</v>
      </c>
      <c r="O1319" s="2">
        <v>1</v>
      </c>
      <c r="P1319" s="2">
        <v>1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7">
        <f t="shared" si="64"/>
        <v>0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f t="shared" si="65"/>
        <v>0</v>
      </c>
      <c r="AK1319" s="2"/>
      <c r="AL1319" s="2"/>
      <c r="AM1319" s="2"/>
      <c r="BJ1319" s="1"/>
      <c r="BU1319" s="35"/>
    </row>
    <row r="1320" spans="1:73" ht="40.5">
      <c r="A1320" s="1">
        <v>814</v>
      </c>
      <c r="B1320" s="1" t="s">
        <v>692</v>
      </c>
      <c r="C1320" s="1" t="s">
        <v>1079</v>
      </c>
      <c r="D1320" s="1" t="s">
        <v>469</v>
      </c>
      <c r="E1320" s="1" t="s">
        <v>714</v>
      </c>
      <c r="F1320" s="14">
        <v>27486</v>
      </c>
      <c r="G1320" s="2">
        <v>0</v>
      </c>
      <c r="H1320" s="2">
        <v>0</v>
      </c>
      <c r="I1320" s="27" t="s">
        <v>5513</v>
      </c>
      <c r="J1320" s="27">
        <v>0</v>
      </c>
      <c r="K1320" s="1">
        <v>282</v>
      </c>
      <c r="L1320" s="2">
        <f t="shared" si="63"/>
        <v>1</v>
      </c>
      <c r="M1320" s="3" t="s">
        <v>716</v>
      </c>
      <c r="N1320" s="2">
        <v>1</v>
      </c>
      <c r="O1320" s="2">
        <v>1</v>
      </c>
      <c r="P1320" s="2">
        <v>1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7">
        <f t="shared" si="64"/>
        <v>0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f t="shared" si="65"/>
        <v>0</v>
      </c>
      <c r="AK1320" s="2"/>
      <c r="AL1320" s="2"/>
      <c r="AM1320" s="2"/>
      <c r="BJ1320" s="1"/>
      <c r="BU1320" s="35"/>
    </row>
    <row r="1321" spans="1:73" ht="40.5">
      <c r="A1321" s="1">
        <v>815</v>
      </c>
      <c r="B1321" s="1" t="s">
        <v>692</v>
      </c>
      <c r="C1321" s="1" t="s">
        <v>1079</v>
      </c>
      <c r="D1321" s="1" t="s">
        <v>1641</v>
      </c>
      <c r="E1321" s="1" t="s">
        <v>714</v>
      </c>
      <c r="F1321" s="14">
        <v>27486</v>
      </c>
      <c r="G1321" s="2">
        <v>0</v>
      </c>
      <c r="H1321" s="2">
        <v>0</v>
      </c>
      <c r="I1321" s="27" t="s">
        <v>5513</v>
      </c>
      <c r="J1321" s="27">
        <v>0</v>
      </c>
      <c r="K1321" s="1">
        <v>217</v>
      </c>
      <c r="L1321" s="2">
        <f t="shared" si="63"/>
        <v>1</v>
      </c>
      <c r="M1321" s="3" t="s">
        <v>716</v>
      </c>
      <c r="N1321" s="2">
        <v>1</v>
      </c>
      <c r="O1321" s="2">
        <v>1</v>
      </c>
      <c r="P1321" s="2">
        <v>1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7">
        <f t="shared" si="64"/>
        <v>0</v>
      </c>
      <c r="Z1321" s="2">
        <v>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f t="shared" si="65"/>
        <v>0</v>
      </c>
      <c r="AK1321" s="2"/>
      <c r="AL1321" s="2"/>
      <c r="AM1321" s="2"/>
      <c r="BJ1321" s="1"/>
      <c r="BU1321" s="35"/>
    </row>
    <row r="1322" spans="1:73" ht="40.5">
      <c r="A1322" s="1">
        <v>816</v>
      </c>
      <c r="B1322" s="1" t="s">
        <v>692</v>
      </c>
      <c r="C1322" s="1" t="s">
        <v>1079</v>
      </c>
      <c r="D1322" s="1" t="s">
        <v>1402</v>
      </c>
      <c r="E1322" s="1" t="s">
        <v>714</v>
      </c>
      <c r="F1322" s="14">
        <v>27486</v>
      </c>
      <c r="G1322" s="2">
        <v>0</v>
      </c>
      <c r="H1322" s="2">
        <v>0</v>
      </c>
      <c r="I1322" s="27" t="s">
        <v>5513</v>
      </c>
      <c r="J1322" s="27">
        <v>0</v>
      </c>
      <c r="K1322" s="1">
        <v>235</v>
      </c>
      <c r="L1322" s="2">
        <f t="shared" si="63"/>
        <v>1</v>
      </c>
      <c r="M1322" s="3" t="s">
        <v>716</v>
      </c>
      <c r="N1322" s="2">
        <v>1</v>
      </c>
      <c r="O1322" s="2">
        <v>1</v>
      </c>
      <c r="P1322" s="2">
        <v>1</v>
      </c>
      <c r="Q1322" s="2">
        <v>0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2">
        <v>0</v>
      </c>
      <c r="Y1322" s="27">
        <f t="shared" si="64"/>
        <v>0</v>
      </c>
      <c r="Z1322" s="2">
        <v>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f t="shared" si="65"/>
        <v>0</v>
      </c>
      <c r="AK1322" s="2"/>
      <c r="AL1322" s="2"/>
      <c r="AM1322" s="2"/>
      <c r="BJ1322" s="1"/>
      <c r="BU1322" s="35"/>
    </row>
    <row r="1323" spans="1:73" ht="40.5">
      <c r="A1323" s="1">
        <v>817</v>
      </c>
      <c r="B1323" s="1" t="s">
        <v>692</v>
      </c>
      <c r="C1323" s="1" t="s">
        <v>1079</v>
      </c>
      <c r="D1323" s="1" t="s">
        <v>2200</v>
      </c>
      <c r="E1323" s="1" t="s">
        <v>714</v>
      </c>
      <c r="F1323" s="14">
        <v>27486</v>
      </c>
      <c r="G1323" s="2">
        <v>0</v>
      </c>
      <c r="H1323" s="2">
        <v>0</v>
      </c>
      <c r="I1323" s="27" t="s">
        <v>5513</v>
      </c>
      <c r="J1323" s="27">
        <v>0</v>
      </c>
      <c r="K1323" s="1">
        <v>1035</v>
      </c>
      <c r="L1323" s="2">
        <f t="shared" si="63"/>
        <v>1</v>
      </c>
      <c r="M1323" s="3" t="s">
        <v>716</v>
      </c>
      <c r="N1323" s="2">
        <v>1</v>
      </c>
      <c r="O1323" s="2">
        <v>1</v>
      </c>
      <c r="P1323" s="2">
        <v>1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7">
        <f t="shared" si="64"/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0</v>
      </c>
      <c r="AI1323" s="2">
        <v>0</v>
      </c>
      <c r="AJ1323" s="2">
        <f t="shared" si="65"/>
        <v>0</v>
      </c>
      <c r="AK1323" s="2"/>
      <c r="AL1323" s="2"/>
      <c r="AM1323" s="2"/>
      <c r="BJ1323" s="1"/>
      <c r="BU1323" s="35"/>
    </row>
    <row r="1324" spans="1:73" ht="40.5">
      <c r="A1324" s="1">
        <v>818</v>
      </c>
      <c r="B1324" s="1" t="s">
        <v>692</v>
      </c>
      <c r="C1324" s="1" t="s">
        <v>1079</v>
      </c>
      <c r="D1324" s="1" t="s">
        <v>2201</v>
      </c>
      <c r="E1324" s="1" t="s">
        <v>714</v>
      </c>
      <c r="F1324" s="14">
        <v>27505</v>
      </c>
      <c r="G1324" s="2">
        <v>0</v>
      </c>
      <c r="H1324" s="2">
        <v>0</v>
      </c>
      <c r="I1324" s="27" t="s">
        <v>5513</v>
      </c>
      <c r="J1324" s="27">
        <v>0</v>
      </c>
      <c r="K1324" s="1">
        <v>279</v>
      </c>
      <c r="L1324" s="2">
        <f t="shared" si="63"/>
        <v>1</v>
      </c>
      <c r="M1324" s="3" t="s">
        <v>716</v>
      </c>
      <c r="N1324" s="2">
        <v>1</v>
      </c>
      <c r="O1324" s="2">
        <v>1</v>
      </c>
      <c r="P1324" s="2">
        <v>1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7">
        <f t="shared" si="64"/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f t="shared" si="65"/>
        <v>0</v>
      </c>
      <c r="AK1324" s="2"/>
      <c r="AL1324" s="2"/>
      <c r="AM1324" s="2"/>
      <c r="BJ1324" s="1"/>
      <c r="BU1324" s="35"/>
    </row>
    <row r="1325" spans="1:73" ht="40.5">
      <c r="A1325" s="1">
        <v>819</v>
      </c>
      <c r="B1325" s="1" t="s">
        <v>692</v>
      </c>
      <c r="C1325" s="1" t="s">
        <v>1079</v>
      </c>
      <c r="D1325" s="1" t="s">
        <v>2203</v>
      </c>
      <c r="E1325" s="1" t="s">
        <v>714</v>
      </c>
      <c r="F1325" s="14">
        <v>27505</v>
      </c>
      <c r="G1325" s="2">
        <v>0</v>
      </c>
      <c r="H1325" s="2">
        <v>0</v>
      </c>
      <c r="I1325" s="27" t="s">
        <v>5513</v>
      </c>
      <c r="J1325" s="27">
        <v>0</v>
      </c>
      <c r="K1325" s="1">
        <v>10.81</v>
      </c>
      <c r="L1325" s="2">
        <f t="shared" si="63"/>
        <v>1</v>
      </c>
      <c r="M1325" s="3" t="s">
        <v>716</v>
      </c>
      <c r="N1325" s="2">
        <v>1</v>
      </c>
      <c r="O1325" s="2">
        <v>1</v>
      </c>
      <c r="P1325" s="2">
        <v>1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27">
        <f t="shared" si="64"/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f t="shared" si="65"/>
        <v>0</v>
      </c>
      <c r="AK1325" s="2"/>
      <c r="AL1325" s="2"/>
      <c r="AM1325" s="2"/>
      <c r="BJ1325" s="1"/>
      <c r="BU1325" s="35"/>
    </row>
    <row r="1326" spans="1:73" ht="40.5">
      <c r="A1326" s="1">
        <v>820</v>
      </c>
      <c r="B1326" s="1" t="s">
        <v>692</v>
      </c>
      <c r="C1326" s="1" t="s">
        <v>1079</v>
      </c>
      <c r="D1326" s="1" t="s">
        <v>2205</v>
      </c>
      <c r="E1326" s="1" t="s">
        <v>714</v>
      </c>
      <c r="F1326" s="14">
        <v>27505</v>
      </c>
      <c r="G1326" s="2">
        <v>0</v>
      </c>
      <c r="H1326" s="2">
        <v>0</v>
      </c>
      <c r="I1326" s="27" t="s">
        <v>5513</v>
      </c>
      <c r="J1326" s="27">
        <v>0</v>
      </c>
      <c r="K1326" s="1">
        <v>257</v>
      </c>
      <c r="L1326" s="2">
        <f t="shared" si="63"/>
        <v>1</v>
      </c>
      <c r="M1326" s="3" t="s">
        <v>716</v>
      </c>
      <c r="N1326" s="2">
        <v>1</v>
      </c>
      <c r="O1326" s="2">
        <v>1</v>
      </c>
      <c r="P1326" s="2">
        <v>1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7">
        <f t="shared" si="64"/>
        <v>0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f t="shared" si="65"/>
        <v>0</v>
      </c>
      <c r="AK1326" s="2"/>
      <c r="AL1326" s="2"/>
      <c r="AM1326" s="2"/>
      <c r="BJ1326" s="1"/>
      <c r="BU1326" s="35"/>
    </row>
    <row r="1327" spans="1:73" ht="40.5">
      <c r="A1327" s="1">
        <v>821</v>
      </c>
      <c r="B1327" s="1" t="s">
        <v>692</v>
      </c>
      <c r="C1327" s="1" t="s">
        <v>1079</v>
      </c>
      <c r="D1327" s="1" t="s">
        <v>121</v>
      </c>
      <c r="E1327" s="1" t="s">
        <v>714</v>
      </c>
      <c r="F1327" s="14">
        <v>27534</v>
      </c>
      <c r="G1327" s="2">
        <v>0</v>
      </c>
      <c r="H1327" s="2">
        <v>0</v>
      </c>
      <c r="I1327" s="27" t="s">
        <v>5513</v>
      </c>
      <c r="J1327" s="27">
        <v>0</v>
      </c>
      <c r="K1327" s="1">
        <v>165</v>
      </c>
      <c r="L1327" s="2">
        <f t="shared" si="63"/>
        <v>1</v>
      </c>
      <c r="M1327" s="3" t="s">
        <v>716</v>
      </c>
      <c r="N1327" s="2">
        <v>1</v>
      </c>
      <c r="O1327" s="2">
        <v>1</v>
      </c>
      <c r="P1327" s="2">
        <v>1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7">
        <f t="shared" si="64"/>
        <v>0</v>
      </c>
      <c r="Z1327" s="2">
        <v>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f t="shared" si="65"/>
        <v>0</v>
      </c>
      <c r="AK1327" s="2"/>
      <c r="AL1327" s="2"/>
      <c r="AM1327" s="2"/>
      <c r="BJ1327" s="1"/>
      <c r="BU1327" s="35"/>
    </row>
    <row r="1328" spans="1:73" ht="40.5">
      <c r="A1328" s="1">
        <v>822</v>
      </c>
      <c r="B1328" s="1" t="s">
        <v>692</v>
      </c>
      <c r="C1328" s="1" t="s">
        <v>1079</v>
      </c>
      <c r="D1328" s="1" t="s">
        <v>2208</v>
      </c>
      <c r="E1328" s="1" t="s">
        <v>714</v>
      </c>
      <c r="F1328" s="14">
        <v>27534</v>
      </c>
      <c r="G1328" s="2">
        <v>0</v>
      </c>
      <c r="H1328" s="2">
        <v>0</v>
      </c>
      <c r="I1328" s="27" t="s">
        <v>5513</v>
      </c>
      <c r="J1328" s="27">
        <v>0</v>
      </c>
      <c r="K1328" s="1">
        <v>91</v>
      </c>
      <c r="L1328" s="2">
        <f t="shared" si="63"/>
        <v>1</v>
      </c>
      <c r="M1328" s="3" t="s">
        <v>716</v>
      </c>
      <c r="N1328" s="2">
        <v>1</v>
      </c>
      <c r="O1328" s="2">
        <v>1</v>
      </c>
      <c r="P1328" s="2">
        <v>1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7">
        <f t="shared" si="64"/>
        <v>0</v>
      </c>
      <c r="Z1328" s="2">
        <v>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f t="shared" si="65"/>
        <v>0</v>
      </c>
      <c r="AK1328" s="2"/>
      <c r="AL1328" s="2"/>
      <c r="AM1328" s="2"/>
      <c r="BJ1328" s="1"/>
      <c r="BU1328" s="35"/>
    </row>
    <row r="1329" spans="1:73" ht="40.5">
      <c r="A1329" s="1">
        <v>823</v>
      </c>
      <c r="B1329" s="1" t="s">
        <v>692</v>
      </c>
      <c r="C1329" s="1" t="s">
        <v>1079</v>
      </c>
      <c r="D1329" s="1" t="s">
        <v>2209</v>
      </c>
      <c r="E1329" s="1" t="s">
        <v>714</v>
      </c>
      <c r="F1329" s="14">
        <v>27591</v>
      </c>
      <c r="G1329" s="2">
        <v>0</v>
      </c>
      <c r="H1329" s="2">
        <v>0</v>
      </c>
      <c r="I1329" s="27" t="s">
        <v>5513</v>
      </c>
      <c r="J1329" s="27">
        <v>0</v>
      </c>
      <c r="K1329" s="1">
        <v>31.74</v>
      </c>
      <c r="L1329" s="2">
        <f t="shared" si="63"/>
        <v>1</v>
      </c>
      <c r="M1329" s="3" t="s">
        <v>716</v>
      </c>
      <c r="N1329" s="2">
        <v>1</v>
      </c>
      <c r="O1329" s="2">
        <v>1</v>
      </c>
      <c r="P1329" s="2">
        <v>1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7">
        <f t="shared" si="64"/>
        <v>0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f t="shared" si="65"/>
        <v>0</v>
      </c>
      <c r="AK1329" s="2"/>
      <c r="AL1329" s="2"/>
      <c r="AM1329" s="2"/>
      <c r="BJ1329" s="1"/>
      <c r="BU1329" s="35"/>
    </row>
    <row r="1330" spans="1:73" ht="40.5">
      <c r="A1330" s="1">
        <v>824</v>
      </c>
      <c r="B1330" s="1" t="s">
        <v>692</v>
      </c>
      <c r="C1330" s="1" t="s">
        <v>1079</v>
      </c>
      <c r="D1330" s="1" t="s">
        <v>274</v>
      </c>
      <c r="E1330" s="1" t="s">
        <v>714</v>
      </c>
      <c r="F1330" s="14">
        <v>27591</v>
      </c>
      <c r="G1330" s="2">
        <v>0</v>
      </c>
      <c r="H1330" s="2">
        <v>0</v>
      </c>
      <c r="I1330" s="27" t="s">
        <v>5513</v>
      </c>
      <c r="J1330" s="27">
        <v>0</v>
      </c>
      <c r="K1330" s="1">
        <v>77</v>
      </c>
      <c r="L1330" s="2">
        <f t="shared" si="63"/>
        <v>1</v>
      </c>
      <c r="M1330" s="3" t="s">
        <v>716</v>
      </c>
      <c r="N1330" s="2">
        <v>1</v>
      </c>
      <c r="O1330" s="2">
        <v>1</v>
      </c>
      <c r="P1330" s="2">
        <v>1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7">
        <f t="shared" si="64"/>
        <v>0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f t="shared" si="65"/>
        <v>0</v>
      </c>
      <c r="AK1330" s="2"/>
      <c r="AL1330" s="2"/>
      <c r="AM1330" s="2"/>
      <c r="BJ1330" s="1"/>
      <c r="BU1330" s="35"/>
    </row>
    <row r="1331" spans="1:73" ht="40.5">
      <c r="A1331" s="1">
        <v>825</v>
      </c>
      <c r="B1331" s="1" t="s">
        <v>692</v>
      </c>
      <c r="C1331" s="1" t="s">
        <v>1079</v>
      </c>
      <c r="D1331" s="1" t="s">
        <v>2214</v>
      </c>
      <c r="E1331" s="1" t="s">
        <v>714</v>
      </c>
      <c r="F1331" s="14">
        <v>28216</v>
      </c>
      <c r="G1331" s="2">
        <v>0</v>
      </c>
      <c r="H1331" s="2">
        <v>0</v>
      </c>
      <c r="I1331" s="27" t="s">
        <v>5513</v>
      </c>
      <c r="J1331" s="27">
        <v>0</v>
      </c>
      <c r="K1331" s="1">
        <v>322</v>
      </c>
      <c r="L1331" s="2">
        <f t="shared" si="63"/>
        <v>1</v>
      </c>
      <c r="M1331" s="3" t="s">
        <v>716</v>
      </c>
      <c r="N1331" s="2">
        <v>1</v>
      </c>
      <c r="O1331" s="2">
        <v>1</v>
      </c>
      <c r="P1331" s="2">
        <v>1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7">
        <f t="shared" si="64"/>
        <v>0</v>
      </c>
      <c r="Z1331" s="2">
        <v>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f t="shared" si="65"/>
        <v>0</v>
      </c>
      <c r="AK1331" s="2"/>
      <c r="AL1331" s="2"/>
      <c r="AM1331" s="2"/>
      <c r="BJ1331" s="1"/>
      <c r="BU1331" s="35"/>
    </row>
    <row r="1332" spans="1:73" ht="40.5">
      <c r="A1332" s="1">
        <v>826</v>
      </c>
      <c r="B1332" s="1" t="s">
        <v>692</v>
      </c>
      <c r="C1332" s="1" t="s">
        <v>1079</v>
      </c>
      <c r="D1332" s="1" t="s">
        <v>629</v>
      </c>
      <c r="E1332" s="1" t="s">
        <v>714</v>
      </c>
      <c r="F1332" s="14">
        <v>28216</v>
      </c>
      <c r="G1332" s="2">
        <v>0</v>
      </c>
      <c r="H1332" s="2">
        <v>0</v>
      </c>
      <c r="I1332" s="27" t="s">
        <v>5513</v>
      </c>
      <c r="J1332" s="27">
        <v>0</v>
      </c>
      <c r="K1332" s="1">
        <v>184</v>
      </c>
      <c r="L1332" s="2">
        <f t="shared" si="63"/>
        <v>1</v>
      </c>
      <c r="M1332" s="3" t="s">
        <v>716</v>
      </c>
      <c r="N1332" s="2">
        <v>1</v>
      </c>
      <c r="O1332" s="2">
        <v>1</v>
      </c>
      <c r="P1332" s="2">
        <v>1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7">
        <f t="shared" si="64"/>
        <v>0</v>
      </c>
      <c r="Z1332" s="2">
        <v>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f t="shared" si="65"/>
        <v>0</v>
      </c>
      <c r="AK1332" s="2"/>
      <c r="AL1332" s="2"/>
      <c r="AM1332" s="2"/>
      <c r="BJ1332" s="1"/>
      <c r="BU1332" s="35"/>
    </row>
    <row r="1333" spans="1:73" ht="40.5">
      <c r="A1333" s="1">
        <v>831</v>
      </c>
      <c r="B1333" s="1" t="s">
        <v>692</v>
      </c>
      <c r="C1333" s="1" t="s">
        <v>663</v>
      </c>
      <c r="D1333" s="1" t="s">
        <v>210</v>
      </c>
      <c r="E1333" s="1" t="s">
        <v>714</v>
      </c>
      <c r="F1333" s="14">
        <v>33455</v>
      </c>
      <c r="G1333" s="2">
        <v>0</v>
      </c>
      <c r="H1333" s="2">
        <v>0</v>
      </c>
      <c r="I1333" s="27" t="s">
        <v>5513</v>
      </c>
      <c r="J1333" s="27">
        <v>0</v>
      </c>
      <c r="K1333" s="1">
        <v>290</v>
      </c>
      <c r="L1333" s="2">
        <f t="shared" si="63"/>
        <v>1</v>
      </c>
      <c r="M1333" s="3" t="s">
        <v>716</v>
      </c>
      <c r="N1333" s="2">
        <v>1</v>
      </c>
      <c r="O1333" s="2">
        <v>1</v>
      </c>
      <c r="P1333" s="2">
        <v>1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7">
        <f t="shared" si="64"/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f t="shared" si="65"/>
        <v>0</v>
      </c>
      <c r="AK1333" s="2"/>
      <c r="AL1333" s="2"/>
      <c r="AM1333" s="2"/>
      <c r="BJ1333" s="1"/>
      <c r="BU1333" s="35"/>
    </row>
    <row r="1334" spans="1:73" ht="40.5">
      <c r="A1334" s="1">
        <v>832</v>
      </c>
      <c r="B1334" s="1" t="s">
        <v>692</v>
      </c>
      <c r="C1334" s="1" t="s">
        <v>663</v>
      </c>
      <c r="D1334" s="1" t="s">
        <v>2219</v>
      </c>
      <c r="E1334" s="1" t="s">
        <v>714</v>
      </c>
      <c r="F1334" s="14">
        <v>33455</v>
      </c>
      <c r="G1334" s="2">
        <v>0</v>
      </c>
      <c r="H1334" s="2">
        <v>0</v>
      </c>
      <c r="I1334" s="27" t="s">
        <v>5513</v>
      </c>
      <c r="J1334" s="27">
        <v>0</v>
      </c>
      <c r="K1334" s="1">
        <v>80</v>
      </c>
      <c r="L1334" s="2">
        <f t="shared" si="63"/>
        <v>1</v>
      </c>
      <c r="M1334" s="3" t="s">
        <v>716</v>
      </c>
      <c r="N1334" s="2">
        <v>1</v>
      </c>
      <c r="O1334" s="2">
        <v>1</v>
      </c>
      <c r="P1334" s="2">
        <v>1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27">
        <f t="shared" si="64"/>
        <v>0</v>
      </c>
      <c r="Z1334" s="2">
        <v>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0</v>
      </c>
      <c r="AJ1334" s="2">
        <f t="shared" si="65"/>
        <v>0</v>
      </c>
      <c r="AK1334" s="2"/>
      <c r="AL1334" s="2"/>
      <c r="AM1334" s="2"/>
      <c r="BJ1334" s="1"/>
      <c r="BU1334" s="35"/>
    </row>
    <row r="1335" spans="1:73" ht="40.5">
      <c r="A1335" s="1">
        <v>833</v>
      </c>
      <c r="B1335" s="1" t="s">
        <v>692</v>
      </c>
      <c r="C1335" s="1" t="s">
        <v>663</v>
      </c>
      <c r="D1335" s="1" t="s">
        <v>1610</v>
      </c>
      <c r="E1335" s="1" t="s">
        <v>714</v>
      </c>
      <c r="F1335" s="14">
        <v>33455</v>
      </c>
      <c r="G1335" s="2">
        <v>0</v>
      </c>
      <c r="H1335" s="2">
        <v>0</v>
      </c>
      <c r="I1335" s="27" t="s">
        <v>5513</v>
      </c>
      <c r="J1335" s="27">
        <v>0</v>
      </c>
      <c r="K1335" s="1">
        <v>8.85</v>
      </c>
      <c r="L1335" s="2">
        <f t="shared" si="63"/>
        <v>1</v>
      </c>
      <c r="M1335" s="3" t="s">
        <v>716</v>
      </c>
      <c r="N1335" s="2">
        <v>1</v>
      </c>
      <c r="O1335" s="2">
        <v>1</v>
      </c>
      <c r="P1335" s="2">
        <v>1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0</v>
      </c>
      <c r="Y1335" s="27">
        <f t="shared" si="64"/>
        <v>0</v>
      </c>
      <c r="Z1335" s="2">
        <v>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f t="shared" si="65"/>
        <v>0</v>
      </c>
      <c r="AK1335" s="2"/>
      <c r="AL1335" s="2"/>
      <c r="AM1335" s="2"/>
      <c r="BJ1335" s="1"/>
      <c r="BU1335" s="35"/>
    </row>
    <row r="1336" spans="1:73" ht="40.5">
      <c r="A1336" s="1">
        <v>834</v>
      </c>
      <c r="B1336" s="1" t="s">
        <v>692</v>
      </c>
      <c r="C1336" s="1" t="s">
        <v>663</v>
      </c>
      <c r="D1336" s="1" t="s">
        <v>2222</v>
      </c>
      <c r="E1336" s="1" t="s">
        <v>714</v>
      </c>
      <c r="F1336" s="14">
        <v>33455</v>
      </c>
      <c r="G1336" s="2">
        <v>0</v>
      </c>
      <c r="H1336" s="2">
        <v>0</v>
      </c>
      <c r="I1336" s="27" t="s">
        <v>5513</v>
      </c>
      <c r="J1336" s="27">
        <v>0</v>
      </c>
      <c r="K1336" s="1">
        <v>243</v>
      </c>
      <c r="L1336" s="2">
        <f t="shared" si="63"/>
        <v>1</v>
      </c>
      <c r="M1336" s="3" t="s">
        <v>716</v>
      </c>
      <c r="N1336" s="2">
        <v>1</v>
      </c>
      <c r="O1336" s="2">
        <v>1</v>
      </c>
      <c r="P1336" s="2">
        <v>1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7">
        <f t="shared" si="64"/>
        <v>0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f t="shared" si="65"/>
        <v>0</v>
      </c>
      <c r="AK1336" s="2"/>
      <c r="AL1336" s="2"/>
      <c r="AM1336" s="2"/>
      <c r="BJ1336" s="1"/>
      <c r="BU1336" s="35"/>
    </row>
    <row r="1337" spans="1:73" ht="40.5">
      <c r="A1337" s="1">
        <v>835</v>
      </c>
      <c r="B1337" s="1" t="s">
        <v>692</v>
      </c>
      <c r="C1337" s="1" t="s">
        <v>663</v>
      </c>
      <c r="D1337" s="1" t="s">
        <v>2224</v>
      </c>
      <c r="E1337" s="1" t="s">
        <v>714</v>
      </c>
      <c r="F1337" s="14">
        <v>33455</v>
      </c>
      <c r="G1337" s="2">
        <v>0</v>
      </c>
      <c r="H1337" s="2">
        <v>0</v>
      </c>
      <c r="I1337" s="27" t="s">
        <v>5513</v>
      </c>
      <c r="J1337" s="27">
        <v>0</v>
      </c>
      <c r="K1337" s="1">
        <v>108</v>
      </c>
      <c r="L1337" s="2">
        <f t="shared" si="63"/>
        <v>1</v>
      </c>
      <c r="M1337" s="3" t="s">
        <v>716</v>
      </c>
      <c r="N1337" s="2">
        <v>1</v>
      </c>
      <c r="O1337" s="2">
        <v>1</v>
      </c>
      <c r="P1337" s="2">
        <v>1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7">
        <f t="shared" si="64"/>
        <v>0</v>
      </c>
      <c r="Z1337" s="2">
        <v>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f t="shared" si="65"/>
        <v>0</v>
      </c>
      <c r="AK1337" s="2"/>
      <c r="AL1337" s="2"/>
      <c r="AM1337" s="2"/>
      <c r="BJ1337" s="1"/>
      <c r="BU1337" s="35"/>
    </row>
    <row r="1338" spans="1:73" ht="40.5">
      <c r="A1338" s="1">
        <v>836</v>
      </c>
      <c r="B1338" s="1" t="s">
        <v>692</v>
      </c>
      <c r="C1338" s="1" t="s">
        <v>663</v>
      </c>
      <c r="D1338" s="1" t="s">
        <v>2230</v>
      </c>
      <c r="E1338" s="1" t="s">
        <v>714</v>
      </c>
      <c r="F1338" s="14">
        <v>33455</v>
      </c>
      <c r="G1338" s="2">
        <v>0</v>
      </c>
      <c r="H1338" s="2">
        <v>0</v>
      </c>
      <c r="I1338" s="27" t="s">
        <v>5513</v>
      </c>
      <c r="J1338" s="27">
        <v>0</v>
      </c>
      <c r="K1338" s="1">
        <v>41</v>
      </c>
      <c r="L1338" s="2">
        <f t="shared" si="63"/>
        <v>1</v>
      </c>
      <c r="M1338" s="3" t="s">
        <v>716</v>
      </c>
      <c r="N1338" s="2">
        <v>1</v>
      </c>
      <c r="O1338" s="2">
        <v>1</v>
      </c>
      <c r="P1338" s="2">
        <v>1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27">
        <f t="shared" si="64"/>
        <v>0</v>
      </c>
      <c r="Z1338" s="2">
        <v>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f t="shared" si="65"/>
        <v>0</v>
      </c>
      <c r="AK1338" s="2"/>
      <c r="AL1338" s="2"/>
      <c r="AM1338" s="2"/>
      <c r="BJ1338" s="1"/>
      <c r="BU1338" s="35"/>
    </row>
    <row r="1339" spans="1:73" ht="40.5">
      <c r="A1339" s="1">
        <v>837</v>
      </c>
      <c r="B1339" s="1" t="s">
        <v>692</v>
      </c>
      <c r="C1339" s="1" t="s">
        <v>663</v>
      </c>
      <c r="D1339" s="1" t="s">
        <v>2233</v>
      </c>
      <c r="E1339" s="1" t="s">
        <v>714</v>
      </c>
      <c r="F1339" s="14">
        <v>33455</v>
      </c>
      <c r="G1339" s="2">
        <v>0</v>
      </c>
      <c r="H1339" s="2">
        <v>0</v>
      </c>
      <c r="I1339" s="27" t="s">
        <v>5513</v>
      </c>
      <c r="J1339" s="27">
        <v>0</v>
      </c>
      <c r="K1339" s="1">
        <v>49</v>
      </c>
      <c r="L1339" s="2">
        <f t="shared" si="63"/>
        <v>1</v>
      </c>
      <c r="M1339" s="3" t="s">
        <v>716</v>
      </c>
      <c r="N1339" s="2">
        <v>1</v>
      </c>
      <c r="O1339" s="2">
        <v>1</v>
      </c>
      <c r="P1339" s="2">
        <v>1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0</v>
      </c>
      <c r="Y1339" s="27">
        <f t="shared" si="64"/>
        <v>0</v>
      </c>
      <c r="Z1339" s="2">
        <v>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f t="shared" si="65"/>
        <v>0</v>
      </c>
      <c r="AK1339" s="2"/>
      <c r="AL1339" s="2"/>
      <c r="AM1339" s="2"/>
      <c r="BJ1339" s="1"/>
      <c r="BU1339" s="35"/>
    </row>
    <row r="1340" spans="1:73" ht="40.5">
      <c r="A1340" s="1">
        <v>838</v>
      </c>
      <c r="B1340" s="1" t="s">
        <v>692</v>
      </c>
      <c r="C1340" s="1" t="s">
        <v>663</v>
      </c>
      <c r="D1340" s="1" t="s">
        <v>683</v>
      </c>
      <c r="E1340" s="1" t="s">
        <v>714</v>
      </c>
      <c r="F1340" s="14">
        <v>33455</v>
      </c>
      <c r="G1340" s="2">
        <v>0</v>
      </c>
      <c r="H1340" s="2">
        <v>0</v>
      </c>
      <c r="I1340" s="27" t="s">
        <v>5513</v>
      </c>
      <c r="J1340" s="27">
        <v>0</v>
      </c>
      <c r="K1340" s="1">
        <v>405</v>
      </c>
      <c r="L1340" s="2">
        <f t="shared" si="63"/>
        <v>1</v>
      </c>
      <c r="M1340" s="3" t="s">
        <v>716</v>
      </c>
      <c r="N1340" s="2">
        <v>1</v>
      </c>
      <c r="O1340" s="2">
        <v>1</v>
      </c>
      <c r="P1340" s="2">
        <v>1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  <c r="Y1340" s="27">
        <f t="shared" si="64"/>
        <v>0</v>
      </c>
      <c r="Z1340" s="2">
        <v>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f t="shared" si="65"/>
        <v>0</v>
      </c>
      <c r="AK1340" s="2"/>
      <c r="AL1340" s="2"/>
      <c r="AM1340" s="2"/>
      <c r="BJ1340" s="1"/>
      <c r="BU1340" s="35"/>
    </row>
    <row r="1341" spans="1:73" ht="40.5">
      <c r="A1341" s="1">
        <v>839</v>
      </c>
      <c r="B1341" s="1" t="s">
        <v>692</v>
      </c>
      <c r="C1341" s="1" t="s">
        <v>663</v>
      </c>
      <c r="D1341" s="1" t="s">
        <v>431</v>
      </c>
      <c r="E1341" s="1" t="s">
        <v>714</v>
      </c>
      <c r="F1341" s="14">
        <v>33455</v>
      </c>
      <c r="G1341" s="2">
        <v>0</v>
      </c>
      <c r="H1341" s="2">
        <v>0</v>
      </c>
      <c r="I1341" s="27" t="s">
        <v>5513</v>
      </c>
      <c r="J1341" s="27">
        <v>0</v>
      </c>
      <c r="K1341" s="1">
        <v>17</v>
      </c>
      <c r="L1341" s="2">
        <f t="shared" si="63"/>
        <v>1</v>
      </c>
      <c r="M1341" s="3" t="s">
        <v>716</v>
      </c>
      <c r="N1341" s="2">
        <v>1</v>
      </c>
      <c r="O1341" s="2">
        <v>1</v>
      </c>
      <c r="P1341" s="2">
        <v>1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7">
        <f t="shared" si="64"/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f t="shared" si="65"/>
        <v>0</v>
      </c>
      <c r="AK1341" s="2"/>
      <c r="AL1341" s="2"/>
      <c r="AM1341" s="2"/>
      <c r="BJ1341" s="1"/>
      <c r="BU1341" s="35"/>
    </row>
    <row r="1342" spans="1:73" ht="40.5">
      <c r="A1342" s="1">
        <v>840</v>
      </c>
      <c r="B1342" s="1" t="s">
        <v>692</v>
      </c>
      <c r="C1342" s="1" t="s">
        <v>663</v>
      </c>
      <c r="D1342" s="1" t="s">
        <v>2234</v>
      </c>
      <c r="E1342" s="1" t="s">
        <v>714</v>
      </c>
      <c r="F1342" s="14">
        <v>33455</v>
      </c>
      <c r="G1342" s="2">
        <v>0</v>
      </c>
      <c r="H1342" s="2">
        <v>0</v>
      </c>
      <c r="I1342" s="27" t="s">
        <v>5513</v>
      </c>
      <c r="J1342" s="27">
        <v>0</v>
      </c>
      <c r="K1342" s="1">
        <v>122</v>
      </c>
      <c r="L1342" s="2">
        <f t="shared" si="63"/>
        <v>1</v>
      </c>
      <c r="M1342" s="3" t="s">
        <v>716</v>
      </c>
      <c r="N1342" s="2">
        <v>1</v>
      </c>
      <c r="O1342" s="2">
        <v>1</v>
      </c>
      <c r="P1342" s="2">
        <v>1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7">
        <f t="shared" si="64"/>
        <v>0</v>
      </c>
      <c r="Z1342" s="2">
        <v>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f t="shared" si="65"/>
        <v>0</v>
      </c>
      <c r="AK1342" s="2"/>
      <c r="AL1342" s="2"/>
      <c r="AM1342" s="2"/>
      <c r="BJ1342" s="1"/>
      <c r="BU1342" s="35"/>
    </row>
    <row r="1343" spans="1:73" ht="40.5">
      <c r="A1343" s="1">
        <v>841</v>
      </c>
      <c r="B1343" s="1" t="s">
        <v>692</v>
      </c>
      <c r="C1343" s="1" t="s">
        <v>663</v>
      </c>
      <c r="D1343" s="1" t="s">
        <v>1642</v>
      </c>
      <c r="E1343" s="1" t="s">
        <v>714</v>
      </c>
      <c r="F1343" s="14">
        <v>33455</v>
      </c>
      <c r="G1343" s="2">
        <v>0</v>
      </c>
      <c r="H1343" s="2">
        <v>0</v>
      </c>
      <c r="I1343" s="27" t="s">
        <v>5513</v>
      </c>
      <c r="J1343" s="27">
        <v>0</v>
      </c>
      <c r="K1343" s="1">
        <v>2.42</v>
      </c>
      <c r="L1343" s="2">
        <f t="shared" si="63"/>
        <v>1</v>
      </c>
      <c r="M1343" s="3" t="s">
        <v>716</v>
      </c>
      <c r="N1343" s="2">
        <v>1</v>
      </c>
      <c r="O1343" s="2">
        <v>1</v>
      </c>
      <c r="P1343" s="2">
        <v>1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7">
        <f t="shared" si="64"/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f t="shared" si="65"/>
        <v>0</v>
      </c>
      <c r="AK1343" s="2"/>
      <c r="AL1343" s="2"/>
      <c r="AM1343" s="2"/>
      <c r="BJ1343" s="1"/>
      <c r="BU1343" s="35"/>
    </row>
    <row r="1344" spans="1:73" ht="40.5">
      <c r="A1344" s="1">
        <v>842</v>
      </c>
      <c r="B1344" s="1" t="s">
        <v>692</v>
      </c>
      <c r="C1344" s="1" t="s">
        <v>663</v>
      </c>
      <c r="D1344" s="1" t="s">
        <v>2237</v>
      </c>
      <c r="E1344" s="1" t="s">
        <v>714</v>
      </c>
      <c r="F1344" s="14">
        <v>33455</v>
      </c>
      <c r="G1344" s="2">
        <v>0</v>
      </c>
      <c r="H1344" s="2">
        <v>0</v>
      </c>
      <c r="I1344" s="27" t="s">
        <v>5513</v>
      </c>
      <c r="J1344" s="27">
        <v>0</v>
      </c>
      <c r="K1344" s="1">
        <v>427</v>
      </c>
      <c r="L1344" s="2">
        <f t="shared" si="63"/>
        <v>1</v>
      </c>
      <c r="M1344" s="3" t="s">
        <v>716</v>
      </c>
      <c r="N1344" s="2">
        <v>1</v>
      </c>
      <c r="O1344" s="2">
        <v>1</v>
      </c>
      <c r="P1344" s="2">
        <v>1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7">
        <f t="shared" si="64"/>
        <v>0</v>
      </c>
      <c r="Z1344" s="2">
        <v>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0</v>
      </c>
      <c r="AJ1344" s="2">
        <f t="shared" si="65"/>
        <v>0</v>
      </c>
      <c r="AK1344" s="2"/>
      <c r="AL1344" s="2"/>
      <c r="AM1344" s="2"/>
      <c r="BJ1344" s="1"/>
      <c r="BU1344" s="35"/>
    </row>
    <row r="1345" spans="1:73" ht="40.5">
      <c r="A1345" s="1">
        <v>843</v>
      </c>
      <c r="B1345" s="1" t="s">
        <v>692</v>
      </c>
      <c r="C1345" s="1" t="s">
        <v>663</v>
      </c>
      <c r="D1345" s="1" t="s">
        <v>477</v>
      </c>
      <c r="E1345" s="1" t="s">
        <v>714</v>
      </c>
      <c r="F1345" s="14">
        <v>33455</v>
      </c>
      <c r="G1345" s="2">
        <v>0</v>
      </c>
      <c r="H1345" s="2">
        <v>0</v>
      </c>
      <c r="I1345" s="27" t="s">
        <v>5513</v>
      </c>
      <c r="J1345" s="27">
        <v>0</v>
      </c>
      <c r="K1345" s="1">
        <v>8.52</v>
      </c>
      <c r="L1345" s="2">
        <f t="shared" si="63"/>
        <v>1</v>
      </c>
      <c r="M1345" s="3" t="s">
        <v>716</v>
      </c>
      <c r="N1345" s="2">
        <v>1</v>
      </c>
      <c r="O1345" s="2">
        <v>1</v>
      </c>
      <c r="P1345" s="2">
        <v>1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7">
        <f t="shared" si="64"/>
        <v>0</v>
      </c>
      <c r="Z1345" s="2">
        <v>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f t="shared" si="65"/>
        <v>0</v>
      </c>
      <c r="AK1345" s="2"/>
      <c r="AL1345" s="2"/>
      <c r="AM1345" s="2"/>
      <c r="BJ1345" s="1"/>
      <c r="BU1345" s="35"/>
    </row>
    <row r="1346" spans="1:73" ht="40.5">
      <c r="A1346" s="1">
        <v>844</v>
      </c>
      <c r="B1346" s="1" t="s">
        <v>692</v>
      </c>
      <c r="C1346" s="1" t="s">
        <v>708</v>
      </c>
      <c r="D1346" s="1" t="s">
        <v>2239</v>
      </c>
      <c r="E1346" s="1" t="s">
        <v>714</v>
      </c>
      <c r="F1346" s="14">
        <v>35361</v>
      </c>
      <c r="G1346" s="2">
        <v>0</v>
      </c>
      <c r="H1346" s="2">
        <v>0</v>
      </c>
      <c r="I1346" s="27" t="s">
        <v>5513</v>
      </c>
      <c r="J1346" s="27">
        <v>0</v>
      </c>
      <c r="K1346" s="1">
        <v>230</v>
      </c>
      <c r="L1346" s="2">
        <f t="shared" si="63"/>
        <v>1</v>
      </c>
      <c r="M1346" s="3" t="s">
        <v>716</v>
      </c>
      <c r="N1346" s="2">
        <v>1</v>
      </c>
      <c r="O1346" s="2">
        <v>1</v>
      </c>
      <c r="P1346" s="2">
        <v>1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7">
        <f t="shared" si="64"/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f t="shared" si="65"/>
        <v>0</v>
      </c>
      <c r="AK1346" s="2"/>
      <c r="AL1346" s="2"/>
      <c r="AM1346" s="2"/>
      <c r="BJ1346" s="1"/>
      <c r="BU1346" s="35"/>
    </row>
    <row r="1347" spans="1:73" ht="40.5">
      <c r="A1347" s="1">
        <v>845</v>
      </c>
      <c r="B1347" s="1" t="s">
        <v>692</v>
      </c>
      <c r="C1347" s="1" t="s">
        <v>708</v>
      </c>
      <c r="D1347" s="1" t="s">
        <v>1563</v>
      </c>
      <c r="E1347" s="1" t="s">
        <v>714</v>
      </c>
      <c r="F1347" s="14">
        <v>35361</v>
      </c>
      <c r="G1347" s="2">
        <v>0</v>
      </c>
      <c r="H1347" s="2">
        <v>0</v>
      </c>
      <c r="I1347" s="27" t="s">
        <v>5513</v>
      </c>
      <c r="J1347" s="27">
        <v>0</v>
      </c>
      <c r="K1347" s="1">
        <v>972</v>
      </c>
      <c r="L1347" s="2">
        <f t="shared" si="63"/>
        <v>1</v>
      </c>
      <c r="M1347" s="3" t="s">
        <v>716</v>
      </c>
      <c r="N1347" s="2">
        <v>1</v>
      </c>
      <c r="O1347" s="2">
        <v>1</v>
      </c>
      <c r="P1347" s="2">
        <v>1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7">
        <f t="shared" si="64"/>
        <v>0</v>
      </c>
      <c r="Z1347" s="2">
        <v>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f t="shared" si="65"/>
        <v>0</v>
      </c>
      <c r="AK1347" s="2"/>
      <c r="AL1347" s="2"/>
      <c r="AM1347" s="2"/>
      <c r="BJ1347" s="1"/>
      <c r="BU1347" s="35"/>
    </row>
    <row r="1348" spans="1:73" ht="40.5">
      <c r="A1348" s="1">
        <v>846</v>
      </c>
      <c r="B1348" s="1" t="s">
        <v>692</v>
      </c>
      <c r="C1348" s="1" t="s">
        <v>708</v>
      </c>
      <c r="D1348" s="1" t="s">
        <v>2240</v>
      </c>
      <c r="E1348" s="1" t="s">
        <v>714</v>
      </c>
      <c r="F1348" s="14">
        <v>35361</v>
      </c>
      <c r="G1348" s="2">
        <v>0</v>
      </c>
      <c r="H1348" s="2">
        <v>0</v>
      </c>
      <c r="I1348" s="27" t="s">
        <v>5513</v>
      </c>
      <c r="J1348" s="27">
        <v>0</v>
      </c>
      <c r="K1348" s="1">
        <v>9.43</v>
      </c>
      <c r="L1348" s="2">
        <f t="shared" si="63"/>
        <v>1</v>
      </c>
      <c r="M1348" s="3" t="s">
        <v>716</v>
      </c>
      <c r="N1348" s="2">
        <v>1</v>
      </c>
      <c r="O1348" s="2">
        <v>1</v>
      </c>
      <c r="P1348" s="2">
        <v>1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7">
        <f t="shared" si="64"/>
        <v>0</v>
      </c>
      <c r="Z1348" s="2">
        <v>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f t="shared" si="65"/>
        <v>0</v>
      </c>
      <c r="AK1348" s="2"/>
      <c r="AL1348" s="2"/>
      <c r="AM1348" s="2"/>
      <c r="BJ1348" s="1"/>
      <c r="BU1348" s="35"/>
    </row>
    <row r="1349" spans="1:73" ht="40.5">
      <c r="A1349" s="1">
        <v>847</v>
      </c>
      <c r="B1349" s="1" t="s">
        <v>692</v>
      </c>
      <c r="C1349" s="1" t="s">
        <v>2242</v>
      </c>
      <c r="D1349" s="1" t="s">
        <v>91</v>
      </c>
      <c r="E1349" s="1" t="s">
        <v>800</v>
      </c>
      <c r="F1349" s="14">
        <v>38454</v>
      </c>
      <c r="G1349" s="2">
        <v>0</v>
      </c>
      <c r="H1349" s="2">
        <v>0</v>
      </c>
      <c r="I1349" s="27" t="s">
        <v>5513</v>
      </c>
      <c r="J1349" s="27">
        <v>0</v>
      </c>
      <c r="K1349" s="1">
        <v>1765</v>
      </c>
      <c r="L1349" s="2">
        <f t="shared" ref="L1349:L1412" si="66">P1349+Y1349-AJ1349</f>
        <v>1</v>
      </c>
      <c r="M1349" s="3" t="s">
        <v>716</v>
      </c>
      <c r="N1349" s="2">
        <v>1</v>
      </c>
      <c r="O1349" s="2">
        <v>1</v>
      </c>
      <c r="P1349" s="2">
        <v>1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27">
        <f t="shared" ref="Y1349:Y1412" si="67">SUM(Q1349:X1349)</f>
        <v>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f t="shared" ref="AJ1349:AJ1412" si="68">SUM(Z1349:AI1349)</f>
        <v>0</v>
      </c>
      <c r="AK1349" s="2"/>
      <c r="AL1349" s="2"/>
      <c r="AM1349" s="2"/>
      <c r="BJ1349" s="1"/>
      <c r="BU1349" s="35"/>
    </row>
    <row r="1350" spans="1:73" ht="40.5">
      <c r="A1350" s="1">
        <v>848</v>
      </c>
      <c r="B1350" s="1" t="s">
        <v>692</v>
      </c>
      <c r="C1350" s="1" t="s">
        <v>663</v>
      </c>
      <c r="D1350" s="1" t="s">
        <v>2244</v>
      </c>
      <c r="E1350" s="1" t="s">
        <v>714</v>
      </c>
      <c r="F1350" s="14">
        <v>26743</v>
      </c>
      <c r="G1350" s="2">
        <v>0</v>
      </c>
      <c r="H1350" s="2">
        <v>0</v>
      </c>
      <c r="I1350" s="27" t="s">
        <v>5513</v>
      </c>
      <c r="J1350" s="27">
        <v>0</v>
      </c>
      <c r="K1350" s="1">
        <v>369</v>
      </c>
      <c r="L1350" s="2">
        <f t="shared" si="66"/>
        <v>1</v>
      </c>
      <c r="M1350" s="3" t="s">
        <v>716</v>
      </c>
      <c r="N1350" s="2">
        <v>1</v>
      </c>
      <c r="O1350" s="2">
        <v>1</v>
      </c>
      <c r="P1350" s="2">
        <v>1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7">
        <f t="shared" si="67"/>
        <v>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f t="shared" si="68"/>
        <v>0</v>
      </c>
      <c r="AK1350" s="2"/>
      <c r="AL1350" s="2"/>
      <c r="AM1350" s="2"/>
      <c r="BJ1350" s="1"/>
      <c r="BU1350" s="35"/>
    </row>
    <row r="1351" spans="1:73" ht="40.5">
      <c r="A1351" s="1">
        <v>849</v>
      </c>
      <c r="B1351" s="1" t="s">
        <v>692</v>
      </c>
      <c r="C1351" s="1" t="s">
        <v>663</v>
      </c>
      <c r="D1351" s="1" t="s">
        <v>1859</v>
      </c>
      <c r="E1351" s="1" t="s">
        <v>714</v>
      </c>
      <c r="F1351" s="14">
        <v>26743</v>
      </c>
      <c r="G1351" s="2">
        <v>0</v>
      </c>
      <c r="H1351" s="2">
        <v>0</v>
      </c>
      <c r="I1351" s="27" t="s">
        <v>5513</v>
      </c>
      <c r="J1351" s="27">
        <v>0</v>
      </c>
      <c r="K1351" s="1">
        <v>508</v>
      </c>
      <c r="L1351" s="2">
        <f t="shared" si="66"/>
        <v>1</v>
      </c>
      <c r="M1351" s="3" t="s">
        <v>716</v>
      </c>
      <c r="N1351" s="2">
        <v>1</v>
      </c>
      <c r="O1351" s="2">
        <v>1</v>
      </c>
      <c r="P1351" s="2">
        <v>1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7">
        <f t="shared" si="67"/>
        <v>0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f t="shared" si="68"/>
        <v>0</v>
      </c>
      <c r="AK1351" s="2"/>
      <c r="AL1351" s="2"/>
      <c r="AM1351" s="2"/>
      <c r="BJ1351" s="1"/>
      <c r="BU1351" s="35"/>
    </row>
    <row r="1352" spans="1:73" ht="40.5">
      <c r="A1352" s="1">
        <v>850</v>
      </c>
      <c r="B1352" s="1" t="s">
        <v>692</v>
      </c>
      <c r="C1352" s="1" t="s">
        <v>663</v>
      </c>
      <c r="D1352" s="1" t="s">
        <v>2246</v>
      </c>
      <c r="E1352" s="1" t="s">
        <v>714</v>
      </c>
      <c r="F1352" s="14">
        <v>27950</v>
      </c>
      <c r="G1352" s="2">
        <v>0</v>
      </c>
      <c r="H1352" s="2">
        <v>0</v>
      </c>
      <c r="I1352" s="27" t="s">
        <v>5513</v>
      </c>
      <c r="J1352" s="27">
        <v>0</v>
      </c>
      <c r="K1352" s="1">
        <v>586</v>
      </c>
      <c r="L1352" s="2">
        <f t="shared" si="66"/>
        <v>1</v>
      </c>
      <c r="M1352" s="3" t="s">
        <v>716</v>
      </c>
      <c r="N1352" s="2">
        <v>1</v>
      </c>
      <c r="O1352" s="2">
        <v>1</v>
      </c>
      <c r="P1352" s="2">
        <v>1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7">
        <f t="shared" si="67"/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f t="shared" si="68"/>
        <v>0</v>
      </c>
      <c r="AK1352" s="2"/>
      <c r="AL1352" s="2"/>
      <c r="AM1352" s="2"/>
      <c r="BJ1352" s="1"/>
      <c r="BU1352" s="35"/>
    </row>
    <row r="1353" spans="1:73" ht="40.5">
      <c r="A1353" s="1">
        <v>851</v>
      </c>
      <c r="B1353" s="1" t="s">
        <v>692</v>
      </c>
      <c r="C1353" s="1" t="s">
        <v>663</v>
      </c>
      <c r="D1353" s="1" t="s">
        <v>2247</v>
      </c>
      <c r="E1353" s="1" t="s">
        <v>714</v>
      </c>
      <c r="F1353" s="14">
        <v>26743</v>
      </c>
      <c r="G1353" s="2">
        <v>0</v>
      </c>
      <c r="H1353" s="2">
        <v>0</v>
      </c>
      <c r="I1353" s="27" t="s">
        <v>5513</v>
      </c>
      <c r="J1353" s="27">
        <v>0</v>
      </c>
      <c r="K1353" s="1">
        <v>21</v>
      </c>
      <c r="L1353" s="2">
        <f t="shared" si="66"/>
        <v>1</v>
      </c>
      <c r="M1353" s="3" t="s">
        <v>716</v>
      </c>
      <c r="N1353" s="2">
        <v>1</v>
      </c>
      <c r="O1353" s="2">
        <v>1</v>
      </c>
      <c r="P1353" s="2">
        <v>1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7">
        <f t="shared" si="67"/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f t="shared" si="68"/>
        <v>0</v>
      </c>
      <c r="AK1353" s="2"/>
      <c r="AL1353" s="2"/>
      <c r="AM1353" s="2"/>
      <c r="BJ1353" s="1"/>
      <c r="BU1353" s="35"/>
    </row>
    <row r="1354" spans="1:73" ht="40.5">
      <c r="A1354" s="1">
        <v>852</v>
      </c>
      <c r="B1354" s="1" t="s">
        <v>692</v>
      </c>
      <c r="C1354" s="1" t="s">
        <v>663</v>
      </c>
      <c r="D1354" s="1" t="s">
        <v>2249</v>
      </c>
      <c r="E1354" s="1" t="s">
        <v>714</v>
      </c>
      <c r="F1354" s="14">
        <v>26743</v>
      </c>
      <c r="G1354" s="2">
        <v>0</v>
      </c>
      <c r="H1354" s="2">
        <v>0</v>
      </c>
      <c r="I1354" s="27" t="s">
        <v>5513</v>
      </c>
      <c r="J1354" s="27">
        <v>0</v>
      </c>
      <c r="K1354" s="1">
        <v>392</v>
      </c>
      <c r="L1354" s="2">
        <f t="shared" si="66"/>
        <v>1</v>
      </c>
      <c r="M1354" s="3" t="s">
        <v>716</v>
      </c>
      <c r="N1354" s="2">
        <v>1</v>
      </c>
      <c r="O1354" s="2">
        <v>1</v>
      </c>
      <c r="P1354" s="2">
        <v>1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7">
        <f t="shared" si="67"/>
        <v>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f t="shared" si="68"/>
        <v>0</v>
      </c>
      <c r="AK1354" s="2"/>
      <c r="AL1354" s="2"/>
      <c r="AM1354" s="2"/>
      <c r="BJ1354" s="1"/>
      <c r="BU1354" s="35"/>
    </row>
    <row r="1355" spans="1:73" ht="40.5">
      <c r="A1355" s="1">
        <v>853</v>
      </c>
      <c r="B1355" s="1" t="s">
        <v>692</v>
      </c>
      <c r="C1355" s="1" t="s">
        <v>663</v>
      </c>
      <c r="D1355" s="1" t="s">
        <v>2251</v>
      </c>
      <c r="E1355" s="1" t="s">
        <v>714</v>
      </c>
      <c r="F1355" s="14">
        <v>26743</v>
      </c>
      <c r="G1355" s="2">
        <v>0</v>
      </c>
      <c r="H1355" s="2">
        <v>0</v>
      </c>
      <c r="I1355" s="27" t="s">
        <v>5513</v>
      </c>
      <c r="J1355" s="27">
        <v>0</v>
      </c>
      <c r="K1355" s="1">
        <v>242.92</v>
      </c>
      <c r="L1355" s="2">
        <f t="shared" si="66"/>
        <v>1</v>
      </c>
      <c r="M1355" s="3" t="s">
        <v>716</v>
      </c>
      <c r="N1355" s="2">
        <v>1</v>
      </c>
      <c r="O1355" s="2">
        <v>1</v>
      </c>
      <c r="P1355" s="2">
        <v>1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7">
        <f t="shared" si="67"/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f t="shared" si="68"/>
        <v>0</v>
      </c>
      <c r="AK1355" s="2"/>
      <c r="AL1355" s="2"/>
      <c r="AM1355" s="2"/>
      <c r="BJ1355" s="1"/>
      <c r="BU1355" s="35"/>
    </row>
    <row r="1356" spans="1:73" ht="40.5">
      <c r="A1356" s="1">
        <v>854</v>
      </c>
      <c r="B1356" s="1" t="s">
        <v>692</v>
      </c>
      <c r="C1356" s="1" t="s">
        <v>663</v>
      </c>
      <c r="D1356" s="1" t="s">
        <v>83</v>
      </c>
      <c r="E1356" s="1" t="s">
        <v>714</v>
      </c>
      <c r="F1356" s="14">
        <v>26742</v>
      </c>
      <c r="G1356" s="2">
        <v>0</v>
      </c>
      <c r="H1356" s="2">
        <v>0</v>
      </c>
      <c r="I1356" s="27" t="s">
        <v>5513</v>
      </c>
      <c r="J1356" s="27">
        <v>0</v>
      </c>
      <c r="K1356" s="1">
        <v>389</v>
      </c>
      <c r="L1356" s="2">
        <f t="shared" si="66"/>
        <v>1</v>
      </c>
      <c r="M1356" s="3" t="s">
        <v>716</v>
      </c>
      <c r="N1356" s="2">
        <v>1</v>
      </c>
      <c r="O1356" s="2">
        <v>1</v>
      </c>
      <c r="P1356" s="2">
        <v>1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7">
        <f t="shared" si="67"/>
        <v>0</v>
      </c>
      <c r="Z1356" s="2">
        <v>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f t="shared" si="68"/>
        <v>0</v>
      </c>
      <c r="AK1356" s="2"/>
      <c r="AL1356" s="2"/>
      <c r="AM1356" s="2"/>
      <c r="BJ1356" s="1"/>
      <c r="BU1356" s="35"/>
    </row>
    <row r="1357" spans="1:73" ht="40.5">
      <c r="A1357" s="1">
        <v>855</v>
      </c>
      <c r="B1357" s="1" t="s">
        <v>692</v>
      </c>
      <c r="C1357" s="1" t="s">
        <v>663</v>
      </c>
      <c r="D1357" s="1" t="s">
        <v>2252</v>
      </c>
      <c r="E1357" s="1" t="s">
        <v>714</v>
      </c>
      <c r="F1357" s="14">
        <v>26743</v>
      </c>
      <c r="G1357" s="2">
        <v>0</v>
      </c>
      <c r="H1357" s="2">
        <v>0</v>
      </c>
      <c r="I1357" s="27" t="s">
        <v>5513</v>
      </c>
      <c r="J1357" s="27">
        <v>0</v>
      </c>
      <c r="K1357" s="1">
        <v>163</v>
      </c>
      <c r="L1357" s="2">
        <f t="shared" si="66"/>
        <v>1</v>
      </c>
      <c r="M1357" s="3" t="s">
        <v>716</v>
      </c>
      <c r="N1357" s="2">
        <v>1</v>
      </c>
      <c r="O1357" s="2">
        <v>1</v>
      </c>
      <c r="P1357" s="2">
        <v>1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27">
        <f t="shared" si="67"/>
        <v>0</v>
      </c>
      <c r="Z1357" s="2">
        <v>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f t="shared" si="68"/>
        <v>0</v>
      </c>
      <c r="AK1357" s="2"/>
      <c r="AL1357" s="2"/>
      <c r="AM1357" s="2"/>
      <c r="BJ1357" s="1"/>
      <c r="BU1357" s="35"/>
    </row>
    <row r="1358" spans="1:73" ht="40.5">
      <c r="A1358" s="1">
        <v>856</v>
      </c>
      <c r="B1358" s="1" t="s">
        <v>692</v>
      </c>
      <c r="C1358" s="1" t="s">
        <v>663</v>
      </c>
      <c r="D1358" s="1" t="s">
        <v>1848</v>
      </c>
      <c r="E1358" s="1" t="s">
        <v>714</v>
      </c>
      <c r="F1358" s="14">
        <v>26743</v>
      </c>
      <c r="G1358" s="2">
        <v>0</v>
      </c>
      <c r="H1358" s="2">
        <v>0</v>
      </c>
      <c r="I1358" s="27" t="s">
        <v>5513</v>
      </c>
      <c r="J1358" s="27">
        <v>0</v>
      </c>
      <c r="K1358" s="1">
        <v>220</v>
      </c>
      <c r="L1358" s="2">
        <f t="shared" si="66"/>
        <v>1</v>
      </c>
      <c r="M1358" s="3" t="s">
        <v>716</v>
      </c>
      <c r="N1358" s="2">
        <v>1</v>
      </c>
      <c r="O1358" s="2">
        <v>1</v>
      </c>
      <c r="P1358" s="2">
        <v>1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7">
        <f t="shared" si="67"/>
        <v>0</v>
      </c>
      <c r="Z1358" s="2">
        <v>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f t="shared" si="68"/>
        <v>0</v>
      </c>
      <c r="AK1358" s="2"/>
      <c r="AL1358" s="2"/>
      <c r="AM1358" s="2"/>
      <c r="BJ1358" s="1"/>
      <c r="BU1358" s="35"/>
    </row>
    <row r="1359" spans="1:73" ht="40.5">
      <c r="A1359" s="1">
        <v>857</v>
      </c>
      <c r="B1359" s="1" t="s">
        <v>692</v>
      </c>
      <c r="C1359" s="1" t="s">
        <v>663</v>
      </c>
      <c r="D1359" s="1" t="s">
        <v>2254</v>
      </c>
      <c r="E1359" s="1" t="s">
        <v>714</v>
      </c>
      <c r="F1359" s="14">
        <v>26743</v>
      </c>
      <c r="G1359" s="2">
        <v>0</v>
      </c>
      <c r="H1359" s="2">
        <v>0</v>
      </c>
      <c r="I1359" s="27" t="s">
        <v>5513</v>
      </c>
      <c r="J1359" s="27">
        <v>0</v>
      </c>
      <c r="K1359" s="1">
        <v>431</v>
      </c>
      <c r="L1359" s="2">
        <f t="shared" si="66"/>
        <v>1</v>
      </c>
      <c r="M1359" s="3" t="s">
        <v>716</v>
      </c>
      <c r="N1359" s="2">
        <v>1</v>
      </c>
      <c r="O1359" s="2">
        <v>1</v>
      </c>
      <c r="P1359" s="2">
        <v>1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7">
        <f t="shared" si="67"/>
        <v>0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f t="shared" si="68"/>
        <v>0</v>
      </c>
      <c r="AK1359" s="2"/>
      <c r="AL1359" s="2"/>
      <c r="AM1359" s="2"/>
      <c r="BJ1359" s="1"/>
      <c r="BU1359" s="35"/>
    </row>
    <row r="1360" spans="1:73" ht="40.5">
      <c r="A1360" s="1">
        <v>858</v>
      </c>
      <c r="B1360" s="1" t="s">
        <v>692</v>
      </c>
      <c r="C1360" s="1" t="s">
        <v>663</v>
      </c>
      <c r="D1360" s="1" t="s">
        <v>2031</v>
      </c>
      <c r="E1360" s="1" t="s">
        <v>714</v>
      </c>
      <c r="F1360" s="14">
        <v>26743</v>
      </c>
      <c r="G1360" s="2">
        <v>0</v>
      </c>
      <c r="H1360" s="2">
        <v>0</v>
      </c>
      <c r="I1360" s="27" t="s">
        <v>5513</v>
      </c>
      <c r="J1360" s="27">
        <v>0</v>
      </c>
      <c r="K1360" s="1">
        <v>21.56</v>
      </c>
      <c r="L1360" s="2">
        <f t="shared" si="66"/>
        <v>1</v>
      </c>
      <c r="M1360" s="3" t="s">
        <v>716</v>
      </c>
      <c r="N1360" s="2">
        <v>1</v>
      </c>
      <c r="O1360" s="2">
        <v>1</v>
      </c>
      <c r="P1360" s="2">
        <v>1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7">
        <f t="shared" si="67"/>
        <v>0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f t="shared" si="68"/>
        <v>0</v>
      </c>
      <c r="AK1360" s="2"/>
      <c r="AL1360" s="2"/>
      <c r="AM1360" s="2"/>
      <c r="BJ1360" s="1"/>
      <c r="BU1360" s="35"/>
    </row>
    <row r="1361" spans="1:73" ht="40.5">
      <c r="A1361" s="1">
        <v>859</v>
      </c>
      <c r="B1361" s="1" t="s">
        <v>692</v>
      </c>
      <c r="C1361" s="1" t="s">
        <v>663</v>
      </c>
      <c r="D1361" s="1" t="s">
        <v>2256</v>
      </c>
      <c r="E1361" s="1" t="s">
        <v>714</v>
      </c>
      <c r="F1361" s="14">
        <v>26743</v>
      </c>
      <c r="G1361" s="2">
        <v>0</v>
      </c>
      <c r="H1361" s="2">
        <v>0</v>
      </c>
      <c r="I1361" s="27" t="s">
        <v>5513</v>
      </c>
      <c r="J1361" s="27">
        <v>0</v>
      </c>
      <c r="K1361" s="1">
        <v>1.44</v>
      </c>
      <c r="L1361" s="2">
        <f t="shared" si="66"/>
        <v>1</v>
      </c>
      <c r="M1361" s="3" t="s">
        <v>716</v>
      </c>
      <c r="N1361" s="2">
        <v>1</v>
      </c>
      <c r="O1361" s="2">
        <v>1</v>
      </c>
      <c r="P1361" s="2">
        <v>1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7">
        <f t="shared" si="67"/>
        <v>0</v>
      </c>
      <c r="Z1361" s="2">
        <v>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f t="shared" si="68"/>
        <v>0</v>
      </c>
      <c r="AK1361" s="2"/>
      <c r="AL1361" s="2"/>
      <c r="AM1361" s="2"/>
      <c r="BJ1361" s="1"/>
      <c r="BU1361" s="35"/>
    </row>
    <row r="1362" spans="1:73" ht="40.5">
      <c r="A1362" s="1">
        <v>860</v>
      </c>
      <c r="B1362" s="1" t="s">
        <v>692</v>
      </c>
      <c r="C1362" s="1" t="s">
        <v>1079</v>
      </c>
      <c r="D1362" s="1" t="s">
        <v>2257</v>
      </c>
      <c r="E1362" s="1" t="s">
        <v>714</v>
      </c>
      <c r="F1362" s="14">
        <v>27482</v>
      </c>
      <c r="G1362" s="2">
        <v>0</v>
      </c>
      <c r="H1362" s="2">
        <v>0</v>
      </c>
      <c r="I1362" s="27" t="s">
        <v>5513</v>
      </c>
      <c r="J1362" s="27">
        <v>0</v>
      </c>
      <c r="K1362" s="1">
        <v>65.7</v>
      </c>
      <c r="L1362" s="2">
        <f t="shared" si="66"/>
        <v>1</v>
      </c>
      <c r="M1362" s="3" t="s">
        <v>716</v>
      </c>
      <c r="N1362" s="2">
        <v>1</v>
      </c>
      <c r="O1362" s="2">
        <v>1</v>
      </c>
      <c r="P1362" s="2">
        <v>1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7">
        <f t="shared" si="67"/>
        <v>0</v>
      </c>
      <c r="Z1362" s="2">
        <v>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f t="shared" si="68"/>
        <v>0</v>
      </c>
      <c r="AK1362" s="2"/>
      <c r="AL1362" s="2"/>
      <c r="AM1362" s="2"/>
      <c r="BJ1362" s="1"/>
      <c r="BU1362" s="35"/>
    </row>
    <row r="1363" spans="1:73" ht="40.5">
      <c r="A1363" s="1">
        <v>861</v>
      </c>
      <c r="B1363" s="1" t="s">
        <v>692</v>
      </c>
      <c r="C1363" s="1" t="s">
        <v>1079</v>
      </c>
      <c r="D1363" s="1" t="s">
        <v>961</v>
      </c>
      <c r="E1363" s="1" t="s">
        <v>714</v>
      </c>
      <c r="F1363" s="14">
        <v>27482</v>
      </c>
      <c r="G1363" s="2">
        <v>0</v>
      </c>
      <c r="H1363" s="2">
        <v>0</v>
      </c>
      <c r="I1363" s="27" t="s">
        <v>5513</v>
      </c>
      <c r="J1363" s="27">
        <v>0</v>
      </c>
      <c r="K1363" s="1">
        <v>458</v>
      </c>
      <c r="L1363" s="2">
        <f t="shared" si="66"/>
        <v>1</v>
      </c>
      <c r="M1363" s="3" t="s">
        <v>716</v>
      </c>
      <c r="N1363" s="2">
        <v>1</v>
      </c>
      <c r="O1363" s="2">
        <v>1</v>
      </c>
      <c r="P1363" s="2">
        <v>1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7">
        <f t="shared" si="67"/>
        <v>0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f t="shared" si="68"/>
        <v>0</v>
      </c>
      <c r="AK1363" s="2"/>
      <c r="AL1363" s="2"/>
      <c r="AM1363" s="2"/>
      <c r="BJ1363" s="1"/>
      <c r="BU1363" s="35"/>
    </row>
    <row r="1364" spans="1:73" ht="40.5">
      <c r="A1364" s="1">
        <v>862</v>
      </c>
      <c r="B1364" s="1" t="s">
        <v>692</v>
      </c>
      <c r="C1364" s="1" t="s">
        <v>1079</v>
      </c>
      <c r="D1364" s="1" t="s">
        <v>1922</v>
      </c>
      <c r="E1364" s="1" t="s">
        <v>714</v>
      </c>
      <c r="F1364" s="14">
        <v>27482</v>
      </c>
      <c r="G1364" s="2">
        <v>0</v>
      </c>
      <c r="H1364" s="2">
        <v>0</v>
      </c>
      <c r="I1364" s="27" t="s">
        <v>5513</v>
      </c>
      <c r="J1364" s="27">
        <v>0</v>
      </c>
      <c r="K1364" s="1">
        <v>181</v>
      </c>
      <c r="L1364" s="2">
        <f t="shared" si="66"/>
        <v>1</v>
      </c>
      <c r="M1364" s="3" t="s">
        <v>716</v>
      </c>
      <c r="N1364" s="2">
        <v>1</v>
      </c>
      <c r="O1364" s="2">
        <v>1</v>
      </c>
      <c r="P1364" s="2">
        <v>1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7">
        <f t="shared" si="67"/>
        <v>0</v>
      </c>
      <c r="Z1364" s="2">
        <v>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f t="shared" si="68"/>
        <v>0</v>
      </c>
      <c r="AK1364" s="2"/>
      <c r="AL1364" s="2"/>
      <c r="AM1364" s="2"/>
      <c r="BJ1364" s="1"/>
      <c r="BU1364" s="35"/>
    </row>
    <row r="1365" spans="1:73" ht="40.5">
      <c r="A1365" s="1">
        <v>863</v>
      </c>
      <c r="B1365" s="1" t="s">
        <v>692</v>
      </c>
      <c r="C1365" s="1" t="s">
        <v>1079</v>
      </c>
      <c r="D1365" s="1" t="s">
        <v>1183</v>
      </c>
      <c r="E1365" s="1" t="s">
        <v>714</v>
      </c>
      <c r="F1365" s="14">
        <v>27482</v>
      </c>
      <c r="G1365" s="2">
        <v>0</v>
      </c>
      <c r="H1365" s="2">
        <v>0</v>
      </c>
      <c r="I1365" s="27" t="s">
        <v>5513</v>
      </c>
      <c r="J1365" s="27">
        <v>0</v>
      </c>
      <c r="K1365" s="1">
        <v>511</v>
      </c>
      <c r="L1365" s="2">
        <f t="shared" si="66"/>
        <v>1</v>
      </c>
      <c r="M1365" s="3" t="s">
        <v>716</v>
      </c>
      <c r="N1365" s="2">
        <v>1</v>
      </c>
      <c r="O1365" s="2">
        <v>1</v>
      </c>
      <c r="P1365" s="2">
        <v>1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7">
        <f t="shared" si="67"/>
        <v>0</v>
      </c>
      <c r="Z1365" s="2">
        <v>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f t="shared" si="68"/>
        <v>0</v>
      </c>
      <c r="AK1365" s="2"/>
      <c r="AL1365" s="2"/>
      <c r="AM1365" s="2"/>
      <c r="BJ1365" s="1"/>
      <c r="BU1365" s="35"/>
    </row>
    <row r="1366" spans="1:73" ht="40.5">
      <c r="A1366" s="1">
        <v>864</v>
      </c>
      <c r="B1366" s="1" t="s">
        <v>692</v>
      </c>
      <c r="C1366" s="1" t="s">
        <v>1079</v>
      </c>
      <c r="D1366" s="1" t="s">
        <v>2259</v>
      </c>
      <c r="E1366" s="1" t="s">
        <v>714</v>
      </c>
      <c r="F1366" s="14">
        <v>27482</v>
      </c>
      <c r="G1366" s="2">
        <v>0</v>
      </c>
      <c r="H1366" s="2">
        <v>0</v>
      </c>
      <c r="I1366" s="27" t="s">
        <v>5513</v>
      </c>
      <c r="J1366" s="27">
        <v>0</v>
      </c>
      <c r="K1366" s="1">
        <v>131.16999999999999</v>
      </c>
      <c r="L1366" s="2">
        <f t="shared" si="66"/>
        <v>1</v>
      </c>
      <c r="M1366" s="3" t="s">
        <v>716</v>
      </c>
      <c r="N1366" s="2">
        <v>1</v>
      </c>
      <c r="O1366" s="2">
        <v>1</v>
      </c>
      <c r="P1366" s="2">
        <v>1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0</v>
      </c>
      <c r="Y1366" s="27">
        <f t="shared" si="67"/>
        <v>0</v>
      </c>
      <c r="Z1366" s="2">
        <v>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f t="shared" si="68"/>
        <v>0</v>
      </c>
      <c r="AK1366" s="2"/>
      <c r="AL1366" s="2"/>
      <c r="AM1366" s="2"/>
      <c r="BJ1366" s="1"/>
      <c r="BU1366" s="35"/>
    </row>
    <row r="1367" spans="1:73" ht="40.5">
      <c r="A1367" s="1">
        <v>865</v>
      </c>
      <c r="B1367" s="1" t="s">
        <v>692</v>
      </c>
      <c r="C1367" s="1" t="s">
        <v>1079</v>
      </c>
      <c r="D1367" s="1" t="s">
        <v>2260</v>
      </c>
      <c r="E1367" s="1" t="s">
        <v>714</v>
      </c>
      <c r="F1367" s="14">
        <v>27482</v>
      </c>
      <c r="G1367" s="2">
        <v>0</v>
      </c>
      <c r="H1367" s="2">
        <v>0</v>
      </c>
      <c r="I1367" s="27" t="s">
        <v>5513</v>
      </c>
      <c r="J1367" s="27">
        <v>0</v>
      </c>
      <c r="K1367" s="1">
        <v>194.58</v>
      </c>
      <c r="L1367" s="2">
        <f t="shared" si="66"/>
        <v>1</v>
      </c>
      <c r="M1367" s="3" t="s">
        <v>716</v>
      </c>
      <c r="N1367" s="2">
        <v>1</v>
      </c>
      <c r="O1367" s="2">
        <v>1</v>
      </c>
      <c r="P1367" s="2">
        <v>1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7">
        <f t="shared" si="67"/>
        <v>0</v>
      </c>
      <c r="Z1367" s="2">
        <v>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f t="shared" si="68"/>
        <v>0</v>
      </c>
      <c r="AK1367" s="2"/>
      <c r="AL1367" s="2"/>
      <c r="AM1367" s="2"/>
      <c r="BJ1367" s="1"/>
      <c r="BU1367" s="35"/>
    </row>
    <row r="1368" spans="1:73" ht="40.5">
      <c r="A1368" s="1">
        <v>866</v>
      </c>
      <c r="B1368" s="1" t="s">
        <v>692</v>
      </c>
      <c r="C1368" s="1" t="s">
        <v>1079</v>
      </c>
      <c r="D1368" s="1" t="s">
        <v>2263</v>
      </c>
      <c r="E1368" s="1" t="s">
        <v>714</v>
      </c>
      <c r="F1368" s="14">
        <v>27482</v>
      </c>
      <c r="G1368" s="2">
        <v>0</v>
      </c>
      <c r="H1368" s="2">
        <v>0</v>
      </c>
      <c r="I1368" s="27" t="s">
        <v>5513</v>
      </c>
      <c r="J1368" s="27">
        <v>0</v>
      </c>
      <c r="K1368" s="1">
        <v>206</v>
      </c>
      <c r="L1368" s="2">
        <f t="shared" si="66"/>
        <v>1</v>
      </c>
      <c r="M1368" s="3" t="s">
        <v>716</v>
      </c>
      <c r="N1368" s="2">
        <v>1</v>
      </c>
      <c r="O1368" s="2">
        <v>1</v>
      </c>
      <c r="P1368" s="2">
        <v>1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7">
        <f t="shared" si="67"/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f t="shared" si="68"/>
        <v>0</v>
      </c>
      <c r="AK1368" s="2"/>
      <c r="AL1368" s="2"/>
      <c r="AM1368" s="2"/>
      <c r="BJ1368" s="1"/>
      <c r="BU1368" s="35"/>
    </row>
    <row r="1369" spans="1:73" ht="40.5">
      <c r="A1369" s="1">
        <v>867</v>
      </c>
      <c r="B1369" s="1" t="s">
        <v>692</v>
      </c>
      <c r="C1369" s="1" t="s">
        <v>1079</v>
      </c>
      <c r="D1369" s="1" t="s">
        <v>2264</v>
      </c>
      <c r="E1369" s="1" t="s">
        <v>714</v>
      </c>
      <c r="F1369" s="14">
        <v>27482</v>
      </c>
      <c r="G1369" s="2">
        <v>0</v>
      </c>
      <c r="H1369" s="2">
        <v>0</v>
      </c>
      <c r="I1369" s="27" t="s">
        <v>5513</v>
      </c>
      <c r="J1369" s="27">
        <v>0</v>
      </c>
      <c r="K1369" s="1">
        <v>358</v>
      </c>
      <c r="L1369" s="2">
        <f t="shared" si="66"/>
        <v>1</v>
      </c>
      <c r="M1369" s="3" t="s">
        <v>716</v>
      </c>
      <c r="N1369" s="2">
        <v>1</v>
      </c>
      <c r="O1369" s="2">
        <v>1</v>
      </c>
      <c r="P1369" s="2">
        <v>1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7">
        <f t="shared" si="67"/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f t="shared" si="68"/>
        <v>0</v>
      </c>
      <c r="AK1369" s="2"/>
      <c r="AL1369" s="2"/>
      <c r="AM1369" s="2"/>
      <c r="BJ1369" s="1"/>
      <c r="BU1369" s="35"/>
    </row>
    <row r="1370" spans="1:73" ht="40.5">
      <c r="A1370" s="1">
        <v>868</v>
      </c>
      <c r="B1370" s="1" t="s">
        <v>692</v>
      </c>
      <c r="C1370" s="1" t="s">
        <v>1079</v>
      </c>
      <c r="D1370" s="1" t="s">
        <v>2081</v>
      </c>
      <c r="E1370" s="1" t="s">
        <v>714</v>
      </c>
      <c r="F1370" s="14">
        <v>27482</v>
      </c>
      <c r="G1370" s="2">
        <v>0</v>
      </c>
      <c r="H1370" s="2">
        <v>0</v>
      </c>
      <c r="I1370" s="27" t="s">
        <v>5513</v>
      </c>
      <c r="J1370" s="27">
        <v>0</v>
      </c>
      <c r="K1370" s="1">
        <v>162</v>
      </c>
      <c r="L1370" s="2">
        <f t="shared" si="66"/>
        <v>1</v>
      </c>
      <c r="M1370" s="3" t="s">
        <v>716</v>
      </c>
      <c r="N1370" s="2">
        <v>1</v>
      </c>
      <c r="O1370" s="2">
        <v>1</v>
      </c>
      <c r="P1370" s="2">
        <v>1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7">
        <f t="shared" si="67"/>
        <v>0</v>
      </c>
      <c r="Z1370" s="2">
        <v>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f t="shared" si="68"/>
        <v>0</v>
      </c>
      <c r="AK1370" s="2"/>
      <c r="AL1370" s="2"/>
      <c r="AM1370" s="2"/>
      <c r="BJ1370" s="1"/>
      <c r="BU1370" s="35"/>
    </row>
    <row r="1371" spans="1:73" ht="40.5">
      <c r="A1371" s="1">
        <v>869</v>
      </c>
      <c r="B1371" s="1" t="s">
        <v>692</v>
      </c>
      <c r="C1371" s="1" t="s">
        <v>1079</v>
      </c>
      <c r="D1371" s="1" t="s">
        <v>2262</v>
      </c>
      <c r="E1371" s="1" t="s">
        <v>714</v>
      </c>
      <c r="F1371" s="14">
        <v>27482</v>
      </c>
      <c r="G1371" s="2">
        <v>0</v>
      </c>
      <c r="H1371" s="2">
        <v>0</v>
      </c>
      <c r="I1371" s="27" t="s">
        <v>5513</v>
      </c>
      <c r="J1371" s="27">
        <v>0</v>
      </c>
      <c r="K1371" s="1">
        <v>160</v>
      </c>
      <c r="L1371" s="2">
        <f t="shared" si="66"/>
        <v>1</v>
      </c>
      <c r="M1371" s="3" t="s">
        <v>716</v>
      </c>
      <c r="N1371" s="2">
        <v>1</v>
      </c>
      <c r="O1371" s="2">
        <v>1</v>
      </c>
      <c r="P1371" s="2">
        <v>1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7">
        <f t="shared" si="67"/>
        <v>0</v>
      </c>
      <c r="Z1371" s="2">
        <v>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f t="shared" si="68"/>
        <v>0</v>
      </c>
      <c r="AK1371" s="2"/>
      <c r="AL1371" s="2"/>
      <c r="AM1371" s="2"/>
      <c r="BJ1371" s="1"/>
      <c r="BU1371" s="35"/>
    </row>
    <row r="1372" spans="1:73" ht="40.5">
      <c r="A1372" s="1">
        <v>870</v>
      </c>
      <c r="B1372" s="1" t="s">
        <v>692</v>
      </c>
      <c r="C1372" s="1" t="s">
        <v>1079</v>
      </c>
      <c r="D1372" s="1" t="s">
        <v>2268</v>
      </c>
      <c r="E1372" s="1" t="s">
        <v>714</v>
      </c>
      <c r="F1372" s="14">
        <v>27482</v>
      </c>
      <c r="G1372" s="2">
        <v>0</v>
      </c>
      <c r="H1372" s="2">
        <v>0</v>
      </c>
      <c r="I1372" s="27" t="s">
        <v>5513</v>
      </c>
      <c r="J1372" s="27">
        <v>0</v>
      </c>
      <c r="K1372" s="1">
        <v>6.72</v>
      </c>
      <c r="L1372" s="2">
        <f t="shared" si="66"/>
        <v>1</v>
      </c>
      <c r="M1372" s="3" t="s">
        <v>716</v>
      </c>
      <c r="N1372" s="2">
        <v>1</v>
      </c>
      <c r="O1372" s="2">
        <v>1</v>
      </c>
      <c r="P1372" s="2">
        <v>1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7">
        <f t="shared" si="67"/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f t="shared" si="68"/>
        <v>0</v>
      </c>
      <c r="AK1372" s="2"/>
      <c r="AL1372" s="2"/>
      <c r="AM1372" s="2"/>
      <c r="BJ1372" s="1"/>
      <c r="BU1372" s="35"/>
    </row>
    <row r="1373" spans="1:73" ht="40.5">
      <c r="A1373" s="1">
        <v>871</v>
      </c>
      <c r="B1373" s="1" t="s">
        <v>692</v>
      </c>
      <c r="C1373" s="1" t="s">
        <v>1079</v>
      </c>
      <c r="D1373" s="1" t="s">
        <v>2271</v>
      </c>
      <c r="E1373" s="1" t="s">
        <v>714</v>
      </c>
      <c r="F1373" s="14">
        <v>27482</v>
      </c>
      <c r="G1373" s="2">
        <v>0</v>
      </c>
      <c r="H1373" s="2">
        <v>0</v>
      </c>
      <c r="I1373" s="27" t="s">
        <v>5513</v>
      </c>
      <c r="J1373" s="27">
        <v>0</v>
      </c>
      <c r="K1373" s="1">
        <v>244</v>
      </c>
      <c r="L1373" s="2">
        <f t="shared" si="66"/>
        <v>1</v>
      </c>
      <c r="M1373" s="3" t="s">
        <v>716</v>
      </c>
      <c r="N1373" s="2">
        <v>1</v>
      </c>
      <c r="O1373" s="2">
        <v>1</v>
      </c>
      <c r="P1373" s="2">
        <v>1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7">
        <f t="shared" si="67"/>
        <v>0</v>
      </c>
      <c r="Z1373" s="2">
        <v>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f t="shared" si="68"/>
        <v>0</v>
      </c>
      <c r="AK1373" s="2"/>
      <c r="AL1373" s="2"/>
      <c r="AM1373" s="2"/>
      <c r="BJ1373" s="1"/>
      <c r="BU1373" s="35"/>
    </row>
    <row r="1374" spans="1:73" ht="40.5">
      <c r="A1374" s="1">
        <v>872</v>
      </c>
      <c r="B1374" s="1" t="s">
        <v>692</v>
      </c>
      <c r="C1374" s="1" t="s">
        <v>1079</v>
      </c>
      <c r="D1374" s="1" t="s">
        <v>2274</v>
      </c>
      <c r="E1374" s="1" t="s">
        <v>714</v>
      </c>
      <c r="F1374" s="14">
        <v>27482</v>
      </c>
      <c r="G1374" s="2">
        <v>0</v>
      </c>
      <c r="H1374" s="2">
        <v>0</v>
      </c>
      <c r="I1374" s="27" t="s">
        <v>5513</v>
      </c>
      <c r="J1374" s="27">
        <v>0</v>
      </c>
      <c r="K1374" s="1">
        <v>133</v>
      </c>
      <c r="L1374" s="2">
        <f t="shared" si="66"/>
        <v>1</v>
      </c>
      <c r="M1374" s="3" t="s">
        <v>716</v>
      </c>
      <c r="N1374" s="2">
        <v>1</v>
      </c>
      <c r="O1374" s="2">
        <v>1</v>
      </c>
      <c r="P1374" s="2">
        <v>1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27">
        <f t="shared" si="67"/>
        <v>0</v>
      </c>
      <c r="Z1374" s="2">
        <v>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f t="shared" si="68"/>
        <v>0</v>
      </c>
      <c r="AK1374" s="2"/>
      <c r="AL1374" s="2"/>
      <c r="AM1374" s="2"/>
      <c r="BJ1374" s="1"/>
      <c r="BU1374" s="35"/>
    </row>
    <row r="1375" spans="1:73" ht="40.5">
      <c r="A1375" s="1">
        <v>873</v>
      </c>
      <c r="B1375" s="1" t="s">
        <v>692</v>
      </c>
      <c r="C1375" s="1" t="s">
        <v>1079</v>
      </c>
      <c r="D1375" s="1" t="s">
        <v>2277</v>
      </c>
      <c r="E1375" s="1" t="s">
        <v>714</v>
      </c>
      <c r="F1375" s="14">
        <v>27482</v>
      </c>
      <c r="G1375" s="2">
        <v>0</v>
      </c>
      <c r="H1375" s="2">
        <v>0</v>
      </c>
      <c r="I1375" s="27" t="s">
        <v>5513</v>
      </c>
      <c r="J1375" s="27">
        <v>0</v>
      </c>
      <c r="K1375" s="1">
        <v>41</v>
      </c>
      <c r="L1375" s="2">
        <f t="shared" si="66"/>
        <v>1</v>
      </c>
      <c r="M1375" s="3" t="s">
        <v>716</v>
      </c>
      <c r="N1375" s="2">
        <v>1</v>
      </c>
      <c r="O1375" s="2">
        <v>1</v>
      </c>
      <c r="P1375" s="2">
        <v>1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7">
        <f t="shared" si="67"/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f t="shared" si="68"/>
        <v>0</v>
      </c>
      <c r="AK1375" s="2"/>
      <c r="AL1375" s="2"/>
      <c r="AM1375" s="2"/>
      <c r="BJ1375" s="1"/>
      <c r="BU1375" s="35"/>
    </row>
    <row r="1376" spans="1:73" ht="40.5">
      <c r="A1376" s="1">
        <v>874</v>
      </c>
      <c r="B1376" s="1" t="s">
        <v>692</v>
      </c>
      <c r="C1376" s="1" t="s">
        <v>1079</v>
      </c>
      <c r="D1376" s="1" t="s">
        <v>2281</v>
      </c>
      <c r="E1376" s="1" t="s">
        <v>714</v>
      </c>
      <c r="F1376" s="14">
        <v>27482</v>
      </c>
      <c r="G1376" s="2">
        <v>0</v>
      </c>
      <c r="H1376" s="2">
        <v>0</v>
      </c>
      <c r="I1376" s="27" t="s">
        <v>5513</v>
      </c>
      <c r="J1376" s="27">
        <v>0</v>
      </c>
      <c r="K1376" s="1">
        <v>44.37</v>
      </c>
      <c r="L1376" s="2">
        <f t="shared" si="66"/>
        <v>1</v>
      </c>
      <c r="M1376" s="3" t="s">
        <v>716</v>
      </c>
      <c r="N1376" s="2">
        <v>1</v>
      </c>
      <c r="O1376" s="2">
        <v>1</v>
      </c>
      <c r="P1376" s="2">
        <v>1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  <c r="Y1376" s="27">
        <f t="shared" si="67"/>
        <v>0</v>
      </c>
      <c r="Z1376" s="2">
        <v>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f t="shared" si="68"/>
        <v>0</v>
      </c>
      <c r="AK1376" s="2"/>
      <c r="AL1376" s="2"/>
      <c r="AM1376" s="2"/>
      <c r="BJ1376" s="1"/>
      <c r="BU1376" s="35"/>
    </row>
    <row r="1377" spans="1:73" ht="40.5">
      <c r="A1377" s="1">
        <v>875</v>
      </c>
      <c r="B1377" s="1" t="s">
        <v>692</v>
      </c>
      <c r="C1377" s="1" t="s">
        <v>1079</v>
      </c>
      <c r="D1377" s="1" t="s">
        <v>137</v>
      </c>
      <c r="E1377" s="1" t="s">
        <v>714</v>
      </c>
      <c r="F1377" s="14">
        <v>27482</v>
      </c>
      <c r="G1377" s="2">
        <v>0</v>
      </c>
      <c r="H1377" s="2">
        <v>0</v>
      </c>
      <c r="I1377" s="27" t="s">
        <v>5513</v>
      </c>
      <c r="J1377" s="27">
        <v>0</v>
      </c>
      <c r="K1377" s="1">
        <v>123</v>
      </c>
      <c r="L1377" s="2">
        <f t="shared" si="66"/>
        <v>1</v>
      </c>
      <c r="M1377" s="3" t="s">
        <v>716</v>
      </c>
      <c r="N1377" s="2">
        <v>1</v>
      </c>
      <c r="O1377" s="2">
        <v>1</v>
      </c>
      <c r="P1377" s="2">
        <v>1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27">
        <f t="shared" si="67"/>
        <v>0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f t="shared" si="68"/>
        <v>0</v>
      </c>
      <c r="AK1377" s="2"/>
      <c r="AL1377" s="2"/>
      <c r="AM1377" s="2"/>
      <c r="BJ1377" s="1"/>
      <c r="BU1377" s="35"/>
    </row>
    <row r="1378" spans="1:73" ht="40.5">
      <c r="A1378" s="1">
        <v>876</v>
      </c>
      <c r="B1378" s="1" t="s">
        <v>692</v>
      </c>
      <c r="C1378" s="1" t="s">
        <v>1079</v>
      </c>
      <c r="D1378" s="1" t="s">
        <v>969</v>
      </c>
      <c r="E1378" s="1" t="s">
        <v>714</v>
      </c>
      <c r="F1378" s="14">
        <v>27482</v>
      </c>
      <c r="G1378" s="2">
        <v>0</v>
      </c>
      <c r="H1378" s="2">
        <v>0</v>
      </c>
      <c r="I1378" s="27" t="s">
        <v>5513</v>
      </c>
      <c r="J1378" s="27">
        <v>0</v>
      </c>
      <c r="K1378" s="1">
        <v>93</v>
      </c>
      <c r="L1378" s="2">
        <f t="shared" si="66"/>
        <v>1</v>
      </c>
      <c r="M1378" s="3" t="s">
        <v>716</v>
      </c>
      <c r="N1378" s="2">
        <v>1</v>
      </c>
      <c r="O1378" s="2">
        <v>1</v>
      </c>
      <c r="P1378" s="2">
        <v>1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0</v>
      </c>
      <c r="Y1378" s="27">
        <f t="shared" si="67"/>
        <v>0</v>
      </c>
      <c r="Z1378" s="2">
        <v>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f t="shared" si="68"/>
        <v>0</v>
      </c>
      <c r="AK1378" s="2"/>
      <c r="AL1378" s="2"/>
      <c r="AM1378" s="2"/>
      <c r="BJ1378" s="1"/>
      <c r="BU1378" s="35"/>
    </row>
    <row r="1379" spans="1:73" ht="40.5">
      <c r="A1379" s="1">
        <v>877</v>
      </c>
      <c r="B1379" s="1" t="s">
        <v>692</v>
      </c>
      <c r="C1379" s="1" t="s">
        <v>1079</v>
      </c>
      <c r="D1379" s="1" t="s">
        <v>1944</v>
      </c>
      <c r="E1379" s="1" t="s">
        <v>714</v>
      </c>
      <c r="F1379" s="14">
        <v>27482</v>
      </c>
      <c r="G1379" s="2">
        <v>0</v>
      </c>
      <c r="H1379" s="2">
        <v>0</v>
      </c>
      <c r="I1379" s="27" t="s">
        <v>5513</v>
      </c>
      <c r="J1379" s="27">
        <v>0</v>
      </c>
      <c r="K1379" s="1">
        <v>458</v>
      </c>
      <c r="L1379" s="2">
        <f t="shared" si="66"/>
        <v>1</v>
      </c>
      <c r="M1379" s="3" t="s">
        <v>716</v>
      </c>
      <c r="N1379" s="2">
        <v>1</v>
      </c>
      <c r="O1379" s="2">
        <v>1</v>
      </c>
      <c r="P1379" s="2">
        <v>1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7">
        <f t="shared" si="67"/>
        <v>0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f t="shared" si="68"/>
        <v>0</v>
      </c>
      <c r="AK1379" s="2"/>
      <c r="AL1379" s="2"/>
      <c r="AM1379" s="2"/>
      <c r="BJ1379" s="1"/>
      <c r="BU1379" s="35"/>
    </row>
    <row r="1380" spans="1:73" ht="40.5">
      <c r="A1380" s="1">
        <v>878</v>
      </c>
      <c r="B1380" s="1" t="s">
        <v>692</v>
      </c>
      <c r="C1380" s="1" t="s">
        <v>1079</v>
      </c>
      <c r="D1380" s="1" t="s">
        <v>290</v>
      </c>
      <c r="E1380" s="1" t="s">
        <v>714</v>
      </c>
      <c r="F1380" s="14">
        <v>27482</v>
      </c>
      <c r="G1380" s="2">
        <v>0</v>
      </c>
      <c r="H1380" s="2">
        <v>0</v>
      </c>
      <c r="I1380" s="27" t="s">
        <v>5513</v>
      </c>
      <c r="J1380" s="27">
        <v>0</v>
      </c>
      <c r="K1380" s="1">
        <v>99</v>
      </c>
      <c r="L1380" s="2">
        <f t="shared" si="66"/>
        <v>1</v>
      </c>
      <c r="M1380" s="3" t="s">
        <v>716</v>
      </c>
      <c r="N1380" s="2">
        <v>1</v>
      </c>
      <c r="O1380" s="2">
        <v>1</v>
      </c>
      <c r="P1380" s="2">
        <v>1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7">
        <f t="shared" si="67"/>
        <v>0</v>
      </c>
      <c r="Z1380" s="2">
        <v>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0</v>
      </c>
      <c r="AJ1380" s="2">
        <f t="shared" si="68"/>
        <v>0</v>
      </c>
      <c r="AK1380" s="2"/>
      <c r="AL1380" s="2"/>
      <c r="AM1380" s="2"/>
      <c r="BJ1380" s="1"/>
      <c r="BU1380" s="35"/>
    </row>
    <row r="1381" spans="1:73" ht="40.5">
      <c r="A1381" s="1">
        <v>879</v>
      </c>
      <c r="B1381" s="1" t="s">
        <v>692</v>
      </c>
      <c r="C1381" s="1" t="s">
        <v>1079</v>
      </c>
      <c r="D1381" s="1" t="s">
        <v>2286</v>
      </c>
      <c r="E1381" s="1" t="s">
        <v>714</v>
      </c>
      <c r="F1381" s="14">
        <v>27498</v>
      </c>
      <c r="G1381" s="2">
        <v>0</v>
      </c>
      <c r="H1381" s="2">
        <v>0</v>
      </c>
      <c r="I1381" s="27" t="s">
        <v>5513</v>
      </c>
      <c r="J1381" s="27">
        <v>0</v>
      </c>
      <c r="K1381" s="1">
        <v>54</v>
      </c>
      <c r="L1381" s="2">
        <f t="shared" si="66"/>
        <v>1</v>
      </c>
      <c r="M1381" s="3" t="s">
        <v>716</v>
      </c>
      <c r="N1381" s="2">
        <v>1</v>
      </c>
      <c r="O1381" s="2">
        <v>1</v>
      </c>
      <c r="P1381" s="2">
        <v>1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0</v>
      </c>
      <c r="Y1381" s="27">
        <f t="shared" si="67"/>
        <v>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f t="shared" si="68"/>
        <v>0</v>
      </c>
      <c r="AK1381" s="2"/>
      <c r="AL1381" s="2"/>
      <c r="AM1381" s="2"/>
      <c r="BJ1381" s="1"/>
      <c r="BU1381" s="35"/>
    </row>
    <row r="1382" spans="1:73" ht="40.5">
      <c r="A1382" s="1">
        <v>880</v>
      </c>
      <c r="B1382" s="1" t="s">
        <v>692</v>
      </c>
      <c r="C1382" s="1" t="s">
        <v>1079</v>
      </c>
      <c r="D1382" s="1" t="s">
        <v>2289</v>
      </c>
      <c r="E1382" s="1" t="s">
        <v>714</v>
      </c>
      <c r="F1382" s="14">
        <v>27498</v>
      </c>
      <c r="G1382" s="2">
        <v>0</v>
      </c>
      <c r="H1382" s="2">
        <v>0</v>
      </c>
      <c r="I1382" s="27" t="s">
        <v>5513</v>
      </c>
      <c r="J1382" s="27">
        <v>0</v>
      </c>
      <c r="K1382" s="1">
        <v>316</v>
      </c>
      <c r="L1382" s="2">
        <f t="shared" si="66"/>
        <v>1</v>
      </c>
      <c r="M1382" s="3" t="s">
        <v>716</v>
      </c>
      <c r="N1382" s="2">
        <v>1</v>
      </c>
      <c r="O1382" s="2">
        <v>1</v>
      </c>
      <c r="P1382" s="2">
        <v>1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7">
        <f t="shared" si="67"/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0</v>
      </c>
      <c r="AJ1382" s="2">
        <f t="shared" si="68"/>
        <v>0</v>
      </c>
      <c r="AK1382" s="2"/>
      <c r="AL1382" s="2"/>
      <c r="AM1382" s="2"/>
      <c r="BJ1382" s="1"/>
      <c r="BU1382" s="35"/>
    </row>
    <row r="1383" spans="1:73" ht="40.5">
      <c r="A1383" s="1">
        <v>881</v>
      </c>
      <c r="B1383" s="1" t="s">
        <v>692</v>
      </c>
      <c r="C1383" s="1" t="s">
        <v>1079</v>
      </c>
      <c r="D1383" s="1" t="s">
        <v>1814</v>
      </c>
      <c r="E1383" s="1" t="s">
        <v>714</v>
      </c>
      <c r="F1383" s="14">
        <v>27498</v>
      </c>
      <c r="G1383" s="2">
        <v>0</v>
      </c>
      <c r="H1383" s="2">
        <v>0</v>
      </c>
      <c r="I1383" s="27" t="s">
        <v>5513</v>
      </c>
      <c r="J1383" s="27">
        <v>0</v>
      </c>
      <c r="K1383" s="1">
        <v>5.27</v>
      </c>
      <c r="L1383" s="2">
        <f t="shared" si="66"/>
        <v>1</v>
      </c>
      <c r="M1383" s="3" t="s">
        <v>716</v>
      </c>
      <c r="N1383" s="2">
        <v>1</v>
      </c>
      <c r="O1383" s="2">
        <v>1</v>
      </c>
      <c r="P1383" s="2">
        <v>1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7">
        <f t="shared" si="67"/>
        <v>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f t="shared" si="68"/>
        <v>0</v>
      </c>
      <c r="AK1383" s="2"/>
      <c r="AL1383" s="2"/>
      <c r="AM1383" s="2"/>
      <c r="BJ1383" s="1"/>
      <c r="BU1383" s="35"/>
    </row>
    <row r="1384" spans="1:73" ht="40.5">
      <c r="A1384" s="1">
        <v>882</v>
      </c>
      <c r="B1384" s="1" t="s">
        <v>692</v>
      </c>
      <c r="C1384" s="1" t="s">
        <v>2291</v>
      </c>
      <c r="D1384" s="1" t="s">
        <v>1398</v>
      </c>
      <c r="E1384" s="1" t="s">
        <v>714</v>
      </c>
      <c r="F1384" s="14">
        <v>29778</v>
      </c>
      <c r="G1384" s="2">
        <v>0</v>
      </c>
      <c r="H1384" s="2">
        <v>0</v>
      </c>
      <c r="I1384" s="27" t="s">
        <v>5513</v>
      </c>
      <c r="J1384" s="27">
        <v>0</v>
      </c>
      <c r="K1384" s="1">
        <v>25</v>
      </c>
      <c r="L1384" s="2">
        <f t="shared" si="66"/>
        <v>1</v>
      </c>
      <c r="M1384" s="3" t="s">
        <v>716</v>
      </c>
      <c r="N1384" s="2">
        <v>1</v>
      </c>
      <c r="O1384" s="2">
        <v>1</v>
      </c>
      <c r="P1384" s="2">
        <v>1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7">
        <f t="shared" si="67"/>
        <v>0</v>
      </c>
      <c r="Z1384" s="2">
        <v>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0</v>
      </c>
      <c r="AJ1384" s="2">
        <f t="shared" si="68"/>
        <v>0</v>
      </c>
      <c r="AK1384" s="2"/>
      <c r="AL1384" s="2"/>
      <c r="AM1384" s="2"/>
      <c r="BJ1384" s="1"/>
      <c r="BU1384" s="35"/>
    </row>
    <row r="1385" spans="1:73" ht="40.5">
      <c r="A1385" s="1">
        <v>883</v>
      </c>
      <c r="B1385" s="1" t="s">
        <v>692</v>
      </c>
      <c r="C1385" s="1" t="s">
        <v>2291</v>
      </c>
      <c r="D1385" s="1" t="s">
        <v>853</v>
      </c>
      <c r="E1385" s="1" t="s">
        <v>714</v>
      </c>
      <c r="F1385" s="14">
        <v>29778</v>
      </c>
      <c r="G1385" s="2">
        <v>0</v>
      </c>
      <c r="H1385" s="2">
        <v>0</v>
      </c>
      <c r="I1385" s="27" t="s">
        <v>5513</v>
      </c>
      <c r="J1385" s="27">
        <v>0</v>
      </c>
      <c r="K1385" s="1">
        <v>342</v>
      </c>
      <c r="L1385" s="2">
        <f t="shared" si="66"/>
        <v>1</v>
      </c>
      <c r="M1385" s="3" t="s">
        <v>716</v>
      </c>
      <c r="N1385" s="2">
        <v>1</v>
      </c>
      <c r="O1385" s="2">
        <v>1</v>
      </c>
      <c r="P1385" s="2">
        <v>1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7">
        <f t="shared" si="67"/>
        <v>0</v>
      </c>
      <c r="Z1385" s="2">
        <v>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f t="shared" si="68"/>
        <v>0</v>
      </c>
      <c r="AK1385" s="2"/>
      <c r="AL1385" s="2"/>
      <c r="AM1385" s="2"/>
      <c r="BJ1385" s="1"/>
      <c r="BU1385" s="35"/>
    </row>
    <row r="1386" spans="1:73" ht="40.5">
      <c r="A1386" s="1">
        <v>884</v>
      </c>
      <c r="B1386" s="1" t="s">
        <v>692</v>
      </c>
      <c r="C1386" s="1" t="s">
        <v>2291</v>
      </c>
      <c r="D1386" s="1" t="s">
        <v>2293</v>
      </c>
      <c r="E1386" s="1" t="s">
        <v>714</v>
      </c>
      <c r="F1386" s="14">
        <v>29778</v>
      </c>
      <c r="G1386" s="2">
        <v>0</v>
      </c>
      <c r="H1386" s="2">
        <v>0</v>
      </c>
      <c r="I1386" s="27" t="s">
        <v>5513</v>
      </c>
      <c r="J1386" s="27">
        <v>0</v>
      </c>
      <c r="K1386" s="1">
        <v>983</v>
      </c>
      <c r="L1386" s="2">
        <f t="shared" si="66"/>
        <v>1</v>
      </c>
      <c r="M1386" s="3" t="s">
        <v>716</v>
      </c>
      <c r="N1386" s="2">
        <v>1</v>
      </c>
      <c r="O1386" s="2">
        <v>1</v>
      </c>
      <c r="P1386" s="2">
        <v>1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7">
        <f t="shared" si="67"/>
        <v>0</v>
      </c>
      <c r="Z1386" s="2">
        <v>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0</v>
      </c>
      <c r="AJ1386" s="2">
        <f t="shared" si="68"/>
        <v>0</v>
      </c>
      <c r="AK1386" s="2"/>
      <c r="AL1386" s="2"/>
      <c r="AM1386" s="2"/>
      <c r="BJ1386" s="1"/>
      <c r="BU1386" s="35"/>
    </row>
    <row r="1387" spans="1:73" ht="40.5">
      <c r="A1387" s="1">
        <v>885</v>
      </c>
      <c r="B1387" s="1" t="s">
        <v>692</v>
      </c>
      <c r="C1387" s="1" t="s">
        <v>2291</v>
      </c>
      <c r="D1387" s="1" t="s">
        <v>2294</v>
      </c>
      <c r="E1387" s="1" t="s">
        <v>714</v>
      </c>
      <c r="F1387" s="14">
        <v>29778</v>
      </c>
      <c r="G1387" s="2">
        <v>0</v>
      </c>
      <c r="H1387" s="2">
        <v>0</v>
      </c>
      <c r="I1387" s="27" t="s">
        <v>5513</v>
      </c>
      <c r="J1387" s="27">
        <v>0</v>
      </c>
      <c r="K1387" s="1">
        <v>52</v>
      </c>
      <c r="L1387" s="2">
        <f t="shared" si="66"/>
        <v>1</v>
      </c>
      <c r="M1387" s="3" t="s">
        <v>716</v>
      </c>
      <c r="N1387" s="2">
        <v>1</v>
      </c>
      <c r="O1387" s="2">
        <v>1</v>
      </c>
      <c r="P1387" s="2">
        <v>1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7">
        <f t="shared" si="67"/>
        <v>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f t="shared" si="68"/>
        <v>0</v>
      </c>
      <c r="AK1387" s="2"/>
      <c r="AL1387" s="2"/>
      <c r="AM1387" s="2"/>
      <c r="BJ1387" s="1"/>
      <c r="BU1387" s="35"/>
    </row>
    <row r="1388" spans="1:73" ht="40.5">
      <c r="A1388" s="1">
        <v>886</v>
      </c>
      <c r="B1388" s="1" t="s">
        <v>692</v>
      </c>
      <c r="C1388" s="1" t="s">
        <v>2291</v>
      </c>
      <c r="D1388" s="1" t="s">
        <v>2297</v>
      </c>
      <c r="E1388" s="1" t="s">
        <v>714</v>
      </c>
      <c r="F1388" s="14">
        <v>29778</v>
      </c>
      <c r="G1388" s="2">
        <v>0</v>
      </c>
      <c r="H1388" s="2">
        <v>0</v>
      </c>
      <c r="I1388" s="27" t="s">
        <v>5513</v>
      </c>
      <c r="J1388" s="27">
        <v>0</v>
      </c>
      <c r="K1388" s="1">
        <v>49</v>
      </c>
      <c r="L1388" s="2">
        <f t="shared" si="66"/>
        <v>1</v>
      </c>
      <c r="M1388" s="3" t="s">
        <v>716</v>
      </c>
      <c r="N1388" s="2">
        <v>1</v>
      </c>
      <c r="O1388" s="2">
        <v>1</v>
      </c>
      <c r="P1388" s="2">
        <v>1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>
        <v>0</v>
      </c>
      <c r="Y1388" s="27">
        <f t="shared" si="67"/>
        <v>0</v>
      </c>
      <c r="Z1388" s="2">
        <v>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f t="shared" si="68"/>
        <v>0</v>
      </c>
      <c r="AK1388" s="2"/>
      <c r="AL1388" s="2"/>
      <c r="AM1388" s="2"/>
      <c r="BJ1388" s="1"/>
      <c r="BU1388" s="35"/>
    </row>
    <row r="1389" spans="1:73" ht="40.5">
      <c r="A1389" s="1">
        <v>887</v>
      </c>
      <c r="B1389" s="1" t="s">
        <v>692</v>
      </c>
      <c r="C1389" s="1" t="s">
        <v>2291</v>
      </c>
      <c r="D1389" s="1" t="s">
        <v>2300</v>
      </c>
      <c r="E1389" s="1" t="s">
        <v>714</v>
      </c>
      <c r="F1389" s="14">
        <v>29778</v>
      </c>
      <c r="G1389" s="2">
        <v>0</v>
      </c>
      <c r="H1389" s="2">
        <v>0</v>
      </c>
      <c r="I1389" s="27" t="s">
        <v>5513</v>
      </c>
      <c r="J1389" s="27">
        <v>0</v>
      </c>
      <c r="K1389" s="1">
        <v>1155</v>
      </c>
      <c r="L1389" s="2">
        <f t="shared" si="66"/>
        <v>1</v>
      </c>
      <c r="M1389" s="3" t="s">
        <v>716</v>
      </c>
      <c r="N1389" s="2">
        <v>1</v>
      </c>
      <c r="O1389" s="2">
        <v>1</v>
      </c>
      <c r="P1389" s="2">
        <v>1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7">
        <f t="shared" si="67"/>
        <v>0</v>
      </c>
      <c r="Z1389" s="2">
        <v>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f t="shared" si="68"/>
        <v>0</v>
      </c>
      <c r="AK1389" s="2"/>
      <c r="AL1389" s="2"/>
      <c r="AM1389" s="2"/>
      <c r="BJ1389" s="1"/>
      <c r="BU1389" s="35"/>
    </row>
    <row r="1390" spans="1:73" ht="40.5">
      <c r="A1390" s="1">
        <v>888</v>
      </c>
      <c r="B1390" s="1" t="s">
        <v>692</v>
      </c>
      <c r="C1390" s="1" t="s">
        <v>2291</v>
      </c>
      <c r="D1390" s="1" t="s">
        <v>2303</v>
      </c>
      <c r="E1390" s="1" t="s">
        <v>714</v>
      </c>
      <c r="F1390" s="14">
        <v>29778</v>
      </c>
      <c r="G1390" s="2">
        <v>0</v>
      </c>
      <c r="H1390" s="2">
        <v>0</v>
      </c>
      <c r="I1390" s="27" t="s">
        <v>5513</v>
      </c>
      <c r="J1390" s="27">
        <v>0</v>
      </c>
      <c r="K1390" s="1">
        <v>78</v>
      </c>
      <c r="L1390" s="2">
        <f t="shared" si="66"/>
        <v>1</v>
      </c>
      <c r="M1390" s="3" t="s">
        <v>716</v>
      </c>
      <c r="N1390" s="2">
        <v>1</v>
      </c>
      <c r="O1390" s="2">
        <v>1</v>
      </c>
      <c r="P1390" s="2">
        <v>1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7">
        <f t="shared" si="67"/>
        <v>0</v>
      </c>
      <c r="Z1390" s="2">
        <v>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f t="shared" si="68"/>
        <v>0</v>
      </c>
      <c r="AK1390" s="2"/>
      <c r="AL1390" s="2"/>
      <c r="AM1390" s="2"/>
      <c r="BJ1390" s="1"/>
      <c r="BU1390" s="35"/>
    </row>
    <row r="1391" spans="1:73" ht="40.5">
      <c r="A1391" s="1">
        <v>889</v>
      </c>
      <c r="B1391" s="1" t="s">
        <v>692</v>
      </c>
      <c r="C1391" s="1" t="s">
        <v>2291</v>
      </c>
      <c r="D1391" s="1" t="s">
        <v>2305</v>
      </c>
      <c r="E1391" s="1" t="s">
        <v>714</v>
      </c>
      <c r="F1391" s="14">
        <v>30140</v>
      </c>
      <c r="G1391" s="2">
        <v>0</v>
      </c>
      <c r="H1391" s="2">
        <v>0</v>
      </c>
      <c r="I1391" s="27" t="s">
        <v>5513</v>
      </c>
      <c r="J1391" s="27">
        <v>0</v>
      </c>
      <c r="K1391" s="1">
        <v>70</v>
      </c>
      <c r="L1391" s="2">
        <f t="shared" si="66"/>
        <v>1</v>
      </c>
      <c r="M1391" s="3" t="s">
        <v>716</v>
      </c>
      <c r="N1391" s="2">
        <v>1</v>
      </c>
      <c r="O1391" s="2">
        <v>1</v>
      </c>
      <c r="P1391" s="2">
        <v>1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7">
        <f t="shared" si="67"/>
        <v>0</v>
      </c>
      <c r="Z1391" s="2">
        <v>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f t="shared" si="68"/>
        <v>0</v>
      </c>
      <c r="AK1391" s="2"/>
      <c r="AL1391" s="2"/>
      <c r="AM1391" s="2"/>
      <c r="BJ1391" s="1"/>
      <c r="BU1391" s="35"/>
    </row>
    <row r="1392" spans="1:73" ht="40.5">
      <c r="A1392" s="1">
        <v>890</v>
      </c>
      <c r="B1392" s="1" t="s">
        <v>692</v>
      </c>
      <c r="C1392" s="1" t="s">
        <v>2291</v>
      </c>
      <c r="D1392" s="1" t="s">
        <v>2307</v>
      </c>
      <c r="E1392" s="1" t="s">
        <v>714</v>
      </c>
      <c r="F1392" s="14">
        <v>30140</v>
      </c>
      <c r="G1392" s="2">
        <v>0</v>
      </c>
      <c r="H1392" s="2">
        <v>0</v>
      </c>
      <c r="I1392" s="27" t="s">
        <v>5513</v>
      </c>
      <c r="J1392" s="27">
        <v>0</v>
      </c>
      <c r="K1392" s="1">
        <v>2.96</v>
      </c>
      <c r="L1392" s="2">
        <f t="shared" si="66"/>
        <v>1</v>
      </c>
      <c r="M1392" s="3" t="s">
        <v>716</v>
      </c>
      <c r="N1392" s="2">
        <v>1</v>
      </c>
      <c r="O1392" s="2">
        <v>1</v>
      </c>
      <c r="P1392" s="2">
        <v>1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7">
        <f t="shared" si="67"/>
        <v>0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f t="shared" si="68"/>
        <v>0</v>
      </c>
      <c r="AK1392" s="2"/>
      <c r="AL1392" s="2"/>
      <c r="AM1392" s="2"/>
      <c r="BJ1392" s="1"/>
      <c r="BU1392" s="35"/>
    </row>
    <row r="1393" spans="1:73" ht="40.5">
      <c r="A1393" s="1">
        <v>891</v>
      </c>
      <c r="B1393" s="1" t="s">
        <v>692</v>
      </c>
      <c r="C1393" s="1" t="s">
        <v>2291</v>
      </c>
      <c r="D1393" s="1" t="s">
        <v>2308</v>
      </c>
      <c r="E1393" s="1" t="s">
        <v>714</v>
      </c>
      <c r="F1393" s="14">
        <v>30140</v>
      </c>
      <c r="G1393" s="2">
        <v>0</v>
      </c>
      <c r="H1393" s="2">
        <v>0</v>
      </c>
      <c r="I1393" s="27" t="s">
        <v>5513</v>
      </c>
      <c r="J1393" s="27">
        <v>0</v>
      </c>
      <c r="K1393" s="1">
        <v>6.58</v>
      </c>
      <c r="L1393" s="2">
        <f t="shared" si="66"/>
        <v>1</v>
      </c>
      <c r="M1393" s="3" t="s">
        <v>716</v>
      </c>
      <c r="N1393" s="2">
        <v>1</v>
      </c>
      <c r="O1393" s="2">
        <v>1</v>
      </c>
      <c r="P1393" s="2">
        <v>1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7">
        <f t="shared" si="67"/>
        <v>0</v>
      </c>
      <c r="Z1393" s="2">
        <v>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f t="shared" si="68"/>
        <v>0</v>
      </c>
      <c r="AK1393" s="2"/>
      <c r="AL1393" s="2"/>
      <c r="AM1393" s="2"/>
      <c r="BJ1393" s="1"/>
      <c r="BU1393" s="35"/>
    </row>
    <row r="1394" spans="1:73" ht="40.5">
      <c r="A1394" s="1">
        <v>892</v>
      </c>
      <c r="B1394" s="1" t="s">
        <v>692</v>
      </c>
      <c r="C1394" s="1" t="s">
        <v>2291</v>
      </c>
      <c r="D1394" s="1" t="s">
        <v>1725</v>
      </c>
      <c r="E1394" s="1" t="s">
        <v>714</v>
      </c>
      <c r="F1394" s="14">
        <v>30557</v>
      </c>
      <c r="G1394" s="2">
        <v>0</v>
      </c>
      <c r="H1394" s="2">
        <v>0</v>
      </c>
      <c r="I1394" s="27" t="s">
        <v>5513</v>
      </c>
      <c r="J1394" s="27">
        <v>0</v>
      </c>
      <c r="K1394" s="1">
        <v>6.45</v>
      </c>
      <c r="L1394" s="2">
        <f t="shared" si="66"/>
        <v>1</v>
      </c>
      <c r="M1394" s="3" t="s">
        <v>716</v>
      </c>
      <c r="N1394" s="2">
        <v>1</v>
      </c>
      <c r="O1394" s="2">
        <v>1</v>
      </c>
      <c r="P1394" s="2">
        <v>1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7">
        <f t="shared" si="67"/>
        <v>0</v>
      </c>
      <c r="Z1394" s="2">
        <v>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0</v>
      </c>
      <c r="AJ1394" s="2">
        <f t="shared" si="68"/>
        <v>0</v>
      </c>
      <c r="AK1394" s="2"/>
      <c r="AL1394" s="2"/>
      <c r="AM1394" s="2"/>
      <c r="BJ1394" s="1"/>
      <c r="BU1394" s="35"/>
    </row>
    <row r="1395" spans="1:73" ht="40.5">
      <c r="A1395" s="1">
        <v>893</v>
      </c>
      <c r="B1395" s="1" t="s">
        <v>692</v>
      </c>
      <c r="C1395" s="1" t="s">
        <v>2291</v>
      </c>
      <c r="D1395" s="1" t="s">
        <v>2055</v>
      </c>
      <c r="E1395" s="1" t="s">
        <v>714</v>
      </c>
      <c r="F1395" s="14">
        <v>30557</v>
      </c>
      <c r="G1395" s="2">
        <v>0</v>
      </c>
      <c r="H1395" s="2">
        <v>0</v>
      </c>
      <c r="I1395" s="27" t="s">
        <v>5513</v>
      </c>
      <c r="J1395" s="27">
        <v>0</v>
      </c>
      <c r="K1395" s="1">
        <v>430</v>
      </c>
      <c r="L1395" s="2">
        <f t="shared" si="66"/>
        <v>1</v>
      </c>
      <c r="M1395" s="3" t="s">
        <v>716</v>
      </c>
      <c r="N1395" s="2">
        <v>1</v>
      </c>
      <c r="O1395" s="2">
        <v>1</v>
      </c>
      <c r="P1395" s="2">
        <v>1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7">
        <f t="shared" si="67"/>
        <v>0</v>
      </c>
      <c r="Z1395" s="2">
        <v>0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f t="shared" si="68"/>
        <v>0</v>
      </c>
      <c r="AK1395" s="2"/>
      <c r="AL1395" s="2"/>
      <c r="AM1395" s="2"/>
      <c r="BJ1395" s="1"/>
      <c r="BU1395" s="35"/>
    </row>
    <row r="1396" spans="1:73" ht="40.5">
      <c r="A1396" s="1">
        <v>894</v>
      </c>
      <c r="B1396" s="1" t="s">
        <v>692</v>
      </c>
      <c r="C1396" s="1" t="s">
        <v>2291</v>
      </c>
      <c r="D1396" s="1" t="s">
        <v>2309</v>
      </c>
      <c r="E1396" s="1" t="s">
        <v>714</v>
      </c>
      <c r="F1396" s="14">
        <v>30583</v>
      </c>
      <c r="G1396" s="2">
        <v>0</v>
      </c>
      <c r="H1396" s="2">
        <v>0</v>
      </c>
      <c r="I1396" s="27" t="s">
        <v>5513</v>
      </c>
      <c r="J1396" s="27">
        <v>0</v>
      </c>
      <c r="K1396" s="1">
        <v>78</v>
      </c>
      <c r="L1396" s="2">
        <f t="shared" si="66"/>
        <v>1</v>
      </c>
      <c r="M1396" s="3" t="s">
        <v>716</v>
      </c>
      <c r="N1396" s="2">
        <v>1</v>
      </c>
      <c r="O1396" s="2">
        <v>1</v>
      </c>
      <c r="P1396" s="2">
        <v>1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0</v>
      </c>
      <c r="Y1396" s="27">
        <f t="shared" si="67"/>
        <v>0</v>
      </c>
      <c r="Z1396" s="2">
        <v>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f t="shared" si="68"/>
        <v>0</v>
      </c>
      <c r="AK1396" s="2"/>
      <c r="AL1396" s="2"/>
      <c r="AM1396" s="2"/>
      <c r="BJ1396" s="1"/>
      <c r="BU1396" s="35"/>
    </row>
    <row r="1397" spans="1:73" ht="40.5">
      <c r="A1397" s="1">
        <v>895</v>
      </c>
      <c r="B1397" s="1" t="s">
        <v>692</v>
      </c>
      <c r="C1397" s="1" t="s">
        <v>663</v>
      </c>
      <c r="D1397" s="1" t="s">
        <v>2310</v>
      </c>
      <c r="E1397" s="1" t="s">
        <v>714</v>
      </c>
      <c r="F1397" s="14">
        <v>33455</v>
      </c>
      <c r="G1397" s="2">
        <v>0</v>
      </c>
      <c r="H1397" s="2">
        <v>0</v>
      </c>
      <c r="I1397" s="27" t="s">
        <v>5513</v>
      </c>
      <c r="J1397" s="27">
        <v>0</v>
      </c>
      <c r="K1397" s="1">
        <v>21</v>
      </c>
      <c r="L1397" s="2">
        <f t="shared" si="66"/>
        <v>1</v>
      </c>
      <c r="M1397" s="3" t="s">
        <v>716</v>
      </c>
      <c r="N1397" s="2">
        <v>1</v>
      </c>
      <c r="O1397" s="2">
        <v>1</v>
      </c>
      <c r="P1397" s="2">
        <v>1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0</v>
      </c>
      <c r="Y1397" s="27">
        <f t="shared" si="67"/>
        <v>0</v>
      </c>
      <c r="Z1397" s="2">
        <v>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f t="shared" si="68"/>
        <v>0</v>
      </c>
      <c r="AK1397" s="2"/>
      <c r="AL1397" s="2"/>
      <c r="AM1397" s="2"/>
      <c r="BJ1397" s="1"/>
      <c r="BU1397" s="35"/>
    </row>
    <row r="1398" spans="1:73" ht="40.5">
      <c r="A1398" s="1">
        <v>896</v>
      </c>
      <c r="B1398" s="1" t="s">
        <v>692</v>
      </c>
      <c r="C1398" s="1" t="s">
        <v>663</v>
      </c>
      <c r="D1398" s="1" t="s">
        <v>2313</v>
      </c>
      <c r="E1398" s="1" t="s">
        <v>714</v>
      </c>
      <c r="F1398" s="14">
        <v>33455</v>
      </c>
      <c r="G1398" s="2">
        <v>0</v>
      </c>
      <c r="H1398" s="2">
        <v>0</v>
      </c>
      <c r="I1398" s="27" t="s">
        <v>5513</v>
      </c>
      <c r="J1398" s="27">
        <v>0</v>
      </c>
      <c r="K1398" s="1">
        <v>170</v>
      </c>
      <c r="L1398" s="2">
        <f t="shared" si="66"/>
        <v>1</v>
      </c>
      <c r="M1398" s="3" t="s">
        <v>716</v>
      </c>
      <c r="N1398" s="2">
        <v>1</v>
      </c>
      <c r="O1398" s="2">
        <v>1</v>
      </c>
      <c r="P1398" s="2">
        <v>1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7">
        <f t="shared" si="67"/>
        <v>0</v>
      </c>
      <c r="Z1398" s="2">
        <v>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f t="shared" si="68"/>
        <v>0</v>
      </c>
      <c r="AK1398" s="2"/>
      <c r="AL1398" s="2"/>
      <c r="AM1398" s="2"/>
      <c r="BJ1398" s="1"/>
      <c r="BU1398" s="35"/>
    </row>
    <row r="1399" spans="1:73" ht="40.5">
      <c r="A1399" s="1">
        <v>898</v>
      </c>
      <c r="B1399" s="1" t="s">
        <v>692</v>
      </c>
      <c r="C1399" s="1" t="s">
        <v>1883</v>
      </c>
      <c r="D1399" s="1" t="s">
        <v>646</v>
      </c>
      <c r="E1399" s="1" t="s">
        <v>714</v>
      </c>
      <c r="F1399" s="14">
        <v>20037</v>
      </c>
      <c r="G1399" s="2">
        <v>0</v>
      </c>
      <c r="H1399" s="2">
        <v>0</v>
      </c>
      <c r="I1399" s="27" t="s">
        <v>5513</v>
      </c>
      <c r="J1399" s="27">
        <v>0</v>
      </c>
      <c r="K1399" s="1">
        <v>33612</v>
      </c>
      <c r="L1399" s="2">
        <f t="shared" si="66"/>
        <v>1</v>
      </c>
      <c r="M1399" s="3" t="s">
        <v>716</v>
      </c>
      <c r="N1399" s="2">
        <v>1</v>
      </c>
      <c r="O1399" s="2">
        <v>1</v>
      </c>
      <c r="P1399" s="2">
        <v>1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7">
        <f t="shared" si="67"/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f t="shared" si="68"/>
        <v>0</v>
      </c>
      <c r="AK1399" s="2"/>
      <c r="AL1399" s="2"/>
      <c r="AM1399" s="2"/>
      <c r="BJ1399" s="1"/>
      <c r="BU1399" s="35"/>
    </row>
    <row r="1400" spans="1:73" ht="40.5">
      <c r="A1400" s="1">
        <v>899</v>
      </c>
      <c r="B1400" s="1" t="s">
        <v>692</v>
      </c>
      <c r="C1400" s="1" t="s">
        <v>847</v>
      </c>
      <c r="D1400" s="1" t="s">
        <v>768</v>
      </c>
      <c r="E1400" s="1" t="s">
        <v>714</v>
      </c>
      <c r="F1400" s="14">
        <v>29664</v>
      </c>
      <c r="G1400" s="2">
        <v>0</v>
      </c>
      <c r="H1400" s="2">
        <v>0</v>
      </c>
      <c r="I1400" s="27" t="s">
        <v>5513</v>
      </c>
      <c r="J1400" s="27">
        <v>0</v>
      </c>
      <c r="K1400" s="1">
        <v>22650</v>
      </c>
      <c r="L1400" s="2">
        <f t="shared" si="66"/>
        <v>1</v>
      </c>
      <c r="M1400" s="3" t="s">
        <v>716</v>
      </c>
      <c r="N1400" s="2">
        <v>1</v>
      </c>
      <c r="O1400" s="2">
        <v>1</v>
      </c>
      <c r="P1400" s="2">
        <v>1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0</v>
      </c>
      <c r="Y1400" s="27">
        <f t="shared" si="67"/>
        <v>0</v>
      </c>
      <c r="Z1400" s="2">
        <v>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f t="shared" si="68"/>
        <v>0</v>
      </c>
      <c r="AK1400" s="2"/>
      <c r="AL1400" s="2"/>
      <c r="AM1400" s="2"/>
      <c r="BJ1400" s="1"/>
      <c r="BU1400" s="35"/>
    </row>
    <row r="1401" spans="1:73" ht="40.5">
      <c r="A1401" s="1">
        <v>903</v>
      </c>
      <c r="B1401" s="1" t="s">
        <v>692</v>
      </c>
      <c r="C1401" s="1" t="s">
        <v>632</v>
      </c>
      <c r="D1401" s="1" t="s">
        <v>2319</v>
      </c>
      <c r="E1401" s="1" t="s">
        <v>714</v>
      </c>
      <c r="F1401" s="14">
        <v>20037</v>
      </c>
      <c r="G1401" s="2">
        <v>0</v>
      </c>
      <c r="H1401" s="2">
        <v>0</v>
      </c>
      <c r="I1401" s="27" t="s">
        <v>5513</v>
      </c>
      <c r="J1401" s="27">
        <v>0</v>
      </c>
      <c r="K1401" s="1">
        <v>1666</v>
      </c>
      <c r="L1401" s="2">
        <f t="shared" si="66"/>
        <v>1</v>
      </c>
      <c r="M1401" s="3" t="s">
        <v>716</v>
      </c>
      <c r="N1401" s="2">
        <v>1</v>
      </c>
      <c r="O1401" s="2">
        <v>1</v>
      </c>
      <c r="P1401" s="2">
        <v>1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7">
        <f t="shared" si="67"/>
        <v>0</v>
      </c>
      <c r="Z1401" s="2">
        <v>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f t="shared" si="68"/>
        <v>0</v>
      </c>
      <c r="AK1401" s="2"/>
      <c r="AL1401" s="2"/>
      <c r="AM1401" s="2"/>
      <c r="BJ1401" s="1"/>
      <c r="BU1401" s="35"/>
    </row>
    <row r="1402" spans="1:73" ht="40.5">
      <c r="A1402" s="1">
        <v>905</v>
      </c>
      <c r="B1402" s="1" t="s">
        <v>692</v>
      </c>
      <c r="C1402" s="1" t="s">
        <v>2322</v>
      </c>
      <c r="D1402" s="1" t="s">
        <v>239</v>
      </c>
      <c r="E1402" s="1" t="s">
        <v>714</v>
      </c>
      <c r="F1402" s="14">
        <v>26900</v>
      </c>
      <c r="G1402" s="2">
        <v>0</v>
      </c>
      <c r="H1402" s="2">
        <v>0</v>
      </c>
      <c r="I1402" s="27" t="s">
        <v>5513</v>
      </c>
      <c r="J1402" s="27">
        <v>0</v>
      </c>
      <c r="K1402" s="1">
        <v>711</v>
      </c>
      <c r="L1402" s="2">
        <f t="shared" si="66"/>
        <v>1</v>
      </c>
      <c r="M1402" s="3" t="s">
        <v>716</v>
      </c>
      <c r="N1402" s="2">
        <v>1</v>
      </c>
      <c r="O1402" s="2">
        <v>1</v>
      </c>
      <c r="P1402" s="2">
        <v>1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7">
        <f t="shared" si="67"/>
        <v>0</v>
      </c>
      <c r="Z1402" s="2">
        <v>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f t="shared" si="68"/>
        <v>0</v>
      </c>
      <c r="AK1402" s="2"/>
      <c r="AL1402" s="2"/>
      <c r="AM1402" s="2"/>
      <c r="BJ1402" s="1"/>
      <c r="BU1402" s="35"/>
    </row>
    <row r="1403" spans="1:73" ht="40.5">
      <c r="A1403" s="1">
        <v>906</v>
      </c>
      <c r="B1403" s="1" t="s">
        <v>692</v>
      </c>
      <c r="C1403" s="1" t="s">
        <v>2323</v>
      </c>
      <c r="D1403" s="1" t="s">
        <v>2327</v>
      </c>
      <c r="E1403" s="1" t="s">
        <v>714</v>
      </c>
      <c r="F1403" s="14">
        <v>30557</v>
      </c>
      <c r="G1403" s="2">
        <v>0</v>
      </c>
      <c r="H1403" s="2">
        <v>0</v>
      </c>
      <c r="I1403" s="27" t="s">
        <v>5513</v>
      </c>
      <c r="J1403" s="27">
        <v>0</v>
      </c>
      <c r="K1403" s="1">
        <v>525</v>
      </c>
      <c r="L1403" s="2">
        <f t="shared" si="66"/>
        <v>1</v>
      </c>
      <c r="M1403" s="3" t="s">
        <v>716</v>
      </c>
      <c r="N1403" s="2">
        <v>1</v>
      </c>
      <c r="O1403" s="2">
        <v>1</v>
      </c>
      <c r="P1403" s="2">
        <v>1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7">
        <f t="shared" si="67"/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f t="shared" si="68"/>
        <v>0</v>
      </c>
      <c r="AK1403" s="2"/>
      <c r="AL1403" s="2"/>
      <c r="AM1403" s="2"/>
      <c r="BJ1403" s="1"/>
      <c r="BU1403" s="35"/>
    </row>
    <row r="1404" spans="1:73" ht="40.5">
      <c r="A1404" s="1">
        <v>907</v>
      </c>
      <c r="B1404" s="1" t="s">
        <v>692</v>
      </c>
      <c r="C1404" s="1" t="s">
        <v>2323</v>
      </c>
      <c r="D1404" s="1" t="s">
        <v>2330</v>
      </c>
      <c r="E1404" s="1" t="s">
        <v>714</v>
      </c>
      <c r="F1404" s="14">
        <v>26900</v>
      </c>
      <c r="G1404" s="2">
        <v>0</v>
      </c>
      <c r="H1404" s="2">
        <v>0</v>
      </c>
      <c r="I1404" s="27" t="s">
        <v>5513</v>
      </c>
      <c r="J1404" s="27">
        <v>0</v>
      </c>
      <c r="K1404" s="1">
        <v>1691</v>
      </c>
      <c r="L1404" s="2">
        <f t="shared" si="66"/>
        <v>1</v>
      </c>
      <c r="M1404" s="3" t="s">
        <v>716</v>
      </c>
      <c r="N1404" s="2">
        <v>1</v>
      </c>
      <c r="O1404" s="2">
        <v>1</v>
      </c>
      <c r="P1404" s="2">
        <v>1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0</v>
      </c>
      <c r="Y1404" s="27">
        <f t="shared" si="67"/>
        <v>0</v>
      </c>
      <c r="Z1404" s="2">
        <v>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0</v>
      </c>
      <c r="AG1404" s="2">
        <v>0</v>
      </c>
      <c r="AH1404" s="2">
        <v>0</v>
      </c>
      <c r="AI1404" s="2">
        <v>0</v>
      </c>
      <c r="AJ1404" s="2">
        <f t="shared" si="68"/>
        <v>0</v>
      </c>
      <c r="AK1404" s="2"/>
      <c r="AL1404" s="2"/>
      <c r="AM1404" s="2"/>
      <c r="BJ1404" s="1"/>
      <c r="BU1404" s="35"/>
    </row>
    <row r="1405" spans="1:73" ht="40.5">
      <c r="A1405" s="1">
        <v>908</v>
      </c>
      <c r="B1405" s="1" t="s">
        <v>692</v>
      </c>
      <c r="C1405" s="1" t="s">
        <v>2323</v>
      </c>
      <c r="D1405" s="1" t="s">
        <v>324</v>
      </c>
      <c r="E1405" s="1" t="s">
        <v>714</v>
      </c>
      <c r="F1405" s="14">
        <v>26921</v>
      </c>
      <c r="G1405" s="2">
        <v>0</v>
      </c>
      <c r="H1405" s="2">
        <v>0</v>
      </c>
      <c r="I1405" s="27" t="s">
        <v>5513</v>
      </c>
      <c r="J1405" s="27">
        <v>0</v>
      </c>
      <c r="K1405" s="1">
        <v>492</v>
      </c>
      <c r="L1405" s="2">
        <f t="shared" si="66"/>
        <v>1</v>
      </c>
      <c r="M1405" s="3" t="s">
        <v>716</v>
      </c>
      <c r="N1405" s="2">
        <v>1</v>
      </c>
      <c r="O1405" s="2">
        <v>1</v>
      </c>
      <c r="P1405" s="2">
        <v>1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7">
        <f t="shared" si="67"/>
        <v>0</v>
      </c>
      <c r="Z1405" s="2">
        <v>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f t="shared" si="68"/>
        <v>0</v>
      </c>
      <c r="AK1405" s="2"/>
      <c r="AL1405" s="2"/>
      <c r="AM1405" s="2"/>
      <c r="BJ1405" s="1"/>
      <c r="BU1405" s="35"/>
    </row>
    <row r="1406" spans="1:73" ht="40.5">
      <c r="A1406" s="1">
        <v>909</v>
      </c>
      <c r="B1406" s="1" t="s">
        <v>692</v>
      </c>
      <c r="C1406" s="1" t="s">
        <v>2323</v>
      </c>
      <c r="D1406" s="1" t="s">
        <v>2332</v>
      </c>
      <c r="E1406" s="1" t="s">
        <v>714</v>
      </c>
      <c r="F1406" s="14">
        <v>30557</v>
      </c>
      <c r="G1406" s="2">
        <v>0</v>
      </c>
      <c r="H1406" s="2">
        <v>0</v>
      </c>
      <c r="I1406" s="27" t="s">
        <v>5513</v>
      </c>
      <c r="J1406" s="27">
        <v>0</v>
      </c>
      <c r="K1406" s="1">
        <v>234</v>
      </c>
      <c r="L1406" s="2">
        <f t="shared" si="66"/>
        <v>1</v>
      </c>
      <c r="M1406" s="3" t="s">
        <v>716</v>
      </c>
      <c r="N1406" s="2">
        <v>1</v>
      </c>
      <c r="O1406" s="2">
        <v>1</v>
      </c>
      <c r="P1406" s="2">
        <v>1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0</v>
      </c>
      <c r="Y1406" s="27">
        <f t="shared" si="67"/>
        <v>0</v>
      </c>
      <c r="Z1406" s="2">
        <v>0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0</v>
      </c>
      <c r="AG1406" s="2">
        <v>0</v>
      </c>
      <c r="AH1406" s="2">
        <v>0</v>
      </c>
      <c r="AI1406" s="2">
        <v>0</v>
      </c>
      <c r="AJ1406" s="2">
        <f t="shared" si="68"/>
        <v>0</v>
      </c>
      <c r="AK1406" s="2"/>
      <c r="AL1406" s="2"/>
      <c r="AM1406" s="2"/>
      <c r="BJ1406" s="1"/>
      <c r="BU1406" s="35"/>
    </row>
    <row r="1407" spans="1:73" ht="40.5">
      <c r="A1407" s="1">
        <v>910</v>
      </c>
      <c r="B1407" s="1" t="s">
        <v>692</v>
      </c>
      <c r="C1407" s="1" t="s">
        <v>847</v>
      </c>
      <c r="D1407" s="1" t="s">
        <v>2228</v>
      </c>
      <c r="E1407" s="1" t="s">
        <v>714</v>
      </c>
      <c r="F1407" s="14">
        <v>26900</v>
      </c>
      <c r="G1407" s="2">
        <v>0</v>
      </c>
      <c r="H1407" s="2">
        <v>0</v>
      </c>
      <c r="I1407" s="27" t="s">
        <v>5513</v>
      </c>
      <c r="J1407" s="27">
        <v>0</v>
      </c>
      <c r="K1407" s="1">
        <v>1896</v>
      </c>
      <c r="L1407" s="2">
        <f t="shared" si="66"/>
        <v>1</v>
      </c>
      <c r="M1407" s="3" t="s">
        <v>716</v>
      </c>
      <c r="N1407" s="2">
        <v>1</v>
      </c>
      <c r="O1407" s="2">
        <v>1</v>
      </c>
      <c r="P1407" s="2">
        <v>1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7">
        <f t="shared" si="67"/>
        <v>0</v>
      </c>
      <c r="Z1407" s="2">
        <v>0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f t="shared" si="68"/>
        <v>0</v>
      </c>
      <c r="AK1407" s="2"/>
      <c r="AL1407" s="2"/>
      <c r="AM1407" s="2"/>
      <c r="BJ1407" s="1"/>
      <c r="BU1407" s="35"/>
    </row>
    <row r="1408" spans="1:73" ht="40.5">
      <c r="A1408" s="1">
        <v>911</v>
      </c>
      <c r="B1408" s="1" t="s">
        <v>692</v>
      </c>
      <c r="C1408" s="1" t="s">
        <v>847</v>
      </c>
      <c r="D1408" s="1" t="s">
        <v>1983</v>
      </c>
      <c r="E1408" s="1" t="s">
        <v>714</v>
      </c>
      <c r="F1408" s="14">
        <v>26900</v>
      </c>
      <c r="G1408" s="2">
        <v>0</v>
      </c>
      <c r="H1408" s="2">
        <v>0</v>
      </c>
      <c r="I1408" s="27" t="s">
        <v>5513</v>
      </c>
      <c r="J1408" s="27">
        <v>0</v>
      </c>
      <c r="K1408" s="1">
        <v>1998</v>
      </c>
      <c r="L1408" s="2">
        <f t="shared" si="66"/>
        <v>1</v>
      </c>
      <c r="M1408" s="3" t="s">
        <v>716</v>
      </c>
      <c r="N1408" s="2">
        <v>1</v>
      </c>
      <c r="O1408" s="2">
        <v>1</v>
      </c>
      <c r="P1408" s="2">
        <v>1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7">
        <f t="shared" si="67"/>
        <v>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f t="shared" si="68"/>
        <v>0</v>
      </c>
      <c r="AK1408" s="2"/>
      <c r="AL1408" s="2"/>
      <c r="AM1408" s="2"/>
      <c r="BJ1408" s="1"/>
      <c r="BU1408" s="35"/>
    </row>
    <row r="1409" spans="1:73" ht="40.5">
      <c r="A1409" s="1">
        <v>912</v>
      </c>
      <c r="B1409" s="1" t="s">
        <v>692</v>
      </c>
      <c r="C1409" s="1" t="s">
        <v>847</v>
      </c>
      <c r="D1409" s="1" t="s">
        <v>2334</v>
      </c>
      <c r="E1409" s="1" t="s">
        <v>714</v>
      </c>
      <c r="F1409" s="14">
        <v>26900</v>
      </c>
      <c r="G1409" s="2">
        <v>0</v>
      </c>
      <c r="H1409" s="2">
        <v>0</v>
      </c>
      <c r="I1409" s="27" t="s">
        <v>5513</v>
      </c>
      <c r="J1409" s="27">
        <v>0</v>
      </c>
      <c r="K1409" s="1">
        <v>862</v>
      </c>
      <c r="L1409" s="2">
        <f t="shared" si="66"/>
        <v>1</v>
      </c>
      <c r="M1409" s="3" t="s">
        <v>716</v>
      </c>
      <c r="N1409" s="2">
        <v>1</v>
      </c>
      <c r="O1409" s="2">
        <v>1</v>
      </c>
      <c r="P1409" s="2">
        <v>1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0</v>
      </c>
      <c r="Y1409" s="27">
        <f t="shared" si="67"/>
        <v>0</v>
      </c>
      <c r="Z1409" s="2">
        <v>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f t="shared" si="68"/>
        <v>0</v>
      </c>
      <c r="AK1409" s="2"/>
      <c r="AL1409" s="2"/>
      <c r="AM1409" s="2"/>
      <c r="BJ1409" s="1"/>
      <c r="BU1409" s="35"/>
    </row>
    <row r="1410" spans="1:73" ht="40.5">
      <c r="A1410" s="1">
        <v>913</v>
      </c>
      <c r="B1410" s="1" t="s">
        <v>692</v>
      </c>
      <c r="C1410" s="1" t="s">
        <v>1883</v>
      </c>
      <c r="D1410" s="1" t="s">
        <v>1044</v>
      </c>
      <c r="E1410" s="1" t="s">
        <v>714</v>
      </c>
      <c r="F1410" s="14">
        <v>26900</v>
      </c>
      <c r="G1410" s="2">
        <v>0</v>
      </c>
      <c r="H1410" s="2">
        <v>0</v>
      </c>
      <c r="I1410" s="27" t="s">
        <v>5513</v>
      </c>
      <c r="J1410" s="27">
        <v>0</v>
      </c>
      <c r="K1410" s="1">
        <v>813</v>
      </c>
      <c r="L1410" s="2">
        <f t="shared" si="66"/>
        <v>1</v>
      </c>
      <c r="M1410" s="3" t="s">
        <v>716</v>
      </c>
      <c r="N1410" s="2">
        <v>1</v>
      </c>
      <c r="O1410" s="2">
        <v>1</v>
      </c>
      <c r="P1410" s="2">
        <v>1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7">
        <f t="shared" si="67"/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f t="shared" si="68"/>
        <v>0</v>
      </c>
      <c r="AK1410" s="2"/>
      <c r="AL1410" s="2"/>
      <c r="AM1410" s="2"/>
      <c r="BJ1410" s="1"/>
      <c r="BU1410" s="35"/>
    </row>
    <row r="1411" spans="1:73" ht="40.5">
      <c r="A1411" s="1">
        <v>914</v>
      </c>
      <c r="B1411" s="1" t="s">
        <v>692</v>
      </c>
      <c r="C1411" s="1" t="s">
        <v>1883</v>
      </c>
      <c r="D1411" s="1" t="s">
        <v>1834</v>
      </c>
      <c r="E1411" s="1" t="s">
        <v>714</v>
      </c>
      <c r="F1411" s="14">
        <v>26900</v>
      </c>
      <c r="G1411" s="2">
        <v>0</v>
      </c>
      <c r="H1411" s="2">
        <v>0</v>
      </c>
      <c r="I1411" s="27" t="s">
        <v>5513</v>
      </c>
      <c r="J1411" s="27">
        <v>0</v>
      </c>
      <c r="K1411" s="1">
        <v>1746</v>
      </c>
      <c r="L1411" s="2">
        <f t="shared" si="66"/>
        <v>1</v>
      </c>
      <c r="M1411" s="3" t="s">
        <v>716</v>
      </c>
      <c r="N1411" s="2">
        <v>1</v>
      </c>
      <c r="O1411" s="2">
        <v>1</v>
      </c>
      <c r="P1411" s="2">
        <v>1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7">
        <f t="shared" si="67"/>
        <v>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f t="shared" si="68"/>
        <v>0</v>
      </c>
      <c r="AK1411" s="2"/>
      <c r="AL1411" s="2"/>
      <c r="AM1411" s="2"/>
      <c r="BJ1411" s="1"/>
      <c r="BU1411" s="35"/>
    </row>
    <row r="1412" spans="1:73" ht="40.5">
      <c r="A1412" s="1">
        <v>915</v>
      </c>
      <c r="B1412" s="1" t="s">
        <v>692</v>
      </c>
      <c r="C1412" s="1" t="s">
        <v>1883</v>
      </c>
      <c r="D1412" s="1" t="s">
        <v>2337</v>
      </c>
      <c r="E1412" s="1" t="s">
        <v>714</v>
      </c>
      <c r="F1412" s="14">
        <v>26900</v>
      </c>
      <c r="G1412" s="2">
        <v>0</v>
      </c>
      <c r="H1412" s="2">
        <v>0</v>
      </c>
      <c r="I1412" s="27" t="s">
        <v>5513</v>
      </c>
      <c r="J1412" s="27">
        <v>0</v>
      </c>
      <c r="K1412" s="1">
        <v>2132</v>
      </c>
      <c r="L1412" s="2">
        <f t="shared" si="66"/>
        <v>1</v>
      </c>
      <c r="M1412" s="3" t="s">
        <v>716</v>
      </c>
      <c r="N1412" s="2">
        <v>1</v>
      </c>
      <c r="O1412" s="2">
        <v>1</v>
      </c>
      <c r="P1412" s="2">
        <v>1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7">
        <f t="shared" si="67"/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f t="shared" si="68"/>
        <v>0</v>
      </c>
      <c r="AK1412" s="2"/>
      <c r="AL1412" s="2"/>
      <c r="AM1412" s="2"/>
      <c r="BJ1412" s="1"/>
      <c r="BU1412" s="35"/>
    </row>
    <row r="1413" spans="1:73" ht="40.5">
      <c r="A1413" s="1">
        <v>916</v>
      </c>
      <c r="B1413" s="1" t="s">
        <v>692</v>
      </c>
      <c r="C1413" s="1" t="s">
        <v>1883</v>
      </c>
      <c r="D1413" s="1" t="s">
        <v>10</v>
      </c>
      <c r="E1413" s="1" t="s">
        <v>714</v>
      </c>
      <c r="F1413" s="14">
        <v>26921</v>
      </c>
      <c r="G1413" s="2">
        <v>0</v>
      </c>
      <c r="H1413" s="2">
        <v>0</v>
      </c>
      <c r="I1413" s="27" t="s">
        <v>5513</v>
      </c>
      <c r="J1413" s="27">
        <v>0</v>
      </c>
      <c r="K1413" s="1">
        <v>521</v>
      </c>
      <c r="L1413" s="2">
        <f t="shared" ref="L1413:L1476" si="69">P1413+Y1413-AJ1413</f>
        <v>1</v>
      </c>
      <c r="M1413" s="3" t="s">
        <v>716</v>
      </c>
      <c r="N1413" s="2">
        <v>1</v>
      </c>
      <c r="O1413" s="2">
        <v>1</v>
      </c>
      <c r="P1413" s="2">
        <v>1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7">
        <f t="shared" ref="Y1413:Y1476" si="70">SUM(Q1413:X1413)</f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f t="shared" ref="AJ1413:AJ1476" si="71">SUM(Z1413:AI1413)</f>
        <v>0</v>
      </c>
      <c r="AK1413" s="2"/>
      <c r="AL1413" s="2"/>
      <c r="AM1413" s="2"/>
      <c r="BJ1413" s="1"/>
      <c r="BU1413" s="35"/>
    </row>
    <row r="1414" spans="1:73" ht="40.5">
      <c r="A1414" s="1">
        <v>917</v>
      </c>
      <c r="B1414" s="1" t="s">
        <v>692</v>
      </c>
      <c r="C1414" s="1" t="s">
        <v>2323</v>
      </c>
      <c r="D1414" s="1" t="s">
        <v>2339</v>
      </c>
      <c r="E1414" s="1" t="s">
        <v>714</v>
      </c>
      <c r="F1414" s="14">
        <v>34997</v>
      </c>
      <c r="G1414" s="2">
        <v>0</v>
      </c>
      <c r="H1414" s="2">
        <v>0</v>
      </c>
      <c r="I1414" s="27" t="s">
        <v>5513</v>
      </c>
      <c r="J1414" s="27">
        <v>0</v>
      </c>
      <c r="K1414" s="1">
        <v>373</v>
      </c>
      <c r="L1414" s="2">
        <f t="shared" si="69"/>
        <v>1</v>
      </c>
      <c r="M1414" s="3" t="s">
        <v>716</v>
      </c>
      <c r="N1414" s="2">
        <v>1</v>
      </c>
      <c r="O1414" s="2">
        <v>1</v>
      </c>
      <c r="P1414" s="2">
        <v>1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0</v>
      </c>
      <c r="Y1414" s="27">
        <f t="shared" si="70"/>
        <v>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0</v>
      </c>
      <c r="AJ1414" s="2">
        <f t="shared" si="71"/>
        <v>0</v>
      </c>
      <c r="AK1414" s="2"/>
      <c r="AL1414" s="2"/>
      <c r="AM1414" s="2"/>
      <c r="BJ1414" s="1"/>
      <c r="BU1414" s="35"/>
    </row>
    <row r="1415" spans="1:73" ht="40.5">
      <c r="A1415" s="1">
        <v>918</v>
      </c>
      <c r="B1415" s="1" t="s">
        <v>692</v>
      </c>
      <c r="C1415" s="1" t="s">
        <v>2323</v>
      </c>
      <c r="D1415" s="1" t="s">
        <v>2104</v>
      </c>
      <c r="E1415" s="1" t="s">
        <v>714</v>
      </c>
      <c r="F1415" s="14">
        <v>33736</v>
      </c>
      <c r="G1415" s="2">
        <v>0</v>
      </c>
      <c r="H1415" s="2">
        <v>0</v>
      </c>
      <c r="I1415" s="27" t="s">
        <v>5513</v>
      </c>
      <c r="J1415" s="27">
        <v>0</v>
      </c>
      <c r="K1415" s="1">
        <v>657</v>
      </c>
      <c r="L1415" s="2">
        <f t="shared" si="69"/>
        <v>1</v>
      </c>
      <c r="M1415" s="3" t="s">
        <v>716</v>
      </c>
      <c r="N1415" s="2">
        <v>1</v>
      </c>
      <c r="O1415" s="2">
        <v>1</v>
      </c>
      <c r="P1415" s="2">
        <v>1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7">
        <f t="shared" si="70"/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f t="shared" si="71"/>
        <v>0</v>
      </c>
      <c r="AK1415" s="2"/>
      <c r="AL1415" s="2"/>
      <c r="AM1415" s="2"/>
      <c r="BJ1415" s="1"/>
      <c r="BU1415" s="35"/>
    </row>
    <row r="1416" spans="1:73" ht="40.5">
      <c r="A1416" s="1">
        <v>919</v>
      </c>
      <c r="B1416" s="1" t="s">
        <v>692</v>
      </c>
      <c r="C1416" s="1" t="s">
        <v>1883</v>
      </c>
      <c r="D1416" s="1" t="s">
        <v>872</v>
      </c>
      <c r="E1416" s="1" t="s">
        <v>714</v>
      </c>
      <c r="F1416" s="14">
        <v>26900</v>
      </c>
      <c r="G1416" s="2">
        <v>0</v>
      </c>
      <c r="H1416" s="2">
        <v>0</v>
      </c>
      <c r="I1416" s="27" t="s">
        <v>5513</v>
      </c>
      <c r="J1416" s="27">
        <v>0</v>
      </c>
      <c r="K1416" s="1">
        <v>197</v>
      </c>
      <c r="L1416" s="2">
        <f t="shared" si="69"/>
        <v>1</v>
      </c>
      <c r="M1416" s="3" t="s">
        <v>716</v>
      </c>
      <c r="N1416" s="2">
        <v>1</v>
      </c>
      <c r="O1416" s="2">
        <v>1</v>
      </c>
      <c r="P1416" s="2">
        <v>1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  <c r="Y1416" s="27">
        <f t="shared" si="70"/>
        <v>0</v>
      </c>
      <c r="Z1416" s="2">
        <v>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f t="shared" si="71"/>
        <v>0</v>
      </c>
      <c r="AK1416" s="2"/>
      <c r="AL1416" s="2"/>
      <c r="AM1416" s="2"/>
      <c r="BJ1416" s="1"/>
      <c r="BU1416" s="35"/>
    </row>
    <row r="1417" spans="1:73" ht="40.5">
      <c r="A1417" s="1">
        <v>920</v>
      </c>
      <c r="B1417" s="1" t="s">
        <v>692</v>
      </c>
      <c r="C1417" s="1" t="s">
        <v>847</v>
      </c>
      <c r="D1417" s="1" t="s">
        <v>2343</v>
      </c>
      <c r="E1417" s="1" t="s">
        <v>714</v>
      </c>
      <c r="F1417" s="14">
        <v>27113</v>
      </c>
      <c r="G1417" s="2">
        <v>0</v>
      </c>
      <c r="H1417" s="2">
        <v>0</v>
      </c>
      <c r="I1417" s="27" t="s">
        <v>5513</v>
      </c>
      <c r="J1417" s="27">
        <v>0</v>
      </c>
      <c r="K1417" s="1">
        <v>2726</v>
      </c>
      <c r="L1417" s="2">
        <f t="shared" si="69"/>
        <v>1</v>
      </c>
      <c r="M1417" s="3" t="s">
        <v>716</v>
      </c>
      <c r="N1417" s="2">
        <v>1</v>
      </c>
      <c r="O1417" s="2">
        <v>1</v>
      </c>
      <c r="P1417" s="2">
        <v>1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27">
        <f t="shared" si="70"/>
        <v>0</v>
      </c>
      <c r="Z1417" s="2">
        <v>0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f t="shared" si="71"/>
        <v>0</v>
      </c>
      <c r="AK1417" s="2"/>
      <c r="AL1417" s="2"/>
      <c r="AM1417" s="2"/>
      <c r="BJ1417" s="1"/>
      <c r="BU1417" s="35"/>
    </row>
    <row r="1418" spans="1:73" ht="40.5">
      <c r="A1418" s="1">
        <v>921</v>
      </c>
      <c r="B1418" s="1" t="s">
        <v>692</v>
      </c>
      <c r="C1418" s="1" t="s">
        <v>2323</v>
      </c>
      <c r="D1418" s="1" t="s">
        <v>2345</v>
      </c>
      <c r="E1418" s="1" t="s">
        <v>714</v>
      </c>
      <c r="F1418" s="14">
        <v>26911</v>
      </c>
      <c r="G1418" s="2">
        <v>0</v>
      </c>
      <c r="H1418" s="2">
        <v>0</v>
      </c>
      <c r="I1418" s="27" t="s">
        <v>5513</v>
      </c>
      <c r="J1418" s="27">
        <v>0</v>
      </c>
      <c r="K1418" s="1">
        <v>102</v>
      </c>
      <c r="L1418" s="2">
        <f t="shared" si="69"/>
        <v>1</v>
      </c>
      <c r="M1418" s="3" t="s">
        <v>716</v>
      </c>
      <c r="N1418" s="2">
        <v>1</v>
      </c>
      <c r="O1418" s="2">
        <v>1</v>
      </c>
      <c r="P1418" s="2">
        <v>1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27">
        <f t="shared" si="70"/>
        <v>0</v>
      </c>
      <c r="Z1418" s="2">
        <v>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0</v>
      </c>
      <c r="AJ1418" s="2">
        <f t="shared" si="71"/>
        <v>0</v>
      </c>
      <c r="AK1418" s="2"/>
      <c r="AL1418" s="2"/>
      <c r="AM1418" s="2"/>
      <c r="BJ1418" s="1"/>
      <c r="BU1418" s="35"/>
    </row>
    <row r="1419" spans="1:73" ht="40.5">
      <c r="A1419" s="1">
        <v>922</v>
      </c>
      <c r="B1419" s="1" t="s">
        <v>692</v>
      </c>
      <c r="C1419" s="1" t="s">
        <v>847</v>
      </c>
      <c r="D1419" s="1" t="s">
        <v>429</v>
      </c>
      <c r="E1419" s="1" t="s">
        <v>714</v>
      </c>
      <c r="F1419" s="14">
        <v>27113</v>
      </c>
      <c r="G1419" s="2">
        <v>0</v>
      </c>
      <c r="H1419" s="2">
        <v>0</v>
      </c>
      <c r="I1419" s="27" t="s">
        <v>5513</v>
      </c>
      <c r="J1419" s="27">
        <v>0</v>
      </c>
      <c r="K1419" s="1">
        <v>523</v>
      </c>
      <c r="L1419" s="2">
        <f t="shared" si="69"/>
        <v>1</v>
      </c>
      <c r="M1419" s="3" t="s">
        <v>716</v>
      </c>
      <c r="N1419" s="2">
        <v>1</v>
      </c>
      <c r="O1419" s="2">
        <v>1</v>
      </c>
      <c r="P1419" s="2">
        <v>1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7">
        <f t="shared" si="70"/>
        <v>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f t="shared" si="71"/>
        <v>0</v>
      </c>
      <c r="AK1419" s="2"/>
      <c r="AL1419" s="2"/>
      <c r="AM1419" s="2"/>
      <c r="BJ1419" s="1"/>
      <c r="BU1419" s="35"/>
    </row>
    <row r="1420" spans="1:73" ht="40.5">
      <c r="A1420" s="1">
        <v>923</v>
      </c>
      <c r="B1420" s="1" t="s">
        <v>692</v>
      </c>
      <c r="C1420" s="1" t="s">
        <v>847</v>
      </c>
      <c r="D1420" s="1" t="s">
        <v>2347</v>
      </c>
      <c r="E1420" s="1" t="s">
        <v>714</v>
      </c>
      <c r="F1420" s="14">
        <v>26184</v>
      </c>
      <c r="G1420" s="2">
        <v>0</v>
      </c>
      <c r="H1420" s="2">
        <v>0</v>
      </c>
      <c r="I1420" s="27" t="s">
        <v>5513</v>
      </c>
      <c r="J1420" s="27">
        <v>0</v>
      </c>
      <c r="K1420" s="1">
        <v>844</v>
      </c>
      <c r="L1420" s="2">
        <f t="shared" si="69"/>
        <v>1</v>
      </c>
      <c r="M1420" s="3" t="s">
        <v>716</v>
      </c>
      <c r="N1420" s="2">
        <v>1</v>
      </c>
      <c r="O1420" s="2">
        <v>1</v>
      </c>
      <c r="P1420" s="2">
        <v>1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7">
        <f t="shared" si="70"/>
        <v>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f t="shared" si="71"/>
        <v>0</v>
      </c>
      <c r="AK1420" s="2"/>
      <c r="AL1420" s="2"/>
      <c r="AM1420" s="2"/>
      <c r="BJ1420" s="1"/>
      <c r="BU1420" s="35"/>
    </row>
    <row r="1421" spans="1:73" ht="40.5">
      <c r="A1421" s="1">
        <v>924</v>
      </c>
      <c r="B1421" s="1" t="s">
        <v>692</v>
      </c>
      <c r="C1421" s="1" t="s">
        <v>2323</v>
      </c>
      <c r="D1421" s="1" t="s">
        <v>658</v>
      </c>
      <c r="E1421" s="1" t="s">
        <v>714</v>
      </c>
      <c r="F1421" s="14">
        <v>26921</v>
      </c>
      <c r="G1421" s="2">
        <v>0</v>
      </c>
      <c r="H1421" s="2">
        <v>0</v>
      </c>
      <c r="I1421" s="27" t="s">
        <v>5513</v>
      </c>
      <c r="J1421" s="27">
        <v>0</v>
      </c>
      <c r="K1421" s="1">
        <v>659</v>
      </c>
      <c r="L1421" s="2">
        <f t="shared" si="69"/>
        <v>1</v>
      </c>
      <c r="M1421" s="3" t="s">
        <v>716</v>
      </c>
      <c r="N1421" s="2">
        <v>1</v>
      </c>
      <c r="O1421" s="2">
        <v>1</v>
      </c>
      <c r="P1421" s="2">
        <v>1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7">
        <f t="shared" si="70"/>
        <v>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f t="shared" si="71"/>
        <v>0</v>
      </c>
      <c r="AK1421" s="2"/>
      <c r="AL1421" s="2"/>
      <c r="AM1421" s="2"/>
      <c r="BJ1421" s="1"/>
      <c r="BU1421" s="35"/>
    </row>
    <row r="1422" spans="1:73" ht="40.5">
      <c r="A1422" s="1">
        <v>925</v>
      </c>
      <c r="B1422" s="1" t="s">
        <v>692</v>
      </c>
      <c r="C1422" s="1" t="s">
        <v>2323</v>
      </c>
      <c r="D1422" s="1" t="s">
        <v>1545</v>
      </c>
      <c r="E1422" s="1" t="s">
        <v>714</v>
      </c>
      <c r="F1422" s="14">
        <v>26921</v>
      </c>
      <c r="G1422" s="2">
        <v>0</v>
      </c>
      <c r="H1422" s="2">
        <v>0</v>
      </c>
      <c r="I1422" s="27" t="s">
        <v>5513</v>
      </c>
      <c r="J1422" s="27">
        <v>0</v>
      </c>
      <c r="K1422" s="1">
        <v>659</v>
      </c>
      <c r="L1422" s="2">
        <f t="shared" si="69"/>
        <v>1</v>
      </c>
      <c r="M1422" s="3" t="s">
        <v>716</v>
      </c>
      <c r="N1422" s="2">
        <v>1</v>
      </c>
      <c r="O1422" s="2">
        <v>1</v>
      </c>
      <c r="P1422" s="2">
        <v>1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7">
        <f t="shared" si="70"/>
        <v>0</v>
      </c>
      <c r="Z1422" s="2">
        <v>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0</v>
      </c>
      <c r="AG1422" s="2">
        <v>0</v>
      </c>
      <c r="AH1422" s="2">
        <v>0</v>
      </c>
      <c r="AI1422" s="2">
        <v>0</v>
      </c>
      <c r="AJ1422" s="2">
        <f t="shared" si="71"/>
        <v>0</v>
      </c>
      <c r="AK1422" s="2"/>
      <c r="AL1422" s="2"/>
      <c r="AM1422" s="2"/>
      <c r="BJ1422" s="1"/>
      <c r="BU1422" s="35"/>
    </row>
    <row r="1423" spans="1:73" ht="40.5">
      <c r="A1423" s="1">
        <v>926</v>
      </c>
      <c r="B1423" s="1" t="s">
        <v>692</v>
      </c>
      <c r="C1423" s="1" t="s">
        <v>663</v>
      </c>
      <c r="D1423" s="1" t="s">
        <v>939</v>
      </c>
      <c r="E1423" s="1" t="s">
        <v>714</v>
      </c>
      <c r="F1423" s="14">
        <v>26742</v>
      </c>
      <c r="G1423" s="2">
        <v>0</v>
      </c>
      <c r="H1423" s="2">
        <v>0</v>
      </c>
      <c r="I1423" s="27" t="s">
        <v>5513</v>
      </c>
      <c r="J1423" s="27">
        <v>0</v>
      </c>
      <c r="K1423" s="1">
        <v>219</v>
      </c>
      <c r="L1423" s="2">
        <f t="shared" si="69"/>
        <v>1</v>
      </c>
      <c r="M1423" s="3" t="s">
        <v>716</v>
      </c>
      <c r="N1423" s="2">
        <v>1</v>
      </c>
      <c r="O1423" s="2">
        <v>1</v>
      </c>
      <c r="P1423" s="2">
        <v>1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7">
        <f t="shared" si="70"/>
        <v>0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f t="shared" si="71"/>
        <v>0</v>
      </c>
      <c r="AK1423" s="2"/>
      <c r="AL1423" s="2"/>
      <c r="AM1423" s="2"/>
      <c r="BJ1423" s="1"/>
      <c r="BU1423" s="35"/>
    </row>
    <row r="1424" spans="1:73" ht="40.5">
      <c r="A1424" s="1">
        <v>927</v>
      </c>
      <c r="B1424" s="1" t="s">
        <v>692</v>
      </c>
      <c r="C1424" s="1" t="s">
        <v>663</v>
      </c>
      <c r="D1424" s="1" t="s">
        <v>2349</v>
      </c>
      <c r="E1424" s="1" t="s">
        <v>714</v>
      </c>
      <c r="F1424" s="14">
        <v>26742</v>
      </c>
      <c r="G1424" s="2">
        <v>0</v>
      </c>
      <c r="H1424" s="2">
        <v>0</v>
      </c>
      <c r="I1424" s="27" t="s">
        <v>5513</v>
      </c>
      <c r="J1424" s="27">
        <v>0</v>
      </c>
      <c r="K1424" s="1">
        <v>56</v>
      </c>
      <c r="L1424" s="2">
        <f t="shared" si="69"/>
        <v>1</v>
      </c>
      <c r="M1424" s="3" t="s">
        <v>716</v>
      </c>
      <c r="N1424" s="2">
        <v>1</v>
      </c>
      <c r="O1424" s="2">
        <v>1</v>
      </c>
      <c r="P1424" s="2">
        <v>1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7">
        <f t="shared" si="70"/>
        <v>0</v>
      </c>
      <c r="Z1424" s="2">
        <v>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0</v>
      </c>
      <c r="AJ1424" s="2">
        <f t="shared" si="71"/>
        <v>0</v>
      </c>
      <c r="AK1424" s="2"/>
      <c r="AL1424" s="2"/>
      <c r="AM1424" s="2"/>
      <c r="BJ1424" s="1"/>
      <c r="BU1424" s="35"/>
    </row>
    <row r="1425" spans="1:73" ht="40.5">
      <c r="A1425" s="1">
        <v>928</v>
      </c>
      <c r="B1425" s="1" t="s">
        <v>692</v>
      </c>
      <c r="C1425" s="1" t="s">
        <v>2355</v>
      </c>
      <c r="D1425" s="1" t="s">
        <v>2356</v>
      </c>
      <c r="E1425" s="1" t="s">
        <v>714</v>
      </c>
      <c r="F1425" s="14">
        <v>26753</v>
      </c>
      <c r="G1425" s="2">
        <v>0</v>
      </c>
      <c r="H1425" s="2">
        <v>0</v>
      </c>
      <c r="I1425" s="27" t="s">
        <v>5513</v>
      </c>
      <c r="J1425" s="27">
        <v>0</v>
      </c>
      <c r="K1425" s="1">
        <v>182</v>
      </c>
      <c r="L1425" s="2">
        <f t="shared" si="69"/>
        <v>1</v>
      </c>
      <c r="M1425" s="3" t="s">
        <v>716</v>
      </c>
      <c r="N1425" s="2">
        <v>1</v>
      </c>
      <c r="O1425" s="2">
        <v>1</v>
      </c>
      <c r="P1425" s="2">
        <v>1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7">
        <f t="shared" si="70"/>
        <v>0</v>
      </c>
      <c r="Z1425" s="2">
        <v>0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f t="shared" si="71"/>
        <v>0</v>
      </c>
      <c r="AK1425" s="2"/>
      <c r="AL1425" s="2"/>
      <c r="AM1425" s="2"/>
      <c r="BJ1425" s="1"/>
      <c r="BU1425" s="35"/>
    </row>
    <row r="1426" spans="1:73" ht="40.5">
      <c r="A1426" s="1">
        <v>929</v>
      </c>
      <c r="B1426" s="1" t="s">
        <v>692</v>
      </c>
      <c r="C1426" s="1" t="s">
        <v>2355</v>
      </c>
      <c r="D1426" s="1" t="s">
        <v>2361</v>
      </c>
      <c r="E1426" s="1" t="s">
        <v>714</v>
      </c>
      <c r="F1426" s="14">
        <v>26753</v>
      </c>
      <c r="G1426" s="2">
        <v>0</v>
      </c>
      <c r="H1426" s="2">
        <v>0</v>
      </c>
      <c r="I1426" s="27" t="s">
        <v>5513</v>
      </c>
      <c r="J1426" s="27">
        <v>0</v>
      </c>
      <c r="K1426" s="1">
        <v>178</v>
      </c>
      <c r="L1426" s="2">
        <f t="shared" si="69"/>
        <v>1</v>
      </c>
      <c r="M1426" s="3" t="s">
        <v>716</v>
      </c>
      <c r="N1426" s="2">
        <v>1</v>
      </c>
      <c r="O1426" s="2">
        <v>1</v>
      </c>
      <c r="P1426" s="2">
        <v>1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  <c r="Y1426" s="27">
        <f t="shared" si="70"/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0</v>
      </c>
      <c r="AG1426" s="2">
        <v>0</v>
      </c>
      <c r="AH1426" s="2">
        <v>0</v>
      </c>
      <c r="AI1426" s="2">
        <v>0</v>
      </c>
      <c r="AJ1426" s="2">
        <f t="shared" si="71"/>
        <v>0</v>
      </c>
      <c r="AK1426" s="2"/>
      <c r="AL1426" s="2"/>
      <c r="AM1426" s="2"/>
      <c r="BJ1426" s="1"/>
      <c r="BU1426" s="35"/>
    </row>
    <row r="1427" spans="1:73" ht="40.5">
      <c r="A1427" s="1">
        <v>930</v>
      </c>
      <c r="B1427" s="1" t="s">
        <v>692</v>
      </c>
      <c r="C1427" s="1" t="s">
        <v>2355</v>
      </c>
      <c r="D1427" s="1" t="s">
        <v>2365</v>
      </c>
      <c r="E1427" s="1" t="s">
        <v>714</v>
      </c>
      <c r="F1427" s="14">
        <v>26753</v>
      </c>
      <c r="G1427" s="2">
        <v>0</v>
      </c>
      <c r="H1427" s="2">
        <v>0</v>
      </c>
      <c r="I1427" s="27" t="s">
        <v>5513</v>
      </c>
      <c r="J1427" s="27">
        <v>0</v>
      </c>
      <c r="K1427" s="1">
        <v>164</v>
      </c>
      <c r="L1427" s="2">
        <f t="shared" si="69"/>
        <v>1</v>
      </c>
      <c r="M1427" s="3" t="s">
        <v>716</v>
      </c>
      <c r="N1427" s="2">
        <v>1</v>
      </c>
      <c r="O1427" s="2">
        <v>1</v>
      </c>
      <c r="P1427" s="2">
        <v>1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7">
        <f t="shared" si="70"/>
        <v>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f t="shared" si="71"/>
        <v>0</v>
      </c>
      <c r="AK1427" s="2"/>
      <c r="AL1427" s="2"/>
      <c r="AM1427" s="2"/>
      <c r="BJ1427" s="1"/>
      <c r="BU1427" s="35"/>
    </row>
    <row r="1428" spans="1:73" ht="40.5">
      <c r="A1428" s="1">
        <v>931</v>
      </c>
      <c r="B1428" s="1" t="s">
        <v>692</v>
      </c>
      <c r="C1428" s="1" t="s">
        <v>2355</v>
      </c>
      <c r="D1428" s="1" t="s">
        <v>428</v>
      </c>
      <c r="E1428" s="1" t="s">
        <v>714</v>
      </c>
      <c r="F1428" s="14">
        <v>26753</v>
      </c>
      <c r="G1428" s="2">
        <v>0</v>
      </c>
      <c r="H1428" s="2">
        <v>0</v>
      </c>
      <c r="I1428" s="27" t="s">
        <v>5513</v>
      </c>
      <c r="J1428" s="27">
        <v>0</v>
      </c>
      <c r="K1428" s="1">
        <v>26.25</v>
      </c>
      <c r="L1428" s="2">
        <f t="shared" si="69"/>
        <v>1</v>
      </c>
      <c r="M1428" s="3" t="s">
        <v>716</v>
      </c>
      <c r="N1428" s="2">
        <v>1</v>
      </c>
      <c r="O1428" s="2">
        <v>1</v>
      </c>
      <c r="P1428" s="2">
        <v>1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7">
        <f t="shared" si="70"/>
        <v>0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0</v>
      </c>
      <c r="AJ1428" s="2">
        <f t="shared" si="71"/>
        <v>0</v>
      </c>
      <c r="AK1428" s="2"/>
      <c r="AL1428" s="2"/>
      <c r="AM1428" s="2"/>
      <c r="BJ1428" s="1"/>
      <c r="BU1428" s="35"/>
    </row>
    <row r="1429" spans="1:73" ht="40.5">
      <c r="A1429" s="1">
        <v>932</v>
      </c>
      <c r="B1429" s="1" t="s">
        <v>692</v>
      </c>
      <c r="C1429" s="1" t="s">
        <v>663</v>
      </c>
      <c r="D1429" s="1" t="s">
        <v>1918</v>
      </c>
      <c r="E1429" s="1" t="s">
        <v>714</v>
      </c>
      <c r="F1429" s="14">
        <v>27102</v>
      </c>
      <c r="G1429" s="2">
        <v>0</v>
      </c>
      <c r="H1429" s="2">
        <v>0</v>
      </c>
      <c r="I1429" s="27" t="s">
        <v>5513</v>
      </c>
      <c r="J1429" s="27">
        <v>0</v>
      </c>
      <c r="K1429" s="1">
        <v>317</v>
      </c>
      <c r="L1429" s="2">
        <f t="shared" si="69"/>
        <v>1</v>
      </c>
      <c r="M1429" s="3" t="s">
        <v>716</v>
      </c>
      <c r="N1429" s="2">
        <v>1</v>
      </c>
      <c r="O1429" s="2">
        <v>1</v>
      </c>
      <c r="P1429" s="2">
        <v>1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0</v>
      </c>
      <c r="Y1429" s="27">
        <f t="shared" si="70"/>
        <v>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f t="shared" si="71"/>
        <v>0</v>
      </c>
      <c r="AK1429" s="2"/>
      <c r="AL1429" s="2"/>
      <c r="AM1429" s="2"/>
      <c r="BJ1429" s="1"/>
      <c r="BU1429" s="35"/>
    </row>
    <row r="1430" spans="1:73" ht="40.5">
      <c r="A1430" s="1">
        <v>933</v>
      </c>
      <c r="B1430" s="1" t="s">
        <v>692</v>
      </c>
      <c r="C1430" s="1" t="s">
        <v>663</v>
      </c>
      <c r="D1430" s="1" t="s">
        <v>2368</v>
      </c>
      <c r="E1430" s="1" t="s">
        <v>714</v>
      </c>
      <c r="F1430" s="14">
        <v>27102</v>
      </c>
      <c r="G1430" s="2">
        <v>0</v>
      </c>
      <c r="H1430" s="2">
        <v>0</v>
      </c>
      <c r="I1430" s="27" t="s">
        <v>5513</v>
      </c>
      <c r="J1430" s="27">
        <v>0</v>
      </c>
      <c r="K1430" s="1">
        <v>248</v>
      </c>
      <c r="L1430" s="2">
        <f t="shared" si="69"/>
        <v>1</v>
      </c>
      <c r="M1430" s="3" t="s">
        <v>716</v>
      </c>
      <c r="N1430" s="2">
        <v>1</v>
      </c>
      <c r="O1430" s="2">
        <v>1</v>
      </c>
      <c r="P1430" s="2">
        <v>1</v>
      </c>
      <c r="Q1430" s="2">
        <v>0</v>
      </c>
      <c r="R1430" s="2">
        <v>0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0</v>
      </c>
      <c r="Y1430" s="27">
        <f t="shared" si="70"/>
        <v>0</v>
      </c>
      <c r="Z1430" s="2">
        <v>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0</v>
      </c>
      <c r="AJ1430" s="2">
        <f t="shared" si="71"/>
        <v>0</v>
      </c>
      <c r="AK1430" s="2"/>
      <c r="AL1430" s="2"/>
      <c r="AM1430" s="2"/>
      <c r="BJ1430" s="1"/>
      <c r="BU1430" s="35"/>
    </row>
    <row r="1431" spans="1:73" ht="40.5">
      <c r="A1431" s="1">
        <v>934</v>
      </c>
      <c r="B1431" s="1" t="s">
        <v>692</v>
      </c>
      <c r="C1431" s="1" t="s">
        <v>663</v>
      </c>
      <c r="D1431" s="1" t="s">
        <v>2280</v>
      </c>
      <c r="E1431" s="1" t="s">
        <v>714</v>
      </c>
      <c r="F1431" s="14">
        <v>27102</v>
      </c>
      <c r="G1431" s="2">
        <v>0</v>
      </c>
      <c r="H1431" s="2">
        <v>0</v>
      </c>
      <c r="I1431" s="27" t="s">
        <v>5513</v>
      </c>
      <c r="J1431" s="27">
        <v>0</v>
      </c>
      <c r="K1431" s="1">
        <v>23</v>
      </c>
      <c r="L1431" s="2">
        <f t="shared" si="69"/>
        <v>1</v>
      </c>
      <c r="M1431" s="3" t="s">
        <v>716</v>
      </c>
      <c r="N1431" s="2">
        <v>1</v>
      </c>
      <c r="O1431" s="2">
        <v>1</v>
      </c>
      <c r="P1431" s="2">
        <v>1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7">
        <f t="shared" si="70"/>
        <v>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f t="shared" si="71"/>
        <v>0</v>
      </c>
      <c r="AK1431" s="2"/>
      <c r="AL1431" s="2"/>
      <c r="AM1431" s="2"/>
      <c r="BJ1431" s="1"/>
      <c r="BU1431" s="35"/>
    </row>
    <row r="1432" spans="1:73" ht="40.5">
      <c r="A1432" s="1">
        <v>935</v>
      </c>
      <c r="B1432" s="1" t="s">
        <v>692</v>
      </c>
      <c r="C1432" s="1" t="s">
        <v>663</v>
      </c>
      <c r="D1432" s="1" t="s">
        <v>516</v>
      </c>
      <c r="E1432" s="1" t="s">
        <v>714</v>
      </c>
      <c r="F1432" s="14">
        <v>27102</v>
      </c>
      <c r="G1432" s="2">
        <v>0</v>
      </c>
      <c r="H1432" s="2">
        <v>0</v>
      </c>
      <c r="I1432" s="27" t="s">
        <v>5513</v>
      </c>
      <c r="J1432" s="27">
        <v>0</v>
      </c>
      <c r="K1432" s="1">
        <v>10</v>
      </c>
      <c r="L1432" s="2">
        <f t="shared" si="69"/>
        <v>1</v>
      </c>
      <c r="M1432" s="3" t="s">
        <v>716</v>
      </c>
      <c r="N1432" s="2">
        <v>1</v>
      </c>
      <c r="O1432" s="2">
        <v>1</v>
      </c>
      <c r="P1432" s="2">
        <v>1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  <c r="Y1432" s="27">
        <f t="shared" si="70"/>
        <v>0</v>
      </c>
      <c r="Z1432" s="2">
        <v>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f t="shared" si="71"/>
        <v>0</v>
      </c>
      <c r="AK1432" s="2"/>
      <c r="AL1432" s="2"/>
      <c r="AM1432" s="2"/>
      <c r="BJ1432" s="1"/>
      <c r="BU1432" s="35"/>
    </row>
    <row r="1433" spans="1:73" ht="40.5">
      <c r="A1433" s="1">
        <v>936</v>
      </c>
      <c r="B1433" s="1" t="s">
        <v>692</v>
      </c>
      <c r="C1433" s="1" t="s">
        <v>663</v>
      </c>
      <c r="D1433" s="1" t="s">
        <v>1308</v>
      </c>
      <c r="E1433" s="1" t="s">
        <v>714</v>
      </c>
      <c r="F1433" s="14">
        <v>27102</v>
      </c>
      <c r="G1433" s="2">
        <v>0</v>
      </c>
      <c r="H1433" s="2">
        <v>0</v>
      </c>
      <c r="I1433" s="27" t="s">
        <v>5513</v>
      </c>
      <c r="J1433" s="27">
        <v>0</v>
      </c>
      <c r="K1433" s="1">
        <v>289</v>
      </c>
      <c r="L1433" s="2">
        <f t="shared" si="69"/>
        <v>1</v>
      </c>
      <c r="M1433" s="3" t="s">
        <v>716</v>
      </c>
      <c r="N1433" s="2">
        <v>1</v>
      </c>
      <c r="O1433" s="2">
        <v>1</v>
      </c>
      <c r="P1433" s="2">
        <v>1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  <c r="Y1433" s="27">
        <f t="shared" si="70"/>
        <v>0</v>
      </c>
      <c r="Z1433" s="2">
        <v>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f t="shared" si="71"/>
        <v>0</v>
      </c>
      <c r="AK1433" s="2"/>
      <c r="AL1433" s="2"/>
      <c r="AM1433" s="2"/>
      <c r="BJ1433" s="1"/>
      <c r="BU1433" s="35"/>
    </row>
    <row r="1434" spans="1:73" ht="40.5">
      <c r="A1434" s="1">
        <v>937</v>
      </c>
      <c r="B1434" s="1" t="s">
        <v>692</v>
      </c>
      <c r="C1434" s="1" t="s">
        <v>663</v>
      </c>
      <c r="D1434" s="1" t="s">
        <v>999</v>
      </c>
      <c r="E1434" s="1" t="s">
        <v>714</v>
      </c>
      <c r="F1434" s="14">
        <v>27102</v>
      </c>
      <c r="G1434" s="2">
        <v>0</v>
      </c>
      <c r="H1434" s="2">
        <v>0</v>
      </c>
      <c r="I1434" s="27" t="s">
        <v>5513</v>
      </c>
      <c r="J1434" s="27">
        <v>0</v>
      </c>
      <c r="K1434" s="1">
        <v>9.3699999999999992</v>
      </c>
      <c r="L1434" s="2">
        <f t="shared" si="69"/>
        <v>1</v>
      </c>
      <c r="M1434" s="3" t="s">
        <v>716</v>
      </c>
      <c r="N1434" s="2">
        <v>1</v>
      </c>
      <c r="O1434" s="2">
        <v>1</v>
      </c>
      <c r="P1434" s="2">
        <v>1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7">
        <f t="shared" si="70"/>
        <v>0</v>
      </c>
      <c r="Z1434" s="2">
        <v>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f t="shared" si="71"/>
        <v>0</v>
      </c>
      <c r="AK1434" s="2"/>
      <c r="AL1434" s="2"/>
      <c r="AM1434" s="2"/>
      <c r="BJ1434" s="1"/>
      <c r="BU1434" s="35"/>
    </row>
    <row r="1435" spans="1:73" ht="40.5">
      <c r="A1435" s="1">
        <v>938</v>
      </c>
      <c r="B1435" s="1" t="s">
        <v>692</v>
      </c>
      <c r="C1435" s="1" t="s">
        <v>663</v>
      </c>
      <c r="D1435" s="1" t="s">
        <v>2025</v>
      </c>
      <c r="E1435" s="1" t="s">
        <v>714</v>
      </c>
      <c r="F1435" s="14">
        <v>27107</v>
      </c>
      <c r="G1435" s="2">
        <v>0</v>
      </c>
      <c r="H1435" s="2">
        <v>0</v>
      </c>
      <c r="I1435" s="27" t="s">
        <v>5513</v>
      </c>
      <c r="J1435" s="27">
        <v>0</v>
      </c>
      <c r="K1435" s="1">
        <v>588</v>
      </c>
      <c r="L1435" s="2">
        <f t="shared" si="69"/>
        <v>1</v>
      </c>
      <c r="M1435" s="3" t="s">
        <v>716</v>
      </c>
      <c r="N1435" s="2">
        <v>1</v>
      </c>
      <c r="O1435" s="2">
        <v>1</v>
      </c>
      <c r="P1435" s="2">
        <v>1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7">
        <f t="shared" si="70"/>
        <v>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f t="shared" si="71"/>
        <v>0</v>
      </c>
      <c r="AK1435" s="2"/>
      <c r="AL1435" s="2"/>
      <c r="AM1435" s="2"/>
      <c r="BJ1435" s="1"/>
      <c r="BU1435" s="35"/>
    </row>
    <row r="1436" spans="1:73" ht="40.5">
      <c r="A1436" s="1">
        <v>939</v>
      </c>
      <c r="B1436" s="1" t="s">
        <v>692</v>
      </c>
      <c r="C1436" s="1" t="s">
        <v>663</v>
      </c>
      <c r="D1436" s="1" t="s">
        <v>1995</v>
      </c>
      <c r="E1436" s="1" t="s">
        <v>714</v>
      </c>
      <c r="F1436" s="14">
        <v>27107</v>
      </c>
      <c r="G1436" s="2">
        <v>0</v>
      </c>
      <c r="H1436" s="2">
        <v>0</v>
      </c>
      <c r="I1436" s="27" t="s">
        <v>5513</v>
      </c>
      <c r="J1436" s="27">
        <v>0</v>
      </c>
      <c r="K1436" s="1">
        <v>82</v>
      </c>
      <c r="L1436" s="2">
        <f t="shared" si="69"/>
        <v>1</v>
      </c>
      <c r="M1436" s="3" t="s">
        <v>716</v>
      </c>
      <c r="N1436" s="2">
        <v>1</v>
      </c>
      <c r="O1436" s="2">
        <v>1</v>
      </c>
      <c r="P1436" s="2">
        <v>1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7">
        <f t="shared" si="70"/>
        <v>0</v>
      </c>
      <c r="Z1436" s="2">
        <v>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f t="shared" si="71"/>
        <v>0</v>
      </c>
      <c r="AK1436" s="2"/>
      <c r="AL1436" s="2"/>
      <c r="AM1436" s="2"/>
      <c r="BJ1436" s="1"/>
      <c r="BU1436" s="35"/>
    </row>
    <row r="1437" spans="1:73" ht="40.5">
      <c r="A1437" s="1">
        <v>940</v>
      </c>
      <c r="B1437" s="1" t="s">
        <v>692</v>
      </c>
      <c r="C1437" s="1" t="s">
        <v>663</v>
      </c>
      <c r="D1437" s="1" t="s">
        <v>2369</v>
      </c>
      <c r="E1437" s="1" t="s">
        <v>714</v>
      </c>
      <c r="F1437" s="14">
        <v>27107</v>
      </c>
      <c r="G1437" s="2">
        <v>0</v>
      </c>
      <c r="H1437" s="2">
        <v>0</v>
      </c>
      <c r="I1437" s="27" t="s">
        <v>5513</v>
      </c>
      <c r="J1437" s="27">
        <v>0</v>
      </c>
      <c r="K1437" s="1">
        <v>22</v>
      </c>
      <c r="L1437" s="2">
        <f t="shared" si="69"/>
        <v>1</v>
      </c>
      <c r="M1437" s="3" t="s">
        <v>716</v>
      </c>
      <c r="N1437" s="2">
        <v>1</v>
      </c>
      <c r="O1437" s="2">
        <v>1</v>
      </c>
      <c r="P1437" s="2">
        <v>1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7">
        <f t="shared" si="70"/>
        <v>0</v>
      </c>
      <c r="Z1437" s="2">
        <v>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f t="shared" si="71"/>
        <v>0</v>
      </c>
      <c r="AK1437" s="2"/>
      <c r="AL1437" s="2"/>
      <c r="AM1437" s="2"/>
      <c r="BJ1437" s="1"/>
      <c r="BU1437" s="35"/>
    </row>
    <row r="1438" spans="1:73" ht="40.5">
      <c r="A1438" s="1">
        <v>941</v>
      </c>
      <c r="B1438" s="1" t="s">
        <v>692</v>
      </c>
      <c r="C1438" s="1" t="s">
        <v>663</v>
      </c>
      <c r="D1438" s="1" t="s">
        <v>2373</v>
      </c>
      <c r="E1438" s="1" t="s">
        <v>714</v>
      </c>
      <c r="F1438" s="14">
        <v>27107</v>
      </c>
      <c r="G1438" s="2">
        <v>0</v>
      </c>
      <c r="H1438" s="2">
        <v>0</v>
      </c>
      <c r="I1438" s="27" t="s">
        <v>5513</v>
      </c>
      <c r="J1438" s="27">
        <v>0</v>
      </c>
      <c r="K1438" s="1">
        <v>55</v>
      </c>
      <c r="L1438" s="2">
        <f t="shared" si="69"/>
        <v>1</v>
      </c>
      <c r="M1438" s="3" t="s">
        <v>716</v>
      </c>
      <c r="N1438" s="2">
        <v>1</v>
      </c>
      <c r="O1438" s="2">
        <v>1</v>
      </c>
      <c r="P1438" s="2">
        <v>1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  <c r="X1438" s="2">
        <v>0</v>
      </c>
      <c r="Y1438" s="27">
        <f t="shared" si="70"/>
        <v>0</v>
      </c>
      <c r="Z1438" s="2">
        <v>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f t="shared" si="71"/>
        <v>0</v>
      </c>
      <c r="AK1438" s="2"/>
      <c r="AL1438" s="2"/>
      <c r="AM1438" s="2"/>
      <c r="BJ1438" s="1"/>
      <c r="BU1438" s="35"/>
    </row>
    <row r="1439" spans="1:73" ht="40.5">
      <c r="A1439" s="1">
        <v>942</v>
      </c>
      <c r="B1439" s="1" t="s">
        <v>692</v>
      </c>
      <c r="C1439" s="1" t="s">
        <v>663</v>
      </c>
      <c r="D1439" s="1" t="s">
        <v>1203</v>
      </c>
      <c r="E1439" s="1" t="s">
        <v>714</v>
      </c>
      <c r="F1439" s="14">
        <v>27107</v>
      </c>
      <c r="G1439" s="2">
        <v>0</v>
      </c>
      <c r="H1439" s="2">
        <v>0</v>
      </c>
      <c r="I1439" s="27" t="s">
        <v>5513</v>
      </c>
      <c r="J1439" s="27">
        <v>0</v>
      </c>
      <c r="K1439" s="1">
        <v>101</v>
      </c>
      <c r="L1439" s="2">
        <f t="shared" si="69"/>
        <v>1</v>
      </c>
      <c r="M1439" s="3" t="s">
        <v>716</v>
      </c>
      <c r="N1439" s="2">
        <v>1</v>
      </c>
      <c r="O1439" s="2">
        <v>1</v>
      </c>
      <c r="P1439" s="2">
        <v>1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7">
        <f t="shared" si="70"/>
        <v>0</v>
      </c>
      <c r="Z1439" s="2">
        <v>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f t="shared" si="71"/>
        <v>0</v>
      </c>
      <c r="AK1439" s="2"/>
      <c r="AL1439" s="2"/>
      <c r="AM1439" s="2"/>
      <c r="BJ1439" s="1"/>
      <c r="BU1439" s="35"/>
    </row>
    <row r="1440" spans="1:73" ht="40.5">
      <c r="A1440" s="1">
        <v>943</v>
      </c>
      <c r="B1440" s="1" t="s">
        <v>692</v>
      </c>
      <c r="D1440" s="1" t="s">
        <v>1393</v>
      </c>
      <c r="E1440" s="1" t="s">
        <v>800</v>
      </c>
      <c r="F1440" s="14">
        <v>27460</v>
      </c>
      <c r="G1440" s="2">
        <v>0</v>
      </c>
      <c r="H1440" s="2">
        <v>0</v>
      </c>
      <c r="I1440" s="27" t="s">
        <v>5513</v>
      </c>
      <c r="J1440" s="27">
        <v>0</v>
      </c>
      <c r="K1440" s="1">
        <v>1452</v>
      </c>
      <c r="L1440" s="2">
        <f t="shared" si="69"/>
        <v>1</v>
      </c>
      <c r="M1440" s="3" t="s">
        <v>716</v>
      </c>
      <c r="N1440" s="2">
        <v>1</v>
      </c>
      <c r="O1440" s="2">
        <v>1</v>
      </c>
      <c r="P1440" s="2">
        <v>1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7">
        <f t="shared" si="70"/>
        <v>0</v>
      </c>
      <c r="Z1440" s="2">
        <v>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f t="shared" si="71"/>
        <v>0</v>
      </c>
      <c r="AK1440" s="2"/>
      <c r="AL1440" s="2"/>
      <c r="AM1440" s="2"/>
      <c r="BJ1440" s="1"/>
      <c r="BU1440" s="35"/>
    </row>
    <row r="1441" spans="1:73" ht="40.5">
      <c r="A1441" s="1">
        <v>944</v>
      </c>
      <c r="B1441" s="1" t="s">
        <v>692</v>
      </c>
      <c r="C1441" s="1" t="s">
        <v>663</v>
      </c>
      <c r="D1441" s="1" t="s">
        <v>1159</v>
      </c>
      <c r="E1441" s="1" t="s">
        <v>714</v>
      </c>
      <c r="F1441" s="14">
        <v>27460</v>
      </c>
      <c r="G1441" s="2">
        <v>0</v>
      </c>
      <c r="H1441" s="2">
        <v>0</v>
      </c>
      <c r="I1441" s="27" t="s">
        <v>5513</v>
      </c>
      <c r="J1441" s="27">
        <v>0</v>
      </c>
      <c r="K1441" s="1">
        <v>315</v>
      </c>
      <c r="L1441" s="2">
        <f t="shared" si="69"/>
        <v>1</v>
      </c>
      <c r="M1441" s="3" t="s">
        <v>716</v>
      </c>
      <c r="N1441" s="2">
        <v>1</v>
      </c>
      <c r="O1441" s="2">
        <v>1</v>
      </c>
      <c r="P1441" s="2">
        <v>1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7">
        <f t="shared" si="70"/>
        <v>0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f t="shared" si="71"/>
        <v>0</v>
      </c>
      <c r="AK1441" s="2"/>
      <c r="AL1441" s="2"/>
      <c r="AM1441" s="2"/>
      <c r="BJ1441" s="1"/>
      <c r="BU1441" s="35"/>
    </row>
    <row r="1442" spans="1:73" ht="40.5">
      <c r="A1442" s="1">
        <v>945</v>
      </c>
      <c r="B1442" s="1" t="s">
        <v>692</v>
      </c>
      <c r="C1442" s="1" t="s">
        <v>663</v>
      </c>
      <c r="D1442" s="1" t="s">
        <v>843</v>
      </c>
      <c r="E1442" s="1" t="s">
        <v>714</v>
      </c>
      <c r="F1442" s="14">
        <v>27460</v>
      </c>
      <c r="G1442" s="2">
        <v>0</v>
      </c>
      <c r="H1442" s="2">
        <v>0</v>
      </c>
      <c r="I1442" s="27" t="s">
        <v>5513</v>
      </c>
      <c r="J1442" s="27">
        <v>0</v>
      </c>
      <c r="K1442" s="1">
        <v>1433</v>
      </c>
      <c r="L1442" s="2">
        <f t="shared" si="69"/>
        <v>1</v>
      </c>
      <c r="M1442" s="3" t="s">
        <v>716</v>
      </c>
      <c r="N1442" s="2">
        <v>1</v>
      </c>
      <c r="O1442" s="2">
        <v>1</v>
      </c>
      <c r="P1442" s="2">
        <v>1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</v>
      </c>
      <c r="Y1442" s="27">
        <f t="shared" si="70"/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f t="shared" si="71"/>
        <v>0</v>
      </c>
      <c r="AK1442" s="2"/>
      <c r="AL1442" s="2"/>
      <c r="AM1442" s="2"/>
      <c r="BJ1442" s="1"/>
      <c r="BU1442" s="35"/>
    </row>
    <row r="1443" spans="1:73" ht="40.5">
      <c r="A1443" s="1">
        <v>946</v>
      </c>
      <c r="B1443" s="1" t="s">
        <v>692</v>
      </c>
      <c r="C1443" s="1" t="s">
        <v>663</v>
      </c>
      <c r="D1443" s="1" t="s">
        <v>2375</v>
      </c>
      <c r="E1443" s="1" t="s">
        <v>714</v>
      </c>
      <c r="F1443" s="14">
        <v>27443</v>
      </c>
      <c r="G1443" s="2">
        <v>0</v>
      </c>
      <c r="H1443" s="2">
        <v>0</v>
      </c>
      <c r="I1443" s="27" t="s">
        <v>5513</v>
      </c>
      <c r="J1443" s="27">
        <v>0</v>
      </c>
      <c r="K1443" s="1">
        <v>546</v>
      </c>
      <c r="L1443" s="2">
        <f t="shared" si="69"/>
        <v>1</v>
      </c>
      <c r="M1443" s="3" t="s">
        <v>716</v>
      </c>
      <c r="N1443" s="2">
        <v>1</v>
      </c>
      <c r="O1443" s="2">
        <v>1</v>
      </c>
      <c r="P1443" s="2">
        <v>1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7">
        <f t="shared" si="70"/>
        <v>0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f t="shared" si="71"/>
        <v>0</v>
      </c>
      <c r="AK1443" s="2"/>
      <c r="AL1443" s="2"/>
      <c r="AM1443" s="2"/>
      <c r="BJ1443" s="1"/>
      <c r="BU1443" s="35"/>
    </row>
    <row r="1444" spans="1:73" ht="40.5">
      <c r="A1444" s="1">
        <v>947</v>
      </c>
      <c r="B1444" s="1" t="s">
        <v>692</v>
      </c>
      <c r="C1444" s="1" t="s">
        <v>663</v>
      </c>
      <c r="D1444" s="1" t="s">
        <v>2376</v>
      </c>
      <c r="E1444" s="1" t="s">
        <v>714</v>
      </c>
      <c r="F1444" s="14">
        <v>27484</v>
      </c>
      <c r="G1444" s="2">
        <v>0</v>
      </c>
      <c r="H1444" s="2">
        <v>0</v>
      </c>
      <c r="I1444" s="27" t="s">
        <v>5513</v>
      </c>
      <c r="J1444" s="27">
        <v>0</v>
      </c>
      <c r="K1444" s="1">
        <v>65</v>
      </c>
      <c r="L1444" s="2">
        <f t="shared" si="69"/>
        <v>1</v>
      </c>
      <c r="M1444" s="3" t="s">
        <v>716</v>
      </c>
      <c r="N1444" s="2">
        <v>1</v>
      </c>
      <c r="O1444" s="2">
        <v>1</v>
      </c>
      <c r="P1444" s="2">
        <v>1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7">
        <f t="shared" si="70"/>
        <v>0</v>
      </c>
      <c r="Z1444" s="2">
        <v>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f t="shared" si="71"/>
        <v>0</v>
      </c>
      <c r="AK1444" s="2"/>
      <c r="AL1444" s="2"/>
      <c r="AM1444" s="2"/>
      <c r="BJ1444" s="1"/>
      <c r="BU1444" s="35"/>
    </row>
    <row r="1445" spans="1:73" ht="40.5">
      <c r="A1445" s="1">
        <v>948</v>
      </c>
      <c r="B1445" s="1" t="s">
        <v>692</v>
      </c>
      <c r="C1445" s="1" t="s">
        <v>663</v>
      </c>
      <c r="D1445" s="1" t="s">
        <v>2377</v>
      </c>
      <c r="E1445" s="1" t="s">
        <v>714</v>
      </c>
      <c r="F1445" s="14">
        <v>27484</v>
      </c>
      <c r="G1445" s="2">
        <v>0</v>
      </c>
      <c r="H1445" s="2">
        <v>0</v>
      </c>
      <c r="I1445" s="27" t="s">
        <v>5513</v>
      </c>
      <c r="J1445" s="27">
        <v>0</v>
      </c>
      <c r="K1445" s="1">
        <v>43</v>
      </c>
      <c r="L1445" s="2">
        <f t="shared" si="69"/>
        <v>1</v>
      </c>
      <c r="M1445" s="3" t="s">
        <v>716</v>
      </c>
      <c r="N1445" s="2">
        <v>1</v>
      </c>
      <c r="O1445" s="2">
        <v>1</v>
      </c>
      <c r="P1445" s="2">
        <v>1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7">
        <f t="shared" si="70"/>
        <v>0</v>
      </c>
      <c r="Z1445" s="2">
        <v>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f t="shared" si="71"/>
        <v>0</v>
      </c>
      <c r="AK1445" s="2"/>
      <c r="AL1445" s="2"/>
      <c r="AM1445" s="2"/>
      <c r="BJ1445" s="1"/>
      <c r="BU1445" s="35"/>
    </row>
    <row r="1446" spans="1:73" ht="40.5">
      <c r="A1446" s="1">
        <v>949</v>
      </c>
      <c r="B1446" s="1" t="s">
        <v>692</v>
      </c>
      <c r="C1446" s="1" t="s">
        <v>2355</v>
      </c>
      <c r="D1446" s="1" t="s">
        <v>2378</v>
      </c>
      <c r="E1446" s="1" t="s">
        <v>714</v>
      </c>
      <c r="F1446" s="14">
        <v>28535</v>
      </c>
      <c r="G1446" s="2">
        <v>0</v>
      </c>
      <c r="H1446" s="2">
        <v>0</v>
      </c>
      <c r="I1446" s="27" t="s">
        <v>5513</v>
      </c>
      <c r="J1446" s="27">
        <v>0</v>
      </c>
      <c r="K1446" s="1">
        <v>478</v>
      </c>
      <c r="L1446" s="2">
        <f t="shared" si="69"/>
        <v>1</v>
      </c>
      <c r="M1446" s="3" t="s">
        <v>716</v>
      </c>
      <c r="N1446" s="2">
        <v>1</v>
      </c>
      <c r="O1446" s="2">
        <v>1</v>
      </c>
      <c r="P1446" s="2">
        <v>1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  <c r="Y1446" s="27">
        <f t="shared" si="70"/>
        <v>0</v>
      </c>
      <c r="Z1446" s="2">
        <v>0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0</v>
      </c>
      <c r="AJ1446" s="2">
        <f t="shared" si="71"/>
        <v>0</v>
      </c>
      <c r="AK1446" s="2"/>
      <c r="AL1446" s="2"/>
      <c r="AM1446" s="2"/>
      <c r="BJ1446" s="1"/>
      <c r="BU1446" s="35"/>
    </row>
    <row r="1447" spans="1:73" ht="40.5">
      <c r="A1447" s="1">
        <v>950</v>
      </c>
      <c r="B1447" s="1" t="s">
        <v>692</v>
      </c>
      <c r="C1447" s="1" t="s">
        <v>2355</v>
      </c>
      <c r="D1447" s="1" t="s">
        <v>2382</v>
      </c>
      <c r="E1447" s="1" t="s">
        <v>714</v>
      </c>
      <c r="F1447" s="14">
        <v>28535</v>
      </c>
      <c r="G1447" s="2">
        <v>0</v>
      </c>
      <c r="H1447" s="2">
        <v>0</v>
      </c>
      <c r="I1447" s="27" t="s">
        <v>5513</v>
      </c>
      <c r="J1447" s="27">
        <v>0</v>
      </c>
      <c r="K1447" s="1">
        <v>161</v>
      </c>
      <c r="L1447" s="2">
        <f t="shared" si="69"/>
        <v>1</v>
      </c>
      <c r="M1447" s="3" t="s">
        <v>716</v>
      </c>
      <c r="N1447" s="2">
        <v>1</v>
      </c>
      <c r="O1447" s="2">
        <v>1</v>
      </c>
      <c r="P1447" s="2">
        <v>1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7">
        <f t="shared" si="70"/>
        <v>0</v>
      </c>
      <c r="Z1447" s="2">
        <v>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f t="shared" si="71"/>
        <v>0</v>
      </c>
      <c r="AK1447" s="2"/>
      <c r="AL1447" s="2"/>
      <c r="AM1447" s="2"/>
      <c r="BJ1447" s="1"/>
      <c r="BU1447" s="35"/>
    </row>
    <row r="1448" spans="1:73" ht="40.5">
      <c r="A1448" s="1">
        <v>951</v>
      </c>
      <c r="B1448" s="1" t="s">
        <v>692</v>
      </c>
      <c r="C1448" s="1" t="s">
        <v>2355</v>
      </c>
      <c r="D1448" s="1" t="s">
        <v>2383</v>
      </c>
      <c r="E1448" s="1" t="s">
        <v>714</v>
      </c>
      <c r="F1448" s="14">
        <v>28535</v>
      </c>
      <c r="G1448" s="2">
        <v>0</v>
      </c>
      <c r="H1448" s="2">
        <v>0</v>
      </c>
      <c r="I1448" s="27" t="s">
        <v>5513</v>
      </c>
      <c r="J1448" s="27">
        <v>0</v>
      </c>
      <c r="K1448" s="1">
        <v>13.03</v>
      </c>
      <c r="L1448" s="2">
        <f t="shared" si="69"/>
        <v>1</v>
      </c>
      <c r="M1448" s="3" t="s">
        <v>716</v>
      </c>
      <c r="N1448" s="2">
        <v>1</v>
      </c>
      <c r="O1448" s="2">
        <v>1</v>
      </c>
      <c r="P1448" s="2">
        <v>1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27">
        <f t="shared" si="70"/>
        <v>0</v>
      </c>
      <c r="Z1448" s="2">
        <v>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f t="shared" si="71"/>
        <v>0</v>
      </c>
      <c r="AK1448" s="2"/>
      <c r="AL1448" s="2"/>
      <c r="AM1448" s="2"/>
      <c r="BJ1448" s="1"/>
      <c r="BU1448" s="35"/>
    </row>
    <row r="1449" spans="1:73" ht="40.5">
      <c r="A1449" s="1">
        <v>952</v>
      </c>
      <c r="B1449" s="1" t="s">
        <v>692</v>
      </c>
      <c r="C1449" s="1" t="s">
        <v>2355</v>
      </c>
      <c r="D1449" s="1" t="s">
        <v>2385</v>
      </c>
      <c r="E1449" s="1" t="s">
        <v>714</v>
      </c>
      <c r="F1449" s="14">
        <v>28535</v>
      </c>
      <c r="G1449" s="2">
        <v>0</v>
      </c>
      <c r="H1449" s="2">
        <v>0</v>
      </c>
      <c r="I1449" s="27" t="s">
        <v>5513</v>
      </c>
      <c r="J1449" s="27">
        <v>0</v>
      </c>
      <c r="K1449" s="1">
        <v>86</v>
      </c>
      <c r="L1449" s="2">
        <f t="shared" si="69"/>
        <v>1</v>
      </c>
      <c r="M1449" s="3" t="s">
        <v>716</v>
      </c>
      <c r="N1449" s="2">
        <v>1</v>
      </c>
      <c r="O1449" s="2">
        <v>1</v>
      </c>
      <c r="P1449" s="2">
        <v>1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7">
        <f t="shared" si="70"/>
        <v>0</v>
      </c>
      <c r="Z1449" s="2">
        <v>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f t="shared" si="71"/>
        <v>0</v>
      </c>
      <c r="AK1449" s="2"/>
      <c r="AL1449" s="2"/>
      <c r="AM1449" s="2"/>
      <c r="BJ1449" s="1"/>
      <c r="BU1449" s="35"/>
    </row>
    <row r="1450" spans="1:73" ht="40.5">
      <c r="A1450" s="1">
        <v>953</v>
      </c>
      <c r="B1450" s="1" t="s">
        <v>692</v>
      </c>
      <c r="C1450" s="1" t="s">
        <v>2355</v>
      </c>
      <c r="D1450" s="1" t="s">
        <v>2388</v>
      </c>
      <c r="E1450" s="1" t="s">
        <v>714</v>
      </c>
      <c r="F1450" s="14">
        <v>28535</v>
      </c>
      <c r="G1450" s="2">
        <v>0</v>
      </c>
      <c r="H1450" s="2">
        <v>0</v>
      </c>
      <c r="I1450" s="27" t="s">
        <v>5513</v>
      </c>
      <c r="J1450" s="27">
        <v>0</v>
      </c>
      <c r="K1450" s="1">
        <v>154</v>
      </c>
      <c r="L1450" s="2">
        <f t="shared" si="69"/>
        <v>1</v>
      </c>
      <c r="M1450" s="3" t="s">
        <v>716</v>
      </c>
      <c r="N1450" s="2">
        <v>1</v>
      </c>
      <c r="O1450" s="2">
        <v>1</v>
      </c>
      <c r="P1450" s="2">
        <v>1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7">
        <f t="shared" si="70"/>
        <v>0</v>
      </c>
      <c r="Z1450" s="2">
        <v>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f t="shared" si="71"/>
        <v>0</v>
      </c>
      <c r="AK1450" s="2"/>
      <c r="AL1450" s="2"/>
      <c r="AM1450" s="2"/>
      <c r="BJ1450" s="1"/>
      <c r="BU1450" s="35"/>
    </row>
    <row r="1451" spans="1:73" ht="40.5">
      <c r="A1451" s="1">
        <v>954</v>
      </c>
      <c r="B1451" s="1" t="s">
        <v>692</v>
      </c>
      <c r="C1451" s="1" t="s">
        <v>2355</v>
      </c>
      <c r="D1451" s="1" t="s">
        <v>2392</v>
      </c>
      <c r="E1451" s="1" t="s">
        <v>714</v>
      </c>
      <c r="F1451" s="14">
        <v>28535</v>
      </c>
      <c r="G1451" s="2">
        <v>0</v>
      </c>
      <c r="H1451" s="2">
        <v>0</v>
      </c>
      <c r="I1451" s="27" t="s">
        <v>5513</v>
      </c>
      <c r="J1451" s="27">
        <v>0</v>
      </c>
      <c r="K1451" s="1">
        <v>250</v>
      </c>
      <c r="L1451" s="2">
        <f t="shared" si="69"/>
        <v>1</v>
      </c>
      <c r="M1451" s="3" t="s">
        <v>716</v>
      </c>
      <c r="N1451" s="2">
        <v>1</v>
      </c>
      <c r="O1451" s="2">
        <v>1</v>
      </c>
      <c r="P1451" s="2">
        <v>1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7">
        <f t="shared" si="70"/>
        <v>0</v>
      </c>
      <c r="Z1451" s="2">
        <v>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f t="shared" si="71"/>
        <v>0</v>
      </c>
      <c r="AK1451" s="2"/>
      <c r="AL1451" s="2"/>
      <c r="AM1451" s="2"/>
      <c r="BJ1451" s="1"/>
      <c r="BU1451" s="35"/>
    </row>
    <row r="1452" spans="1:73" ht="40.5">
      <c r="A1452" s="1">
        <v>955</v>
      </c>
      <c r="B1452" s="1" t="s">
        <v>692</v>
      </c>
      <c r="C1452" s="1" t="s">
        <v>2355</v>
      </c>
      <c r="D1452" s="1" t="s">
        <v>82</v>
      </c>
      <c r="E1452" s="1" t="s">
        <v>714</v>
      </c>
      <c r="F1452" s="14">
        <v>28536</v>
      </c>
      <c r="G1452" s="2">
        <v>0</v>
      </c>
      <c r="H1452" s="2">
        <v>0</v>
      </c>
      <c r="I1452" s="27" t="s">
        <v>5513</v>
      </c>
      <c r="J1452" s="27">
        <v>0</v>
      </c>
      <c r="K1452" s="1">
        <v>247</v>
      </c>
      <c r="L1452" s="2">
        <f t="shared" si="69"/>
        <v>1</v>
      </c>
      <c r="M1452" s="3" t="s">
        <v>716</v>
      </c>
      <c r="N1452" s="2">
        <v>1</v>
      </c>
      <c r="O1452" s="2">
        <v>1</v>
      </c>
      <c r="P1452" s="2">
        <v>1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7">
        <f t="shared" si="70"/>
        <v>0</v>
      </c>
      <c r="Z1452" s="2">
        <v>0</v>
      </c>
      <c r="AA1452" s="2">
        <v>0</v>
      </c>
      <c r="AB1452" s="2">
        <v>0</v>
      </c>
      <c r="AC1452" s="2">
        <v>0</v>
      </c>
      <c r="AD1452" s="2">
        <v>0</v>
      </c>
      <c r="AE1452" s="2">
        <v>0</v>
      </c>
      <c r="AF1452" s="2">
        <v>0</v>
      </c>
      <c r="AG1452" s="2">
        <v>0</v>
      </c>
      <c r="AH1452" s="2">
        <v>0</v>
      </c>
      <c r="AI1452" s="2">
        <v>0</v>
      </c>
      <c r="AJ1452" s="2">
        <f t="shared" si="71"/>
        <v>0</v>
      </c>
      <c r="AK1452" s="2"/>
      <c r="AL1452" s="2"/>
      <c r="AM1452" s="2"/>
      <c r="BJ1452" s="1"/>
      <c r="BU1452" s="35"/>
    </row>
    <row r="1453" spans="1:73" ht="40.5">
      <c r="A1453" s="1">
        <v>956</v>
      </c>
      <c r="B1453" s="1" t="s">
        <v>692</v>
      </c>
      <c r="C1453" s="1" t="s">
        <v>2355</v>
      </c>
      <c r="D1453" s="1" t="s">
        <v>2396</v>
      </c>
      <c r="E1453" s="1" t="s">
        <v>714</v>
      </c>
      <c r="F1453" s="14">
        <v>28536</v>
      </c>
      <c r="G1453" s="2">
        <v>0</v>
      </c>
      <c r="H1453" s="2">
        <v>0</v>
      </c>
      <c r="I1453" s="27" t="s">
        <v>5513</v>
      </c>
      <c r="J1453" s="27">
        <v>0</v>
      </c>
      <c r="K1453" s="1">
        <v>851</v>
      </c>
      <c r="L1453" s="2">
        <f t="shared" si="69"/>
        <v>1</v>
      </c>
      <c r="M1453" s="3" t="s">
        <v>716</v>
      </c>
      <c r="N1453" s="2">
        <v>1</v>
      </c>
      <c r="O1453" s="2">
        <v>1</v>
      </c>
      <c r="P1453" s="2">
        <v>1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27">
        <f t="shared" si="70"/>
        <v>0</v>
      </c>
      <c r="Z1453" s="2">
        <v>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f t="shared" si="71"/>
        <v>0</v>
      </c>
      <c r="AK1453" s="2"/>
      <c r="AL1453" s="2"/>
      <c r="AM1453" s="2"/>
      <c r="BJ1453" s="1"/>
      <c r="BU1453" s="35"/>
    </row>
    <row r="1454" spans="1:73" ht="40.5">
      <c r="A1454" s="1">
        <v>957</v>
      </c>
      <c r="B1454" s="1" t="s">
        <v>692</v>
      </c>
      <c r="C1454" s="1" t="s">
        <v>2355</v>
      </c>
      <c r="D1454" s="1" t="s">
        <v>2398</v>
      </c>
      <c r="E1454" s="1" t="s">
        <v>714</v>
      </c>
      <c r="F1454" s="14">
        <v>28536</v>
      </c>
      <c r="G1454" s="2">
        <v>0</v>
      </c>
      <c r="H1454" s="2">
        <v>0</v>
      </c>
      <c r="I1454" s="27" t="s">
        <v>5513</v>
      </c>
      <c r="J1454" s="27">
        <v>0</v>
      </c>
      <c r="K1454" s="1">
        <v>12.87</v>
      </c>
      <c r="L1454" s="2">
        <f t="shared" si="69"/>
        <v>1</v>
      </c>
      <c r="M1454" s="3" t="s">
        <v>716</v>
      </c>
      <c r="N1454" s="2">
        <v>1</v>
      </c>
      <c r="O1454" s="2">
        <v>1</v>
      </c>
      <c r="P1454" s="2">
        <v>1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7">
        <f t="shared" si="70"/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0</v>
      </c>
      <c r="AJ1454" s="2">
        <f t="shared" si="71"/>
        <v>0</v>
      </c>
      <c r="AK1454" s="2"/>
      <c r="AL1454" s="2"/>
      <c r="AM1454" s="2"/>
      <c r="BJ1454" s="1"/>
      <c r="BU1454" s="35"/>
    </row>
    <row r="1455" spans="1:73" ht="40.5">
      <c r="A1455" s="1">
        <v>958</v>
      </c>
      <c r="B1455" s="1" t="s">
        <v>692</v>
      </c>
      <c r="C1455" s="1" t="s">
        <v>2355</v>
      </c>
      <c r="D1455" s="1" t="s">
        <v>1157</v>
      </c>
      <c r="E1455" s="1" t="s">
        <v>714</v>
      </c>
      <c r="F1455" s="14">
        <v>28536</v>
      </c>
      <c r="G1455" s="2">
        <v>0</v>
      </c>
      <c r="H1455" s="2">
        <v>0</v>
      </c>
      <c r="I1455" s="27" t="s">
        <v>5513</v>
      </c>
      <c r="J1455" s="27">
        <v>0</v>
      </c>
      <c r="K1455" s="1">
        <v>51.51</v>
      </c>
      <c r="L1455" s="2">
        <f t="shared" si="69"/>
        <v>1</v>
      </c>
      <c r="M1455" s="3" t="s">
        <v>716</v>
      </c>
      <c r="N1455" s="2">
        <v>1</v>
      </c>
      <c r="O1455" s="2">
        <v>1</v>
      </c>
      <c r="P1455" s="2">
        <v>1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7">
        <f t="shared" si="70"/>
        <v>0</v>
      </c>
      <c r="Z1455" s="2">
        <v>0</v>
      </c>
      <c r="AA1455" s="2">
        <v>0</v>
      </c>
      <c r="AB1455" s="2">
        <v>0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f t="shared" si="71"/>
        <v>0</v>
      </c>
      <c r="AK1455" s="2"/>
      <c r="AL1455" s="2"/>
      <c r="AM1455" s="2"/>
      <c r="BJ1455" s="1"/>
      <c r="BU1455" s="35"/>
    </row>
    <row r="1456" spans="1:73" ht="40.5">
      <c r="A1456" s="1">
        <v>959</v>
      </c>
      <c r="B1456" s="1" t="s">
        <v>692</v>
      </c>
      <c r="C1456" s="1" t="s">
        <v>2355</v>
      </c>
      <c r="D1456" s="1" t="s">
        <v>2401</v>
      </c>
      <c r="E1456" s="1" t="s">
        <v>714</v>
      </c>
      <c r="F1456" s="14">
        <v>28536</v>
      </c>
      <c r="G1456" s="2">
        <v>0</v>
      </c>
      <c r="H1456" s="2">
        <v>0</v>
      </c>
      <c r="I1456" s="27" t="s">
        <v>5513</v>
      </c>
      <c r="J1456" s="27">
        <v>0</v>
      </c>
      <c r="K1456" s="1">
        <v>79</v>
      </c>
      <c r="L1456" s="2">
        <f t="shared" si="69"/>
        <v>1</v>
      </c>
      <c r="M1456" s="3" t="s">
        <v>716</v>
      </c>
      <c r="N1456" s="2">
        <v>1</v>
      </c>
      <c r="O1456" s="2">
        <v>1</v>
      </c>
      <c r="P1456" s="2">
        <v>1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7">
        <f t="shared" si="70"/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f t="shared" si="71"/>
        <v>0</v>
      </c>
      <c r="AK1456" s="2"/>
      <c r="AL1456" s="2"/>
      <c r="AM1456" s="2"/>
      <c r="BJ1456" s="1"/>
      <c r="BU1456" s="35"/>
    </row>
    <row r="1457" spans="1:73" ht="40.5">
      <c r="A1457" s="1">
        <v>960</v>
      </c>
      <c r="B1457" s="1" t="s">
        <v>692</v>
      </c>
      <c r="C1457" s="1" t="s">
        <v>2355</v>
      </c>
      <c r="D1457" s="1" t="s">
        <v>2406</v>
      </c>
      <c r="E1457" s="1" t="s">
        <v>714</v>
      </c>
      <c r="F1457" s="14">
        <v>28536</v>
      </c>
      <c r="G1457" s="2">
        <v>0</v>
      </c>
      <c r="H1457" s="2">
        <v>0</v>
      </c>
      <c r="I1457" s="27" t="s">
        <v>5513</v>
      </c>
      <c r="J1457" s="27">
        <v>0</v>
      </c>
      <c r="K1457" s="1">
        <v>35</v>
      </c>
      <c r="L1457" s="2">
        <f t="shared" si="69"/>
        <v>1</v>
      </c>
      <c r="M1457" s="3" t="s">
        <v>716</v>
      </c>
      <c r="N1457" s="2">
        <v>1</v>
      </c>
      <c r="O1457" s="2">
        <v>1</v>
      </c>
      <c r="P1457" s="2">
        <v>1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27">
        <f t="shared" si="70"/>
        <v>0</v>
      </c>
      <c r="Z1457" s="2">
        <v>0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0</v>
      </c>
      <c r="AJ1457" s="2">
        <f t="shared" si="71"/>
        <v>0</v>
      </c>
      <c r="AK1457" s="2"/>
      <c r="AL1457" s="2"/>
      <c r="AM1457" s="2"/>
      <c r="BJ1457" s="1"/>
      <c r="BU1457" s="35"/>
    </row>
    <row r="1458" spans="1:73" ht="40.5">
      <c r="A1458" s="1">
        <v>961</v>
      </c>
      <c r="B1458" s="1" t="s">
        <v>692</v>
      </c>
      <c r="C1458" s="1" t="s">
        <v>2355</v>
      </c>
      <c r="D1458" s="1" t="s">
        <v>1047</v>
      </c>
      <c r="E1458" s="1" t="s">
        <v>714</v>
      </c>
      <c r="F1458" s="14">
        <v>28536</v>
      </c>
      <c r="G1458" s="2">
        <v>0</v>
      </c>
      <c r="H1458" s="2">
        <v>0</v>
      </c>
      <c r="I1458" s="27" t="s">
        <v>5513</v>
      </c>
      <c r="J1458" s="27">
        <v>0</v>
      </c>
      <c r="K1458" s="1">
        <v>151</v>
      </c>
      <c r="L1458" s="2">
        <f t="shared" si="69"/>
        <v>1</v>
      </c>
      <c r="M1458" s="3" t="s">
        <v>716</v>
      </c>
      <c r="N1458" s="2">
        <v>1</v>
      </c>
      <c r="O1458" s="2">
        <v>1</v>
      </c>
      <c r="P1458" s="2">
        <v>1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27">
        <f t="shared" si="70"/>
        <v>0</v>
      </c>
      <c r="Z1458" s="2">
        <v>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f t="shared" si="71"/>
        <v>0</v>
      </c>
      <c r="AK1458" s="2"/>
      <c r="AL1458" s="2"/>
      <c r="AM1458" s="2"/>
      <c r="BJ1458" s="1"/>
      <c r="BU1458" s="35"/>
    </row>
    <row r="1459" spans="1:73" ht="40.5">
      <c r="A1459" s="1">
        <v>962</v>
      </c>
      <c r="B1459" s="1" t="s">
        <v>692</v>
      </c>
      <c r="C1459" s="1" t="s">
        <v>2355</v>
      </c>
      <c r="D1459" s="1" t="s">
        <v>2407</v>
      </c>
      <c r="E1459" s="1" t="s">
        <v>714</v>
      </c>
      <c r="F1459" s="14">
        <v>28536</v>
      </c>
      <c r="G1459" s="2">
        <v>0</v>
      </c>
      <c r="H1459" s="2">
        <v>0</v>
      </c>
      <c r="I1459" s="27" t="s">
        <v>5513</v>
      </c>
      <c r="J1459" s="27">
        <v>0</v>
      </c>
      <c r="K1459" s="1">
        <v>211</v>
      </c>
      <c r="L1459" s="2">
        <f t="shared" si="69"/>
        <v>1</v>
      </c>
      <c r="M1459" s="3" t="s">
        <v>716</v>
      </c>
      <c r="N1459" s="2">
        <v>1</v>
      </c>
      <c r="O1459" s="2">
        <v>1</v>
      </c>
      <c r="P1459" s="2">
        <v>1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7">
        <f t="shared" si="70"/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f t="shared" si="71"/>
        <v>0</v>
      </c>
      <c r="AK1459" s="2"/>
      <c r="AL1459" s="2"/>
      <c r="AM1459" s="2"/>
      <c r="BJ1459" s="1"/>
      <c r="BU1459" s="35"/>
    </row>
    <row r="1460" spans="1:73" ht="40.5">
      <c r="A1460" s="1">
        <v>963</v>
      </c>
      <c r="B1460" s="1" t="s">
        <v>692</v>
      </c>
      <c r="C1460" s="1" t="s">
        <v>2355</v>
      </c>
      <c r="D1460" s="1" t="s">
        <v>21</v>
      </c>
      <c r="E1460" s="1" t="s">
        <v>714</v>
      </c>
      <c r="F1460" s="14">
        <v>28536</v>
      </c>
      <c r="G1460" s="2">
        <v>0</v>
      </c>
      <c r="H1460" s="2">
        <v>0</v>
      </c>
      <c r="I1460" s="27" t="s">
        <v>5513</v>
      </c>
      <c r="J1460" s="27">
        <v>0</v>
      </c>
      <c r="K1460" s="1">
        <v>469</v>
      </c>
      <c r="L1460" s="2">
        <f t="shared" si="69"/>
        <v>1</v>
      </c>
      <c r="M1460" s="3" t="s">
        <v>716</v>
      </c>
      <c r="N1460" s="2">
        <v>1</v>
      </c>
      <c r="O1460" s="2">
        <v>1</v>
      </c>
      <c r="P1460" s="2">
        <v>1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  <c r="Y1460" s="27">
        <f t="shared" si="70"/>
        <v>0</v>
      </c>
      <c r="Z1460" s="2">
        <v>0</v>
      </c>
      <c r="AA1460" s="2">
        <v>0</v>
      </c>
      <c r="AB1460" s="2">
        <v>0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f t="shared" si="71"/>
        <v>0</v>
      </c>
      <c r="AK1460" s="2"/>
      <c r="AL1460" s="2"/>
      <c r="AM1460" s="2"/>
      <c r="BJ1460" s="1"/>
      <c r="BU1460" s="35"/>
    </row>
    <row r="1461" spans="1:73" ht="40.5">
      <c r="A1461" s="1">
        <v>964</v>
      </c>
      <c r="B1461" s="1" t="s">
        <v>692</v>
      </c>
      <c r="C1461" s="1" t="s">
        <v>2355</v>
      </c>
      <c r="D1461" s="1" t="s">
        <v>1950</v>
      </c>
      <c r="E1461" s="1" t="s">
        <v>714</v>
      </c>
      <c r="F1461" s="14">
        <v>28529</v>
      </c>
      <c r="G1461" s="2">
        <v>0</v>
      </c>
      <c r="H1461" s="2">
        <v>0</v>
      </c>
      <c r="I1461" s="27" t="s">
        <v>5513</v>
      </c>
      <c r="J1461" s="27">
        <v>0</v>
      </c>
      <c r="K1461" s="1">
        <v>98</v>
      </c>
      <c r="L1461" s="2">
        <f t="shared" si="69"/>
        <v>1</v>
      </c>
      <c r="M1461" s="3" t="s">
        <v>716</v>
      </c>
      <c r="N1461" s="2">
        <v>1</v>
      </c>
      <c r="O1461" s="2">
        <v>1</v>
      </c>
      <c r="P1461" s="2">
        <v>1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0</v>
      </c>
      <c r="Y1461" s="27">
        <f t="shared" si="70"/>
        <v>0</v>
      </c>
      <c r="Z1461" s="2">
        <v>0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f t="shared" si="71"/>
        <v>0</v>
      </c>
      <c r="AK1461" s="2"/>
      <c r="AL1461" s="2"/>
      <c r="AM1461" s="2"/>
      <c r="BJ1461" s="1"/>
      <c r="BU1461" s="35"/>
    </row>
    <row r="1462" spans="1:73" ht="40.5">
      <c r="A1462" s="1">
        <v>965</v>
      </c>
      <c r="B1462" s="1" t="s">
        <v>692</v>
      </c>
      <c r="C1462" s="1" t="s">
        <v>2355</v>
      </c>
      <c r="D1462" s="1" t="s">
        <v>1071</v>
      </c>
      <c r="E1462" s="1" t="s">
        <v>714</v>
      </c>
      <c r="F1462" s="14">
        <v>28529</v>
      </c>
      <c r="G1462" s="2">
        <v>0</v>
      </c>
      <c r="H1462" s="2">
        <v>0</v>
      </c>
      <c r="I1462" s="27" t="s">
        <v>5513</v>
      </c>
      <c r="J1462" s="27">
        <v>0</v>
      </c>
      <c r="K1462" s="1">
        <v>103.35</v>
      </c>
      <c r="L1462" s="2">
        <f t="shared" si="69"/>
        <v>1</v>
      </c>
      <c r="M1462" s="3" t="s">
        <v>716</v>
      </c>
      <c r="N1462" s="2">
        <v>1</v>
      </c>
      <c r="O1462" s="2">
        <v>1</v>
      </c>
      <c r="P1462" s="2">
        <v>1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  <c r="X1462" s="2">
        <v>0</v>
      </c>
      <c r="Y1462" s="27">
        <f t="shared" si="70"/>
        <v>0</v>
      </c>
      <c r="Z1462" s="2">
        <v>0</v>
      </c>
      <c r="AA1462" s="2">
        <v>0</v>
      </c>
      <c r="AB1462" s="2">
        <v>0</v>
      </c>
      <c r="AC1462" s="2">
        <v>0</v>
      </c>
      <c r="AD1462" s="2">
        <v>0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f t="shared" si="71"/>
        <v>0</v>
      </c>
      <c r="AK1462" s="2"/>
      <c r="AL1462" s="2"/>
      <c r="AM1462" s="2"/>
      <c r="BJ1462" s="1"/>
      <c r="BU1462" s="35"/>
    </row>
    <row r="1463" spans="1:73" ht="40.5">
      <c r="A1463" s="1">
        <v>966</v>
      </c>
      <c r="B1463" s="1" t="s">
        <v>692</v>
      </c>
      <c r="C1463" s="1" t="s">
        <v>2355</v>
      </c>
      <c r="D1463" s="1" t="s">
        <v>681</v>
      </c>
      <c r="E1463" s="1" t="s">
        <v>714</v>
      </c>
      <c r="F1463" s="14">
        <v>28536</v>
      </c>
      <c r="G1463" s="2">
        <v>0</v>
      </c>
      <c r="H1463" s="2">
        <v>0</v>
      </c>
      <c r="I1463" s="27" t="s">
        <v>5513</v>
      </c>
      <c r="J1463" s="27">
        <v>0</v>
      </c>
      <c r="K1463" s="1">
        <v>9.68</v>
      </c>
      <c r="L1463" s="2">
        <f t="shared" si="69"/>
        <v>1</v>
      </c>
      <c r="M1463" s="3" t="s">
        <v>716</v>
      </c>
      <c r="N1463" s="2">
        <v>1</v>
      </c>
      <c r="O1463" s="2">
        <v>1</v>
      </c>
      <c r="P1463" s="2">
        <v>1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27">
        <f t="shared" si="70"/>
        <v>0</v>
      </c>
      <c r="Z1463" s="2">
        <v>0</v>
      </c>
      <c r="AA1463" s="2">
        <v>0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f t="shared" si="71"/>
        <v>0</v>
      </c>
      <c r="AK1463" s="2"/>
      <c r="AL1463" s="2"/>
      <c r="AM1463" s="2"/>
      <c r="BJ1463" s="1"/>
      <c r="BU1463" s="35"/>
    </row>
    <row r="1464" spans="1:73" ht="40.5">
      <c r="A1464" s="1">
        <v>967</v>
      </c>
      <c r="B1464" s="1" t="s">
        <v>692</v>
      </c>
      <c r="C1464" s="1" t="s">
        <v>2355</v>
      </c>
      <c r="D1464" s="1" t="s">
        <v>1110</v>
      </c>
      <c r="E1464" s="1" t="s">
        <v>714</v>
      </c>
      <c r="F1464" s="14">
        <v>28536</v>
      </c>
      <c r="G1464" s="2">
        <v>0</v>
      </c>
      <c r="H1464" s="2">
        <v>0</v>
      </c>
      <c r="I1464" s="27" t="s">
        <v>5513</v>
      </c>
      <c r="J1464" s="27">
        <v>0</v>
      </c>
      <c r="K1464" s="1">
        <v>77</v>
      </c>
      <c r="L1464" s="2">
        <f t="shared" si="69"/>
        <v>1</v>
      </c>
      <c r="M1464" s="3" t="s">
        <v>716</v>
      </c>
      <c r="N1464" s="2">
        <v>1</v>
      </c>
      <c r="O1464" s="2">
        <v>1</v>
      </c>
      <c r="P1464" s="2">
        <v>1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7">
        <f t="shared" si="70"/>
        <v>0</v>
      </c>
      <c r="Z1464" s="2">
        <v>0</v>
      </c>
      <c r="AA1464" s="2">
        <v>0</v>
      </c>
      <c r="AB1464" s="2">
        <v>0</v>
      </c>
      <c r="AC1464" s="2">
        <v>0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0</v>
      </c>
      <c r="AJ1464" s="2">
        <f t="shared" si="71"/>
        <v>0</v>
      </c>
      <c r="AK1464" s="2"/>
      <c r="AL1464" s="2"/>
      <c r="AM1464" s="2"/>
      <c r="BJ1464" s="1"/>
      <c r="BU1464" s="35"/>
    </row>
    <row r="1465" spans="1:73" ht="40.5">
      <c r="A1465" s="1">
        <v>968</v>
      </c>
      <c r="B1465" s="1" t="s">
        <v>692</v>
      </c>
      <c r="C1465" s="1" t="s">
        <v>2355</v>
      </c>
      <c r="D1465" s="1" t="s">
        <v>2076</v>
      </c>
      <c r="E1465" s="1" t="s">
        <v>714</v>
      </c>
      <c r="F1465" s="14">
        <v>28529</v>
      </c>
      <c r="G1465" s="2">
        <v>0</v>
      </c>
      <c r="H1465" s="2">
        <v>0</v>
      </c>
      <c r="I1465" s="27" t="s">
        <v>5513</v>
      </c>
      <c r="J1465" s="27">
        <v>0</v>
      </c>
      <c r="K1465" s="1">
        <v>335</v>
      </c>
      <c r="L1465" s="2">
        <f t="shared" si="69"/>
        <v>1</v>
      </c>
      <c r="M1465" s="3" t="s">
        <v>716</v>
      </c>
      <c r="N1465" s="2">
        <v>1</v>
      </c>
      <c r="O1465" s="2">
        <v>1</v>
      </c>
      <c r="P1465" s="2">
        <v>1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0</v>
      </c>
      <c r="Y1465" s="27">
        <f t="shared" si="70"/>
        <v>0</v>
      </c>
      <c r="Z1465" s="2">
        <v>0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f t="shared" si="71"/>
        <v>0</v>
      </c>
      <c r="AK1465" s="2"/>
      <c r="AL1465" s="2"/>
      <c r="AM1465" s="2"/>
      <c r="BJ1465" s="1"/>
      <c r="BU1465" s="35"/>
    </row>
    <row r="1466" spans="1:73" ht="40.5">
      <c r="A1466" s="1">
        <v>969</v>
      </c>
      <c r="B1466" s="1" t="s">
        <v>692</v>
      </c>
      <c r="C1466" s="1" t="s">
        <v>2355</v>
      </c>
      <c r="D1466" s="1" t="s">
        <v>2408</v>
      </c>
      <c r="E1466" s="1" t="s">
        <v>714</v>
      </c>
      <c r="F1466" s="14">
        <v>28529</v>
      </c>
      <c r="G1466" s="2">
        <v>0</v>
      </c>
      <c r="H1466" s="2">
        <v>0</v>
      </c>
      <c r="I1466" s="27" t="s">
        <v>5513</v>
      </c>
      <c r="J1466" s="27">
        <v>0</v>
      </c>
      <c r="K1466" s="1">
        <v>664</v>
      </c>
      <c r="L1466" s="2">
        <f t="shared" si="69"/>
        <v>1</v>
      </c>
      <c r="M1466" s="3" t="s">
        <v>716</v>
      </c>
      <c r="N1466" s="2">
        <v>1</v>
      </c>
      <c r="O1466" s="2">
        <v>1</v>
      </c>
      <c r="P1466" s="2">
        <v>1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0</v>
      </c>
      <c r="Y1466" s="27">
        <f t="shared" si="70"/>
        <v>0</v>
      </c>
      <c r="Z1466" s="2">
        <v>0</v>
      </c>
      <c r="AA1466" s="2">
        <v>0</v>
      </c>
      <c r="AB1466" s="2">
        <v>0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f t="shared" si="71"/>
        <v>0</v>
      </c>
      <c r="AK1466" s="2"/>
      <c r="AL1466" s="2"/>
      <c r="AM1466" s="2"/>
      <c r="BJ1466" s="1"/>
      <c r="BU1466" s="35"/>
    </row>
    <row r="1467" spans="1:73" ht="40.5">
      <c r="A1467" s="1">
        <v>970</v>
      </c>
      <c r="B1467" s="1" t="s">
        <v>692</v>
      </c>
      <c r="C1467" s="1" t="s">
        <v>663</v>
      </c>
      <c r="D1467" s="1" t="s">
        <v>2412</v>
      </c>
      <c r="E1467" s="1" t="s">
        <v>714</v>
      </c>
      <c r="F1467" s="14">
        <v>27806</v>
      </c>
      <c r="G1467" s="2">
        <v>0</v>
      </c>
      <c r="H1467" s="2">
        <v>0</v>
      </c>
      <c r="I1467" s="27" t="s">
        <v>5513</v>
      </c>
      <c r="J1467" s="27">
        <v>0</v>
      </c>
      <c r="K1467" s="1">
        <v>284</v>
      </c>
      <c r="L1467" s="2">
        <f t="shared" si="69"/>
        <v>1</v>
      </c>
      <c r="M1467" s="3" t="s">
        <v>716</v>
      </c>
      <c r="N1467" s="2">
        <v>1</v>
      </c>
      <c r="O1467" s="2">
        <v>1</v>
      </c>
      <c r="P1467" s="2">
        <v>1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7">
        <f t="shared" si="70"/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f t="shared" si="71"/>
        <v>0</v>
      </c>
      <c r="AK1467" s="2"/>
      <c r="AL1467" s="2"/>
      <c r="AM1467" s="2"/>
      <c r="BJ1467" s="1"/>
      <c r="BU1467" s="35"/>
    </row>
    <row r="1468" spans="1:73" ht="40.5">
      <c r="A1468" s="1">
        <v>971</v>
      </c>
      <c r="B1468" s="1" t="s">
        <v>692</v>
      </c>
      <c r="C1468" s="1" t="s">
        <v>663</v>
      </c>
      <c r="D1468" s="1" t="s">
        <v>2413</v>
      </c>
      <c r="E1468" s="1" t="s">
        <v>714</v>
      </c>
      <c r="F1468" s="14">
        <v>28172</v>
      </c>
      <c r="G1468" s="2">
        <v>0</v>
      </c>
      <c r="H1468" s="2">
        <v>0</v>
      </c>
      <c r="I1468" s="27" t="s">
        <v>5513</v>
      </c>
      <c r="J1468" s="27">
        <v>0</v>
      </c>
      <c r="K1468" s="1">
        <v>181</v>
      </c>
      <c r="L1468" s="2">
        <f t="shared" si="69"/>
        <v>1</v>
      </c>
      <c r="M1468" s="3" t="s">
        <v>716</v>
      </c>
      <c r="N1468" s="2">
        <v>1</v>
      </c>
      <c r="O1468" s="2">
        <v>1</v>
      </c>
      <c r="P1468" s="2">
        <v>1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0</v>
      </c>
      <c r="Y1468" s="27">
        <f t="shared" si="70"/>
        <v>0</v>
      </c>
      <c r="Z1468" s="2">
        <v>0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0</v>
      </c>
      <c r="AJ1468" s="2">
        <f t="shared" si="71"/>
        <v>0</v>
      </c>
      <c r="AK1468" s="2"/>
      <c r="AL1468" s="2"/>
      <c r="AM1468" s="2"/>
      <c r="BJ1468" s="1"/>
      <c r="BU1468" s="35"/>
    </row>
    <row r="1469" spans="1:73" ht="40.5">
      <c r="A1469" s="1">
        <v>972</v>
      </c>
      <c r="B1469" s="1" t="s">
        <v>692</v>
      </c>
      <c r="C1469" s="1" t="s">
        <v>663</v>
      </c>
      <c r="D1469" s="1" t="s">
        <v>2416</v>
      </c>
      <c r="E1469" s="1" t="s">
        <v>714</v>
      </c>
      <c r="F1469" s="14">
        <v>27806</v>
      </c>
      <c r="G1469" s="2">
        <v>0</v>
      </c>
      <c r="H1469" s="2">
        <v>0</v>
      </c>
      <c r="I1469" s="27" t="s">
        <v>5513</v>
      </c>
      <c r="J1469" s="27">
        <v>0</v>
      </c>
      <c r="K1469" s="1">
        <v>17</v>
      </c>
      <c r="L1469" s="2">
        <f t="shared" si="69"/>
        <v>1</v>
      </c>
      <c r="M1469" s="3" t="s">
        <v>716</v>
      </c>
      <c r="N1469" s="2">
        <v>1</v>
      </c>
      <c r="O1469" s="2">
        <v>1</v>
      </c>
      <c r="P1469" s="2">
        <v>1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7">
        <f t="shared" si="70"/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f t="shared" si="71"/>
        <v>0</v>
      </c>
      <c r="AK1469" s="2"/>
      <c r="AL1469" s="2"/>
      <c r="AM1469" s="2"/>
      <c r="BJ1469" s="1"/>
      <c r="BU1469" s="35"/>
    </row>
    <row r="1470" spans="1:73" ht="40.5">
      <c r="A1470" s="1">
        <v>973</v>
      </c>
      <c r="B1470" s="1" t="s">
        <v>692</v>
      </c>
      <c r="C1470" s="1" t="s">
        <v>2323</v>
      </c>
      <c r="D1470" s="1" t="s">
        <v>2417</v>
      </c>
      <c r="E1470" s="1" t="s">
        <v>714</v>
      </c>
      <c r="F1470" s="14">
        <v>28202</v>
      </c>
      <c r="G1470" s="2">
        <v>0</v>
      </c>
      <c r="H1470" s="2">
        <v>0</v>
      </c>
      <c r="I1470" s="27" t="s">
        <v>5513</v>
      </c>
      <c r="J1470" s="27">
        <v>0</v>
      </c>
      <c r="K1470" s="1">
        <v>77</v>
      </c>
      <c r="L1470" s="2">
        <f t="shared" si="69"/>
        <v>1</v>
      </c>
      <c r="M1470" s="3" t="s">
        <v>716</v>
      </c>
      <c r="N1470" s="2">
        <v>1</v>
      </c>
      <c r="O1470" s="2">
        <v>1</v>
      </c>
      <c r="P1470" s="2">
        <v>1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0</v>
      </c>
      <c r="Y1470" s="27">
        <f t="shared" si="70"/>
        <v>0</v>
      </c>
      <c r="Z1470" s="2">
        <v>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f t="shared" si="71"/>
        <v>0</v>
      </c>
      <c r="AK1470" s="2"/>
      <c r="AL1470" s="2"/>
      <c r="AM1470" s="2"/>
      <c r="BJ1470" s="1"/>
      <c r="BU1470" s="35"/>
    </row>
    <row r="1471" spans="1:73" ht="40.5">
      <c r="A1471" s="1">
        <v>974</v>
      </c>
      <c r="B1471" s="1" t="s">
        <v>692</v>
      </c>
      <c r="C1471" s="1" t="s">
        <v>2323</v>
      </c>
      <c r="D1471" s="1" t="s">
        <v>561</v>
      </c>
      <c r="E1471" s="1" t="s">
        <v>714</v>
      </c>
      <c r="F1471" s="14">
        <v>28202</v>
      </c>
      <c r="G1471" s="2">
        <v>0</v>
      </c>
      <c r="H1471" s="2">
        <v>0</v>
      </c>
      <c r="I1471" s="27" t="s">
        <v>5513</v>
      </c>
      <c r="J1471" s="27">
        <v>0</v>
      </c>
      <c r="K1471" s="1">
        <v>77</v>
      </c>
      <c r="L1471" s="2">
        <f t="shared" si="69"/>
        <v>1</v>
      </c>
      <c r="M1471" s="3" t="s">
        <v>716</v>
      </c>
      <c r="N1471" s="2">
        <v>1</v>
      </c>
      <c r="O1471" s="2">
        <v>1</v>
      </c>
      <c r="P1471" s="2">
        <v>1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  <c r="Y1471" s="27">
        <f t="shared" si="70"/>
        <v>0</v>
      </c>
      <c r="Z1471" s="2">
        <v>0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f t="shared" si="71"/>
        <v>0</v>
      </c>
      <c r="AK1471" s="2"/>
      <c r="AL1471" s="2"/>
      <c r="AM1471" s="2"/>
      <c r="BJ1471" s="1"/>
      <c r="BU1471" s="35"/>
    </row>
    <row r="1472" spans="1:73" ht="40.5">
      <c r="A1472" s="1">
        <v>975</v>
      </c>
      <c r="B1472" s="1" t="s">
        <v>692</v>
      </c>
      <c r="C1472" s="1" t="s">
        <v>2323</v>
      </c>
      <c r="D1472" s="1" t="s">
        <v>2419</v>
      </c>
      <c r="E1472" s="1" t="s">
        <v>714</v>
      </c>
      <c r="F1472" s="14">
        <v>28202</v>
      </c>
      <c r="G1472" s="2">
        <v>0</v>
      </c>
      <c r="H1472" s="2">
        <v>0</v>
      </c>
      <c r="I1472" s="27" t="s">
        <v>5513</v>
      </c>
      <c r="J1472" s="27">
        <v>0</v>
      </c>
      <c r="K1472" s="1">
        <v>1000</v>
      </c>
      <c r="L1472" s="2">
        <f t="shared" si="69"/>
        <v>1</v>
      </c>
      <c r="M1472" s="3" t="s">
        <v>716</v>
      </c>
      <c r="N1472" s="2">
        <v>1</v>
      </c>
      <c r="O1472" s="2">
        <v>1</v>
      </c>
      <c r="P1472" s="2">
        <v>1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7">
        <f t="shared" si="70"/>
        <v>0</v>
      </c>
      <c r="Z1472" s="2">
        <v>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f t="shared" si="71"/>
        <v>0</v>
      </c>
      <c r="AK1472" s="2"/>
      <c r="AL1472" s="2"/>
      <c r="AM1472" s="2"/>
      <c r="BJ1472" s="1"/>
      <c r="BU1472" s="35"/>
    </row>
    <row r="1473" spans="1:73" ht="40.5">
      <c r="A1473" s="1">
        <v>976</v>
      </c>
      <c r="B1473" s="1" t="s">
        <v>692</v>
      </c>
      <c r="C1473" s="1" t="s">
        <v>2323</v>
      </c>
      <c r="D1473" s="1" t="s">
        <v>124</v>
      </c>
      <c r="E1473" s="1" t="s">
        <v>714</v>
      </c>
      <c r="F1473" s="14">
        <v>28202</v>
      </c>
      <c r="G1473" s="2">
        <v>0</v>
      </c>
      <c r="H1473" s="2">
        <v>0</v>
      </c>
      <c r="I1473" s="27" t="s">
        <v>5513</v>
      </c>
      <c r="J1473" s="27">
        <v>0</v>
      </c>
      <c r="K1473" s="1">
        <v>883</v>
      </c>
      <c r="L1473" s="2">
        <f t="shared" si="69"/>
        <v>1</v>
      </c>
      <c r="M1473" s="3" t="s">
        <v>716</v>
      </c>
      <c r="N1473" s="2">
        <v>1</v>
      </c>
      <c r="O1473" s="2">
        <v>1</v>
      </c>
      <c r="P1473" s="2">
        <v>1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0</v>
      </c>
      <c r="Y1473" s="27">
        <f t="shared" si="70"/>
        <v>0</v>
      </c>
      <c r="Z1473" s="2">
        <v>0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f t="shared" si="71"/>
        <v>0</v>
      </c>
      <c r="AK1473" s="2"/>
      <c r="AL1473" s="2"/>
      <c r="AM1473" s="2"/>
      <c r="BJ1473" s="1"/>
      <c r="BU1473" s="35"/>
    </row>
    <row r="1474" spans="1:73" ht="40.5">
      <c r="A1474" s="1">
        <v>977</v>
      </c>
      <c r="B1474" s="1" t="s">
        <v>692</v>
      </c>
      <c r="C1474" s="1" t="s">
        <v>2323</v>
      </c>
      <c r="D1474" s="1" t="s">
        <v>2422</v>
      </c>
      <c r="E1474" s="1" t="s">
        <v>714</v>
      </c>
      <c r="F1474" s="14">
        <v>33736</v>
      </c>
      <c r="G1474" s="2">
        <v>0</v>
      </c>
      <c r="H1474" s="2">
        <v>0</v>
      </c>
      <c r="I1474" s="27" t="s">
        <v>5513</v>
      </c>
      <c r="J1474" s="27">
        <v>0</v>
      </c>
      <c r="K1474" s="1">
        <v>1388</v>
      </c>
      <c r="L1474" s="2">
        <f t="shared" si="69"/>
        <v>1</v>
      </c>
      <c r="M1474" s="3" t="s">
        <v>716</v>
      </c>
      <c r="N1474" s="2">
        <v>1</v>
      </c>
      <c r="O1474" s="2">
        <v>1</v>
      </c>
      <c r="P1474" s="2">
        <v>1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0</v>
      </c>
      <c r="Y1474" s="27">
        <f t="shared" si="70"/>
        <v>0</v>
      </c>
      <c r="Z1474" s="2">
        <v>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f t="shared" si="71"/>
        <v>0</v>
      </c>
      <c r="AK1474" s="2"/>
      <c r="AL1474" s="2"/>
      <c r="AM1474" s="2"/>
      <c r="BJ1474" s="1"/>
      <c r="BU1474" s="35"/>
    </row>
    <row r="1475" spans="1:73" ht="40.5">
      <c r="A1475" s="1">
        <v>978</v>
      </c>
      <c r="B1475" s="1" t="s">
        <v>692</v>
      </c>
      <c r="C1475" s="1" t="s">
        <v>2323</v>
      </c>
      <c r="D1475" s="1" t="s">
        <v>2423</v>
      </c>
      <c r="E1475" s="1" t="s">
        <v>714</v>
      </c>
      <c r="F1475" s="14">
        <v>29279</v>
      </c>
      <c r="G1475" s="2">
        <v>0</v>
      </c>
      <c r="H1475" s="2">
        <v>0</v>
      </c>
      <c r="I1475" s="27" t="s">
        <v>5513</v>
      </c>
      <c r="J1475" s="27">
        <v>0</v>
      </c>
      <c r="K1475" s="1">
        <v>254</v>
      </c>
      <c r="L1475" s="2">
        <f t="shared" si="69"/>
        <v>1</v>
      </c>
      <c r="M1475" s="3" t="s">
        <v>716</v>
      </c>
      <c r="N1475" s="2">
        <v>1</v>
      </c>
      <c r="O1475" s="2">
        <v>1</v>
      </c>
      <c r="P1475" s="2">
        <v>1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  <c r="Y1475" s="27">
        <f t="shared" si="70"/>
        <v>0</v>
      </c>
      <c r="Z1475" s="2">
        <v>0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f t="shared" si="71"/>
        <v>0</v>
      </c>
      <c r="AK1475" s="2"/>
      <c r="AL1475" s="2"/>
      <c r="AM1475" s="2"/>
      <c r="BJ1475" s="1"/>
      <c r="BU1475" s="35"/>
    </row>
    <row r="1476" spans="1:73" ht="40.5">
      <c r="A1476" s="1">
        <v>979</v>
      </c>
      <c r="B1476" s="1" t="s">
        <v>692</v>
      </c>
      <c r="C1476" s="1" t="s">
        <v>2323</v>
      </c>
      <c r="D1476" s="1" t="s">
        <v>1900</v>
      </c>
      <c r="E1476" s="1" t="s">
        <v>714</v>
      </c>
      <c r="F1476" s="14">
        <v>29279</v>
      </c>
      <c r="G1476" s="2">
        <v>0</v>
      </c>
      <c r="H1476" s="2">
        <v>0</v>
      </c>
      <c r="I1476" s="27" t="s">
        <v>5513</v>
      </c>
      <c r="J1476" s="27">
        <v>0</v>
      </c>
      <c r="K1476" s="1">
        <v>447</v>
      </c>
      <c r="L1476" s="2">
        <f t="shared" si="69"/>
        <v>1</v>
      </c>
      <c r="M1476" s="3" t="s">
        <v>716</v>
      </c>
      <c r="N1476" s="2">
        <v>1</v>
      </c>
      <c r="O1476" s="2">
        <v>1</v>
      </c>
      <c r="P1476" s="2">
        <v>1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v>0</v>
      </c>
      <c r="Y1476" s="27">
        <f t="shared" si="70"/>
        <v>0</v>
      </c>
      <c r="Z1476" s="2">
        <v>0</v>
      </c>
      <c r="AA1476" s="2">
        <v>0</v>
      </c>
      <c r="AB1476" s="2">
        <v>0</v>
      </c>
      <c r="AC1476" s="2">
        <v>0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f t="shared" si="71"/>
        <v>0</v>
      </c>
      <c r="AK1476" s="2"/>
      <c r="AL1476" s="2"/>
      <c r="AM1476" s="2"/>
      <c r="BJ1476" s="1"/>
      <c r="BU1476" s="35"/>
    </row>
    <row r="1477" spans="1:73" ht="40.5">
      <c r="A1477" s="1">
        <v>980</v>
      </c>
      <c r="B1477" s="1" t="s">
        <v>692</v>
      </c>
      <c r="C1477" s="1" t="s">
        <v>2323</v>
      </c>
      <c r="D1477" s="1" t="s">
        <v>2425</v>
      </c>
      <c r="E1477" s="1" t="s">
        <v>714</v>
      </c>
      <c r="F1477" s="14">
        <v>29279</v>
      </c>
      <c r="G1477" s="2">
        <v>0</v>
      </c>
      <c r="H1477" s="2">
        <v>0</v>
      </c>
      <c r="I1477" s="27" t="s">
        <v>5513</v>
      </c>
      <c r="J1477" s="27">
        <v>0</v>
      </c>
      <c r="K1477" s="1">
        <v>516</v>
      </c>
      <c r="L1477" s="2">
        <f t="shared" ref="L1477:L1540" si="72">P1477+Y1477-AJ1477</f>
        <v>1</v>
      </c>
      <c r="M1477" s="3" t="s">
        <v>716</v>
      </c>
      <c r="N1477" s="2">
        <v>1</v>
      </c>
      <c r="O1477" s="2">
        <v>1</v>
      </c>
      <c r="P1477" s="2">
        <v>1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7">
        <f t="shared" ref="Y1477:Y1540" si="73">SUM(Q1477:X1477)</f>
        <v>0</v>
      </c>
      <c r="Z1477" s="2">
        <v>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f t="shared" ref="AJ1477:AJ1540" si="74">SUM(Z1477:AI1477)</f>
        <v>0</v>
      </c>
      <c r="AK1477" s="2"/>
      <c r="AL1477" s="2"/>
      <c r="AM1477" s="2"/>
      <c r="BJ1477" s="1"/>
      <c r="BU1477" s="35"/>
    </row>
    <row r="1478" spans="1:73" ht="40.5">
      <c r="A1478" s="1">
        <v>981</v>
      </c>
      <c r="B1478" s="1" t="s">
        <v>692</v>
      </c>
      <c r="C1478" s="1" t="s">
        <v>2323</v>
      </c>
      <c r="D1478" s="1" t="s">
        <v>2428</v>
      </c>
      <c r="E1478" s="1" t="s">
        <v>714</v>
      </c>
      <c r="F1478" s="14">
        <v>29279</v>
      </c>
      <c r="G1478" s="2">
        <v>0</v>
      </c>
      <c r="H1478" s="2">
        <v>0</v>
      </c>
      <c r="I1478" s="27" t="s">
        <v>5513</v>
      </c>
      <c r="J1478" s="27">
        <v>0</v>
      </c>
      <c r="K1478" s="1">
        <v>326</v>
      </c>
      <c r="L1478" s="2">
        <f t="shared" si="72"/>
        <v>1</v>
      </c>
      <c r="M1478" s="3" t="s">
        <v>716</v>
      </c>
      <c r="N1478" s="2">
        <v>1</v>
      </c>
      <c r="O1478" s="2">
        <v>1</v>
      </c>
      <c r="P1478" s="2">
        <v>1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0</v>
      </c>
      <c r="Y1478" s="27">
        <f t="shared" si="73"/>
        <v>0</v>
      </c>
      <c r="Z1478" s="2">
        <v>0</v>
      </c>
      <c r="AA1478" s="2">
        <v>0</v>
      </c>
      <c r="AB1478" s="2">
        <v>0</v>
      </c>
      <c r="AC1478" s="2">
        <v>0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0</v>
      </c>
      <c r="AJ1478" s="2">
        <f t="shared" si="74"/>
        <v>0</v>
      </c>
      <c r="AK1478" s="2"/>
      <c r="AL1478" s="2"/>
      <c r="AM1478" s="2"/>
      <c r="BJ1478" s="1"/>
      <c r="BU1478" s="35"/>
    </row>
    <row r="1479" spans="1:73" ht="40.5">
      <c r="A1479" s="1">
        <v>982</v>
      </c>
      <c r="B1479" s="1" t="s">
        <v>692</v>
      </c>
      <c r="C1479" s="1" t="s">
        <v>2323</v>
      </c>
      <c r="D1479" s="1" t="s">
        <v>1022</v>
      </c>
      <c r="E1479" s="1" t="s">
        <v>714</v>
      </c>
      <c r="F1479" s="14">
        <v>29287</v>
      </c>
      <c r="G1479" s="2">
        <v>0</v>
      </c>
      <c r="H1479" s="2">
        <v>0</v>
      </c>
      <c r="I1479" s="27" t="s">
        <v>5513</v>
      </c>
      <c r="J1479" s="27">
        <v>0</v>
      </c>
      <c r="K1479" s="1">
        <v>36</v>
      </c>
      <c r="L1479" s="2">
        <f t="shared" si="72"/>
        <v>1</v>
      </c>
      <c r="M1479" s="3" t="s">
        <v>716</v>
      </c>
      <c r="N1479" s="2">
        <v>1</v>
      </c>
      <c r="O1479" s="2">
        <v>1</v>
      </c>
      <c r="P1479" s="2">
        <v>1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27">
        <f t="shared" si="73"/>
        <v>0</v>
      </c>
      <c r="Z1479" s="2">
        <v>0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f t="shared" si="74"/>
        <v>0</v>
      </c>
      <c r="AK1479" s="2"/>
      <c r="AL1479" s="2"/>
      <c r="AM1479" s="2"/>
      <c r="BJ1479" s="1"/>
      <c r="BU1479" s="35"/>
    </row>
    <row r="1480" spans="1:73" ht="40.5">
      <c r="A1480" s="1">
        <v>983</v>
      </c>
      <c r="B1480" s="1" t="s">
        <v>692</v>
      </c>
      <c r="C1480" s="1" t="s">
        <v>2323</v>
      </c>
      <c r="D1480" s="1" t="s">
        <v>2430</v>
      </c>
      <c r="E1480" s="1" t="s">
        <v>714</v>
      </c>
      <c r="F1480" s="14">
        <v>29287</v>
      </c>
      <c r="G1480" s="2">
        <v>0</v>
      </c>
      <c r="H1480" s="2">
        <v>0</v>
      </c>
      <c r="I1480" s="27" t="s">
        <v>5513</v>
      </c>
      <c r="J1480" s="27">
        <v>0</v>
      </c>
      <c r="K1480" s="1">
        <v>1413</v>
      </c>
      <c r="L1480" s="2">
        <f t="shared" si="72"/>
        <v>1</v>
      </c>
      <c r="M1480" s="3" t="s">
        <v>716</v>
      </c>
      <c r="N1480" s="2">
        <v>1</v>
      </c>
      <c r="O1480" s="2">
        <v>1</v>
      </c>
      <c r="P1480" s="2">
        <v>1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27">
        <f t="shared" si="73"/>
        <v>0</v>
      </c>
      <c r="Z1480" s="2">
        <v>0</v>
      </c>
      <c r="AA1480" s="2">
        <v>0</v>
      </c>
      <c r="AB1480" s="2">
        <v>0</v>
      </c>
      <c r="AC1480" s="2">
        <v>0</v>
      </c>
      <c r="AD1480" s="2"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f t="shared" si="74"/>
        <v>0</v>
      </c>
      <c r="AK1480" s="2"/>
      <c r="AL1480" s="2"/>
      <c r="AM1480" s="2"/>
      <c r="BJ1480" s="1"/>
      <c r="BU1480" s="35"/>
    </row>
    <row r="1481" spans="1:73" ht="40.5">
      <c r="A1481" s="1">
        <v>984</v>
      </c>
      <c r="B1481" s="1" t="s">
        <v>692</v>
      </c>
      <c r="C1481" s="1" t="s">
        <v>2323</v>
      </c>
      <c r="D1481" s="1" t="s">
        <v>2431</v>
      </c>
      <c r="E1481" s="1" t="s">
        <v>714</v>
      </c>
      <c r="F1481" s="14">
        <v>33736</v>
      </c>
      <c r="G1481" s="2">
        <v>0</v>
      </c>
      <c r="H1481" s="2">
        <v>0</v>
      </c>
      <c r="I1481" s="27" t="s">
        <v>5513</v>
      </c>
      <c r="J1481" s="27">
        <v>0</v>
      </c>
      <c r="K1481" s="1">
        <v>863</v>
      </c>
      <c r="L1481" s="2">
        <f t="shared" si="72"/>
        <v>1</v>
      </c>
      <c r="M1481" s="3" t="s">
        <v>716</v>
      </c>
      <c r="N1481" s="2">
        <v>1</v>
      </c>
      <c r="O1481" s="2">
        <v>1</v>
      </c>
      <c r="P1481" s="2">
        <v>1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7">
        <f t="shared" si="73"/>
        <v>0</v>
      </c>
      <c r="Z1481" s="2">
        <v>0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0</v>
      </c>
      <c r="AJ1481" s="2">
        <f t="shared" si="74"/>
        <v>0</v>
      </c>
      <c r="AK1481" s="2"/>
      <c r="AL1481" s="2"/>
      <c r="AM1481" s="2"/>
      <c r="BJ1481" s="1"/>
      <c r="BU1481" s="35"/>
    </row>
    <row r="1482" spans="1:73" ht="40.5">
      <c r="A1482" s="1">
        <v>985</v>
      </c>
      <c r="B1482" s="1" t="s">
        <v>692</v>
      </c>
      <c r="C1482" s="1" t="s">
        <v>2323</v>
      </c>
      <c r="D1482" s="1" t="s">
        <v>237</v>
      </c>
      <c r="E1482" s="1" t="s">
        <v>714</v>
      </c>
      <c r="F1482" s="14">
        <v>29304</v>
      </c>
      <c r="G1482" s="2">
        <v>0</v>
      </c>
      <c r="H1482" s="2">
        <v>0</v>
      </c>
      <c r="I1482" s="27" t="s">
        <v>5513</v>
      </c>
      <c r="J1482" s="27">
        <v>0</v>
      </c>
      <c r="K1482" s="1">
        <v>405</v>
      </c>
      <c r="L1482" s="2">
        <f t="shared" si="72"/>
        <v>1</v>
      </c>
      <c r="M1482" s="3" t="s">
        <v>716</v>
      </c>
      <c r="N1482" s="2">
        <v>1</v>
      </c>
      <c r="O1482" s="2">
        <v>1</v>
      </c>
      <c r="P1482" s="2">
        <v>1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7">
        <f t="shared" si="73"/>
        <v>0</v>
      </c>
      <c r="Z1482" s="2">
        <v>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f t="shared" si="74"/>
        <v>0</v>
      </c>
      <c r="AK1482" s="2"/>
      <c r="AL1482" s="2"/>
      <c r="AM1482" s="2"/>
      <c r="BJ1482" s="1"/>
      <c r="BU1482" s="35"/>
    </row>
    <row r="1483" spans="1:73" ht="40.5">
      <c r="A1483" s="1">
        <v>986</v>
      </c>
      <c r="B1483" s="1" t="s">
        <v>692</v>
      </c>
      <c r="C1483" s="1" t="s">
        <v>2323</v>
      </c>
      <c r="D1483" s="1" t="s">
        <v>1673</v>
      </c>
      <c r="E1483" s="1" t="s">
        <v>714</v>
      </c>
      <c r="F1483" s="14">
        <v>29304</v>
      </c>
      <c r="G1483" s="2">
        <v>0</v>
      </c>
      <c r="H1483" s="2">
        <v>0</v>
      </c>
      <c r="I1483" s="27" t="s">
        <v>5513</v>
      </c>
      <c r="J1483" s="27">
        <v>0</v>
      </c>
      <c r="K1483" s="1">
        <v>1117</v>
      </c>
      <c r="L1483" s="2">
        <f t="shared" si="72"/>
        <v>1</v>
      </c>
      <c r="M1483" s="3" t="s">
        <v>716</v>
      </c>
      <c r="N1483" s="2">
        <v>1</v>
      </c>
      <c r="O1483" s="2">
        <v>1</v>
      </c>
      <c r="P1483" s="2">
        <v>1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7">
        <f t="shared" si="73"/>
        <v>0</v>
      </c>
      <c r="Z1483" s="2">
        <v>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f t="shared" si="74"/>
        <v>0</v>
      </c>
      <c r="AK1483" s="2"/>
      <c r="AL1483" s="2"/>
      <c r="AM1483" s="2"/>
      <c r="BJ1483" s="1"/>
      <c r="BU1483" s="35"/>
    </row>
    <row r="1484" spans="1:73" ht="40.5">
      <c r="A1484" s="1">
        <v>987</v>
      </c>
      <c r="B1484" s="1" t="s">
        <v>692</v>
      </c>
      <c r="C1484" s="1" t="s">
        <v>2323</v>
      </c>
      <c r="D1484" s="1" t="s">
        <v>404</v>
      </c>
      <c r="E1484" s="1" t="s">
        <v>714</v>
      </c>
      <c r="F1484" s="14">
        <v>29304</v>
      </c>
      <c r="G1484" s="2">
        <v>0</v>
      </c>
      <c r="H1484" s="2">
        <v>0</v>
      </c>
      <c r="I1484" s="27" t="s">
        <v>5513</v>
      </c>
      <c r="J1484" s="27">
        <v>0</v>
      </c>
      <c r="K1484" s="1">
        <v>641</v>
      </c>
      <c r="L1484" s="2">
        <f t="shared" si="72"/>
        <v>1</v>
      </c>
      <c r="M1484" s="3" t="s">
        <v>716</v>
      </c>
      <c r="N1484" s="2">
        <v>1</v>
      </c>
      <c r="O1484" s="2">
        <v>1</v>
      </c>
      <c r="P1484" s="2">
        <v>1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27">
        <f t="shared" si="73"/>
        <v>0</v>
      </c>
      <c r="Z1484" s="2">
        <v>0</v>
      </c>
      <c r="AA1484" s="2">
        <v>0</v>
      </c>
      <c r="AB1484" s="2">
        <v>0</v>
      </c>
      <c r="AC1484" s="2">
        <v>0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0</v>
      </c>
      <c r="AJ1484" s="2">
        <f t="shared" si="74"/>
        <v>0</v>
      </c>
      <c r="AK1484" s="2"/>
      <c r="AL1484" s="2"/>
      <c r="AM1484" s="2"/>
      <c r="BJ1484" s="1"/>
      <c r="BU1484" s="35"/>
    </row>
    <row r="1485" spans="1:73" ht="40.5">
      <c r="A1485" s="1">
        <v>988</v>
      </c>
      <c r="B1485" s="1" t="s">
        <v>692</v>
      </c>
      <c r="C1485" s="1" t="s">
        <v>2323</v>
      </c>
      <c r="D1485" s="1" t="s">
        <v>2432</v>
      </c>
      <c r="E1485" s="1" t="s">
        <v>714</v>
      </c>
      <c r="F1485" s="14">
        <v>29304</v>
      </c>
      <c r="G1485" s="2">
        <v>0</v>
      </c>
      <c r="H1485" s="2">
        <v>0</v>
      </c>
      <c r="I1485" s="27" t="s">
        <v>5513</v>
      </c>
      <c r="J1485" s="27">
        <v>0</v>
      </c>
      <c r="K1485" s="1">
        <v>38</v>
      </c>
      <c r="L1485" s="2">
        <f t="shared" si="72"/>
        <v>1</v>
      </c>
      <c r="M1485" s="3" t="s">
        <v>716</v>
      </c>
      <c r="N1485" s="2">
        <v>1</v>
      </c>
      <c r="O1485" s="2">
        <v>1</v>
      </c>
      <c r="P1485" s="2">
        <v>1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27">
        <f t="shared" si="73"/>
        <v>0</v>
      </c>
      <c r="Z1485" s="2">
        <v>0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f t="shared" si="74"/>
        <v>0</v>
      </c>
      <c r="AK1485" s="2"/>
      <c r="AL1485" s="2"/>
      <c r="AM1485" s="2"/>
      <c r="BJ1485" s="1"/>
      <c r="BU1485" s="35"/>
    </row>
    <row r="1486" spans="1:73" ht="40.5">
      <c r="A1486" s="1">
        <v>989</v>
      </c>
      <c r="B1486" s="1" t="s">
        <v>692</v>
      </c>
      <c r="C1486" s="1" t="s">
        <v>2323</v>
      </c>
      <c r="D1486" s="1" t="s">
        <v>2434</v>
      </c>
      <c r="E1486" s="1" t="s">
        <v>714</v>
      </c>
      <c r="F1486" s="14">
        <v>29304</v>
      </c>
      <c r="G1486" s="2">
        <v>0</v>
      </c>
      <c r="H1486" s="2">
        <v>0</v>
      </c>
      <c r="I1486" s="27" t="s">
        <v>5513</v>
      </c>
      <c r="J1486" s="27">
        <v>0</v>
      </c>
      <c r="K1486" s="1">
        <v>861</v>
      </c>
      <c r="L1486" s="2">
        <f t="shared" si="72"/>
        <v>1</v>
      </c>
      <c r="M1486" s="3" t="s">
        <v>716</v>
      </c>
      <c r="N1486" s="2">
        <v>1</v>
      </c>
      <c r="O1486" s="2">
        <v>1</v>
      </c>
      <c r="P1486" s="2">
        <v>1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27">
        <f t="shared" si="73"/>
        <v>0</v>
      </c>
      <c r="Z1486" s="2">
        <v>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f t="shared" si="74"/>
        <v>0</v>
      </c>
      <c r="AK1486" s="2"/>
      <c r="AL1486" s="2"/>
      <c r="AM1486" s="2"/>
      <c r="BJ1486" s="1"/>
      <c r="BU1486" s="35"/>
    </row>
    <row r="1487" spans="1:73" ht="40.5">
      <c r="A1487" s="1">
        <v>990</v>
      </c>
      <c r="B1487" s="1" t="s">
        <v>692</v>
      </c>
      <c r="C1487" s="1" t="s">
        <v>2323</v>
      </c>
      <c r="D1487" s="1" t="s">
        <v>1208</v>
      </c>
      <c r="E1487" s="1" t="s">
        <v>714</v>
      </c>
      <c r="F1487" s="14">
        <v>29304</v>
      </c>
      <c r="G1487" s="2">
        <v>0</v>
      </c>
      <c r="H1487" s="2">
        <v>0</v>
      </c>
      <c r="I1487" s="27" t="s">
        <v>5513</v>
      </c>
      <c r="J1487" s="27">
        <v>0</v>
      </c>
      <c r="K1487" s="1">
        <v>212</v>
      </c>
      <c r="L1487" s="2">
        <f t="shared" si="72"/>
        <v>1</v>
      </c>
      <c r="M1487" s="3" t="s">
        <v>716</v>
      </c>
      <c r="N1487" s="2">
        <v>1</v>
      </c>
      <c r="O1487" s="2">
        <v>1</v>
      </c>
      <c r="P1487" s="2">
        <v>1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</v>
      </c>
      <c r="Y1487" s="27">
        <f t="shared" si="73"/>
        <v>0</v>
      </c>
      <c r="Z1487" s="2">
        <v>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f t="shared" si="74"/>
        <v>0</v>
      </c>
      <c r="AK1487" s="2"/>
      <c r="AL1487" s="2"/>
      <c r="AM1487" s="2"/>
      <c r="BJ1487" s="1"/>
      <c r="BU1487" s="35"/>
    </row>
    <row r="1488" spans="1:73" ht="40.5">
      <c r="A1488" s="1">
        <v>991</v>
      </c>
      <c r="B1488" s="1" t="s">
        <v>692</v>
      </c>
      <c r="C1488" s="1" t="s">
        <v>2323</v>
      </c>
      <c r="D1488" s="1" t="s">
        <v>2435</v>
      </c>
      <c r="E1488" s="1" t="s">
        <v>714</v>
      </c>
      <c r="F1488" s="14">
        <v>29304</v>
      </c>
      <c r="G1488" s="2">
        <v>0</v>
      </c>
      <c r="H1488" s="2">
        <v>0</v>
      </c>
      <c r="I1488" s="27" t="s">
        <v>5513</v>
      </c>
      <c r="J1488" s="27">
        <v>0</v>
      </c>
      <c r="K1488" s="1">
        <v>148</v>
      </c>
      <c r="L1488" s="2">
        <f t="shared" si="72"/>
        <v>1</v>
      </c>
      <c r="M1488" s="3" t="s">
        <v>716</v>
      </c>
      <c r="N1488" s="2">
        <v>1</v>
      </c>
      <c r="O1488" s="2">
        <v>1</v>
      </c>
      <c r="P1488" s="2">
        <v>1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7">
        <f t="shared" si="73"/>
        <v>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f t="shared" si="74"/>
        <v>0</v>
      </c>
      <c r="AK1488" s="2"/>
      <c r="AL1488" s="2"/>
      <c r="AM1488" s="2"/>
      <c r="BJ1488" s="1"/>
      <c r="BU1488" s="35"/>
    </row>
    <row r="1489" spans="1:73" ht="40.5">
      <c r="A1489" s="1">
        <v>992</v>
      </c>
      <c r="B1489" s="1" t="s">
        <v>692</v>
      </c>
      <c r="C1489" s="1" t="s">
        <v>2323</v>
      </c>
      <c r="D1489" s="1" t="s">
        <v>2437</v>
      </c>
      <c r="E1489" s="1" t="s">
        <v>714</v>
      </c>
      <c r="F1489" s="14">
        <v>29304</v>
      </c>
      <c r="G1489" s="2">
        <v>0</v>
      </c>
      <c r="H1489" s="2">
        <v>0</v>
      </c>
      <c r="I1489" s="27" t="s">
        <v>5513</v>
      </c>
      <c r="J1489" s="27">
        <v>0</v>
      </c>
      <c r="K1489" s="1">
        <v>26</v>
      </c>
      <c r="L1489" s="2">
        <f t="shared" si="72"/>
        <v>1</v>
      </c>
      <c r="M1489" s="3" t="s">
        <v>716</v>
      </c>
      <c r="N1489" s="2">
        <v>1</v>
      </c>
      <c r="O1489" s="2">
        <v>1</v>
      </c>
      <c r="P1489" s="2">
        <v>1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0</v>
      </c>
      <c r="Y1489" s="27">
        <f t="shared" si="73"/>
        <v>0</v>
      </c>
      <c r="Z1489" s="2">
        <v>0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f t="shared" si="74"/>
        <v>0</v>
      </c>
      <c r="AK1489" s="2"/>
      <c r="AL1489" s="2"/>
      <c r="AM1489" s="2"/>
      <c r="BJ1489" s="1"/>
      <c r="BU1489" s="35"/>
    </row>
    <row r="1490" spans="1:73" ht="40.5">
      <c r="A1490" s="1">
        <v>993</v>
      </c>
      <c r="B1490" s="1" t="s">
        <v>692</v>
      </c>
      <c r="C1490" s="1" t="s">
        <v>2323</v>
      </c>
      <c r="D1490" s="1" t="s">
        <v>1954</v>
      </c>
      <c r="E1490" s="1" t="s">
        <v>714</v>
      </c>
      <c r="F1490" s="14">
        <v>29318</v>
      </c>
      <c r="G1490" s="2">
        <v>0</v>
      </c>
      <c r="H1490" s="2">
        <v>0</v>
      </c>
      <c r="I1490" s="27" t="s">
        <v>5513</v>
      </c>
      <c r="J1490" s="27">
        <v>0</v>
      </c>
      <c r="K1490" s="1">
        <v>728</v>
      </c>
      <c r="L1490" s="2">
        <f t="shared" si="72"/>
        <v>1</v>
      </c>
      <c r="M1490" s="3" t="s">
        <v>716</v>
      </c>
      <c r="N1490" s="2">
        <v>1</v>
      </c>
      <c r="O1490" s="2">
        <v>1</v>
      </c>
      <c r="P1490" s="2">
        <v>1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0</v>
      </c>
      <c r="Y1490" s="27">
        <f t="shared" si="73"/>
        <v>0</v>
      </c>
      <c r="Z1490" s="2">
        <v>0</v>
      </c>
      <c r="AA1490" s="2">
        <v>0</v>
      </c>
      <c r="AB1490" s="2">
        <v>0</v>
      </c>
      <c r="AC1490" s="2">
        <v>0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f t="shared" si="74"/>
        <v>0</v>
      </c>
      <c r="AK1490" s="2"/>
      <c r="AL1490" s="2"/>
      <c r="AM1490" s="2"/>
      <c r="BJ1490" s="1"/>
      <c r="BU1490" s="35"/>
    </row>
    <row r="1491" spans="1:73" ht="40.5">
      <c r="A1491" s="1">
        <v>994</v>
      </c>
      <c r="B1491" s="1" t="s">
        <v>692</v>
      </c>
      <c r="C1491" s="1" t="s">
        <v>2323</v>
      </c>
      <c r="D1491" s="1" t="s">
        <v>2439</v>
      </c>
      <c r="E1491" s="1" t="s">
        <v>714</v>
      </c>
      <c r="F1491" s="14">
        <v>29318</v>
      </c>
      <c r="G1491" s="2">
        <v>0</v>
      </c>
      <c r="H1491" s="2">
        <v>0</v>
      </c>
      <c r="I1491" s="27" t="s">
        <v>5513</v>
      </c>
      <c r="J1491" s="27">
        <v>0</v>
      </c>
      <c r="K1491" s="1">
        <v>499</v>
      </c>
      <c r="L1491" s="2">
        <f t="shared" si="72"/>
        <v>1</v>
      </c>
      <c r="M1491" s="3" t="s">
        <v>716</v>
      </c>
      <c r="N1491" s="2">
        <v>1</v>
      </c>
      <c r="O1491" s="2">
        <v>1</v>
      </c>
      <c r="P1491" s="2">
        <v>1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7">
        <f t="shared" si="73"/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f t="shared" si="74"/>
        <v>0</v>
      </c>
      <c r="AK1491" s="2"/>
      <c r="AL1491" s="2"/>
      <c r="AM1491" s="2"/>
      <c r="BJ1491" s="1"/>
      <c r="BU1491" s="35"/>
    </row>
    <row r="1492" spans="1:73" ht="40.5">
      <c r="A1492" s="1">
        <v>995</v>
      </c>
      <c r="B1492" s="1" t="s">
        <v>692</v>
      </c>
      <c r="C1492" s="1" t="s">
        <v>2323</v>
      </c>
      <c r="D1492" s="1" t="s">
        <v>2440</v>
      </c>
      <c r="E1492" s="1" t="s">
        <v>714</v>
      </c>
      <c r="F1492" s="14">
        <v>29318</v>
      </c>
      <c r="G1492" s="2">
        <v>0</v>
      </c>
      <c r="H1492" s="2">
        <v>0</v>
      </c>
      <c r="I1492" s="27" t="s">
        <v>5513</v>
      </c>
      <c r="J1492" s="27">
        <v>0</v>
      </c>
      <c r="K1492" s="1">
        <v>161</v>
      </c>
      <c r="L1492" s="2">
        <f t="shared" si="72"/>
        <v>1</v>
      </c>
      <c r="M1492" s="3" t="s">
        <v>716</v>
      </c>
      <c r="N1492" s="2">
        <v>1</v>
      </c>
      <c r="O1492" s="2">
        <v>1</v>
      </c>
      <c r="P1492" s="2">
        <v>1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0</v>
      </c>
      <c r="Y1492" s="27">
        <f t="shared" si="73"/>
        <v>0</v>
      </c>
      <c r="Z1492" s="2">
        <v>0</v>
      </c>
      <c r="AA1492" s="2">
        <v>0</v>
      </c>
      <c r="AB1492" s="2">
        <v>0</v>
      </c>
      <c r="AC1492" s="2">
        <v>0</v>
      </c>
      <c r="AD1492" s="2">
        <v>0</v>
      </c>
      <c r="AE1492" s="2">
        <v>0</v>
      </c>
      <c r="AF1492" s="2">
        <v>0</v>
      </c>
      <c r="AG1492" s="2">
        <v>0</v>
      </c>
      <c r="AH1492" s="2">
        <v>0</v>
      </c>
      <c r="AI1492" s="2">
        <v>0</v>
      </c>
      <c r="AJ1492" s="2">
        <f t="shared" si="74"/>
        <v>0</v>
      </c>
      <c r="AK1492" s="2"/>
      <c r="AL1492" s="2"/>
      <c r="AM1492" s="2"/>
      <c r="BJ1492" s="1"/>
      <c r="BU1492" s="35"/>
    </row>
    <row r="1493" spans="1:73" ht="40.5">
      <c r="A1493" s="1">
        <v>996</v>
      </c>
      <c r="B1493" s="1" t="s">
        <v>692</v>
      </c>
      <c r="C1493" s="1" t="s">
        <v>2323</v>
      </c>
      <c r="D1493" s="1" t="s">
        <v>2443</v>
      </c>
      <c r="E1493" s="1" t="s">
        <v>714</v>
      </c>
      <c r="F1493" s="14">
        <v>29318</v>
      </c>
      <c r="G1493" s="2">
        <v>0</v>
      </c>
      <c r="H1493" s="2">
        <v>0</v>
      </c>
      <c r="I1493" s="27" t="s">
        <v>5513</v>
      </c>
      <c r="J1493" s="27">
        <v>0</v>
      </c>
      <c r="K1493" s="1">
        <v>62</v>
      </c>
      <c r="L1493" s="2">
        <f t="shared" si="72"/>
        <v>1</v>
      </c>
      <c r="M1493" s="3" t="s">
        <v>716</v>
      </c>
      <c r="N1493" s="2">
        <v>1</v>
      </c>
      <c r="O1493" s="2">
        <v>1</v>
      </c>
      <c r="P1493" s="2">
        <v>1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0</v>
      </c>
      <c r="Y1493" s="27">
        <f t="shared" si="73"/>
        <v>0</v>
      </c>
      <c r="Z1493" s="2">
        <v>0</v>
      </c>
      <c r="AA1493" s="2">
        <v>0</v>
      </c>
      <c r="AB1493" s="2">
        <v>0</v>
      </c>
      <c r="AC1493" s="2">
        <v>0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f t="shared" si="74"/>
        <v>0</v>
      </c>
      <c r="AK1493" s="2"/>
      <c r="AL1493" s="2"/>
      <c r="AM1493" s="2"/>
      <c r="BJ1493" s="1"/>
      <c r="BU1493" s="35"/>
    </row>
    <row r="1494" spans="1:73" ht="40.5">
      <c r="A1494" s="1">
        <v>997</v>
      </c>
      <c r="B1494" s="1" t="s">
        <v>692</v>
      </c>
      <c r="C1494" s="1" t="s">
        <v>2323</v>
      </c>
      <c r="D1494" s="1" t="s">
        <v>2192</v>
      </c>
      <c r="E1494" s="1" t="s">
        <v>714</v>
      </c>
      <c r="F1494" s="14">
        <v>29318</v>
      </c>
      <c r="G1494" s="2">
        <v>0</v>
      </c>
      <c r="H1494" s="2">
        <v>0</v>
      </c>
      <c r="I1494" s="27" t="s">
        <v>5513</v>
      </c>
      <c r="J1494" s="27">
        <v>0</v>
      </c>
      <c r="K1494" s="1">
        <v>68</v>
      </c>
      <c r="L1494" s="2">
        <f t="shared" si="72"/>
        <v>1</v>
      </c>
      <c r="M1494" s="3" t="s">
        <v>716</v>
      </c>
      <c r="N1494" s="2">
        <v>1</v>
      </c>
      <c r="O1494" s="2">
        <v>1</v>
      </c>
      <c r="P1494" s="2">
        <v>1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0</v>
      </c>
      <c r="Y1494" s="27">
        <f t="shared" si="73"/>
        <v>0</v>
      </c>
      <c r="Z1494" s="2">
        <v>0</v>
      </c>
      <c r="AA1494" s="2">
        <v>0</v>
      </c>
      <c r="AB1494" s="2">
        <v>0</v>
      </c>
      <c r="AC1494" s="2">
        <v>0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f t="shared" si="74"/>
        <v>0</v>
      </c>
      <c r="AK1494" s="2"/>
      <c r="AL1494" s="2"/>
      <c r="AM1494" s="2"/>
      <c r="BJ1494" s="1"/>
      <c r="BU1494" s="35"/>
    </row>
    <row r="1495" spans="1:73" ht="40.5">
      <c r="A1495" s="1">
        <v>998</v>
      </c>
      <c r="B1495" s="1" t="s">
        <v>692</v>
      </c>
      <c r="C1495" s="1" t="s">
        <v>2323</v>
      </c>
      <c r="D1495" s="1" t="s">
        <v>1258</v>
      </c>
      <c r="E1495" s="1" t="s">
        <v>714</v>
      </c>
      <c r="F1495" s="14">
        <v>29318</v>
      </c>
      <c r="G1495" s="2">
        <v>0</v>
      </c>
      <c r="H1495" s="2">
        <v>0</v>
      </c>
      <c r="I1495" s="27" t="s">
        <v>5513</v>
      </c>
      <c r="J1495" s="27">
        <v>0</v>
      </c>
      <c r="K1495" s="1">
        <v>254</v>
      </c>
      <c r="L1495" s="2">
        <f t="shared" si="72"/>
        <v>1</v>
      </c>
      <c r="M1495" s="3" t="s">
        <v>716</v>
      </c>
      <c r="N1495" s="2">
        <v>1</v>
      </c>
      <c r="O1495" s="2">
        <v>1</v>
      </c>
      <c r="P1495" s="2">
        <v>1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27">
        <f t="shared" si="73"/>
        <v>0</v>
      </c>
      <c r="Z1495" s="2">
        <v>0</v>
      </c>
      <c r="AA1495" s="2">
        <v>0</v>
      </c>
      <c r="AB1495" s="2">
        <v>0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f t="shared" si="74"/>
        <v>0</v>
      </c>
      <c r="AK1495" s="2"/>
      <c r="AL1495" s="2"/>
      <c r="AM1495" s="2"/>
      <c r="BJ1495" s="1"/>
      <c r="BU1495" s="35"/>
    </row>
    <row r="1496" spans="1:73" ht="40.5">
      <c r="A1496" s="1">
        <v>999</v>
      </c>
      <c r="B1496" s="1" t="s">
        <v>692</v>
      </c>
      <c r="C1496" s="1" t="s">
        <v>2323</v>
      </c>
      <c r="D1496" s="1" t="s">
        <v>368</v>
      </c>
      <c r="E1496" s="1" t="s">
        <v>714</v>
      </c>
      <c r="F1496" s="14">
        <v>29318</v>
      </c>
      <c r="G1496" s="2">
        <v>0</v>
      </c>
      <c r="H1496" s="2">
        <v>0</v>
      </c>
      <c r="I1496" s="27" t="s">
        <v>5513</v>
      </c>
      <c r="J1496" s="27">
        <v>0</v>
      </c>
      <c r="K1496" s="1">
        <v>1364</v>
      </c>
      <c r="L1496" s="2">
        <f t="shared" si="72"/>
        <v>1</v>
      </c>
      <c r="M1496" s="3" t="s">
        <v>716</v>
      </c>
      <c r="N1496" s="2">
        <v>1</v>
      </c>
      <c r="O1496" s="2">
        <v>1</v>
      </c>
      <c r="P1496" s="2">
        <v>1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7">
        <f t="shared" si="73"/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0</v>
      </c>
      <c r="AJ1496" s="2">
        <f t="shared" si="74"/>
        <v>0</v>
      </c>
      <c r="AK1496" s="2"/>
      <c r="AL1496" s="2"/>
      <c r="AM1496" s="2"/>
      <c r="BJ1496" s="1"/>
      <c r="BU1496" s="35"/>
    </row>
    <row r="1497" spans="1:73" ht="40.5">
      <c r="A1497" s="1">
        <v>1000</v>
      </c>
      <c r="B1497" s="1" t="s">
        <v>692</v>
      </c>
      <c r="C1497" s="1" t="s">
        <v>2323</v>
      </c>
      <c r="D1497" s="1" t="s">
        <v>241</v>
      </c>
      <c r="E1497" s="1" t="s">
        <v>714</v>
      </c>
      <c r="F1497" s="14">
        <v>29318</v>
      </c>
      <c r="G1497" s="2">
        <v>0</v>
      </c>
      <c r="H1497" s="2">
        <v>0</v>
      </c>
      <c r="I1497" s="27" t="s">
        <v>5513</v>
      </c>
      <c r="J1497" s="27">
        <v>0</v>
      </c>
      <c r="K1497" s="1">
        <v>110</v>
      </c>
      <c r="L1497" s="2">
        <f t="shared" si="72"/>
        <v>1</v>
      </c>
      <c r="M1497" s="3" t="s">
        <v>716</v>
      </c>
      <c r="N1497" s="2">
        <v>1</v>
      </c>
      <c r="O1497" s="2">
        <v>1</v>
      </c>
      <c r="P1497" s="2">
        <v>1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7">
        <f t="shared" si="73"/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f t="shared" si="74"/>
        <v>0</v>
      </c>
      <c r="AK1497" s="2"/>
      <c r="AL1497" s="2"/>
      <c r="AM1497" s="2"/>
      <c r="BJ1497" s="1"/>
      <c r="BU1497" s="35"/>
    </row>
    <row r="1498" spans="1:73" ht="40.5">
      <c r="A1498" s="1">
        <v>1001</v>
      </c>
      <c r="B1498" s="1" t="s">
        <v>692</v>
      </c>
      <c r="C1498" s="1" t="s">
        <v>2323</v>
      </c>
      <c r="D1498" s="1" t="s">
        <v>2445</v>
      </c>
      <c r="E1498" s="1" t="s">
        <v>714</v>
      </c>
      <c r="F1498" s="14">
        <v>29318</v>
      </c>
      <c r="G1498" s="2">
        <v>0</v>
      </c>
      <c r="H1498" s="2">
        <v>0</v>
      </c>
      <c r="I1498" s="27" t="s">
        <v>5513</v>
      </c>
      <c r="J1498" s="27">
        <v>0</v>
      </c>
      <c r="K1498" s="1">
        <v>90</v>
      </c>
      <c r="L1498" s="2">
        <f t="shared" si="72"/>
        <v>1</v>
      </c>
      <c r="M1498" s="3" t="s">
        <v>716</v>
      </c>
      <c r="N1498" s="2">
        <v>1</v>
      </c>
      <c r="O1498" s="2">
        <v>1</v>
      </c>
      <c r="P1498" s="2">
        <v>1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27">
        <f t="shared" si="73"/>
        <v>0</v>
      </c>
      <c r="Z1498" s="2">
        <v>0</v>
      </c>
      <c r="AA1498" s="2">
        <v>0</v>
      </c>
      <c r="AB1498" s="2">
        <v>0</v>
      </c>
      <c r="AC1498" s="2">
        <v>0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f t="shared" si="74"/>
        <v>0</v>
      </c>
      <c r="AK1498" s="2"/>
      <c r="AL1498" s="2"/>
      <c r="AM1498" s="2"/>
      <c r="BJ1498" s="1"/>
      <c r="BU1498" s="35"/>
    </row>
    <row r="1499" spans="1:73" ht="40.5">
      <c r="A1499" s="1">
        <v>1002</v>
      </c>
      <c r="B1499" s="1" t="s">
        <v>692</v>
      </c>
      <c r="C1499" s="1" t="s">
        <v>2323</v>
      </c>
      <c r="D1499" s="1" t="s">
        <v>2273</v>
      </c>
      <c r="E1499" s="1" t="s">
        <v>714</v>
      </c>
      <c r="F1499" s="14">
        <v>29318</v>
      </c>
      <c r="G1499" s="2">
        <v>0</v>
      </c>
      <c r="H1499" s="2">
        <v>0</v>
      </c>
      <c r="I1499" s="27" t="s">
        <v>5513</v>
      </c>
      <c r="J1499" s="27">
        <v>0</v>
      </c>
      <c r="K1499" s="1">
        <v>153</v>
      </c>
      <c r="L1499" s="2">
        <f t="shared" si="72"/>
        <v>1</v>
      </c>
      <c r="M1499" s="3" t="s">
        <v>716</v>
      </c>
      <c r="N1499" s="2">
        <v>1</v>
      </c>
      <c r="O1499" s="2">
        <v>1</v>
      </c>
      <c r="P1499" s="2">
        <v>1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27">
        <f t="shared" si="73"/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f t="shared" si="74"/>
        <v>0</v>
      </c>
      <c r="AK1499" s="2"/>
      <c r="AL1499" s="2"/>
      <c r="AM1499" s="2"/>
      <c r="BJ1499" s="1"/>
      <c r="BU1499" s="35"/>
    </row>
    <row r="1500" spans="1:73" ht="40.5">
      <c r="A1500" s="1">
        <v>1003</v>
      </c>
      <c r="B1500" s="1" t="s">
        <v>692</v>
      </c>
      <c r="C1500" s="1" t="s">
        <v>2323</v>
      </c>
      <c r="D1500" s="1" t="s">
        <v>2450</v>
      </c>
      <c r="E1500" s="1" t="s">
        <v>714</v>
      </c>
      <c r="F1500" s="14">
        <v>29318</v>
      </c>
      <c r="G1500" s="2">
        <v>0</v>
      </c>
      <c r="H1500" s="2">
        <v>0</v>
      </c>
      <c r="I1500" s="27" t="s">
        <v>5513</v>
      </c>
      <c r="J1500" s="27">
        <v>0</v>
      </c>
      <c r="K1500" s="1">
        <v>23</v>
      </c>
      <c r="L1500" s="2">
        <f t="shared" si="72"/>
        <v>1</v>
      </c>
      <c r="M1500" s="3" t="s">
        <v>716</v>
      </c>
      <c r="N1500" s="2">
        <v>1</v>
      </c>
      <c r="O1500" s="2">
        <v>1</v>
      </c>
      <c r="P1500" s="2">
        <v>1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7">
        <f t="shared" si="73"/>
        <v>0</v>
      </c>
      <c r="Z1500" s="2">
        <v>0</v>
      </c>
      <c r="AA1500" s="2">
        <v>0</v>
      </c>
      <c r="AB1500" s="2">
        <v>0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0</v>
      </c>
      <c r="AJ1500" s="2">
        <f t="shared" si="74"/>
        <v>0</v>
      </c>
      <c r="AK1500" s="2"/>
      <c r="AL1500" s="2"/>
      <c r="AM1500" s="2"/>
      <c r="BJ1500" s="1"/>
      <c r="BU1500" s="35"/>
    </row>
    <row r="1501" spans="1:73" ht="40.5">
      <c r="A1501" s="1">
        <v>1004</v>
      </c>
      <c r="B1501" s="1" t="s">
        <v>692</v>
      </c>
      <c r="C1501" s="1" t="s">
        <v>2323</v>
      </c>
      <c r="D1501" s="1" t="s">
        <v>2452</v>
      </c>
      <c r="E1501" s="1" t="s">
        <v>714</v>
      </c>
      <c r="F1501" s="14">
        <v>29343</v>
      </c>
      <c r="G1501" s="2">
        <v>0</v>
      </c>
      <c r="H1501" s="2">
        <v>0</v>
      </c>
      <c r="I1501" s="27" t="s">
        <v>5513</v>
      </c>
      <c r="J1501" s="27">
        <v>0</v>
      </c>
      <c r="K1501" s="1">
        <v>383</v>
      </c>
      <c r="L1501" s="2">
        <f t="shared" si="72"/>
        <v>1</v>
      </c>
      <c r="M1501" s="3" t="s">
        <v>716</v>
      </c>
      <c r="N1501" s="2">
        <v>1</v>
      </c>
      <c r="O1501" s="2">
        <v>1</v>
      </c>
      <c r="P1501" s="2">
        <v>1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27">
        <f t="shared" si="73"/>
        <v>0</v>
      </c>
      <c r="Z1501" s="2">
        <v>0</v>
      </c>
      <c r="AA1501" s="2">
        <v>0</v>
      </c>
      <c r="AB1501" s="2">
        <v>0</v>
      </c>
      <c r="AC1501" s="2">
        <v>0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f t="shared" si="74"/>
        <v>0</v>
      </c>
      <c r="AK1501" s="2"/>
      <c r="AL1501" s="2"/>
      <c r="AM1501" s="2"/>
      <c r="BJ1501" s="1"/>
      <c r="BU1501" s="35"/>
    </row>
    <row r="1502" spans="1:73" ht="40.5">
      <c r="A1502" s="1">
        <v>1005</v>
      </c>
      <c r="B1502" s="1" t="s">
        <v>692</v>
      </c>
      <c r="C1502" s="1" t="s">
        <v>2323</v>
      </c>
      <c r="D1502" s="1" t="s">
        <v>2453</v>
      </c>
      <c r="E1502" s="1" t="s">
        <v>714</v>
      </c>
      <c r="F1502" s="14">
        <v>29343</v>
      </c>
      <c r="G1502" s="2">
        <v>0</v>
      </c>
      <c r="H1502" s="2">
        <v>0</v>
      </c>
      <c r="I1502" s="27" t="s">
        <v>5513</v>
      </c>
      <c r="J1502" s="27">
        <v>0</v>
      </c>
      <c r="K1502" s="1">
        <v>196</v>
      </c>
      <c r="L1502" s="2">
        <f t="shared" si="72"/>
        <v>1</v>
      </c>
      <c r="M1502" s="3" t="s">
        <v>716</v>
      </c>
      <c r="N1502" s="2">
        <v>1</v>
      </c>
      <c r="O1502" s="2">
        <v>1</v>
      </c>
      <c r="P1502" s="2">
        <v>1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7">
        <f t="shared" si="73"/>
        <v>0</v>
      </c>
      <c r="Z1502" s="2">
        <v>0</v>
      </c>
      <c r="AA1502" s="2">
        <v>0</v>
      </c>
      <c r="AB1502" s="2">
        <v>0</v>
      </c>
      <c r="AC1502" s="2">
        <v>0</v>
      </c>
      <c r="AD1502" s="2">
        <v>0</v>
      </c>
      <c r="AE1502" s="2">
        <v>0</v>
      </c>
      <c r="AF1502" s="2">
        <v>0</v>
      </c>
      <c r="AG1502" s="2">
        <v>0</v>
      </c>
      <c r="AH1502" s="2">
        <v>0</v>
      </c>
      <c r="AI1502" s="2">
        <v>0</v>
      </c>
      <c r="AJ1502" s="2">
        <f t="shared" si="74"/>
        <v>0</v>
      </c>
      <c r="AK1502" s="2"/>
      <c r="AL1502" s="2"/>
      <c r="AM1502" s="2"/>
      <c r="BJ1502" s="1"/>
      <c r="BU1502" s="35"/>
    </row>
    <row r="1503" spans="1:73" ht="40.5">
      <c r="A1503" s="1">
        <v>1006</v>
      </c>
      <c r="B1503" s="1" t="s">
        <v>692</v>
      </c>
      <c r="C1503" s="1" t="s">
        <v>2323</v>
      </c>
      <c r="D1503" s="1" t="s">
        <v>2454</v>
      </c>
      <c r="E1503" s="1" t="s">
        <v>714</v>
      </c>
      <c r="F1503" s="14">
        <v>29343</v>
      </c>
      <c r="G1503" s="2">
        <v>0</v>
      </c>
      <c r="H1503" s="2">
        <v>0</v>
      </c>
      <c r="I1503" s="27" t="s">
        <v>5513</v>
      </c>
      <c r="J1503" s="27">
        <v>0</v>
      </c>
      <c r="K1503" s="1">
        <v>14</v>
      </c>
      <c r="L1503" s="2">
        <f t="shared" si="72"/>
        <v>1</v>
      </c>
      <c r="M1503" s="3" t="s">
        <v>716</v>
      </c>
      <c r="N1503" s="2">
        <v>1</v>
      </c>
      <c r="O1503" s="2">
        <v>1</v>
      </c>
      <c r="P1503" s="2">
        <v>1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7">
        <f t="shared" si="73"/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f t="shared" si="74"/>
        <v>0</v>
      </c>
      <c r="AK1503" s="2"/>
      <c r="AL1503" s="2"/>
      <c r="AM1503" s="2"/>
      <c r="BJ1503" s="1"/>
      <c r="BU1503" s="35"/>
    </row>
    <row r="1504" spans="1:73" ht="40.5">
      <c r="A1504" s="1">
        <v>1007</v>
      </c>
      <c r="B1504" s="1" t="s">
        <v>692</v>
      </c>
      <c r="C1504" s="1" t="s">
        <v>2270</v>
      </c>
      <c r="D1504" s="1" t="s">
        <v>2456</v>
      </c>
      <c r="E1504" s="1" t="s">
        <v>714</v>
      </c>
      <c r="F1504" s="14">
        <v>29675</v>
      </c>
      <c r="G1504" s="2">
        <v>0</v>
      </c>
      <c r="H1504" s="2">
        <v>0</v>
      </c>
      <c r="I1504" s="27" t="s">
        <v>5513</v>
      </c>
      <c r="J1504" s="27">
        <v>0</v>
      </c>
      <c r="K1504" s="1">
        <v>1942</v>
      </c>
      <c r="L1504" s="2">
        <f t="shared" si="72"/>
        <v>1</v>
      </c>
      <c r="M1504" s="3" t="s">
        <v>716</v>
      </c>
      <c r="N1504" s="2">
        <v>1</v>
      </c>
      <c r="O1504" s="2">
        <v>1</v>
      </c>
      <c r="P1504" s="2">
        <v>1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  <c r="Y1504" s="27">
        <f t="shared" si="73"/>
        <v>0</v>
      </c>
      <c r="Z1504" s="2">
        <v>0</v>
      </c>
      <c r="AA1504" s="2">
        <v>0</v>
      </c>
      <c r="AB1504" s="2">
        <v>0</v>
      </c>
      <c r="AC1504" s="2">
        <v>0</v>
      </c>
      <c r="AD1504" s="2">
        <v>0</v>
      </c>
      <c r="AE1504" s="2">
        <v>0</v>
      </c>
      <c r="AF1504" s="2">
        <v>0</v>
      </c>
      <c r="AG1504" s="2">
        <v>0</v>
      </c>
      <c r="AH1504" s="2">
        <v>0</v>
      </c>
      <c r="AI1504" s="2">
        <v>0</v>
      </c>
      <c r="AJ1504" s="2">
        <f t="shared" si="74"/>
        <v>0</v>
      </c>
      <c r="AK1504" s="2"/>
      <c r="AL1504" s="2"/>
      <c r="AM1504" s="2"/>
      <c r="BJ1504" s="1"/>
      <c r="BU1504" s="35"/>
    </row>
    <row r="1505" spans="1:73" ht="40.5">
      <c r="A1505" s="1">
        <v>1008</v>
      </c>
      <c r="B1505" s="1" t="s">
        <v>692</v>
      </c>
      <c r="C1505" s="1" t="s">
        <v>2323</v>
      </c>
      <c r="D1505" s="1" t="s">
        <v>2458</v>
      </c>
      <c r="E1505" s="1" t="s">
        <v>714</v>
      </c>
      <c r="F1505" s="14">
        <v>30026</v>
      </c>
      <c r="G1505" s="2">
        <v>0</v>
      </c>
      <c r="H1505" s="2">
        <v>0</v>
      </c>
      <c r="I1505" s="27" t="s">
        <v>5513</v>
      </c>
      <c r="J1505" s="27">
        <v>0</v>
      </c>
      <c r="K1505" s="1">
        <v>343</v>
      </c>
      <c r="L1505" s="2">
        <f t="shared" si="72"/>
        <v>1</v>
      </c>
      <c r="M1505" s="3" t="s">
        <v>716</v>
      </c>
      <c r="N1505" s="2">
        <v>1</v>
      </c>
      <c r="O1505" s="2">
        <v>1</v>
      </c>
      <c r="P1505" s="2">
        <v>1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7">
        <f t="shared" si="73"/>
        <v>0</v>
      </c>
      <c r="Z1505" s="2">
        <v>0</v>
      </c>
      <c r="AA1505" s="2">
        <v>0</v>
      </c>
      <c r="AB1505" s="2">
        <v>0</v>
      </c>
      <c r="AC1505" s="2">
        <v>0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f t="shared" si="74"/>
        <v>0</v>
      </c>
      <c r="AK1505" s="2"/>
      <c r="AL1505" s="2"/>
      <c r="AM1505" s="2"/>
      <c r="BJ1505" s="1"/>
      <c r="BU1505" s="35"/>
    </row>
    <row r="1506" spans="1:73" ht="40.5">
      <c r="A1506" s="1">
        <v>1009</v>
      </c>
      <c r="B1506" s="1" t="s">
        <v>692</v>
      </c>
      <c r="C1506" s="1" t="s">
        <v>2323</v>
      </c>
      <c r="D1506" s="1" t="s">
        <v>380</v>
      </c>
      <c r="E1506" s="1" t="s">
        <v>714</v>
      </c>
      <c r="F1506" s="14">
        <v>30036</v>
      </c>
      <c r="G1506" s="2">
        <v>0</v>
      </c>
      <c r="H1506" s="2">
        <v>0</v>
      </c>
      <c r="I1506" s="27" t="s">
        <v>5513</v>
      </c>
      <c r="J1506" s="27">
        <v>0</v>
      </c>
      <c r="K1506" s="1">
        <v>802</v>
      </c>
      <c r="L1506" s="2">
        <f t="shared" si="72"/>
        <v>1</v>
      </c>
      <c r="M1506" s="3" t="s">
        <v>716</v>
      </c>
      <c r="N1506" s="2">
        <v>1</v>
      </c>
      <c r="O1506" s="2">
        <v>1</v>
      </c>
      <c r="P1506" s="2">
        <v>1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7">
        <f t="shared" si="73"/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f t="shared" si="74"/>
        <v>0</v>
      </c>
      <c r="AK1506" s="2"/>
      <c r="AL1506" s="2"/>
      <c r="AM1506" s="2"/>
      <c r="BJ1506" s="1"/>
      <c r="BU1506" s="35"/>
    </row>
    <row r="1507" spans="1:73" ht="40.5">
      <c r="A1507" s="1">
        <v>1010</v>
      </c>
      <c r="B1507" s="1" t="s">
        <v>692</v>
      </c>
      <c r="C1507" s="1" t="s">
        <v>2323</v>
      </c>
      <c r="D1507" s="1" t="s">
        <v>2459</v>
      </c>
      <c r="E1507" s="1" t="s">
        <v>714</v>
      </c>
      <c r="F1507" s="14">
        <v>30036</v>
      </c>
      <c r="G1507" s="2">
        <v>0</v>
      </c>
      <c r="H1507" s="2">
        <v>0</v>
      </c>
      <c r="I1507" s="27" t="s">
        <v>5513</v>
      </c>
      <c r="J1507" s="27">
        <v>0</v>
      </c>
      <c r="K1507" s="1">
        <v>41</v>
      </c>
      <c r="L1507" s="2">
        <f t="shared" si="72"/>
        <v>1</v>
      </c>
      <c r="M1507" s="3" t="s">
        <v>716</v>
      </c>
      <c r="N1507" s="2">
        <v>1</v>
      </c>
      <c r="O1507" s="2">
        <v>1</v>
      </c>
      <c r="P1507" s="2">
        <v>1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7">
        <f t="shared" si="73"/>
        <v>0</v>
      </c>
      <c r="Z1507" s="2">
        <v>0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f t="shared" si="74"/>
        <v>0</v>
      </c>
      <c r="AK1507" s="2"/>
      <c r="AL1507" s="2"/>
      <c r="AM1507" s="2"/>
      <c r="BJ1507" s="1"/>
      <c r="BU1507" s="35"/>
    </row>
    <row r="1508" spans="1:73" ht="40.5">
      <c r="A1508" s="1">
        <v>1011</v>
      </c>
      <c r="B1508" s="1" t="s">
        <v>692</v>
      </c>
      <c r="C1508" s="1" t="s">
        <v>2323</v>
      </c>
      <c r="D1508" s="1" t="s">
        <v>2460</v>
      </c>
      <c r="E1508" s="1" t="s">
        <v>714</v>
      </c>
      <c r="F1508" s="14">
        <v>30036</v>
      </c>
      <c r="G1508" s="2">
        <v>0</v>
      </c>
      <c r="H1508" s="2">
        <v>0</v>
      </c>
      <c r="I1508" s="27" t="s">
        <v>5513</v>
      </c>
      <c r="J1508" s="27">
        <v>0</v>
      </c>
      <c r="K1508" s="1">
        <v>474</v>
      </c>
      <c r="L1508" s="2">
        <f t="shared" si="72"/>
        <v>1</v>
      </c>
      <c r="M1508" s="3" t="s">
        <v>716</v>
      </c>
      <c r="N1508" s="2">
        <v>1</v>
      </c>
      <c r="O1508" s="2">
        <v>1</v>
      </c>
      <c r="P1508" s="2">
        <v>1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0</v>
      </c>
      <c r="Y1508" s="27">
        <f t="shared" si="73"/>
        <v>0</v>
      </c>
      <c r="Z1508" s="2">
        <v>0</v>
      </c>
      <c r="AA1508" s="2">
        <v>0</v>
      </c>
      <c r="AB1508" s="2">
        <v>0</v>
      </c>
      <c r="AC1508" s="2">
        <v>0</v>
      </c>
      <c r="AD1508" s="2"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f t="shared" si="74"/>
        <v>0</v>
      </c>
      <c r="AK1508" s="2"/>
      <c r="AL1508" s="2"/>
      <c r="AM1508" s="2"/>
      <c r="BJ1508" s="1"/>
      <c r="BU1508" s="35"/>
    </row>
    <row r="1509" spans="1:73" ht="40.5">
      <c r="A1509" s="1">
        <v>1012</v>
      </c>
      <c r="B1509" s="1" t="s">
        <v>692</v>
      </c>
      <c r="C1509" s="1" t="s">
        <v>2323</v>
      </c>
      <c r="D1509" s="1" t="s">
        <v>480</v>
      </c>
      <c r="E1509" s="1" t="s">
        <v>714</v>
      </c>
      <c r="F1509" s="14">
        <v>30036</v>
      </c>
      <c r="G1509" s="2">
        <v>0</v>
      </c>
      <c r="H1509" s="2">
        <v>0</v>
      </c>
      <c r="I1509" s="27" t="s">
        <v>5513</v>
      </c>
      <c r="J1509" s="27">
        <v>0</v>
      </c>
      <c r="K1509" s="1">
        <v>199</v>
      </c>
      <c r="L1509" s="2">
        <f t="shared" si="72"/>
        <v>1</v>
      </c>
      <c r="M1509" s="3" t="s">
        <v>716</v>
      </c>
      <c r="N1509" s="2">
        <v>1</v>
      </c>
      <c r="O1509" s="2">
        <v>1</v>
      </c>
      <c r="P1509" s="2">
        <v>1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27">
        <f t="shared" si="73"/>
        <v>0</v>
      </c>
      <c r="Z1509" s="2">
        <v>0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f t="shared" si="74"/>
        <v>0</v>
      </c>
      <c r="AK1509" s="2"/>
      <c r="AL1509" s="2"/>
      <c r="AM1509" s="2"/>
      <c r="BJ1509" s="1"/>
      <c r="BU1509" s="35"/>
    </row>
    <row r="1510" spans="1:73" ht="40.5">
      <c r="A1510" s="1">
        <v>1013</v>
      </c>
      <c r="B1510" s="1" t="s">
        <v>692</v>
      </c>
      <c r="C1510" s="1" t="s">
        <v>2323</v>
      </c>
      <c r="D1510" s="1" t="s">
        <v>918</v>
      </c>
      <c r="E1510" s="1" t="s">
        <v>714</v>
      </c>
      <c r="F1510" s="14">
        <v>30036</v>
      </c>
      <c r="G1510" s="2">
        <v>0</v>
      </c>
      <c r="H1510" s="2">
        <v>0</v>
      </c>
      <c r="I1510" s="27" t="s">
        <v>5513</v>
      </c>
      <c r="J1510" s="27">
        <v>0</v>
      </c>
      <c r="K1510" s="1">
        <v>211</v>
      </c>
      <c r="L1510" s="2">
        <f t="shared" si="72"/>
        <v>1</v>
      </c>
      <c r="M1510" s="3" t="s">
        <v>716</v>
      </c>
      <c r="N1510" s="2">
        <v>1</v>
      </c>
      <c r="O1510" s="2">
        <v>1</v>
      </c>
      <c r="P1510" s="2">
        <v>1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0</v>
      </c>
      <c r="Y1510" s="27">
        <f t="shared" si="73"/>
        <v>0</v>
      </c>
      <c r="Z1510" s="2">
        <v>0</v>
      </c>
      <c r="AA1510" s="2">
        <v>0</v>
      </c>
      <c r="AB1510" s="2">
        <v>0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f t="shared" si="74"/>
        <v>0</v>
      </c>
      <c r="AK1510" s="2"/>
      <c r="AL1510" s="2"/>
      <c r="AM1510" s="2"/>
      <c r="BJ1510" s="1"/>
      <c r="BU1510" s="35"/>
    </row>
    <row r="1511" spans="1:73" ht="40.5">
      <c r="A1511" s="1">
        <v>1014</v>
      </c>
      <c r="B1511" s="1" t="s">
        <v>692</v>
      </c>
      <c r="C1511" s="1" t="s">
        <v>2323</v>
      </c>
      <c r="D1511" s="1" t="s">
        <v>32</v>
      </c>
      <c r="E1511" s="1" t="s">
        <v>714</v>
      </c>
      <c r="F1511" s="14">
        <v>30036</v>
      </c>
      <c r="G1511" s="2">
        <v>0</v>
      </c>
      <c r="H1511" s="2">
        <v>0</v>
      </c>
      <c r="I1511" s="27" t="s">
        <v>5513</v>
      </c>
      <c r="J1511" s="27">
        <v>0</v>
      </c>
      <c r="K1511" s="1">
        <v>100</v>
      </c>
      <c r="L1511" s="2">
        <f t="shared" si="72"/>
        <v>1</v>
      </c>
      <c r="M1511" s="3" t="s">
        <v>716</v>
      </c>
      <c r="N1511" s="2">
        <v>1</v>
      </c>
      <c r="O1511" s="2">
        <v>1</v>
      </c>
      <c r="P1511" s="2">
        <v>1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7">
        <f t="shared" si="73"/>
        <v>0</v>
      </c>
      <c r="Z1511" s="2">
        <v>0</v>
      </c>
      <c r="AA1511" s="2">
        <v>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f t="shared" si="74"/>
        <v>0</v>
      </c>
      <c r="AK1511" s="2"/>
      <c r="AL1511" s="2"/>
      <c r="AM1511" s="2"/>
      <c r="BJ1511" s="1"/>
      <c r="BU1511" s="35"/>
    </row>
    <row r="1512" spans="1:73" ht="40.5">
      <c r="A1512" s="1">
        <v>1015</v>
      </c>
      <c r="B1512" s="1" t="s">
        <v>692</v>
      </c>
      <c r="C1512" s="1" t="s">
        <v>2323</v>
      </c>
      <c r="D1512" s="1" t="s">
        <v>1917</v>
      </c>
      <c r="E1512" s="1" t="s">
        <v>714</v>
      </c>
      <c r="F1512" s="14">
        <v>30462</v>
      </c>
      <c r="G1512" s="2">
        <v>0</v>
      </c>
      <c r="H1512" s="2">
        <v>0</v>
      </c>
      <c r="I1512" s="27" t="s">
        <v>5513</v>
      </c>
      <c r="J1512" s="27">
        <v>0</v>
      </c>
      <c r="K1512" s="1">
        <v>625</v>
      </c>
      <c r="L1512" s="2">
        <f t="shared" si="72"/>
        <v>1</v>
      </c>
      <c r="M1512" s="3" t="s">
        <v>716</v>
      </c>
      <c r="N1512" s="2">
        <v>1</v>
      </c>
      <c r="O1512" s="2">
        <v>1</v>
      </c>
      <c r="P1512" s="2">
        <v>1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7">
        <f t="shared" si="73"/>
        <v>0</v>
      </c>
      <c r="Z1512" s="2">
        <v>0</v>
      </c>
      <c r="AA1512" s="2">
        <v>0</v>
      </c>
      <c r="AB1512" s="2">
        <v>0</v>
      </c>
      <c r="AC1512" s="2">
        <v>0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f t="shared" si="74"/>
        <v>0</v>
      </c>
      <c r="AK1512" s="2"/>
      <c r="AL1512" s="2"/>
      <c r="AM1512" s="2"/>
      <c r="BJ1512" s="1"/>
      <c r="BU1512" s="35"/>
    </row>
    <row r="1513" spans="1:73" ht="40.5">
      <c r="A1513" s="1">
        <v>1016</v>
      </c>
      <c r="B1513" s="1" t="s">
        <v>692</v>
      </c>
      <c r="C1513" s="1" t="s">
        <v>2323</v>
      </c>
      <c r="D1513" s="1" t="s">
        <v>2462</v>
      </c>
      <c r="E1513" s="1" t="s">
        <v>714</v>
      </c>
      <c r="F1513" s="14">
        <v>30390</v>
      </c>
      <c r="G1513" s="2">
        <v>0</v>
      </c>
      <c r="H1513" s="2">
        <v>0</v>
      </c>
      <c r="I1513" s="27" t="s">
        <v>5513</v>
      </c>
      <c r="J1513" s="27">
        <v>0</v>
      </c>
      <c r="K1513" s="1">
        <v>1251</v>
      </c>
      <c r="L1513" s="2">
        <f t="shared" si="72"/>
        <v>1</v>
      </c>
      <c r="M1513" s="3" t="s">
        <v>716</v>
      </c>
      <c r="N1513" s="2">
        <v>1</v>
      </c>
      <c r="O1513" s="2">
        <v>1</v>
      </c>
      <c r="P1513" s="2">
        <v>1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7">
        <f t="shared" si="73"/>
        <v>0</v>
      </c>
      <c r="Z1513" s="2">
        <v>0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f t="shared" si="74"/>
        <v>0</v>
      </c>
      <c r="AK1513" s="2"/>
      <c r="AL1513" s="2"/>
      <c r="AM1513" s="2"/>
      <c r="BJ1513" s="1"/>
      <c r="BU1513" s="35"/>
    </row>
    <row r="1514" spans="1:73" ht="40.5">
      <c r="A1514" s="1">
        <v>1017</v>
      </c>
      <c r="B1514" s="1" t="s">
        <v>692</v>
      </c>
      <c r="C1514" s="1" t="s">
        <v>2323</v>
      </c>
      <c r="D1514" s="1" t="s">
        <v>260</v>
      </c>
      <c r="E1514" s="1" t="s">
        <v>714</v>
      </c>
      <c r="F1514" s="14">
        <v>30390</v>
      </c>
      <c r="G1514" s="2">
        <v>0</v>
      </c>
      <c r="H1514" s="2">
        <v>0</v>
      </c>
      <c r="I1514" s="27" t="s">
        <v>5513</v>
      </c>
      <c r="J1514" s="27">
        <v>0</v>
      </c>
      <c r="K1514" s="1">
        <v>39</v>
      </c>
      <c r="L1514" s="2">
        <f t="shared" si="72"/>
        <v>1</v>
      </c>
      <c r="M1514" s="3" t="s">
        <v>716</v>
      </c>
      <c r="N1514" s="2">
        <v>1</v>
      </c>
      <c r="O1514" s="2">
        <v>1</v>
      </c>
      <c r="P1514" s="2">
        <v>1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7">
        <f t="shared" si="73"/>
        <v>0</v>
      </c>
      <c r="Z1514" s="2">
        <v>0</v>
      </c>
      <c r="AA1514" s="2">
        <v>0</v>
      </c>
      <c r="AB1514" s="2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f t="shared" si="74"/>
        <v>0</v>
      </c>
      <c r="AK1514" s="2"/>
      <c r="AL1514" s="2"/>
      <c r="AM1514" s="2"/>
      <c r="BJ1514" s="1"/>
      <c r="BU1514" s="35"/>
    </row>
    <row r="1515" spans="1:73" ht="40.5">
      <c r="A1515" s="1">
        <v>1018</v>
      </c>
      <c r="B1515" s="1" t="s">
        <v>692</v>
      </c>
      <c r="C1515" s="1" t="s">
        <v>2323</v>
      </c>
      <c r="D1515" s="1" t="s">
        <v>2464</v>
      </c>
      <c r="E1515" s="1" t="s">
        <v>714</v>
      </c>
      <c r="F1515" s="14">
        <v>30390</v>
      </c>
      <c r="G1515" s="2">
        <v>0</v>
      </c>
      <c r="H1515" s="2">
        <v>0</v>
      </c>
      <c r="I1515" s="27" t="s">
        <v>5513</v>
      </c>
      <c r="J1515" s="27">
        <v>0</v>
      </c>
      <c r="K1515" s="1">
        <v>72</v>
      </c>
      <c r="L1515" s="2">
        <f t="shared" si="72"/>
        <v>1</v>
      </c>
      <c r="M1515" s="3" t="s">
        <v>716</v>
      </c>
      <c r="N1515" s="2">
        <v>1</v>
      </c>
      <c r="O1515" s="2">
        <v>1</v>
      </c>
      <c r="P1515" s="2">
        <v>1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0</v>
      </c>
      <c r="Y1515" s="27">
        <f t="shared" si="73"/>
        <v>0</v>
      </c>
      <c r="Z1515" s="2">
        <v>0</v>
      </c>
      <c r="AA1515" s="2">
        <v>0</v>
      </c>
      <c r="AB1515" s="2">
        <v>0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f t="shared" si="74"/>
        <v>0</v>
      </c>
      <c r="AK1515" s="2"/>
      <c r="AL1515" s="2"/>
      <c r="AM1515" s="2"/>
      <c r="BJ1515" s="1"/>
      <c r="BU1515" s="35"/>
    </row>
    <row r="1516" spans="1:73" ht="40.5">
      <c r="A1516" s="1">
        <v>1019</v>
      </c>
      <c r="B1516" s="1" t="s">
        <v>692</v>
      </c>
      <c r="C1516" s="1" t="s">
        <v>2323</v>
      </c>
      <c r="D1516" s="1" t="s">
        <v>2465</v>
      </c>
      <c r="E1516" s="1" t="s">
        <v>714</v>
      </c>
      <c r="F1516" s="14">
        <v>30557</v>
      </c>
      <c r="G1516" s="2">
        <v>0</v>
      </c>
      <c r="H1516" s="2">
        <v>0</v>
      </c>
      <c r="I1516" s="27" t="s">
        <v>5513</v>
      </c>
      <c r="J1516" s="27">
        <v>0</v>
      </c>
      <c r="K1516" s="1">
        <v>17</v>
      </c>
      <c r="L1516" s="2">
        <f t="shared" si="72"/>
        <v>1</v>
      </c>
      <c r="M1516" s="3" t="s">
        <v>716</v>
      </c>
      <c r="N1516" s="2">
        <v>1</v>
      </c>
      <c r="O1516" s="2">
        <v>1</v>
      </c>
      <c r="P1516" s="2">
        <v>1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27">
        <f t="shared" si="73"/>
        <v>0</v>
      </c>
      <c r="Z1516" s="2">
        <v>0</v>
      </c>
      <c r="AA1516" s="2">
        <v>0</v>
      </c>
      <c r="AB1516" s="2">
        <v>0</v>
      </c>
      <c r="AC1516" s="2">
        <v>0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0</v>
      </c>
      <c r="AJ1516" s="2">
        <f t="shared" si="74"/>
        <v>0</v>
      </c>
      <c r="AK1516" s="2"/>
      <c r="AL1516" s="2"/>
      <c r="AM1516" s="2"/>
      <c r="BJ1516" s="1"/>
      <c r="BU1516" s="35"/>
    </row>
    <row r="1517" spans="1:73" ht="40.5">
      <c r="A1517" s="1">
        <v>1020</v>
      </c>
      <c r="B1517" s="1" t="s">
        <v>692</v>
      </c>
      <c r="C1517" s="1" t="s">
        <v>2323</v>
      </c>
      <c r="D1517" s="1" t="s">
        <v>2146</v>
      </c>
      <c r="E1517" s="1" t="s">
        <v>714</v>
      </c>
      <c r="F1517" s="14">
        <v>30557</v>
      </c>
      <c r="G1517" s="2">
        <v>0</v>
      </c>
      <c r="H1517" s="2">
        <v>0</v>
      </c>
      <c r="I1517" s="27" t="s">
        <v>5513</v>
      </c>
      <c r="J1517" s="27">
        <v>0</v>
      </c>
      <c r="K1517" s="1">
        <v>14</v>
      </c>
      <c r="L1517" s="2">
        <f t="shared" si="72"/>
        <v>1</v>
      </c>
      <c r="M1517" s="3" t="s">
        <v>716</v>
      </c>
      <c r="N1517" s="2">
        <v>1</v>
      </c>
      <c r="O1517" s="2">
        <v>1</v>
      </c>
      <c r="P1517" s="2">
        <v>1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0</v>
      </c>
      <c r="Y1517" s="27">
        <f t="shared" si="73"/>
        <v>0</v>
      </c>
      <c r="Z1517" s="2">
        <v>0</v>
      </c>
      <c r="AA1517" s="2">
        <v>0</v>
      </c>
      <c r="AB1517" s="2">
        <v>0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0</v>
      </c>
      <c r="AJ1517" s="2">
        <f t="shared" si="74"/>
        <v>0</v>
      </c>
      <c r="AK1517" s="2"/>
      <c r="AL1517" s="2"/>
      <c r="AM1517" s="2"/>
      <c r="BJ1517" s="1"/>
      <c r="BU1517" s="35"/>
    </row>
    <row r="1518" spans="1:73" ht="40.5">
      <c r="A1518" s="1">
        <v>1021</v>
      </c>
      <c r="B1518" s="1" t="s">
        <v>692</v>
      </c>
      <c r="C1518" s="1" t="s">
        <v>1883</v>
      </c>
      <c r="D1518" s="1" t="s">
        <v>2469</v>
      </c>
      <c r="E1518" s="1" t="s">
        <v>714</v>
      </c>
      <c r="F1518" s="14">
        <v>30557</v>
      </c>
      <c r="G1518" s="2">
        <v>0</v>
      </c>
      <c r="H1518" s="2">
        <v>0</v>
      </c>
      <c r="I1518" s="27" t="s">
        <v>5513</v>
      </c>
      <c r="J1518" s="27">
        <v>0</v>
      </c>
      <c r="K1518" s="1">
        <v>151</v>
      </c>
      <c r="L1518" s="2">
        <f t="shared" si="72"/>
        <v>1</v>
      </c>
      <c r="M1518" s="3" t="s">
        <v>716</v>
      </c>
      <c r="N1518" s="2">
        <v>1</v>
      </c>
      <c r="O1518" s="2">
        <v>1</v>
      </c>
      <c r="P1518" s="2">
        <v>1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7">
        <f t="shared" si="73"/>
        <v>0</v>
      </c>
      <c r="Z1518" s="2">
        <v>0</v>
      </c>
      <c r="AA1518" s="2">
        <v>0</v>
      </c>
      <c r="AB1518" s="2">
        <v>0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f t="shared" si="74"/>
        <v>0</v>
      </c>
      <c r="AK1518" s="2"/>
      <c r="AL1518" s="2"/>
      <c r="AM1518" s="2"/>
      <c r="BJ1518" s="1"/>
      <c r="BU1518" s="35"/>
    </row>
    <row r="1519" spans="1:73" ht="40.5">
      <c r="A1519" s="1">
        <v>1022</v>
      </c>
      <c r="B1519" s="1" t="s">
        <v>692</v>
      </c>
      <c r="C1519" s="1" t="s">
        <v>2323</v>
      </c>
      <c r="D1519" s="1" t="s">
        <v>2470</v>
      </c>
      <c r="E1519" s="1" t="s">
        <v>714</v>
      </c>
      <c r="F1519" s="14">
        <v>30557</v>
      </c>
      <c r="G1519" s="2">
        <v>0</v>
      </c>
      <c r="H1519" s="2">
        <v>0</v>
      </c>
      <c r="I1519" s="27" t="s">
        <v>5513</v>
      </c>
      <c r="J1519" s="27">
        <v>0</v>
      </c>
      <c r="K1519" s="1">
        <v>40</v>
      </c>
      <c r="L1519" s="2">
        <f t="shared" si="72"/>
        <v>1</v>
      </c>
      <c r="M1519" s="3" t="s">
        <v>716</v>
      </c>
      <c r="N1519" s="2">
        <v>1</v>
      </c>
      <c r="O1519" s="2">
        <v>1</v>
      </c>
      <c r="P1519" s="2">
        <v>1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7">
        <f t="shared" si="73"/>
        <v>0</v>
      </c>
      <c r="Z1519" s="2">
        <v>0</v>
      </c>
      <c r="AA1519" s="2">
        <v>0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f t="shared" si="74"/>
        <v>0</v>
      </c>
      <c r="AK1519" s="2"/>
      <c r="AL1519" s="2"/>
      <c r="AM1519" s="2"/>
      <c r="BJ1519" s="1"/>
      <c r="BU1519" s="35"/>
    </row>
    <row r="1520" spans="1:73" ht="40.5">
      <c r="A1520" s="1">
        <v>1023</v>
      </c>
      <c r="B1520" s="1" t="s">
        <v>692</v>
      </c>
      <c r="C1520" s="1" t="s">
        <v>2323</v>
      </c>
      <c r="D1520" s="1" t="s">
        <v>2474</v>
      </c>
      <c r="E1520" s="1" t="s">
        <v>714</v>
      </c>
      <c r="F1520" s="14">
        <v>30557</v>
      </c>
      <c r="G1520" s="2">
        <v>0</v>
      </c>
      <c r="H1520" s="2">
        <v>0</v>
      </c>
      <c r="I1520" s="27" t="s">
        <v>5513</v>
      </c>
      <c r="J1520" s="27">
        <v>0</v>
      </c>
      <c r="K1520" s="1">
        <v>439</v>
      </c>
      <c r="L1520" s="2">
        <f t="shared" si="72"/>
        <v>1</v>
      </c>
      <c r="M1520" s="3" t="s">
        <v>716</v>
      </c>
      <c r="N1520" s="2">
        <v>1</v>
      </c>
      <c r="O1520" s="2">
        <v>1</v>
      </c>
      <c r="P1520" s="2">
        <v>1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7">
        <f t="shared" si="73"/>
        <v>0</v>
      </c>
      <c r="Z1520" s="2">
        <v>0</v>
      </c>
      <c r="AA1520" s="2">
        <v>0</v>
      </c>
      <c r="AB1520" s="2">
        <v>0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f t="shared" si="74"/>
        <v>0</v>
      </c>
      <c r="AK1520" s="2"/>
      <c r="AL1520" s="2"/>
      <c r="AM1520" s="2"/>
      <c r="BJ1520" s="1"/>
      <c r="BU1520" s="35"/>
    </row>
    <row r="1521" spans="1:73" ht="40.5">
      <c r="A1521" s="1">
        <v>1024</v>
      </c>
      <c r="B1521" s="1" t="s">
        <v>692</v>
      </c>
      <c r="C1521" s="1" t="s">
        <v>2323</v>
      </c>
      <c r="D1521" s="1" t="s">
        <v>2476</v>
      </c>
      <c r="E1521" s="1" t="s">
        <v>714</v>
      </c>
      <c r="F1521" s="14">
        <v>30603</v>
      </c>
      <c r="G1521" s="2">
        <v>0</v>
      </c>
      <c r="H1521" s="2">
        <v>0</v>
      </c>
      <c r="I1521" s="27" t="s">
        <v>5513</v>
      </c>
      <c r="J1521" s="27">
        <v>0</v>
      </c>
      <c r="K1521" s="1">
        <v>83</v>
      </c>
      <c r="L1521" s="2">
        <f t="shared" si="72"/>
        <v>1</v>
      </c>
      <c r="M1521" s="3" t="s">
        <v>716</v>
      </c>
      <c r="N1521" s="2">
        <v>1</v>
      </c>
      <c r="O1521" s="2">
        <v>1</v>
      </c>
      <c r="P1521" s="2">
        <v>1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7">
        <f t="shared" si="73"/>
        <v>0</v>
      </c>
      <c r="Z1521" s="2">
        <v>0</v>
      </c>
      <c r="AA1521" s="2">
        <v>0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f t="shared" si="74"/>
        <v>0</v>
      </c>
      <c r="AK1521" s="2"/>
      <c r="AL1521" s="2"/>
      <c r="AM1521" s="2"/>
      <c r="BJ1521" s="1"/>
      <c r="BU1521" s="35"/>
    </row>
    <row r="1522" spans="1:73" ht="40.5">
      <c r="A1522" s="1">
        <v>1025</v>
      </c>
      <c r="B1522" s="1" t="s">
        <v>692</v>
      </c>
      <c r="C1522" s="1" t="s">
        <v>2323</v>
      </c>
      <c r="D1522" s="1" t="s">
        <v>2479</v>
      </c>
      <c r="E1522" s="1" t="s">
        <v>714</v>
      </c>
      <c r="F1522" s="14">
        <v>30603</v>
      </c>
      <c r="G1522" s="2">
        <v>0</v>
      </c>
      <c r="H1522" s="2">
        <v>0</v>
      </c>
      <c r="I1522" s="27" t="s">
        <v>5513</v>
      </c>
      <c r="J1522" s="27">
        <v>0</v>
      </c>
      <c r="K1522" s="1">
        <v>27</v>
      </c>
      <c r="L1522" s="2">
        <f t="shared" si="72"/>
        <v>1</v>
      </c>
      <c r="M1522" s="3" t="s">
        <v>716</v>
      </c>
      <c r="N1522" s="2">
        <v>1</v>
      </c>
      <c r="O1522" s="2">
        <v>1</v>
      </c>
      <c r="P1522" s="2">
        <v>1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27">
        <f t="shared" si="73"/>
        <v>0</v>
      </c>
      <c r="Z1522" s="2">
        <v>0</v>
      </c>
      <c r="AA1522" s="2">
        <v>0</v>
      </c>
      <c r="AB1522" s="2">
        <v>0</v>
      </c>
      <c r="AC1522" s="2">
        <v>0</v>
      </c>
      <c r="AD1522" s="2">
        <v>0</v>
      </c>
      <c r="AE1522" s="2">
        <v>0</v>
      </c>
      <c r="AF1522" s="2">
        <v>0</v>
      </c>
      <c r="AG1522" s="2">
        <v>0</v>
      </c>
      <c r="AH1522" s="2">
        <v>0</v>
      </c>
      <c r="AI1522" s="2">
        <v>0</v>
      </c>
      <c r="AJ1522" s="2">
        <f t="shared" si="74"/>
        <v>0</v>
      </c>
      <c r="AK1522" s="2"/>
      <c r="AL1522" s="2"/>
      <c r="AM1522" s="2"/>
      <c r="BJ1522" s="1"/>
      <c r="BU1522" s="35"/>
    </row>
    <row r="1523" spans="1:73" ht="40.5">
      <c r="A1523" s="1">
        <v>1026</v>
      </c>
      <c r="B1523" s="1" t="s">
        <v>692</v>
      </c>
      <c r="C1523" s="1" t="s">
        <v>663</v>
      </c>
      <c r="D1523" s="1" t="s">
        <v>2483</v>
      </c>
      <c r="E1523" s="1" t="s">
        <v>714</v>
      </c>
      <c r="F1523" s="14">
        <v>33455</v>
      </c>
      <c r="G1523" s="2">
        <v>0</v>
      </c>
      <c r="H1523" s="2">
        <v>0</v>
      </c>
      <c r="I1523" s="27" t="s">
        <v>5513</v>
      </c>
      <c r="J1523" s="27">
        <v>0</v>
      </c>
      <c r="K1523" s="1">
        <v>305</v>
      </c>
      <c r="L1523" s="2">
        <f t="shared" si="72"/>
        <v>1</v>
      </c>
      <c r="M1523" s="3" t="s">
        <v>716</v>
      </c>
      <c r="N1523" s="2">
        <v>1</v>
      </c>
      <c r="O1523" s="2">
        <v>1</v>
      </c>
      <c r="P1523" s="2">
        <v>1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</v>
      </c>
      <c r="Y1523" s="27">
        <f t="shared" si="73"/>
        <v>0</v>
      </c>
      <c r="Z1523" s="2">
        <v>0</v>
      </c>
      <c r="AA1523" s="2">
        <v>0</v>
      </c>
      <c r="AB1523" s="2">
        <v>0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f t="shared" si="74"/>
        <v>0</v>
      </c>
      <c r="AK1523" s="2"/>
      <c r="AL1523" s="2"/>
      <c r="AM1523" s="2"/>
      <c r="BJ1523" s="1"/>
      <c r="BU1523" s="35"/>
    </row>
    <row r="1524" spans="1:73" ht="40.5">
      <c r="A1524" s="1">
        <v>1027</v>
      </c>
      <c r="B1524" s="1" t="s">
        <v>692</v>
      </c>
      <c r="C1524" s="1" t="s">
        <v>663</v>
      </c>
      <c r="D1524" s="1" t="s">
        <v>56</v>
      </c>
      <c r="E1524" s="1" t="s">
        <v>714</v>
      </c>
      <c r="F1524" s="14">
        <v>33455</v>
      </c>
      <c r="G1524" s="2">
        <v>0</v>
      </c>
      <c r="H1524" s="2">
        <v>0</v>
      </c>
      <c r="I1524" s="27" t="s">
        <v>5513</v>
      </c>
      <c r="J1524" s="27">
        <v>0</v>
      </c>
      <c r="K1524" s="1">
        <v>261</v>
      </c>
      <c r="L1524" s="2">
        <f t="shared" si="72"/>
        <v>1</v>
      </c>
      <c r="M1524" s="3" t="s">
        <v>716</v>
      </c>
      <c r="N1524" s="2">
        <v>1</v>
      </c>
      <c r="O1524" s="2">
        <v>1</v>
      </c>
      <c r="P1524" s="2">
        <v>1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7">
        <f t="shared" si="73"/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f t="shared" si="74"/>
        <v>0</v>
      </c>
      <c r="AK1524" s="2"/>
      <c r="AL1524" s="2"/>
      <c r="AM1524" s="2"/>
      <c r="BJ1524" s="1"/>
      <c r="BU1524" s="35"/>
    </row>
    <row r="1525" spans="1:73" ht="40.5">
      <c r="A1525" s="1">
        <v>1028</v>
      </c>
      <c r="B1525" s="1" t="s">
        <v>692</v>
      </c>
      <c r="C1525" s="1" t="s">
        <v>663</v>
      </c>
      <c r="D1525" s="1" t="s">
        <v>2484</v>
      </c>
      <c r="E1525" s="1" t="s">
        <v>714</v>
      </c>
      <c r="F1525" s="14">
        <v>33455</v>
      </c>
      <c r="G1525" s="2">
        <v>0</v>
      </c>
      <c r="H1525" s="2">
        <v>0</v>
      </c>
      <c r="I1525" s="27" t="s">
        <v>5513</v>
      </c>
      <c r="J1525" s="27">
        <v>0</v>
      </c>
      <c r="K1525" s="1">
        <v>24</v>
      </c>
      <c r="L1525" s="2">
        <f t="shared" si="72"/>
        <v>1</v>
      </c>
      <c r="M1525" s="3" t="s">
        <v>716</v>
      </c>
      <c r="N1525" s="2">
        <v>1</v>
      </c>
      <c r="O1525" s="2">
        <v>1</v>
      </c>
      <c r="P1525" s="2">
        <v>1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</v>
      </c>
      <c r="Y1525" s="27">
        <f t="shared" si="73"/>
        <v>0</v>
      </c>
      <c r="Z1525" s="2">
        <v>0</v>
      </c>
      <c r="AA1525" s="2">
        <v>0</v>
      </c>
      <c r="AB1525" s="2">
        <v>0</v>
      </c>
      <c r="AC1525" s="2">
        <v>0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f t="shared" si="74"/>
        <v>0</v>
      </c>
      <c r="AK1525" s="2"/>
      <c r="AL1525" s="2"/>
      <c r="AM1525" s="2"/>
      <c r="BJ1525" s="1"/>
      <c r="BU1525" s="35"/>
    </row>
    <row r="1526" spans="1:73" ht="40.5">
      <c r="A1526" s="1">
        <v>1029</v>
      </c>
      <c r="B1526" s="1" t="s">
        <v>692</v>
      </c>
      <c r="C1526" s="1" t="s">
        <v>2270</v>
      </c>
      <c r="D1526" s="1" t="s">
        <v>40</v>
      </c>
      <c r="E1526" s="1" t="s">
        <v>714</v>
      </c>
      <c r="F1526" s="14">
        <v>32855</v>
      </c>
      <c r="G1526" s="2">
        <v>0</v>
      </c>
      <c r="H1526" s="2">
        <v>0</v>
      </c>
      <c r="I1526" s="27" t="s">
        <v>5513</v>
      </c>
      <c r="J1526" s="27">
        <v>0</v>
      </c>
      <c r="K1526" s="1">
        <v>9.77</v>
      </c>
      <c r="L1526" s="2">
        <f t="shared" si="72"/>
        <v>1</v>
      </c>
      <c r="M1526" s="3" t="s">
        <v>716</v>
      </c>
      <c r="N1526" s="2">
        <v>1</v>
      </c>
      <c r="O1526" s="2">
        <v>1</v>
      </c>
      <c r="P1526" s="2">
        <v>1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27">
        <f t="shared" si="73"/>
        <v>0</v>
      </c>
      <c r="Z1526" s="2">
        <v>0</v>
      </c>
      <c r="AA1526" s="2">
        <v>0</v>
      </c>
      <c r="AB1526" s="2">
        <v>0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f t="shared" si="74"/>
        <v>0</v>
      </c>
      <c r="AK1526" s="2"/>
      <c r="AL1526" s="2"/>
      <c r="AM1526" s="2"/>
      <c r="BJ1526" s="1"/>
      <c r="BU1526" s="35"/>
    </row>
    <row r="1527" spans="1:73" ht="40.5">
      <c r="A1527" s="1">
        <v>1030</v>
      </c>
      <c r="B1527" s="1" t="s">
        <v>692</v>
      </c>
      <c r="C1527" s="1" t="s">
        <v>2270</v>
      </c>
      <c r="D1527" s="1" t="s">
        <v>2357</v>
      </c>
      <c r="E1527" s="1" t="s">
        <v>714</v>
      </c>
      <c r="F1527" s="14">
        <v>32855</v>
      </c>
      <c r="G1527" s="2">
        <v>0</v>
      </c>
      <c r="H1527" s="2">
        <v>0</v>
      </c>
      <c r="I1527" s="27" t="s">
        <v>5513</v>
      </c>
      <c r="J1527" s="27">
        <v>0</v>
      </c>
      <c r="K1527" s="1">
        <v>554</v>
      </c>
      <c r="L1527" s="2">
        <f t="shared" si="72"/>
        <v>1</v>
      </c>
      <c r="M1527" s="3" t="s">
        <v>716</v>
      </c>
      <c r="N1527" s="2">
        <v>1</v>
      </c>
      <c r="O1527" s="2">
        <v>1</v>
      </c>
      <c r="P1527" s="2">
        <v>1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7">
        <f t="shared" si="73"/>
        <v>0</v>
      </c>
      <c r="Z1527" s="2">
        <v>0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f t="shared" si="74"/>
        <v>0</v>
      </c>
      <c r="AK1527" s="2"/>
      <c r="AL1527" s="2"/>
      <c r="AM1527" s="2"/>
      <c r="BJ1527" s="1"/>
      <c r="BU1527" s="35"/>
    </row>
    <row r="1528" spans="1:73" ht="40.5">
      <c r="A1528" s="1">
        <v>1031</v>
      </c>
      <c r="B1528" s="1" t="s">
        <v>692</v>
      </c>
      <c r="C1528" s="1" t="s">
        <v>2270</v>
      </c>
      <c r="D1528" s="1" t="s">
        <v>15</v>
      </c>
      <c r="E1528" s="1" t="s">
        <v>714</v>
      </c>
      <c r="F1528" s="14">
        <v>32855</v>
      </c>
      <c r="G1528" s="2">
        <v>0</v>
      </c>
      <c r="H1528" s="2">
        <v>0</v>
      </c>
      <c r="I1528" s="27" t="s">
        <v>5513</v>
      </c>
      <c r="J1528" s="27">
        <v>0</v>
      </c>
      <c r="K1528" s="1">
        <v>150</v>
      </c>
      <c r="L1528" s="2">
        <f t="shared" si="72"/>
        <v>1</v>
      </c>
      <c r="M1528" s="3" t="s">
        <v>716</v>
      </c>
      <c r="N1528" s="2">
        <v>1</v>
      </c>
      <c r="O1528" s="2">
        <v>1</v>
      </c>
      <c r="P1528" s="2">
        <v>1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7">
        <f t="shared" si="73"/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f t="shared" si="74"/>
        <v>0</v>
      </c>
      <c r="AK1528" s="2"/>
      <c r="AL1528" s="2"/>
      <c r="AM1528" s="2"/>
      <c r="BJ1528" s="1"/>
      <c r="BU1528" s="35"/>
    </row>
    <row r="1529" spans="1:73" ht="40.5">
      <c r="A1529" s="1">
        <v>1032</v>
      </c>
      <c r="B1529" s="1" t="s">
        <v>692</v>
      </c>
      <c r="C1529" s="1" t="s">
        <v>2270</v>
      </c>
      <c r="D1529" s="1" t="s">
        <v>2485</v>
      </c>
      <c r="E1529" s="1" t="s">
        <v>714</v>
      </c>
      <c r="F1529" s="14">
        <v>32855</v>
      </c>
      <c r="G1529" s="2">
        <v>0</v>
      </c>
      <c r="H1529" s="2">
        <v>0</v>
      </c>
      <c r="I1529" s="27" t="s">
        <v>5513</v>
      </c>
      <c r="J1529" s="27">
        <v>0</v>
      </c>
      <c r="K1529" s="1">
        <v>76</v>
      </c>
      <c r="L1529" s="2">
        <f t="shared" si="72"/>
        <v>1</v>
      </c>
      <c r="M1529" s="3" t="s">
        <v>716</v>
      </c>
      <c r="N1529" s="2">
        <v>1</v>
      </c>
      <c r="O1529" s="2">
        <v>1</v>
      </c>
      <c r="P1529" s="2">
        <v>1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7">
        <f t="shared" si="73"/>
        <v>0</v>
      </c>
      <c r="Z1529" s="2">
        <v>0</v>
      </c>
      <c r="AA1529" s="2">
        <v>0</v>
      </c>
      <c r="AB1529" s="2">
        <v>0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f t="shared" si="74"/>
        <v>0</v>
      </c>
      <c r="AK1529" s="2"/>
      <c r="AL1529" s="2"/>
      <c r="AM1529" s="2"/>
      <c r="BJ1529" s="1"/>
      <c r="BU1529" s="35"/>
    </row>
    <row r="1530" spans="1:73" ht="40.5">
      <c r="A1530" s="1">
        <v>1033</v>
      </c>
      <c r="B1530" s="1" t="s">
        <v>692</v>
      </c>
      <c r="C1530" s="1" t="s">
        <v>2270</v>
      </c>
      <c r="D1530" s="1" t="s">
        <v>2043</v>
      </c>
      <c r="E1530" s="1" t="s">
        <v>714</v>
      </c>
      <c r="F1530" s="14">
        <v>32855</v>
      </c>
      <c r="G1530" s="2">
        <v>0</v>
      </c>
      <c r="H1530" s="2">
        <v>0</v>
      </c>
      <c r="I1530" s="27" t="s">
        <v>5513</v>
      </c>
      <c r="J1530" s="27">
        <v>0</v>
      </c>
      <c r="K1530" s="1">
        <v>440</v>
      </c>
      <c r="L1530" s="2">
        <f t="shared" si="72"/>
        <v>1</v>
      </c>
      <c r="M1530" s="3" t="s">
        <v>716</v>
      </c>
      <c r="N1530" s="2">
        <v>1</v>
      </c>
      <c r="O1530" s="2">
        <v>1</v>
      </c>
      <c r="P1530" s="2">
        <v>1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</v>
      </c>
      <c r="Y1530" s="27">
        <f t="shared" si="73"/>
        <v>0</v>
      </c>
      <c r="Z1530" s="2">
        <v>0</v>
      </c>
      <c r="AA1530" s="2">
        <v>0</v>
      </c>
      <c r="AB1530" s="2">
        <v>0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f t="shared" si="74"/>
        <v>0</v>
      </c>
      <c r="AK1530" s="2"/>
      <c r="AL1530" s="2"/>
      <c r="AM1530" s="2"/>
      <c r="BJ1530" s="1"/>
      <c r="BU1530" s="35"/>
    </row>
    <row r="1531" spans="1:73" ht="40.5">
      <c r="A1531" s="1">
        <v>1034</v>
      </c>
      <c r="B1531" s="1" t="s">
        <v>692</v>
      </c>
      <c r="C1531" s="1" t="s">
        <v>2270</v>
      </c>
      <c r="D1531" s="1" t="s">
        <v>2487</v>
      </c>
      <c r="E1531" s="1" t="s">
        <v>714</v>
      </c>
      <c r="F1531" s="14">
        <v>32855</v>
      </c>
      <c r="G1531" s="2">
        <v>0</v>
      </c>
      <c r="H1531" s="2">
        <v>0</v>
      </c>
      <c r="I1531" s="27" t="s">
        <v>5513</v>
      </c>
      <c r="J1531" s="27">
        <v>0</v>
      </c>
      <c r="K1531" s="1">
        <v>15</v>
      </c>
      <c r="L1531" s="2">
        <f t="shared" si="72"/>
        <v>1</v>
      </c>
      <c r="M1531" s="3" t="s">
        <v>716</v>
      </c>
      <c r="N1531" s="2">
        <v>1</v>
      </c>
      <c r="O1531" s="2">
        <v>1</v>
      </c>
      <c r="P1531" s="2">
        <v>1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7">
        <f t="shared" si="73"/>
        <v>0</v>
      </c>
      <c r="Z1531" s="2">
        <v>0</v>
      </c>
      <c r="AA1531" s="2">
        <v>0</v>
      </c>
      <c r="AB1531" s="2">
        <v>0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f t="shared" si="74"/>
        <v>0</v>
      </c>
      <c r="AK1531" s="2"/>
      <c r="AL1531" s="2"/>
      <c r="AM1531" s="2"/>
      <c r="BJ1531" s="1"/>
      <c r="BU1531" s="35"/>
    </row>
    <row r="1532" spans="1:73" ht="40.5">
      <c r="A1532" s="1">
        <v>1035</v>
      </c>
      <c r="B1532" s="1" t="s">
        <v>692</v>
      </c>
      <c r="C1532" s="1" t="s">
        <v>2270</v>
      </c>
      <c r="D1532" s="1" t="s">
        <v>1549</v>
      </c>
      <c r="E1532" s="1" t="s">
        <v>714</v>
      </c>
      <c r="F1532" s="14">
        <v>32889</v>
      </c>
      <c r="G1532" s="2">
        <v>0</v>
      </c>
      <c r="H1532" s="2">
        <v>0</v>
      </c>
      <c r="I1532" s="27" t="s">
        <v>5513</v>
      </c>
      <c r="J1532" s="27">
        <v>0</v>
      </c>
      <c r="K1532" s="1">
        <v>610</v>
      </c>
      <c r="L1532" s="2">
        <f t="shared" si="72"/>
        <v>1</v>
      </c>
      <c r="M1532" s="3" t="s">
        <v>716</v>
      </c>
      <c r="N1532" s="2">
        <v>1</v>
      </c>
      <c r="O1532" s="2">
        <v>1</v>
      </c>
      <c r="P1532" s="2">
        <v>1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7">
        <f t="shared" si="73"/>
        <v>0</v>
      </c>
      <c r="Z1532" s="2">
        <v>0</v>
      </c>
      <c r="AA1532" s="2">
        <v>0</v>
      </c>
      <c r="AB1532" s="2">
        <v>0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0</v>
      </c>
      <c r="AI1532" s="2">
        <v>0</v>
      </c>
      <c r="AJ1532" s="2">
        <f t="shared" si="74"/>
        <v>0</v>
      </c>
      <c r="AK1532" s="2"/>
      <c r="AL1532" s="2"/>
      <c r="AM1532" s="2"/>
      <c r="BJ1532" s="1"/>
      <c r="BU1532" s="35"/>
    </row>
    <row r="1533" spans="1:73" ht="40.5">
      <c r="A1533" s="1">
        <v>1036</v>
      </c>
      <c r="B1533" s="1" t="s">
        <v>692</v>
      </c>
      <c r="C1533" s="1" t="s">
        <v>663</v>
      </c>
      <c r="D1533" s="1" t="s">
        <v>165</v>
      </c>
      <c r="E1533" s="1" t="s">
        <v>714</v>
      </c>
      <c r="F1533" s="14">
        <v>33945</v>
      </c>
      <c r="G1533" s="2">
        <v>0</v>
      </c>
      <c r="H1533" s="2">
        <v>0</v>
      </c>
      <c r="I1533" s="27" t="s">
        <v>5513</v>
      </c>
      <c r="J1533" s="27">
        <v>0</v>
      </c>
      <c r="K1533" s="1">
        <v>168</v>
      </c>
      <c r="L1533" s="2">
        <f t="shared" si="72"/>
        <v>1</v>
      </c>
      <c r="M1533" s="3" t="s">
        <v>716</v>
      </c>
      <c r="N1533" s="2">
        <v>1</v>
      </c>
      <c r="O1533" s="2">
        <v>1</v>
      </c>
      <c r="P1533" s="2">
        <v>1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7">
        <f t="shared" si="73"/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f t="shared" si="74"/>
        <v>0</v>
      </c>
      <c r="AK1533" s="2"/>
      <c r="AL1533" s="2"/>
      <c r="AM1533" s="2"/>
      <c r="BJ1533" s="1"/>
      <c r="BU1533" s="35"/>
    </row>
    <row r="1534" spans="1:73" ht="40.5">
      <c r="A1534" s="1">
        <v>1037</v>
      </c>
      <c r="B1534" s="1" t="s">
        <v>692</v>
      </c>
      <c r="C1534" s="1" t="s">
        <v>663</v>
      </c>
      <c r="D1534" s="1" t="s">
        <v>55</v>
      </c>
      <c r="E1534" s="1" t="s">
        <v>714</v>
      </c>
      <c r="F1534" s="14">
        <v>33945</v>
      </c>
      <c r="G1534" s="2">
        <v>0</v>
      </c>
      <c r="H1534" s="2">
        <v>0</v>
      </c>
      <c r="I1534" s="27" t="s">
        <v>5513</v>
      </c>
      <c r="J1534" s="27">
        <v>0</v>
      </c>
      <c r="K1534" s="1">
        <v>82</v>
      </c>
      <c r="L1534" s="2">
        <f t="shared" si="72"/>
        <v>1</v>
      </c>
      <c r="M1534" s="3" t="s">
        <v>716</v>
      </c>
      <c r="N1534" s="2">
        <v>1</v>
      </c>
      <c r="O1534" s="2">
        <v>1</v>
      </c>
      <c r="P1534" s="2">
        <v>1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7">
        <f t="shared" si="73"/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f t="shared" si="74"/>
        <v>0</v>
      </c>
      <c r="AK1534" s="2"/>
      <c r="AL1534" s="2"/>
      <c r="AM1534" s="2"/>
      <c r="BJ1534" s="1"/>
      <c r="BU1534" s="35"/>
    </row>
    <row r="1535" spans="1:73" ht="40.5">
      <c r="A1535" s="1">
        <v>1038</v>
      </c>
      <c r="B1535" s="1" t="s">
        <v>692</v>
      </c>
      <c r="C1535" s="1" t="s">
        <v>663</v>
      </c>
      <c r="D1535" s="1" t="s">
        <v>435</v>
      </c>
      <c r="E1535" s="1" t="s">
        <v>714</v>
      </c>
      <c r="F1535" s="14">
        <v>33945</v>
      </c>
      <c r="G1535" s="2">
        <v>0</v>
      </c>
      <c r="H1535" s="2">
        <v>0</v>
      </c>
      <c r="I1535" s="27" t="s">
        <v>5513</v>
      </c>
      <c r="J1535" s="27">
        <v>0</v>
      </c>
      <c r="K1535" s="1">
        <v>52</v>
      </c>
      <c r="L1535" s="2">
        <f t="shared" si="72"/>
        <v>1</v>
      </c>
      <c r="M1535" s="3" t="s">
        <v>716</v>
      </c>
      <c r="N1535" s="2">
        <v>1</v>
      </c>
      <c r="O1535" s="2">
        <v>1</v>
      </c>
      <c r="P1535" s="2">
        <v>1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7">
        <f t="shared" si="73"/>
        <v>0</v>
      </c>
      <c r="Z1535" s="2">
        <v>0</v>
      </c>
      <c r="AA1535" s="2">
        <v>0</v>
      </c>
      <c r="AB1535" s="2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f t="shared" si="74"/>
        <v>0</v>
      </c>
      <c r="AK1535" s="2"/>
      <c r="AL1535" s="2"/>
      <c r="AM1535" s="2"/>
      <c r="BJ1535" s="1"/>
      <c r="BU1535" s="35"/>
    </row>
    <row r="1536" spans="1:73" ht="40.5">
      <c r="A1536" s="1">
        <v>1039</v>
      </c>
      <c r="B1536" s="1" t="s">
        <v>692</v>
      </c>
      <c r="C1536" s="1" t="s">
        <v>663</v>
      </c>
      <c r="D1536" s="1" t="s">
        <v>2492</v>
      </c>
      <c r="E1536" s="1" t="s">
        <v>714</v>
      </c>
      <c r="F1536" s="14">
        <v>33945</v>
      </c>
      <c r="G1536" s="2">
        <v>0</v>
      </c>
      <c r="H1536" s="2">
        <v>0</v>
      </c>
      <c r="I1536" s="27" t="s">
        <v>5513</v>
      </c>
      <c r="J1536" s="27">
        <v>0</v>
      </c>
      <c r="K1536" s="1">
        <v>27</v>
      </c>
      <c r="L1536" s="2">
        <f t="shared" si="72"/>
        <v>1</v>
      </c>
      <c r="M1536" s="3" t="s">
        <v>716</v>
      </c>
      <c r="N1536" s="2">
        <v>1</v>
      </c>
      <c r="O1536" s="2">
        <v>1</v>
      </c>
      <c r="P1536" s="2">
        <v>1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7">
        <f t="shared" si="73"/>
        <v>0</v>
      </c>
      <c r="Z1536" s="2">
        <v>0</v>
      </c>
      <c r="AA1536" s="2">
        <v>0</v>
      </c>
      <c r="AB1536" s="2">
        <v>0</v>
      </c>
      <c r="AC1536" s="2">
        <v>0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f t="shared" si="74"/>
        <v>0</v>
      </c>
      <c r="AK1536" s="2"/>
      <c r="AL1536" s="2"/>
      <c r="AM1536" s="2"/>
      <c r="BJ1536" s="1"/>
      <c r="BU1536" s="35"/>
    </row>
    <row r="1537" spans="1:73" ht="40.5">
      <c r="A1537" s="1">
        <v>1040</v>
      </c>
      <c r="B1537" s="1" t="s">
        <v>692</v>
      </c>
      <c r="C1537" s="1" t="s">
        <v>663</v>
      </c>
      <c r="D1537" s="1" t="s">
        <v>2494</v>
      </c>
      <c r="E1537" s="1" t="s">
        <v>714</v>
      </c>
      <c r="F1537" s="14">
        <v>33945</v>
      </c>
      <c r="G1537" s="2">
        <v>0</v>
      </c>
      <c r="H1537" s="2">
        <v>0</v>
      </c>
      <c r="I1537" s="27" t="s">
        <v>5513</v>
      </c>
      <c r="J1537" s="27">
        <v>0</v>
      </c>
      <c r="K1537" s="1">
        <v>133</v>
      </c>
      <c r="L1537" s="2">
        <f t="shared" si="72"/>
        <v>1</v>
      </c>
      <c r="M1537" s="3" t="s">
        <v>716</v>
      </c>
      <c r="N1537" s="2">
        <v>1</v>
      </c>
      <c r="O1537" s="2">
        <v>1</v>
      </c>
      <c r="P1537" s="2">
        <v>1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7">
        <f t="shared" si="73"/>
        <v>0</v>
      </c>
      <c r="Z1537" s="2">
        <v>0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f t="shared" si="74"/>
        <v>0</v>
      </c>
      <c r="AK1537" s="2"/>
      <c r="AL1537" s="2"/>
      <c r="AM1537" s="2"/>
      <c r="BJ1537" s="1"/>
      <c r="BU1537" s="35"/>
    </row>
    <row r="1538" spans="1:73" ht="40.5">
      <c r="A1538" s="1">
        <v>1041</v>
      </c>
      <c r="B1538" s="1" t="s">
        <v>692</v>
      </c>
      <c r="C1538" s="1" t="s">
        <v>663</v>
      </c>
      <c r="D1538" s="1" t="s">
        <v>2496</v>
      </c>
      <c r="E1538" s="1" t="s">
        <v>714</v>
      </c>
      <c r="F1538" s="14">
        <v>33945</v>
      </c>
      <c r="G1538" s="2">
        <v>0</v>
      </c>
      <c r="H1538" s="2">
        <v>0</v>
      </c>
      <c r="I1538" s="27" t="s">
        <v>5513</v>
      </c>
      <c r="J1538" s="27">
        <v>0</v>
      </c>
      <c r="K1538" s="1">
        <v>1102</v>
      </c>
      <c r="L1538" s="2">
        <f t="shared" si="72"/>
        <v>1</v>
      </c>
      <c r="M1538" s="3" t="s">
        <v>716</v>
      </c>
      <c r="N1538" s="2">
        <v>1</v>
      </c>
      <c r="O1538" s="2">
        <v>1</v>
      </c>
      <c r="P1538" s="2">
        <v>1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27">
        <f t="shared" si="73"/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0</v>
      </c>
      <c r="AJ1538" s="2">
        <f t="shared" si="74"/>
        <v>0</v>
      </c>
      <c r="AK1538" s="2"/>
      <c r="AL1538" s="2"/>
      <c r="AM1538" s="2"/>
      <c r="BJ1538" s="1"/>
      <c r="BU1538" s="35"/>
    </row>
    <row r="1539" spans="1:73" ht="40.5">
      <c r="A1539" s="1">
        <v>1042</v>
      </c>
      <c r="B1539" s="1" t="s">
        <v>692</v>
      </c>
      <c r="C1539" s="1" t="s">
        <v>663</v>
      </c>
      <c r="D1539" s="1" t="s">
        <v>2497</v>
      </c>
      <c r="E1539" s="1" t="s">
        <v>714</v>
      </c>
      <c r="F1539" s="14">
        <v>33945</v>
      </c>
      <c r="G1539" s="2">
        <v>0</v>
      </c>
      <c r="H1539" s="2">
        <v>0</v>
      </c>
      <c r="I1539" s="27" t="s">
        <v>5513</v>
      </c>
      <c r="J1539" s="27">
        <v>0</v>
      </c>
      <c r="K1539" s="1">
        <v>89</v>
      </c>
      <c r="L1539" s="2">
        <f t="shared" si="72"/>
        <v>1</v>
      </c>
      <c r="M1539" s="3" t="s">
        <v>716</v>
      </c>
      <c r="N1539" s="2">
        <v>1</v>
      </c>
      <c r="O1539" s="2">
        <v>1</v>
      </c>
      <c r="P1539" s="2">
        <v>1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0</v>
      </c>
      <c r="Y1539" s="27">
        <f t="shared" si="73"/>
        <v>0</v>
      </c>
      <c r="Z1539" s="2">
        <v>0</v>
      </c>
      <c r="AA1539" s="2">
        <v>0</v>
      </c>
      <c r="AB1539" s="2">
        <v>0</v>
      </c>
      <c r="AC1539" s="2">
        <v>0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f t="shared" si="74"/>
        <v>0</v>
      </c>
      <c r="AK1539" s="2"/>
      <c r="AL1539" s="2"/>
      <c r="AM1539" s="2"/>
      <c r="BJ1539" s="1"/>
      <c r="BU1539" s="35"/>
    </row>
    <row r="1540" spans="1:73" ht="40.5">
      <c r="A1540" s="1">
        <v>1043</v>
      </c>
      <c r="B1540" s="1" t="s">
        <v>692</v>
      </c>
      <c r="C1540" s="1" t="s">
        <v>663</v>
      </c>
      <c r="D1540" s="1" t="s">
        <v>857</v>
      </c>
      <c r="E1540" s="1" t="s">
        <v>714</v>
      </c>
      <c r="F1540" s="14">
        <v>33945</v>
      </c>
      <c r="G1540" s="2">
        <v>0</v>
      </c>
      <c r="H1540" s="2">
        <v>0</v>
      </c>
      <c r="I1540" s="27" t="s">
        <v>5513</v>
      </c>
      <c r="J1540" s="27">
        <v>0</v>
      </c>
      <c r="K1540" s="1">
        <v>21</v>
      </c>
      <c r="L1540" s="2">
        <f t="shared" si="72"/>
        <v>1</v>
      </c>
      <c r="M1540" s="3" t="s">
        <v>716</v>
      </c>
      <c r="N1540" s="2">
        <v>1</v>
      </c>
      <c r="O1540" s="2">
        <v>1</v>
      </c>
      <c r="P1540" s="2">
        <v>1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0</v>
      </c>
      <c r="Y1540" s="27">
        <f t="shared" si="73"/>
        <v>0</v>
      </c>
      <c r="Z1540" s="2">
        <v>0</v>
      </c>
      <c r="AA1540" s="2">
        <v>0</v>
      </c>
      <c r="AB1540" s="2">
        <v>0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f t="shared" si="74"/>
        <v>0</v>
      </c>
      <c r="AK1540" s="2"/>
      <c r="AL1540" s="2"/>
      <c r="AM1540" s="2"/>
      <c r="BJ1540" s="1"/>
      <c r="BU1540" s="35"/>
    </row>
    <row r="1541" spans="1:73" ht="40.5">
      <c r="A1541" s="1">
        <v>1044</v>
      </c>
      <c r="B1541" s="1" t="s">
        <v>692</v>
      </c>
      <c r="C1541" s="1" t="s">
        <v>2498</v>
      </c>
      <c r="D1541" s="1" t="s">
        <v>625</v>
      </c>
      <c r="E1541" s="1" t="s">
        <v>849</v>
      </c>
      <c r="F1541" s="14">
        <v>33548</v>
      </c>
      <c r="G1541" s="2">
        <v>0</v>
      </c>
      <c r="H1541" s="2">
        <v>0</v>
      </c>
      <c r="I1541" s="27" t="s">
        <v>5513</v>
      </c>
      <c r="J1541" s="27">
        <v>0</v>
      </c>
      <c r="K1541" s="1">
        <v>714</v>
      </c>
      <c r="L1541" s="2">
        <f t="shared" ref="L1541:L1604" si="75">P1541+Y1541-AJ1541</f>
        <v>1</v>
      </c>
      <c r="M1541" s="3" t="s">
        <v>716</v>
      </c>
      <c r="N1541" s="2">
        <v>1</v>
      </c>
      <c r="O1541" s="2">
        <v>1</v>
      </c>
      <c r="P1541" s="2">
        <v>1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0</v>
      </c>
      <c r="Y1541" s="27">
        <f t="shared" ref="Y1541:Y1604" si="76">SUM(Q1541:X1541)</f>
        <v>0</v>
      </c>
      <c r="Z1541" s="2">
        <v>0</v>
      </c>
      <c r="AA1541" s="2">
        <v>0</v>
      </c>
      <c r="AB1541" s="2">
        <v>0</v>
      </c>
      <c r="AC1541" s="2">
        <v>0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f t="shared" ref="AJ1541:AJ1604" si="77">SUM(Z1541:AI1541)</f>
        <v>0</v>
      </c>
      <c r="AK1541" s="2"/>
      <c r="AL1541" s="2"/>
      <c r="AM1541" s="2"/>
      <c r="BJ1541" s="1"/>
      <c r="BU1541" s="35"/>
    </row>
    <row r="1542" spans="1:73" ht="40.5">
      <c r="A1542" s="1">
        <v>1045</v>
      </c>
      <c r="B1542" s="1" t="s">
        <v>692</v>
      </c>
      <c r="C1542" s="1" t="s">
        <v>2498</v>
      </c>
      <c r="D1542" s="1" t="s">
        <v>1897</v>
      </c>
      <c r="E1542" s="1" t="s">
        <v>849</v>
      </c>
      <c r="F1542" s="14">
        <v>33548</v>
      </c>
      <c r="G1542" s="2">
        <v>0</v>
      </c>
      <c r="H1542" s="2">
        <v>0</v>
      </c>
      <c r="I1542" s="27" t="s">
        <v>5513</v>
      </c>
      <c r="J1542" s="27">
        <v>0</v>
      </c>
      <c r="K1542" s="1">
        <v>118</v>
      </c>
      <c r="L1542" s="2">
        <f t="shared" si="75"/>
        <v>1</v>
      </c>
      <c r="M1542" s="3" t="s">
        <v>716</v>
      </c>
      <c r="N1542" s="2">
        <v>1</v>
      </c>
      <c r="O1542" s="2">
        <v>1</v>
      </c>
      <c r="P1542" s="2">
        <v>1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7">
        <f t="shared" si="76"/>
        <v>0</v>
      </c>
      <c r="Z1542" s="2">
        <v>0</v>
      </c>
      <c r="AA1542" s="2">
        <v>0</v>
      </c>
      <c r="AB1542" s="2">
        <v>0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f t="shared" si="77"/>
        <v>0</v>
      </c>
      <c r="AK1542" s="2"/>
      <c r="AL1542" s="2"/>
      <c r="AM1542" s="2"/>
      <c r="BJ1542" s="1"/>
      <c r="BU1542" s="35"/>
    </row>
    <row r="1543" spans="1:73" ht="40.5">
      <c r="A1543" s="1">
        <v>1046</v>
      </c>
      <c r="B1543" s="1" t="s">
        <v>692</v>
      </c>
      <c r="C1543" s="1" t="s">
        <v>2498</v>
      </c>
      <c r="D1543" s="1" t="s">
        <v>2501</v>
      </c>
      <c r="E1543" s="1" t="s">
        <v>849</v>
      </c>
      <c r="F1543" s="14">
        <v>33548</v>
      </c>
      <c r="G1543" s="2">
        <v>0</v>
      </c>
      <c r="H1543" s="2">
        <v>0</v>
      </c>
      <c r="I1543" s="27" t="s">
        <v>5513</v>
      </c>
      <c r="J1543" s="27">
        <v>0</v>
      </c>
      <c r="K1543" s="1">
        <v>14</v>
      </c>
      <c r="L1543" s="2">
        <f t="shared" si="75"/>
        <v>1</v>
      </c>
      <c r="M1543" s="3" t="s">
        <v>716</v>
      </c>
      <c r="N1543" s="2">
        <v>1</v>
      </c>
      <c r="O1543" s="2">
        <v>1</v>
      </c>
      <c r="P1543" s="2">
        <v>1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0</v>
      </c>
      <c r="Y1543" s="27">
        <f t="shared" si="76"/>
        <v>0</v>
      </c>
      <c r="Z1543" s="2">
        <v>0</v>
      </c>
      <c r="AA1543" s="2">
        <v>0</v>
      </c>
      <c r="AB1543" s="2">
        <v>0</v>
      </c>
      <c r="AC1543" s="2">
        <v>0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0</v>
      </c>
      <c r="AJ1543" s="2">
        <f t="shared" si="77"/>
        <v>0</v>
      </c>
      <c r="AK1543" s="2"/>
      <c r="AL1543" s="2"/>
      <c r="AM1543" s="2"/>
      <c r="BJ1543" s="1"/>
      <c r="BU1543" s="35"/>
    </row>
    <row r="1544" spans="1:73" ht="40.5">
      <c r="A1544" s="1">
        <v>1047</v>
      </c>
      <c r="B1544" s="1" t="s">
        <v>692</v>
      </c>
      <c r="C1544" s="1" t="s">
        <v>2498</v>
      </c>
      <c r="D1544" s="1" t="s">
        <v>2502</v>
      </c>
      <c r="E1544" s="1" t="s">
        <v>849</v>
      </c>
      <c r="F1544" s="14">
        <v>33554</v>
      </c>
      <c r="G1544" s="2">
        <v>0</v>
      </c>
      <c r="H1544" s="2">
        <v>0</v>
      </c>
      <c r="I1544" s="27" t="s">
        <v>5513</v>
      </c>
      <c r="J1544" s="27">
        <v>0</v>
      </c>
      <c r="K1544" s="1">
        <v>272</v>
      </c>
      <c r="L1544" s="2">
        <f t="shared" si="75"/>
        <v>1</v>
      </c>
      <c r="M1544" s="3" t="s">
        <v>716</v>
      </c>
      <c r="N1544" s="2">
        <v>1</v>
      </c>
      <c r="O1544" s="2">
        <v>1</v>
      </c>
      <c r="P1544" s="2">
        <v>1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27">
        <f t="shared" si="76"/>
        <v>0</v>
      </c>
      <c r="Z1544" s="2">
        <v>0</v>
      </c>
      <c r="AA1544" s="2">
        <v>0</v>
      </c>
      <c r="AB1544" s="2">
        <v>0</v>
      </c>
      <c r="AC1544" s="2">
        <v>0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0</v>
      </c>
      <c r="AJ1544" s="2">
        <f t="shared" si="77"/>
        <v>0</v>
      </c>
      <c r="AK1544" s="2"/>
      <c r="AL1544" s="2"/>
      <c r="AM1544" s="2"/>
      <c r="BJ1544" s="1"/>
      <c r="BU1544" s="35"/>
    </row>
    <row r="1545" spans="1:73" ht="40.5">
      <c r="A1545" s="1">
        <v>1048</v>
      </c>
      <c r="B1545" s="1" t="s">
        <v>692</v>
      </c>
      <c r="C1545" s="1" t="s">
        <v>2498</v>
      </c>
      <c r="D1545" s="1" t="s">
        <v>2505</v>
      </c>
      <c r="E1545" s="1" t="s">
        <v>849</v>
      </c>
      <c r="F1545" s="14">
        <v>33554</v>
      </c>
      <c r="G1545" s="2">
        <v>0</v>
      </c>
      <c r="H1545" s="2">
        <v>0</v>
      </c>
      <c r="I1545" s="27" t="s">
        <v>5513</v>
      </c>
      <c r="J1545" s="27">
        <v>0</v>
      </c>
      <c r="K1545" s="1">
        <v>306</v>
      </c>
      <c r="L1545" s="2">
        <f t="shared" si="75"/>
        <v>1</v>
      </c>
      <c r="M1545" s="3" t="s">
        <v>716</v>
      </c>
      <c r="N1545" s="2">
        <v>1</v>
      </c>
      <c r="O1545" s="2">
        <v>1</v>
      </c>
      <c r="P1545" s="2">
        <v>1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27">
        <f t="shared" si="76"/>
        <v>0</v>
      </c>
      <c r="Z1545" s="2">
        <v>0</v>
      </c>
      <c r="AA1545" s="2">
        <v>0</v>
      </c>
      <c r="AB1545" s="2">
        <v>0</v>
      </c>
      <c r="AC1545" s="2">
        <v>0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f t="shared" si="77"/>
        <v>0</v>
      </c>
      <c r="AK1545" s="2"/>
      <c r="AL1545" s="2"/>
      <c r="AM1545" s="2"/>
      <c r="BJ1545" s="1"/>
      <c r="BU1545" s="35"/>
    </row>
    <row r="1546" spans="1:73" ht="40.5">
      <c r="A1546" s="1">
        <v>1049</v>
      </c>
      <c r="B1546" s="1" t="s">
        <v>692</v>
      </c>
      <c r="C1546" s="1" t="s">
        <v>2498</v>
      </c>
      <c r="D1546" s="1" t="s">
        <v>81</v>
      </c>
      <c r="E1546" s="1" t="s">
        <v>849</v>
      </c>
      <c r="F1546" s="14">
        <v>33554</v>
      </c>
      <c r="G1546" s="2">
        <v>0</v>
      </c>
      <c r="H1546" s="2">
        <v>0</v>
      </c>
      <c r="I1546" s="27" t="s">
        <v>5513</v>
      </c>
      <c r="J1546" s="27">
        <v>0</v>
      </c>
      <c r="K1546" s="1">
        <v>166</v>
      </c>
      <c r="L1546" s="2">
        <f t="shared" si="75"/>
        <v>1</v>
      </c>
      <c r="M1546" s="3" t="s">
        <v>716</v>
      </c>
      <c r="N1546" s="2">
        <v>1</v>
      </c>
      <c r="O1546" s="2">
        <v>1</v>
      </c>
      <c r="P1546" s="2">
        <v>1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  <c r="Y1546" s="27">
        <f t="shared" si="76"/>
        <v>0</v>
      </c>
      <c r="Z1546" s="2">
        <v>0</v>
      </c>
      <c r="AA1546" s="2">
        <v>0</v>
      </c>
      <c r="AB1546" s="2">
        <v>0</v>
      </c>
      <c r="AC1546" s="2">
        <v>0</v>
      </c>
      <c r="AD1546" s="2">
        <v>0</v>
      </c>
      <c r="AE1546" s="2">
        <v>0</v>
      </c>
      <c r="AF1546" s="2">
        <v>0</v>
      </c>
      <c r="AG1546" s="2">
        <v>0</v>
      </c>
      <c r="AH1546" s="2">
        <v>0</v>
      </c>
      <c r="AI1546" s="2">
        <v>0</v>
      </c>
      <c r="AJ1546" s="2">
        <f t="shared" si="77"/>
        <v>0</v>
      </c>
      <c r="AK1546" s="2"/>
      <c r="AL1546" s="2"/>
      <c r="AM1546" s="2"/>
      <c r="BJ1546" s="1"/>
      <c r="BU1546" s="35"/>
    </row>
    <row r="1547" spans="1:73" ht="40.5">
      <c r="A1547" s="1">
        <v>1050</v>
      </c>
      <c r="B1547" s="1" t="s">
        <v>692</v>
      </c>
      <c r="C1547" s="1" t="s">
        <v>2498</v>
      </c>
      <c r="D1547" s="1" t="s">
        <v>253</v>
      </c>
      <c r="E1547" s="1" t="s">
        <v>849</v>
      </c>
      <c r="F1547" s="14">
        <v>33554</v>
      </c>
      <c r="G1547" s="2">
        <v>0</v>
      </c>
      <c r="H1547" s="2">
        <v>0</v>
      </c>
      <c r="I1547" s="27" t="s">
        <v>5513</v>
      </c>
      <c r="J1547" s="27">
        <v>0</v>
      </c>
      <c r="K1547" s="1">
        <v>48</v>
      </c>
      <c r="L1547" s="2">
        <f t="shared" si="75"/>
        <v>1</v>
      </c>
      <c r="M1547" s="3" t="s">
        <v>716</v>
      </c>
      <c r="N1547" s="2">
        <v>1</v>
      </c>
      <c r="O1547" s="2">
        <v>1</v>
      </c>
      <c r="P1547" s="2">
        <v>1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7">
        <f t="shared" si="76"/>
        <v>0</v>
      </c>
      <c r="Z1547" s="2">
        <v>0</v>
      </c>
      <c r="AA1547" s="2">
        <v>0</v>
      </c>
      <c r="AB1547" s="2">
        <v>0</v>
      </c>
      <c r="AC1547" s="2">
        <v>0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f t="shared" si="77"/>
        <v>0</v>
      </c>
      <c r="AK1547" s="2"/>
      <c r="AL1547" s="2"/>
      <c r="AM1547" s="2"/>
      <c r="BJ1547" s="1"/>
      <c r="BU1547" s="35"/>
    </row>
    <row r="1548" spans="1:73" ht="40.5">
      <c r="A1548" s="1">
        <v>1051</v>
      </c>
      <c r="B1548" s="1" t="s">
        <v>692</v>
      </c>
      <c r="C1548" s="1" t="s">
        <v>2498</v>
      </c>
      <c r="D1548" s="1" t="s">
        <v>2506</v>
      </c>
      <c r="E1548" s="1" t="s">
        <v>849</v>
      </c>
      <c r="F1548" s="14">
        <v>33550</v>
      </c>
      <c r="G1548" s="2">
        <v>0</v>
      </c>
      <c r="H1548" s="2">
        <v>0</v>
      </c>
      <c r="I1548" s="27" t="s">
        <v>5513</v>
      </c>
      <c r="J1548" s="27">
        <v>0</v>
      </c>
      <c r="K1548" s="1">
        <v>124</v>
      </c>
      <c r="L1548" s="2">
        <f t="shared" si="75"/>
        <v>1</v>
      </c>
      <c r="M1548" s="3" t="s">
        <v>716</v>
      </c>
      <c r="N1548" s="2">
        <v>1</v>
      </c>
      <c r="O1548" s="2">
        <v>1</v>
      </c>
      <c r="P1548" s="2">
        <v>1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7">
        <f t="shared" si="76"/>
        <v>0</v>
      </c>
      <c r="Z1548" s="2">
        <v>0</v>
      </c>
      <c r="AA1548" s="2">
        <v>0</v>
      </c>
      <c r="AB1548" s="2">
        <v>0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f t="shared" si="77"/>
        <v>0</v>
      </c>
      <c r="AK1548" s="2"/>
      <c r="AL1548" s="2"/>
      <c r="AM1548" s="2"/>
      <c r="BJ1548" s="1"/>
      <c r="BU1548" s="35"/>
    </row>
    <row r="1549" spans="1:73" ht="40.5">
      <c r="A1549" s="1">
        <v>1052</v>
      </c>
      <c r="B1549" s="1" t="s">
        <v>692</v>
      </c>
      <c r="C1549" s="1" t="s">
        <v>2498</v>
      </c>
      <c r="D1549" s="1" t="s">
        <v>1056</v>
      </c>
      <c r="E1549" s="1" t="s">
        <v>849</v>
      </c>
      <c r="F1549" s="14">
        <v>33550</v>
      </c>
      <c r="G1549" s="2">
        <v>0</v>
      </c>
      <c r="H1549" s="2">
        <v>0</v>
      </c>
      <c r="I1549" s="27" t="s">
        <v>5513</v>
      </c>
      <c r="J1549" s="27">
        <v>0</v>
      </c>
      <c r="K1549" s="1">
        <v>113</v>
      </c>
      <c r="L1549" s="2">
        <f t="shared" si="75"/>
        <v>1</v>
      </c>
      <c r="M1549" s="3" t="s">
        <v>716</v>
      </c>
      <c r="N1549" s="2">
        <v>1</v>
      </c>
      <c r="O1549" s="2">
        <v>1</v>
      </c>
      <c r="P1549" s="2">
        <v>1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</v>
      </c>
      <c r="Y1549" s="27">
        <f t="shared" si="76"/>
        <v>0</v>
      </c>
      <c r="Z1549" s="2">
        <v>0</v>
      </c>
      <c r="AA1549" s="2">
        <v>0</v>
      </c>
      <c r="AB1549" s="2">
        <v>0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f t="shared" si="77"/>
        <v>0</v>
      </c>
      <c r="AK1549" s="2"/>
      <c r="AL1549" s="2"/>
      <c r="AM1549" s="2"/>
      <c r="BJ1549" s="1"/>
      <c r="BU1549" s="35"/>
    </row>
    <row r="1550" spans="1:73" ht="40.5">
      <c r="A1550" s="1">
        <v>1053</v>
      </c>
      <c r="B1550" s="1" t="s">
        <v>692</v>
      </c>
      <c r="C1550" s="1" t="s">
        <v>2498</v>
      </c>
      <c r="D1550" s="1" t="s">
        <v>2508</v>
      </c>
      <c r="E1550" s="1" t="s">
        <v>849</v>
      </c>
      <c r="F1550" s="14">
        <v>33577</v>
      </c>
      <c r="G1550" s="2">
        <v>0</v>
      </c>
      <c r="H1550" s="2">
        <v>0</v>
      </c>
      <c r="I1550" s="27" t="s">
        <v>5513</v>
      </c>
      <c r="J1550" s="27">
        <v>0</v>
      </c>
      <c r="K1550" s="1">
        <v>247</v>
      </c>
      <c r="L1550" s="2">
        <f t="shared" si="75"/>
        <v>1</v>
      </c>
      <c r="M1550" s="3" t="s">
        <v>716</v>
      </c>
      <c r="N1550" s="2">
        <v>1</v>
      </c>
      <c r="O1550" s="2">
        <v>1</v>
      </c>
      <c r="P1550" s="2">
        <v>1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  <c r="Y1550" s="27">
        <f t="shared" si="76"/>
        <v>0</v>
      </c>
      <c r="Z1550" s="2">
        <v>0</v>
      </c>
      <c r="AA1550" s="2">
        <v>0</v>
      </c>
      <c r="AB1550" s="2">
        <v>0</v>
      </c>
      <c r="AC1550" s="2">
        <v>0</v>
      </c>
      <c r="AD1550" s="2">
        <v>0</v>
      </c>
      <c r="AE1550" s="2">
        <v>0</v>
      </c>
      <c r="AF1550" s="2">
        <v>0</v>
      </c>
      <c r="AG1550" s="2">
        <v>0</v>
      </c>
      <c r="AH1550" s="2">
        <v>0</v>
      </c>
      <c r="AI1550" s="2">
        <v>0</v>
      </c>
      <c r="AJ1550" s="2">
        <f t="shared" si="77"/>
        <v>0</v>
      </c>
      <c r="AK1550" s="2"/>
      <c r="AL1550" s="2"/>
      <c r="AM1550" s="2"/>
      <c r="BJ1550" s="1"/>
      <c r="BU1550" s="35"/>
    </row>
    <row r="1551" spans="1:73" ht="40.5">
      <c r="A1551" s="1">
        <v>1054</v>
      </c>
      <c r="B1551" s="1" t="s">
        <v>692</v>
      </c>
      <c r="C1551" s="1" t="s">
        <v>2498</v>
      </c>
      <c r="D1551" s="1" t="s">
        <v>2511</v>
      </c>
      <c r="E1551" s="1" t="s">
        <v>849</v>
      </c>
      <c r="F1551" s="14">
        <v>33624</v>
      </c>
      <c r="G1551" s="2">
        <v>0</v>
      </c>
      <c r="H1551" s="2">
        <v>0</v>
      </c>
      <c r="I1551" s="27" t="s">
        <v>5513</v>
      </c>
      <c r="J1551" s="27">
        <v>0</v>
      </c>
      <c r="K1551" s="1">
        <v>31</v>
      </c>
      <c r="L1551" s="2">
        <f t="shared" si="75"/>
        <v>1</v>
      </c>
      <c r="M1551" s="3" t="s">
        <v>716</v>
      </c>
      <c r="N1551" s="2">
        <v>1</v>
      </c>
      <c r="O1551" s="2">
        <v>1</v>
      </c>
      <c r="P1551" s="2">
        <v>1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7">
        <f t="shared" si="76"/>
        <v>0</v>
      </c>
      <c r="Z1551" s="2">
        <v>0</v>
      </c>
      <c r="AA1551" s="2">
        <v>0</v>
      </c>
      <c r="AB1551" s="2">
        <v>0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f t="shared" si="77"/>
        <v>0</v>
      </c>
      <c r="AK1551" s="2"/>
      <c r="AL1551" s="2"/>
      <c r="AM1551" s="2"/>
      <c r="BJ1551" s="1"/>
      <c r="BU1551" s="35"/>
    </row>
    <row r="1552" spans="1:73" ht="40.5">
      <c r="A1552" s="1">
        <v>1055</v>
      </c>
      <c r="B1552" s="1" t="s">
        <v>692</v>
      </c>
      <c r="C1552" s="1" t="s">
        <v>2498</v>
      </c>
      <c r="D1552" s="1" t="s">
        <v>2512</v>
      </c>
      <c r="E1552" s="1" t="s">
        <v>849</v>
      </c>
      <c r="F1552" s="14">
        <v>33624</v>
      </c>
      <c r="G1552" s="2">
        <v>0</v>
      </c>
      <c r="H1552" s="2">
        <v>0</v>
      </c>
      <c r="I1552" s="27" t="s">
        <v>5513</v>
      </c>
      <c r="J1552" s="27">
        <v>0</v>
      </c>
      <c r="K1552" s="1">
        <v>26</v>
      </c>
      <c r="L1552" s="2">
        <f t="shared" si="75"/>
        <v>1</v>
      </c>
      <c r="M1552" s="3" t="s">
        <v>716</v>
      </c>
      <c r="N1552" s="2">
        <v>1</v>
      </c>
      <c r="O1552" s="2">
        <v>1</v>
      </c>
      <c r="P1552" s="2">
        <v>1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27">
        <f t="shared" si="76"/>
        <v>0</v>
      </c>
      <c r="Z1552" s="2">
        <v>0</v>
      </c>
      <c r="AA1552" s="2">
        <v>0</v>
      </c>
      <c r="AB1552" s="2">
        <v>0</v>
      </c>
      <c r="AC1552" s="2">
        <v>0</v>
      </c>
      <c r="AD1552" s="2">
        <v>0</v>
      </c>
      <c r="AE1552" s="2">
        <v>0</v>
      </c>
      <c r="AF1552" s="2">
        <v>0</v>
      </c>
      <c r="AG1552" s="2">
        <v>0</v>
      </c>
      <c r="AH1552" s="2">
        <v>0</v>
      </c>
      <c r="AI1552" s="2">
        <v>0</v>
      </c>
      <c r="AJ1552" s="2">
        <f t="shared" si="77"/>
        <v>0</v>
      </c>
      <c r="AK1552" s="2"/>
      <c r="AL1552" s="2"/>
      <c r="AM1552" s="2"/>
      <c r="BJ1552" s="1"/>
      <c r="BU1552" s="35"/>
    </row>
    <row r="1553" spans="1:73" ht="40.5">
      <c r="A1553" s="1">
        <v>1056</v>
      </c>
      <c r="B1553" s="1" t="s">
        <v>692</v>
      </c>
      <c r="C1553" s="1" t="s">
        <v>2498</v>
      </c>
      <c r="D1553" s="1" t="s">
        <v>2186</v>
      </c>
      <c r="E1553" s="1" t="s">
        <v>849</v>
      </c>
      <c r="F1553" s="14">
        <v>33624</v>
      </c>
      <c r="G1553" s="2">
        <v>0</v>
      </c>
      <c r="H1553" s="2">
        <v>0</v>
      </c>
      <c r="I1553" s="27" t="s">
        <v>5513</v>
      </c>
      <c r="J1553" s="27">
        <v>0</v>
      </c>
      <c r="K1553" s="1">
        <v>70</v>
      </c>
      <c r="L1553" s="2">
        <f t="shared" si="75"/>
        <v>1</v>
      </c>
      <c r="M1553" s="3" t="s">
        <v>716</v>
      </c>
      <c r="N1553" s="2">
        <v>1</v>
      </c>
      <c r="O1553" s="2">
        <v>1</v>
      </c>
      <c r="P1553" s="2">
        <v>1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7">
        <f t="shared" si="76"/>
        <v>0</v>
      </c>
      <c r="Z1553" s="2">
        <v>0</v>
      </c>
      <c r="AA1553" s="2">
        <v>0</v>
      </c>
      <c r="AB1553" s="2">
        <v>0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f t="shared" si="77"/>
        <v>0</v>
      </c>
      <c r="AK1553" s="2"/>
      <c r="AL1553" s="2"/>
      <c r="AM1553" s="2"/>
      <c r="BJ1553" s="1"/>
      <c r="BU1553" s="35"/>
    </row>
    <row r="1554" spans="1:73" ht="40.5">
      <c r="A1554" s="1">
        <v>1057</v>
      </c>
      <c r="B1554" s="1" t="s">
        <v>692</v>
      </c>
      <c r="C1554" s="1" t="s">
        <v>2498</v>
      </c>
      <c r="D1554" s="1" t="s">
        <v>2516</v>
      </c>
      <c r="E1554" s="1" t="s">
        <v>849</v>
      </c>
      <c r="F1554" s="14">
        <v>33624</v>
      </c>
      <c r="G1554" s="2">
        <v>0</v>
      </c>
      <c r="H1554" s="2">
        <v>0</v>
      </c>
      <c r="I1554" s="27" t="s">
        <v>5513</v>
      </c>
      <c r="J1554" s="27">
        <v>0</v>
      </c>
      <c r="K1554" s="1">
        <v>1119</v>
      </c>
      <c r="L1554" s="2">
        <f t="shared" si="75"/>
        <v>1</v>
      </c>
      <c r="M1554" s="3" t="s">
        <v>716</v>
      </c>
      <c r="N1554" s="2">
        <v>1</v>
      </c>
      <c r="O1554" s="2">
        <v>1</v>
      </c>
      <c r="P1554" s="2">
        <v>1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7">
        <f t="shared" si="76"/>
        <v>0</v>
      </c>
      <c r="Z1554" s="2">
        <v>0</v>
      </c>
      <c r="AA1554" s="2">
        <v>0</v>
      </c>
      <c r="AB1554" s="2">
        <v>0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f t="shared" si="77"/>
        <v>0</v>
      </c>
      <c r="AK1554" s="2"/>
      <c r="AL1554" s="2"/>
      <c r="AM1554" s="2"/>
      <c r="BJ1554" s="1"/>
      <c r="BU1554" s="35"/>
    </row>
    <row r="1555" spans="1:73" ht="40.5">
      <c r="A1555" s="1">
        <v>1058</v>
      </c>
      <c r="B1555" s="1" t="s">
        <v>692</v>
      </c>
      <c r="C1555" s="1" t="s">
        <v>2498</v>
      </c>
      <c r="D1555" s="1" t="s">
        <v>2518</v>
      </c>
      <c r="E1555" s="1" t="s">
        <v>849</v>
      </c>
      <c r="F1555" s="14">
        <v>33624</v>
      </c>
      <c r="G1555" s="2">
        <v>0</v>
      </c>
      <c r="H1555" s="2">
        <v>0</v>
      </c>
      <c r="I1555" s="27" t="s">
        <v>5513</v>
      </c>
      <c r="J1555" s="27">
        <v>0</v>
      </c>
      <c r="K1555" s="1">
        <v>549</v>
      </c>
      <c r="L1555" s="2">
        <f t="shared" si="75"/>
        <v>1</v>
      </c>
      <c r="M1555" s="3" t="s">
        <v>716</v>
      </c>
      <c r="N1555" s="2">
        <v>1</v>
      </c>
      <c r="O1555" s="2">
        <v>1</v>
      </c>
      <c r="P1555" s="2">
        <v>1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27">
        <f t="shared" si="76"/>
        <v>0</v>
      </c>
      <c r="Z1555" s="2">
        <v>0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f t="shared" si="77"/>
        <v>0</v>
      </c>
      <c r="AK1555" s="2"/>
      <c r="AL1555" s="2"/>
      <c r="AM1555" s="2"/>
      <c r="BJ1555" s="1"/>
      <c r="BU1555" s="35"/>
    </row>
    <row r="1556" spans="1:73" ht="40.5">
      <c r="A1556" s="1">
        <v>1059</v>
      </c>
      <c r="B1556" s="1" t="s">
        <v>692</v>
      </c>
      <c r="C1556" s="1" t="s">
        <v>2498</v>
      </c>
      <c r="D1556" s="1" t="s">
        <v>2519</v>
      </c>
      <c r="E1556" s="1" t="s">
        <v>849</v>
      </c>
      <c r="F1556" s="14">
        <v>33624</v>
      </c>
      <c r="G1556" s="2">
        <v>0</v>
      </c>
      <c r="H1556" s="2">
        <v>0</v>
      </c>
      <c r="I1556" s="27" t="s">
        <v>5513</v>
      </c>
      <c r="J1556" s="27">
        <v>0</v>
      </c>
      <c r="K1556" s="1">
        <v>143</v>
      </c>
      <c r="L1556" s="2">
        <f t="shared" si="75"/>
        <v>1</v>
      </c>
      <c r="M1556" s="3" t="s">
        <v>716</v>
      </c>
      <c r="N1556" s="2">
        <v>1</v>
      </c>
      <c r="O1556" s="2">
        <v>1</v>
      </c>
      <c r="P1556" s="2">
        <v>1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7">
        <f t="shared" si="76"/>
        <v>0</v>
      </c>
      <c r="Z1556" s="2">
        <v>0</v>
      </c>
      <c r="AA1556" s="2">
        <v>0</v>
      </c>
      <c r="AB1556" s="2">
        <v>0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0</v>
      </c>
      <c r="AJ1556" s="2">
        <f t="shared" si="77"/>
        <v>0</v>
      </c>
      <c r="AK1556" s="2"/>
      <c r="AL1556" s="2"/>
      <c r="AM1556" s="2"/>
      <c r="BJ1556" s="1"/>
      <c r="BU1556" s="35"/>
    </row>
    <row r="1557" spans="1:73" ht="40.5">
      <c r="A1557" s="1">
        <v>1060</v>
      </c>
      <c r="B1557" s="1" t="s">
        <v>692</v>
      </c>
      <c r="C1557" s="1" t="s">
        <v>663</v>
      </c>
      <c r="D1557" s="1" t="s">
        <v>2521</v>
      </c>
      <c r="E1557" s="1" t="s">
        <v>714</v>
      </c>
      <c r="F1557" s="14">
        <v>34320</v>
      </c>
      <c r="G1557" s="2">
        <v>0</v>
      </c>
      <c r="H1557" s="2">
        <v>0</v>
      </c>
      <c r="I1557" s="27" t="s">
        <v>5513</v>
      </c>
      <c r="J1557" s="27">
        <v>0</v>
      </c>
      <c r="K1557" s="1">
        <v>882</v>
      </c>
      <c r="L1557" s="2">
        <f t="shared" si="75"/>
        <v>1</v>
      </c>
      <c r="M1557" s="3" t="s">
        <v>716</v>
      </c>
      <c r="N1557" s="2">
        <v>1</v>
      </c>
      <c r="O1557" s="2">
        <v>1</v>
      </c>
      <c r="P1557" s="2">
        <v>1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7">
        <f t="shared" si="76"/>
        <v>0</v>
      </c>
      <c r="Z1557" s="2">
        <v>0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f t="shared" si="77"/>
        <v>0</v>
      </c>
      <c r="AK1557" s="2"/>
      <c r="AL1557" s="2"/>
      <c r="AM1557" s="2"/>
      <c r="BJ1557" s="1"/>
      <c r="BU1557" s="35"/>
    </row>
    <row r="1558" spans="1:73" ht="40.5">
      <c r="A1558" s="1">
        <v>1061</v>
      </c>
      <c r="B1558" s="1" t="s">
        <v>692</v>
      </c>
      <c r="C1558" s="1" t="s">
        <v>663</v>
      </c>
      <c r="D1558" s="1" t="s">
        <v>1060</v>
      </c>
      <c r="E1558" s="1" t="s">
        <v>714</v>
      </c>
      <c r="F1558" s="14">
        <v>34320</v>
      </c>
      <c r="G1558" s="2">
        <v>0</v>
      </c>
      <c r="H1558" s="2">
        <v>0</v>
      </c>
      <c r="I1558" s="27" t="s">
        <v>5513</v>
      </c>
      <c r="J1558" s="27">
        <v>0</v>
      </c>
      <c r="K1558" s="1">
        <v>144</v>
      </c>
      <c r="L1558" s="2">
        <f t="shared" si="75"/>
        <v>1</v>
      </c>
      <c r="M1558" s="3" t="s">
        <v>716</v>
      </c>
      <c r="N1558" s="2">
        <v>1</v>
      </c>
      <c r="O1558" s="2">
        <v>1</v>
      </c>
      <c r="P1558" s="2">
        <v>1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7">
        <f t="shared" si="76"/>
        <v>0</v>
      </c>
      <c r="Z1558" s="2">
        <v>0</v>
      </c>
      <c r="AA1558" s="2">
        <v>0</v>
      </c>
      <c r="AB1558" s="2">
        <v>0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f t="shared" si="77"/>
        <v>0</v>
      </c>
      <c r="AK1558" s="2"/>
      <c r="AL1558" s="2"/>
      <c r="AM1558" s="2"/>
      <c r="BJ1558" s="1"/>
      <c r="BU1558" s="35"/>
    </row>
    <row r="1559" spans="1:73" ht="40.5">
      <c r="A1559" s="1">
        <v>1062</v>
      </c>
      <c r="B1559" s="1" t="s">
        <v>692</v>
      </c>
      <c r="C1559" s="1" t="s">
        <v>663</v>
      </c>
      <c r="D1559" s="1" t="s">
        <v>1107</v>
      </c>
      <c r="E1559" s="1" t="s">
        <v>714</v>
      </c>
      <c r="F1559" s="14">
        <v>34320</v>
      </c>
      <c r="G1559" s="2">
        <v>0</v>
      </c>
      <c r="H1559" s="2">
        <v>0</v>
      </c>
      <c r="I1559" s="27" t="s">
        <v>5513</v>
      </c>
      <c r="J1559" s="27">
        <v>0</v>
      </c>
      <c r="K1559" s="1">
        <v>293</v>
      </c>
      <c r="L1559" s="2">
        <f t="shared" si="75"/>
        <v>1</v>
      </c>
      <c r="M1559" s="3" t="s">
        <v>716</v>
      </c>
      <c r="N1559" s="2">
        <v>1</v>
      </c>
      <c r="O1559" s="2">
        <v>1</v>
      </c>
      <c r="P1559" s="2">
        <v>1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7">
        <f t="shared" si="76"/>
        <v>0</v>
      </c>
      <c r="Z1559" s="2">
        <v>0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f t="shared" si="77"/>
        <v>0</v>
      </c>
      <c r="AK1559" s="2"/>
      <c r="AL1559" s="2"/>
      <c r="AM1559" s="2"/>
      <c r="BJ1559" s="1"/>
      <c r="BU1559" s="35"/>
    </row>
    <row r="1560" spans="1:73" ht="40.5">
      <c r="A1560" s="1">
        <v>1063</v>
      </c>
      <c r="B1560" s="1" t="s">
        <v>692</v>
      </c>
      <c r="C1560" s="1" t="s">
        <v>663</v>
      </c>
      <c r="D1560" s="1" t="s">
        <v>2522</v>
      </c>
      <c r="E1560" s="1" t="s">
        <v>714</v>
      </c>
      <c r="F1560" s="14">
        <v>34320</v>
      </c>
      <c r="G1560" s="2">
        <v>0</v>
      </c>
      <c r="H1560" s="2">
        <v>0</v>
      </c>
      <c r="I1560" s="27" t="s">
        <v>5513</v>
      </c>
      <c r="J1560" s="27">
        <v>0</v>
      </c>
      <c r="K1560" s="1">
        <v>225</v>
      </c>
      <c r="L1560" s="2">
        <f t="shared" si="75"/>
        <v>1</v>
      </c>
      <c r="M1560" s="3" t="s">
        <v>716</v>
      </c>
      <c r="N1560" s="2">
        <v>1</v>
      </c>
      <c r="O1560" s="2">
        <v>1</v>
      </c>
      <c r="P1560" s="2">
        <v>1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0</v>
      </c>
      <c r="Y1560" s="27">
        <f t="shared" si="76"/>
        <v>0</v>
      </c>
      <c r="Z1560" s="2">
        <v>0</v>
      </c>
      <c r="AA1560" s="2">
        <v>0</v>
      </c>
      <c r="AB1560" s="2">
        <v>0</v>
      </c>
      <c r="AC1560" s="2">
        <v>0</v>
      </c>
      <c r="AD1560" s="2">
        <v>0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f t="shared" si="77"/>
        <v>0</v>
      </c>
      <c r="AK1560" s="2"/>
      <c r="AL1560" s="2"/>
      <c r="AM1560" s="2"/>
      <c r="BJ1560" s="1"/>
      <c r="BU1560" s="35"/>
    </row>
    <row r="1561" spans="1:73" ht="40.5">
      <c r="A1561" s="1">
        <v>1064</v>
      </c>
      <c r="B1561" s="1" t="s">
        <v>692</v>
      </c>
      <c r="C1561" s="1" t="s">
        <v>663</v>
      </c>
      <c r="D1561" s="1" t="s">
        <v>2207</v>
      </c>
      <c r="E1561" s="1" t="s">
        <v>714</v>
      </c>
      <c r="F1561" s="14">
        <v>34320</v>
      </c>
      <c r="G1561" s="2">
        <v>0</v>
      </c>
      <c r="H1561" s="2">
        <v>0</v>
      </c>
      <c r="I1561" s="27" t="s">
        <v>5513</v>
      </c>
      <c r="J1561" s="27">
        <v>0</v>
      </c>
      <c r="K1561" s="1">
        <v>20</v>
      </c>
      <c r="L1561" s="2">
        <f t="shared" si="75"/>
        <v>1</v>
      </c>
      <c r="M1561" s="3" t="s">
        <v>716</v>
      </c>
      <c r="N1561" s="2">
        <v>1</v>
      </c>
      <c r="O1561" s="2">
        <v>1</v>
      </c>
      <c r="P1561" s="2">
        <v>1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7">
        <f t="shared" si="76"/>
        <v>0</v>
      </c>
      <c r="Z1561" s="2">
        <v>0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f t="shared" si="77"/>
        <v>0</v>
      </c>
      <c r="AK1561" s="2"/>
      <c r="AL1561" s="2"/>
      <c r="AM1561" s="2"/>
      <c r="BJ1561" s="1"/>
      <c r="BU1561" s="35"/>
    </row>
    <row r="1562" spans="1:73" ht="40.5">
      <c r="A1562" s="1">
        <v>1065</v>
      </c>
      <c r="B1562" s="1" t="s">
        <v>692</v>
      </c>
      <c r="C1562" s="1" t="s">
        <v>847</v>
      </c>
      <c r="D1562" s="1" t="s">
        <v>1976</v>
      </c>
      <c r="E1562" s="1" t="s">
        <v>714</v>
      </c>
      <c r="F1562" s="14">
        <v>34002</v>
      </c>
      <c r="G1562" s="2">
        <v>0</v>
      </c>
      <c r="H1562" s="2">
        <v>0</v>
      </c>
      <c r="I1562" s="27" t="s">
        <v>5513</v>
      </c>
      <c r="J1562" s="27">
        <v>0</v>
      </c>
      <c r="K1562" s="1">
        <v>146</v>
      </c>
      <c r="L1562" s="2">
        <f t="shared" si="75"/>
        <v>1</v>
      </c>
      <c r="M1562" s="3" t="s">
        <v>716</v>
      </c>
      <c r="N1562" s="2">
        <v>1</v>
      </c>
      <c r="O1562" s="2">
        <v>1</v>
      </c>
      <c r="P1562" s="2">
        <v>1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7">
        <f t="shared" si="76"/>
        <v>0</v>
      </c>
      <c r="Z1562" s="2">
        <v>0</v>
      </c>
      <c r="AA1562" s="2">
        <v>0</v>
      </c>
      <c r="AB1562" s="2">
        <v>0</v>
      </c>
      <c r="AC1562" s="2">
        <v>0</v>
      </c>
      <c r="AD1562" s="2">
        <v>0</v>
      </c>
      <c r="AE1562" s="2">
        <v>0</v>
      </c>
      <c r="AF1562" s="2">
        <v>0</v>
      </c>
      <c r="AG1562" s="2">
        <v>0</v>
      </c>
      <c r="AH1562" s="2">
        <v>0</v>
      </c>
      <c r="AI1562" s="2">
        <v>0</v>
      </c>
      <c r="AJ1562" s="2">
        <f t="shared" si="77"/>
        <v>0</v>
      </c>
      <c r="AK1562" s="2"/>
      <c r="AL1562" s="2"/>
      <c r="AM1562" s="2"/>
      <c r="BJ1562" s="1"/>
      <c r="BU1562" s="35"/>
    </row>
    <row r="1563" spans="1:73" ht="40.5">
      <c r="A1563" s="1">
        <v>1066</v>
      </c>
      <c r="B1563" s="1" t="s">
        <v>692</v>
      </c>
      <c r="C1563" s="1" t="s">
        <v>847</v>
      </c>
      <c r="D1563" s="1" t="s">
        <v>2523</v>
      </c>
      <c r="E1563" s="1" t="s">
        <v>714</v>
      </c>
      <c r="F1563" s="14">
        <v>34002</v>
      </c>
      <c r="G1563" s="2">
        <v>0</v>
      </c>
      <c r="H1563" s="2">
        <v>0</v>
      </c>
      <c r="I1563" s="27" t="s">
        <v>5513</v>
      </c>
      <c r="J1563" s="27">
        <v>0</v>
      </c>
      <c r="K1563" s="1">
        <v>192</v>
      </c>
      <c r="L1563" s="2">
        <f t="shared" si="75"/>
        <v>1</v>
      </c>
      <c r="M1563" s="3" t="s">
        <v>716</v>
      </c>
      <c r="N1563" s="2">
        <v>1</v>
      </c>
      <c r="O1563" s="2">
        <v>1</v>
      </c>
      <c r="P1563" s="2">
        <v>1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27">
        <f t="shared" si="76"/>
        <v>0</v>
      </c>
      <c r="Z1563" s="2">
        <v>0</v>
      </c>
      <c r="AA1563" s="2">
        <v>0</v>
      </c>
      <c r="AB1563" s="2">
        <v>0</v>
      </c>
      <c r="AC1563" s="2">
        <v>0</v>
      </c>
      <c r="AD1563" s="2"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f t="shared" si="77"/>
        <v>0</v>
      </c>
      <c r="AK1563" s="2"/>
      <c r="AL1563" s="2"/>
      <c r="AM1563" s="2"/>
      <c r="BJ1563" s="1"/>
      <c r="BU1563" s="35"/>
    </row>
    <row r="1564" spans="1:73" ht="40.5">
      <c r="A1564" s="1">
        <v>1067</v>
      </c>
      <c r="B1564" s="1" t="s">
        <v>692</v>
      </c>
      <c r="D1564" s="1" t="s">
        <v>2524</v>
      </c>
      <c r="E1564" s="1" t="s">
        <v>800</v>
      </c>
      <c r="F1564" s="14">
        <v>34675</v>
      </c>
      <c r="G1564" s="2">
        <v>0</v>
      </c>
      <c r="H1564" s="2">
        <v>0</v>
      </c>
      <c r="I1564" s="27" t="s">
        <v>5513</v>
      </c>
      <c r="J1564" s="27">
        <v>0</v>
      </c>
      <c r="K1564" s="1">
        <v>48</v>
      </c>
      <c r="L1564" s="2">
        <f t="shared" si="75"/>
        <v>1</v>
      </c>
      <c r="M1564" s="3" t="s">
        <v>716</v>
      </c>
      <c r="N1564" s="2">
        <v>1</v>
      </c>
      <c r="O1564" s="2">
        <v>1</v>
      </c>
      <c r="P1564" s="2">
        <v>1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  <c r="Y1564" s="27">
        <f t="shared" si="76"/>
        <v>0</v>
      </c>
      <c r="Z1564" s="2">
        <v>0</v>
      </c>
      <c r="AA1564" s="2">
        <v>0</v>
      </c>
      <c r="AB1564" s="2">
        <v>0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0</v>
      </c>
      <c r="AJ1564" s="2">
        <f t="shared" si="77"/>
        <v>0</v>
      </c>
      <c r="AK1564" s="2"/>
      <c r="AL1564" s="2"/>
      <c r="AM1564" s="2"/>
      <c r="BJ1564" s="1"/>
      <c r="BU1564" s="35"/>
    </row>
    <row r="1565" spans="1:73" ht="40.5">
      <c r="A1565" s="1">
        <v>1068</v>
      </c>
      <c r="B1565" s="1" t="s">
        <v>692</v>
      </c>
      <c r="C1565" s="1" t="s">
        <v>2323</v>
      </c>
      <c r="D1565" s="1" t="s">
        <v>400</v>
      </c>
      <c r="E1565" s="1" t="s">
        <v>714</v>
      </c>
      <c r="F1565" s="14">
        <v>34997</v>
      </c>
      <c r="G1565" s="2">
        <v>0</v>
      </c>
      <c r="H1565" s="2">
        <v>0</v>
      </c>
      <c r="I1565" s="27" t="s">
        <v>5513</v>
      </c>
      <c r="J1565" s="27">
        <v>0</v>
      </c>
      <c r="K1565" s="1">
        <v>46</v>
      </c>
      <c r="L1565" s="2">
        <f t="shared" si="75"/>
        <v>1</v>
      </c>
      <c r="M1565" s="3" t="s">
        <v>716</v>
      </c>
      <c r="N1565" s="2">
        <v>1</v>
      </c>
      <c r="O1565" s="2">
        <v>1</v>
      </c>
      <c r="P1565" s="2">
        <v>1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7">
        <f t="shared" si="76"/>
        <v>0</v>
      </c>
      <c r="Z1565" s="2">
        <v>0</v>
      </c>
      <c r="AA1565" s="2">
        <v>0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0</v>
      </c>
      <c r="AJ1565" s="2">
        <f t="shared" si="77"/>
        <v>0</v>
      </c>
      <c r="AK1565" s="2"/>
      <c r="AL1565" s="2"/>
      <c r="AM1565" s="2"/>
      <c r="BJ1565" s="1"/>
      <c r="BU1565" s="35"/>
    </row>
    <row r="1566" spans="1:73" ht="40.5">
      <c r="A1566" s="1">
        <v>1069</v>
      </c>
      <c r="B1566" s="1" t="s">
        <v>692</v>
      </c>
      <c r="C1566" s="1" t="s">
        <v>1584</v>
      </c>
      <c r="D1566" s="1" t="s">
        <v>761</v>
      </c>
      <c r="E1566" s="1" t="s">
        <v>849</v>
      </c>
      <c r="F1566" s="14">
        <v>36979</v>
      </c>
      <c r="G1566" s="2">
        <v>0</v>
      </c>
      <c r="H1566" s="2">
        <v>0</v>
      </c>
      <c r="I1566" s="27" t="s">
        <v>5513</v>
      </c>
      <c r="J1566" s="27">
        <v>0</v>
      </c>
      <c r="K1566" s="1">
        <v>979</v>
      </c>
      <c r="L1566" s="2">
        <f t="shared" si="75"/>
        <v>1</v>
      </c>
      <c r="M1566" s="3" t="s">
        <v>716</v>
      </c>
      <c r="N1566" s="2">
        <v>1</v>
      </c>
      <c r="O1566" s="2">
        <v>1</v>
      </c>
      <c r="P1566" s="2">
        <v>1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0</v>
      </c>
      <c r="Y1566" s="27">
        <f t="shared" si="76"/>
        <v>0</v>
      </c>
      <c r="Z1566" s="2">
        <v>0</v>
      </c>
      <c r="AA1566" s="2">
        <v>0</v>
      </c>
      <c r="AB1566" s="2">
        <v>0</v>
      </c>
      <c r="AC1566" s="2">
        <v>0</v>
      </c>
      <c r="AD1566" s="2">
        <v>0</v>
      </c>
      <c r="AE1566" s="2">
        <v>0</v>
      </c>
      <c r="AF1566" s="2">
        <v>0</v>
      </c>
      <c r="AG1566" s="2">
        <v>0</v>
      </c>
      <c r="AH1566" s="2">
        <v>0</v>
      </c>
      <c r="AI1566" s="2">
        <v>0</v>
      </c>
      <c r="AJ1566" s="2">
        <f t="shared" si="77"/>
        <v>0</v>
      </c>
      <c r="AK1566" s="2"/>
      <c r="AL1566" s="2"/>
      <c r="AM1566" s="2"/>
      <c r="BJ1566" s="1"/>
      <c r="BU1566" s="35"/>
    </row>
    <row r="1567" spans="1:73" ht="40.5">
      <c r="A1567" s="1">
        <v>1070</v>
      </c>
      <c r="B1567" s="1" t="s">
        <v>692</v>
      </c>
      <c r="C1567" s="1" t="s">
        <v>1584</v>
      </c>
      <c r="D1567" s="1" t="s">
        <v>2526</v>
      </c>
      <c r="E1567" s="1" t="s">
        <v>849</v>
      </c>
      <c r="F1567" s="14">
        <v>36979</v>
      </c>
      <c r="G1567" s="2">
        <v>0</v>
      </c>
      <c r="H1567" s="2">
        <v>0</v>
      </c>
      <c r="I1567" s="27" t="s">
        <v>5513</v>
      </c>
      <c r="J1567" s="27">
        <v>0</v>
      </c>
      <c r="K1567" s="1">
        <v>662</v>
      </c>
      <c r="L1567" s="2">
        <f t="shared" si="75"/>
        <v>1</v>
      </c>
      <c r="M1567" s="3" t="s">
        <v>716</v>
      </c>
      <c r="N1567" s="2">
        <v>1</v>
      </c>
      <c r="O1567" s="2">
        <v>1</v>
      </c>
      <c r="P1567" s="2">
        <v>1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0</v>
      </c>
      <c r="Y1567" s="27">
        <f t="shared" si="76"/>
        <v>0</v>
      </c>
      <c r="Z1567" s="2">
        <v>0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f t="shared" si="77"/>
        <v>0</v>
      </c>
      <c r="AK1567" s="2"/>
      <c r="AL1567" s="2"/>
      <c r="AM1567" s="2"/>
      <c r="BJ1567" s="1"/>
      <c r="BU1567" s="35"/>
    </row>
    <row r="1568" spans="1:73" ht="40.5">
      <c r="A1568" s="1">
        <v>1071</v>
      </c>
      <c r="B1568" s="1" t="s">
        <v>692</v>
      </c>
      <c r="C1568" s="1" t="s">
        <v>1584</v>
      </c>
      <c r="D1568" s="1" t="s">
        <v>2157</v>
      </c>
      <c r="E1568" s="1" t="s">
        <v>849</v>
      </c>
      <c r="F1568" s="14">
        <v>36979</v>
      </c>
      <c r="G1568" s="2">
        <v>0</v>
      </c>
      <c r="H1568" s="2">
        <v>0</v>
      </c>
      <c r="I1568" s="27" t="s">
        <v>5513</v>
      </c>
      <c r="J1568" s="27">
        <v>0</v>
      </c>
      <c r="K1568" s="1">
        <v>1493</v>
      </c>
      <c r="L1568" s="2">
        <f t="shared" si="75"/>
        <v>1</v>
      </c>
      <c r="M1568" s="3" t="s">
        <v>716</v>
      </c>
      <c r="N1568" s="2">
        <v>1</v>
      </c>
      <c r="O1568" s="2">
        <v>1</v>
      </c>
      <c r="P1568" s="2">
        <v>1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0</v>
      </c>
      <c r="Y1568" s="27">
        <f t="shared" si="76"/>
        <v>0</v>
      </c>
      <c r="Z1568" s="2">
        <v>0</v>
      </c>
      <c r="AA1568" s="2">
        <v>0</v>
      </c>
      <c r="AB1568" s="2">
        <v>0</v>
      </c>
      <c r="AC1568" s="2">
        <v>0</v>
      </c>
      <c r="AD1568" s="2"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f t="shared" si="77"/>
        <v>0</v>
      </c>
      <c r="AK1568" s="2"/>
      <c r="AL1568" s="2"/>
      <c r="AM1568" s="2"/>
      <c r="BJ1568" s="1"/>
      <c r="BU1568" s="35"/>
    </row>
    <row r="1569" spans="1:73" ht="40.5">
      <c r="A1569" s="1">
        <v>1072</v>
      </c>
      <c r="B1569" s="1" t="s">
        <v>692</v>
      </c>
      <c r="C1569" s="1" t="s">
        <v>1584</v>
      </c>
      <c r="D1569" s="1" t="s">
        <v>2530</v>
      </c>
      <c r="E1569" s="1" t="s">
        <v>849</v>
      </c>
      <c r="F1569" s="14">
        <v>36979</v>
      </c>
      <c r="G1569" s="2">
        <v>0</v>
      </c>
      <c r="H1569" s="2">
        <v>0</v>
      </c>
      <c r="I1569" s="27" t="s">
        <v>5513</v>
      </c>
      <c r="J1569" s="27">
        <v>0</v>
      </c>
      <c r="K1569" s="1">
        <v>168</v>
      </c>
      <c r="L1569" s="2">
        <f t="shared" si="75"/>
        <v>1</v>
      </c>
      <c r="M1569" s="3" t="s">
        <v>716</v>
      </c>
      <c r="N1569" s="2">
        <v>1</v>
      </c>
      <c r="O1569" s="2">
        <v>1</v>
      </c>
      <c r="P1569" s="2">
        <v>1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27">
        <f t="shared" si="76"/>
        <v>0</v>
      </c>
      <c r="Z1569" s="2">
        <v>0</v>
      </c>
      <c r="AA1569" s="2">
        <v>0</v>
      </c>
      <c r="AB1569" s="2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f t="shared" si="77"/>
        <v>0</v>
      </c>
      <c r="AK1569" s="2"/>
      <c r="AL1569" s="2"/>
      <c r="AM1569" s="2"/>
      <c r="BJ1569" s="1"/>
      <c r="BU1569" s="35"/>
    </row>
    <row r="1570" spans="1:73" ht="40.5">
      <c r="A1570" s="1">
        <v>1073</v>
      </c>
      <c r="B1570" s="1" t="s">
        <v>692</v>
      </c>
      <c r="C1570" s="1" t="s">
        <v>1584</v>
      </c>
      <c r="D1570" s="1" t="s">
        <v>523</v>
      </c>
      <c r="E1570" s="1" t="s">
        <v>849</v>
      </c>
      <c r="F1570" s="14">
        <v>36979</v>
      </c>
      <c r="G1570" s="2">
        <v>0</v>
      </c>
      <c r="H1570" s="2">
        <v>0</v>
      </c>
      <c r="I1570" s="27" t="s">
        <v>5513</v>
      </c>
      <c r="J1570" s="27">
        <v>0</v>
      </c>
      <c r="K1570" s="1">
        <v>16</v>
      </c>
      <c r="L1570" s="2">
        <f t="shared" si="75"/>
        <v>1</v>
      </c>
      <c r="M1570" s="3" t="s">
        <v>716</v>
      </c>
      <c r="N1570" s="2">
        <v>1</v>
      </c>
      <c r="O1570" s="2">
        <v>1</v>
      </c>
      <c r="P1570" s="2">
        <v>1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27">
        <f t="shared" si="76"/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0</v>
      </c>
      <c r="AJ1570" s="2">
        <f t="shared" si="77"/>
        <v>0</v>
      </c>
      <c r="AK1570" s="2"/>
      <c r="AL1570" s="2"/>
      <c r="AM1570" s="2"/>
      <c r="BJ1570" s="1"/>
      <c r="BU1570" s="35"/>
    </row>
    <row r="1571" spans="1:73" ht="40.5">
      <c r="A1571" s="1">
        <v>1074</v>
      </c>
      <c r="B1571" s="1" t="s">
        <v>692</v>
      </c>
      <c r="C1571" s="1" t="s">
        <v>1584</v>
      </c>
      <c r="D1571" s="1" t="s">
        <v>2531</v>
      </c>
      <c r="E1571" s="1" t="s">
        <v>849</v>
      </c>
      <c r="F1571" s="14">
        <v>36979</v>
      </c>
      <c r="G1571" s="2">
        <v>0</v>
      </c>
      <c r="H1571" s="2">
        <v>0</v>
      </c>
      <c r="I1571" s="27" t="s">
        <v>5513</v>
      </c>
      <c r="J1571" s="27">
        <v>0</v>
      </c>
      <c r="K1571" s="1">
        <v>367</v>
      </c>
      <c r="L1571" s="2">
        <f t="shared" si="75"/>
        <v>1</v>
      </c>
      <c r="M1571" s="3" t="s">
        <v>716</v>
      </c>
      <c r="N1571" s="2">
        <v>1</v>
      </c>
      <c r="O1571" s="2">
        <v>1</v>
      </c>
      <c r="P1571" s="2">
        <v>1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  <c r="Y1571" s="27">
        <f t="shared" si="76"/>
        <v>0</v>
      </c>
      <c r="Z1571" s="2">
        <v>0</v>
      </c>
      <c r="AA1571" s="2">
        <v>0</v>
      </c>
      <c r="AB1571" s="2">
        <v>0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0</v>
      </c>
      <c r="AJ1571" s="2">
        <f t="shared" si="77"/>
        <v>0</v>
      </c>
      <c r="AK1571" s="2"/>
      <c r="AL1571" s="2"/>
      <c r="AM1571" s="2"/>
      <c r="BJ1571" s="1"/>
      <c r="BU1571" s="35"/>
    </row>
    <row r="1572" spans="1:73" ht="40.5">
      <c r="A1572" s="1">
        <v>1075</v>
      </c>
      <c r="B1572" s="1" t="s">
        <v>692</v>
      </c>
      <c r="C1572" s="1" t="s">
        <v>1584</v>
      </c>
      <c r="D1572" s="1" t="s">
        <v>1018</v>
      </c>
      <c r="E1572" s="1" t="s">
        <v>849</v>
      </c>
      <c r="F1572" s="14">
        <v>36979</v>
      </c>
      <c r="G1572" s="2">
        <v>0</v>
      </c>
      <c r="H1572" s="2">
        <v>0</v>
      </c>
      <c r="I1572" s="27" t="s">
        <v>5513</v>
      </c>
      <c r="J1572" s="27">
        <v>0</v>
      </c>
      <c r="K1572" s="1">
        <v>19</v>
      </c>
      <c r="L1572" s="2">
        <f t="shared" si="75"/>
        <v>1</v>
      </c>
      <c r="M1572" s="3" t="s">
        <v>716</v>
      </c>
      <c r="N1572" s="2">
        <v>1</v>
      </c>
      <c r="O1572" s="2">
        <v>1</v>
      </c>
      <c r="P1572" s="2">
        <v>1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0</v>
      </c>
      <c r="Y1572" s="27">
        <f t="shared" si="76"/>
        <v>0</v>
      </c>
      <c r="Z1572" s="2">
        <v>0</v>
      </c>
      <c r="AA1572" s="2">
        <v>0</v>
      </c>
      <c r="AB1572" s="2">
        <v>0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f t="shared" si="77"/>
        <v>0</v>
      </c>
      <c r="AK1572" s="2"/>
      <c r="AL1572" s="2"/>
      <c r="AM1572" s="2"/>
      <c r="BJ1572" s="1"/>
      <c r="BU1572" s="35"/>
    </row>
    <row r="1573" spans="1:73" ht="40.5">
      <c r="A1573" s="1">
        <v>1076</v>
      </c>
      <c r="B1573" s="1" t="s">
        <v>692</v>
      </c>
      <c r="C1573" s="1" t="s">
        <v>1584</v>
      </c>
      <c r="D1573" s="1" t="s">
        <v>988</v>
      </c>
      <c r="E1573" s="1" t="s">
        <v>849</v>
      </c>
      <c r="F1573" s="14">
        <v>36979</v>
      </c>
      <c r="G1573" s="2">
        <v>0</v>
      </c>
      <c r="H1573" s="2">
        <v>0</v>
      </c>
      <c r="I1573" s="27" t="s">
        <v>5513</v>
      </c>
      <c r="J1573" s="27">
        <v>0</v>
      </c>
      <c r="K1573" s="1">
        <v>55</v>
      </c>
      <c r="L1573" s="2">
        <f t="shared" si="75"/>
        <v>1</v>
      </c>
      <c r="M1573" s="3" t="s">
        <v>716</v>
      </c>
      <c r="N1573" s="2">
        <v>1</v>
      </c>
      <c r="O1573" s="2">
        <v>1</v>
      </c>
      <c r="P1573" s="2">
        <v>1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7">
        <f t="shared" si="76"/>
        <v>0</v>
      </c>
      <c r="Z1573" s="2">
        <v>0</v>
      </c>
      <c r="AA1573" s="2">
        <v>0</v>
      </c>
      <c r="AB1573" s="2">
        <v>0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f t="shared" si="77"/>
        <v>0</v>
      </c>
      <c r="AK1573" s="2"/>
      <c r="AL1573" s="2"/>
      <c r="AM1573" s="2"/>
      <c r="BJ1573" s="1"/>
      <c r="BU1573" s="35"/>
    </row>
    <row r="1574" spans="1:73" ht="40.5">
      <c r="A1574" s="1">
        <v>1077</v>
      </c>
      <c r="B1574" s="1" t="s">
        <v>692</v>
      </c>
      <c r="C1574" s="1" t="s">
        <v>1584</v>
      </c>
      <c r="D1574" s="1" t="s">
        <v>2532</v>
      </c>
      <c r="E1574" s="1" t="s">
        <v>849</v>
      </c>
      <c r="F1574" s="14">
        <v>36979</v>
      </c>
      <c r="G1574" s="2">
        <v>0</v>
      </c>
      <c r="H1574" s="2">
        <v>0</v>
      </c>
      <c r="I1574" s="27" t="s">
        <v>5513</v>
      </c>
      <c r="J1574" s="27">
        <v>0</v>
      </c>
      <c r="K1574" s="1">
        <v>398</v>
      </c>
      <c r="L1574" s="2">
        <f t="shared" si="75"/>
        <v>1</v>
      </c>
      <c r="M1574" s="3" t="s">
        <v>716</v>
      </c>
      <c r="N1574" s="2">
        <v>1</v>
      </c>
      <c r="O1574" s="2">
        <v>1</v>
      </c>
      <c r="P1574" s="2">
        <v>1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27">
        <f t="shared" si="76"/>
        <v>0</v>
      </c>
      <c r="Z1574" s="2">
        <v>0</v>
      </c>
      <c r="AA1574" s="2">
        <v>0</v>
      </c>
      <c r="AB1574" s="2">
        <v>0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0</v>
      </c>
      <c r="AJ1574" s="2">
        <f t="shared" si="77"/>
        <v>0</v>
      </c>
      <c r="AK1574" s="2"/>
      <c r="AL1574" s="2"/>
      <c r="AM1574" s="2"/>
      <c r="BJ1574" s="1"/>
      <c r="BU1574" s="35"/>
    </row>
    <row r="1575" spans="1:73" ht="40.5">
      <c r="A1575" s="1">
        <v>1078</v>
      </c>
      <c r="B1575" s="1" t="s">
        <v>692</v>
      </c>
      <c r="C1575" s="1" t="s">
        <v>1584</v>
      </c>
      <c r="D1575" s="1" t="s">
        <v>365</v>
      </c>
      <c r="E1575" s="1" t="s">
        <v>849</v>
      </c>
      <c r="F1575" s="14">
        <v>36979</v>
      </c>
      <c r="G1575" s="2">
        <v>0</v>
      </c>
      <c r="H1575" s="2">
        <v>0</v>
      </c>
      <c r="I1575" s="27" t="s">
        <v>5513</v>
      </c>
      <c r="J1575" s="27">
        <v>0</v>
      </c>
      <c r="K1575" s="1">
        <v>100</v>
      </c>
      <c r="L1575" s="2">
        <f t="shared" si="75"/>
        <v>1</v>
      </c>
      <c r="M1575" s="3" t="s">
        <v>716</v>
      </c>
      <c r="N1575" s="2">
        <v>1</v>
      </c>
      <c r="O1575" s="2">
        <v>1</v>
      </c>
      <c r="P1575" s="2">
        <v>1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</v>
      </c>
      <c r="Y1575" s="27">
        <f t="shared" si="76"/>
        <v>0</v>
      </c>
      <c r="Z1575" s="2">
        <v>0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f t="shared" si="77"/>
        <v>0</v>
      </c>
      <c r="AK1575" s="2"/>
      <c r="AL1575" s="2"/>
      <c r="AM1575" s="2"/>
      <c r="BJ1575" s="1"/>
      <c r="BU1575" s="35"/>
    </row>
    <row r="1576" spans="1:73" ht="40.5">
      <c r="A1576" s="1">
        <v>1079</v>
      </c>
      <c r="B1576" s="1" t="s">
        <v>692</v>
      </c>
      <c r="C1576" s="1" t="s">
        <v>1584</v>
      </c>
      <c r="D1576" s="1" t="s">
        <v>2534</v>
      </c>
      <c r="E1576" s="1" t="s">
        <v>849</v>
      </c>
      <c r="F1576" s="14">
        <v>36979</v>
      </c>
      <c r="G1576" s="2">
        <v>0</v>
      </c>
      <c r="H1576" s="2">
        <v>0</v>
      </c>
      <c r="I1576" s="27" t="s">
        <v>5513</v>
      </c>
      <c r="J1576" s="27">
        <v>0</v>
      </c>
      <c r="K1576" s="1">
        <v>319</v>
      </c>
      <c r="L1576" s="2">
        <f t="shared" si="75"/>
        <v>1</v>
      </c>
      <c r="M1576" s="3" t="s">
        <v>716</v>
      </c>
      <c r="N1576" s="2">
        <v>1</v>
      </c>
      <c r="O1576" s="2">
        <v>1</v>
      </c>
      <c r="P1576" s="2">
        <v>1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  <c r="Y1576" s="27">
        <f t="shared" si="76"/>
        <v>0</v>
      </c>
      <c r="Z1576" s="2">
        <v>0</v>
      </c>
      <c r="AA1576" s="2">
        <v>0</v>
      </c>
      <c r="AB1576" s="2">
        <v>0</v>
      </c>
      <c r="AC1576" s="2">
        <v>0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f t="shared" si="77"/>
        <v>0</v>
      </c>
      <c r="AK1576" s="2"/>
      <c r="AL1576" s="2"/>
      <c r="AM1576" s="2"/>
      <c r="BJ1576" s="1"/>
      <c r="BU1576" s="35"/>
    </row>
    <row r="1577" spans="1:73" ht="40.5">
      <c r="A1577" s="1">
        <v>1080</v>
      </c>
      <c r="B1577" s="1" t="s">
        <v>692</v>
      </c>
      <c r="C1577" s="1" t="s">
        <v>1584</v>
      </c>
      <c r="D1577" s="1" t="s">
        <v>2195</v>
      </c>
      <c r="E1577" s="1" t="s">
        <v>849</v>
      </c>
      <c r="F1577" s="14">
        <v>36979</v>
      </c>
      <c r="G1577" s="2">
        <v>0</v>
      </c>
      <c r="H1577" s="2">
        <v>0</v>
      </c>
      <c r="I1577" s="27" t="s">
        <v>5513</v>
      </c>
      <c r="J1577" s="27">
        <v>0</v>
      </c>
      <c r="K1577" s="1">
        <v>460</v>
      </c>
      <c r="L1577" s="2">
        <f t="shared" si="75"/>
        <v>1</v>
      </c>
      <c r="M1577" s="3" t="s">
        <v>716</v>
      </c>
      <c r="N1577" s="2">
        <v>1</v>
      </c>
      <c r="O1577" s="2">
        <v>1</v>
      </c>
      <c r="P1577" s="2">
        <v>1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7">
        <f t="shared" si="76"/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f t="shared" si="77"/>
        <v>0</v>
      </c>
      <c r="AK1577" s="2"/>
      <c r="AL1577" s="2"/>
      <c r="AM1577" s="2"/>
      <c r="BJ1577" s="1"/>
      <c r="BU1577" s="35"/>
    </row>
    <row r="1578" spans="1:73" ht="40.5">
      <c r="A1578" s="1">
        <v>1081</v>
      </c>
      <c r="B1578" s="1" t="s">
        <v>692</v>
      </c>
      <c r="C1578" s="1" t="s">
        <v>847</v>
      </c>
      <c r="D1578" s="1" t="s">
        <v>2535</v>
      </c>
      <c r="E1578" s="1" t="s">
        <v>714</v>
      </c>
      <c r="F1578" s="14">
        <v>38313</v>
      </c>
      <c r="G1578" s="2">
        <v>0</v>
      </c>
      <c r="H1578" s="2">
        <v>0</v>
      </c>
      <c r="I1578" s="27" t="s">
        <v>5513</v>
      </c>
      <c r="J1578" s="27">
        <v>0</v>
      </c>
      <c r="K1578" s="1">
        <v>138</v>
      </c>
      <c r="L1578" s="2">
        <f t="shared" si="75"/>
        <v>1</v>
      </c>
      <c r="M1578" s="3" t="s">
        <v>716</v>
      </c>
      <c r="N1578" s="2">
        <v>1</v>
      </c>
      <c r="O1578" s="2">
        <v>1</v>
      </c>
      <c r="P1578" s="2">
        <v>1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7">
        <f t="shared" si="76"/>
        <v>0</v>
      </c>
      <c r="Z1578" s="2">
        <v>0</v>
      </c>
      <c r="AA1578" s="2">
        <v>0</v>
      </c>
      <c r="AB1578" s="2">
        <v>0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0</v>
      </c>
      <c r="AJ1578" s="2">
        <f t="shared" si="77"/>
        <v>0</v>
      </c>
      <c r="AK1578" s="2"/>
      <c r="AL1578" s="2"/>
      <c r="AM1578" s="2"/>
      <c r="BJ1578" s="1"/>
      <c r="BU1578" s="35"/>
    </row>
    <row r="1579" spans="1:73" ht="40.5">
      <c r="A1579" s="1">
        <v>1082</v>
      </c>
      <c r="B1579" s="1" t="s">
        <v>692</v>
      </c>
      <c r="C1579" s="1" t="s">
        <v>847</v>
      </c>
      <c r="D1579" s="1" t="s">
        <v>303</v>
      </c>
      <c r="E1579" s="1" t="s">
        <v>714</v>
      </c>
      <c r="F1579" s="14">
        <v>38313</v>
      </c>
      <c r="G1579" s="2">
        <v>0</v>
      </c>
      <c r="H1579" s="2">
        <v>0</v>
      </c>
      <c r="I1579" s="27" t="s">
        <v>5513</v>
      </c>
      <c r="J1579" s="27">
        <v>0</v>
      </c>
      <c r="K1579" s="1">
        <v>164</v>
      </c>
      <c r="L1579" s="2">
        <f t="shared" si="75"/>
        <v>1</v>
      </c>
      <c r="M1579" s="3" t="s">
        <v>716</v>
      </c>
      <c r="N1579" s="2">
        <v>1</v>
      </c>
      <c r="O1579" s="2">
        <v>1</v>
      </c>
      <c r="P1579" s="2">
        <v>1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7">
        <f t="shared" si="76"/>
        <v>0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f t="shared" si="77"/>
        <v>0</v>
      </c>
      <c r="AK1579" s="2"/>
      <c r="AL1579" s="2"/>
      <c r="AM1579" s="2"/>
      <c r="BJ1579" s="1"/>
      <c r="BU1579" s="35"/>
    </row>
    <row r="1580" spans="1:73" ht="40.5">
      <c r="A1580" s="1">
        <v>1084</v>
      </c>
      <c r="B1580" s="1" t="s">
        <v>692</v>
      </c>
      <c r="C1580" s="1" t="s">
        <v>2390</v>
      </c>
      <c r="D1580" s="1" t="s">
        <v>2539</v>
      </c>
      <c r="E1580" s="1" t="s">
        <v>714</v>
      </c>
      <c r="F1580" s="14">
        <v>33953</v>
      </c>
      <c r="G1580" s="2">
        <v>0</v>
      </c>
      <c r="H1580" s="2">
        <v>0</v>
      </c>
      <c r="I1580" s="27" t="s">
        <v>5513</v>
      </c>
      <c r="J1580" s="27">
        <v>0</v>
      </c>
      <c r="K1580" s="1">
        <v>7060</v>
      </c>
      <c r="L1580" s="2">
        <f t="shared" si="75"/>
        <v>1</v>
      </c>
      <c r="M1580" s="3" t="s">
        <v>716</v>
      </c>
      <c r="N1580" s="2">
        <v>1</v>
      </c>
      <c r="O1580" s="2">
        <v>1</v>
      </c>
      <c r="P1580" s="2">
        <v>1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7">
        <f t="shared" si="76"/>
        <v>0</v>
      </c>
      <c r="Z1580" s="2">
        <v>0</v>
      </c>
      <c r="AA1580" s="2">
        <v>0</v>
      </c>
      <c r="AB1580" s="2">
        <v>0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f t="shared" si="77"/>
        <v>0</v>
      </c>
      <c r="AK1580" s="2"/>
      <c r="AL1580" s="2"/>
      <c r="AM1580" s="2"/>
      <c r="BJ1580" s="1"/>
      <c r="BU1580" s="35"/>
    </row>
    <row r="1581" spans="1:73" ht="40.5">
      <c r="A1581" s="1">
        <v>1085</v>
      </c>
      <c r="B1581" s="1" t="s">
        <v>692</v>
      </c>
      <c r="C1581" s="1" t="s">
        <v>2390</v>
      </c>
      <c r="D1581" s="1" t="s">
        <v>549</v>
      </c>
      <c r="E1581" s="1" t="s">
        <v>714</v>
      </c>
      <c r="F1581" s="14">
        <v>33953</v>
      </c>
      <c r="G1581" s="2">
        <v>0</v>
      </c>
      <c r="H1581" s="2">
        <v>0</v>
      </c>
      <c r="I1581" s="27" t="s">
        <v>5513</v>
      </c>
      <c r="J1581" s="27">
        <v>0</v>
      </c>
      <c r="K1581" s="1">
        <v>342</v>
      </c>
      <c r="L1581" s="2">
        <f t="shared" si="75"/>
        <v>1</v>
      </c>
      <c r="M1581" s="3" t="s">
        <v>716</v>
      </c>
      <c r="N1581" s="2">
        <v>1</v>
      </c>
      <c r="O1581" s="2">
        <v>1</v>
      </c>
      <c r="P1581" s="2">
        <v>1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27">
        <f t="shared" si="76"/>
        <v>0</v>
      </c>
      <c r="Z1581" s="2">
        <v>0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f t="shared" si="77"/>
        <v>0</v>
      </c>
      <c r="AK1581" s="2"/>
      <c r="AL1581" s="2"/>
      <c r="AM1581" s="2"/>
      <c r="BJ1581" s="1"/>
      <c r="BU1581" s="35"/>
    </row>
    <row r="1582" spans="1:73" ht="40.5">
      <c r="A1582" s="1">
        <v>1086</v>
      </c>
      <c r="B1582" s="1" t="s">
        <v>692</v>
      </c>
      <c r="C1582" s="1" t="s">
        <v>2390</v>
      </c>
      <c r="D1582" s="1" t="s">
        <v>1817</v>
      </c>
      <c r="E1582" s="1" t="s">
        <v>714</v>
      </c>
      <c r="F1582" s="14">
        <v>33953</v>
      </c>
      <c r="G1582" s="2">
        <v>0</v>
      </c>
      <c r="H1582" s="2">
        <v>0</v>
      </c>
      <c r="I1582" s="27" t="s">
        <v>5513</v>
      </c>
      <c r="J1582" s="27">
        <v>0</v>
      </c>
      <c r="K1582" s="1">
        <v>2972</v>
      </c>
      <c r="L1582" s="2">
        <f t="shared" si="75"/>
        <v>1</v>
      </c>
      <c r="M1582" s="3" t="s">
        <v>716</v>
      </c>
      <c r="N1582" s="2">
        <v>1</v>
      </c>
      <c r="O1582" s="2">
        <v>1</v>
      </c>
      <c r="P1582" s="2">
        <v>1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7">
        <f t="shared" si="76"/>
        <v>0</v>
      </c>
      <c r="Z1582" s="2">
        <v>0</v>
      </c>
      <c r="AA1582" s="2">
        <v>0</v>
      </c>
      <c r="AB1582" s="2">
        <v>0</v>
      </c>
      <c r="AC1582" s="2">
        <v>0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f t="shared" si="77"/>
        <v>0</v>
      </c>
      <c r="AK1582" s="2"/>
      <c r="AL1582" s="2"/>
      <c r="AM1582" s="2"/>
      <c r="BJ1582" s="1"/>
      <c r="BU1582" s="35"/>
    </row>
    <row r="1583" spans="1:73" ht="40.5">
      <c r="A1583" s="1">
        <v>1087</v>
      </c>
      <c r="B1583" s="1" t="s">
        <v>692</v>
      </c>
      <c r="C1583" s="1" t="s">
        <v>4</v>
      </c>
      <c r="D1583" s="1" t="s">
        <v>2051</v>
      </c>
      <c r="E1583" s="1" t="s">
        <v>714</v>
      </c>
      <c r="F1583" s="14">
        <v>27334</v>
      </c>
      <c r="G1583" s="2">
        <v>0</v>
      </c>
      <c r="H1583" s="2">
        <v>0</v>
      </c>
      <c r="I1583" s="27" t="s">
        <v>5513</v>
      </c>
      <c r="J1583" s="27">
        <v>0</v>
      </c>
      <c r="K1583" s="1">
        <v>1365</v>
      </c>
      <c r="L1583" s="2">
        <f t="shared" si="75"/>
        <v>1</v>
      </c>
      <c r="M1583" s="3" t="s">
        <v>716</v>
      </c>
      <c r="N1583" s="2">
        <v>1</v>
      </c>
      <c r="O1583" s="2">
        <v>1</v>
      </c>
      <c r="P1583" s="2">
        <v>1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7">
        <f t="shared" si="76"/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f t="shared" si="77"/>
        <v>0</v>
      </c>
      <c r="AK1583" s="2"/>
      <c r="AL1583" s="2"/>
      <c r="AM1583" s="2"/>
      <c r="BJ1583" s="1"/>
      <c r="BU1583" s="35"/>
    </row>
    <row r="1584" spans="1:73" ht="40.5">
      <c r="A1584" s="1">
        <v>1088</v>
      </c>
      <c r="B1584" s="1" t="s">
        <v>692</v>
      </c>
      <c r="D1584" s="1" t="s">
        <v>2540</v>
      </c>
      <c r="E1584" s="1" t="s">
        <v>800</v>
      </c>
      <c r="F1584" s="14">
        <v>27066</v>
      </c>
      <c r="G1584" s="2">
        <v>0</v>
      </c>
      <c r="H1584" s="2">
        <v>0</v>
      </c>
      <c r="I1584" s="27" t="s">
        <v>5513</v>
      </c>
      <c r="J1584" s="27">
        <v>0</v>
      </c>
      <c r="K1584" s="1">
        <v>733</v>
      </c>
      <c r="L1584" s="2">
        <f t="shared" si="75"/>
        <v>1</v>
      </c>
      <c r="M1584" s="3" t="s">
        <v>716</v>
      </c>
      <c r="N1584" s="2">
        <v>1</v>
      </c>
      <c r="O1584" s="2">
        <v>1</v>
      </c>
      <c r="P1584" s="2">
        <v>1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0</v>
      </c>
      <c r="Y1584" s="27">
        <f t="shared" si="76"/>
        <v>0</v>
      </c>
      <c r="Z1584" s="2">
        <v>0</v>
      </c>
      <c r="AA1584" s="2">
        <v>0</v>
      </c>
      <c r="AB1584" s="2">
        <v>0</v>
      </c>
      <c r="AC1584" s="2">
        <v>0</v>
      </c>
      <c r="AD1584" s="2"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f t="shared" si="77"/>
        <v>0</v>
      </c>
      <c r="AK1584" s="2"/>
      <c r="AL1584" s="2"/>
      <c r="AM1584" s="2"/>
      <c r="BJ1584" s="1"/>
      <c r="BU1584" s="35"/>
    </row>
    <row r="1585" spans="1:73" ht="40.5">
      <c r="A1585" s="1">
        <v>1089</v>
      </c>
      <c r="B1585" s="1" t="s">
        <v>692</v>
      </c>
      <c r="D1585" s="1" t="s">
        <v>2544</v>
      </c>
      <c r="E1585" s="1" t="s">
        <v>800</v>
      </c>
      <c r="F1585" s="14">
        <v>27066</v>
      </c>
      <c r="G1585" s="2">
        <v>0</v>
      </c>
      <c r="H1585" s="2">
        <v>0</v>
      </c>
      <c r="I1585" s="27" t="s">
        <v>5513</v>
      </c>
      <c r="J1585" s="27">
        <v>0</v>
      </c>
      <c r="K1585" s="1">
        <v>115</v>
      </c>
      <c r="L1585" s="2">
        <f t="shared" si="75"/>
        <v>1</v>
      </c>
      <c r="M1585" s="3" t="s">
        <v>716</v>
      </c>
      <c r="N1585" s="2">
        <v>1</v>
      </c>
      <c r="O1585" s="2">
        <v>1</v>
      </c>
      <c r="P1585" s="2">
        <v>1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7">
        <f t="shared" si="76"/>
        <v>0</v>
      </c>
      <c r="Z1585" s="2">
        <v>0</v>
      </c>
      <c r="AA1585" s="2">
        <v>0</v>
      </c>
      <c r="AB1585" s="2">
        <v>0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f t="shared" si="77"/>
        <v>0</v>
      </c>
      <c r="AK1585" s="2"/>
      <c r="AL1585" s="2"/>
      <c r="AM1585" s="2"/>
      <c r="BJ1585" s="1"/>
      <c r="BU1585" s="35"/>
    </row>
    <row r="1586" spans="1:73" ht="40.5">
      <c r="A1586" s="1">
        <v>1090</v>
      </c>
      <c r="B1586" s="1" t="s">
        <v>692</v>
      </c>
      <c r="D1586" s="1" t="s">
        <v>2545</v>
      </c>
      <c r="E1586" s="1" t="s">
        <v>800</v>
      </c>
      <c r="F1586" s="14">
        <v>27066</v>
      </c>
      <c r="G1586" s="2">
        <v>0</v>
      </c>
      <c r="H1586" s="2">
        <v>0</v>
      </c>
      <c r="I1586" s="27" t="s">
        <v>5513</v>
      </c>
      <c r="J1586" s="27">
        <v>0</v>
      </c>
      <c r="K1586" s="1">
        <v>400</v>
      </c>
      <c r="L1586" s="2">
        <f t="shared" si="75"/>
        <v>1</v>
      </c>
      <c r="M1586" s="3" t="s">
        <v>716</v>
      </c>
      <c r="N1586" s="2">
        <v>1</v>
      </c>
      <c r="O1586" s="2">
        <v>1</v>
      </c>
      <c r="P1586" s="2">
        <v>1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  <c r="X1586" s="2">
        <v>0</v>
      </c>
      <c r="Y1586" s="27">
        <f t="shared" si="76"/>
        <v>0</v>
      </c>
      <c r="Z1586" s="2">
        <v>0</v>
      </c>
      <c r="AA1586" s="2">
        <v>0</v>
      </c>
      <c r="AB1586" s="2">
        <v>0</v>
      </c>
      <c r="AC1586" s="2">
        <v>0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0</v>
      </c>
      <c r="AJ1586" s="2">
        <f t="shared" si="77"/>
        <v>0</v>
      </c>
      <c r="AK1586" s="2"/>
      <c r="AL1586" s="2"/>
      <c r="AM1586" s="2"/>
      <c r="BJ1586" s="1"/>
      <c r="BU1586" s="35"/>
    </row>
    <row r="1587" spans="1:73" ht="40.5">
      <c r="A1587" s="1">
        <v>1091</v>
      </c>
      <c r="B1587" s="1" t="s">
        <v>692</v>
      </c>
      <c r="D1587" s="1" t="s">
        <v>2547</v>
      </c>
      <c r="E1587" s="1" t="s">
        <v>800</v>
      </c>
      <c r="F1587" s="14">
        <v>27066</v>
      </c>
      <c r="G1587" s="2">
        <v>0</v>
      </c>
      <c r="H1587" s="2">
        <v>0</v>
      </c>
      <c r="I1587" s="27" t="s">
        <v>5513</v>
      </c>
      <c r="J1587" s="27">
        <v>0</v>
      </c>
      <c r="K1587" s="1">
        <v>236</v>
      </c>
      <c r="L1587" s="2">
        <f t="shared" si="75"/>
        <v>1</v>
      </c>
      <c r="M1587" s="3" t="s">
        <v>716</v>
      </c>
      <c r="N1587" s="2">
        <v>1</v>
      </c>
      <c r="O1587" s="2">
        <v>1</v>
      </c>
      <c r="P1587" s="2">
        <v>1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0</v>
      </c>
      <c r="Y1587" s="27">
        <f t="shared" si="76"/>
        <v>0</v>
      </c>
      <c r="Z1587" s="2">
        <v>0</v>
      </c>
      <c r="AA1587" s="2">
        <v>0</v>
      </c>
      <c r="AB1587" s="2">
        <v>0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f t="shared" si="77"/>
        <v>0</v>
      </c>
      <c r="AK1587" s="2"/>
      <c r="AL1587" s="2"/>
      <c r="AM1587" s="2"/>
      <c r="BJ1587" s="1"/>
      <c r="BU1587" s="35"/>
    </row>
    <row r="1588" spans="1:73" ht="40.5">
      <c r="A1588" s="1">
        <v>1092</v>
      </c>
      <c r="B1588" s="1" t="s">
        <v>692</v>
      </c>
      <c r="D1588" s="1" t="s">
        <v>1836</v>
      </c>
      <c r="E1588" s="1" t="s">
        <v>800</v>
      </c>
      <c r="F1588" s="14">
        <v>27066</v>
      </c>
      <c r="G1588" s="2">
        <v>0</v>
      </c>
      <c r="H1588" s="2">
        <v>0</v>
      </c>
      <c r="I1588" s="27" t="s">
        <v>5513</v>
      </c>
      <c r="J1588" s="27">
        <v>0</v>
      </c>
      <c r="K1588" s="1">
        <v>132</v>
      </c>
      <c r="L1588" s="2">
        <f t="shared" si="75"/>
        <v>1</v>
      </c>
      <c r="M1588" s="3" t="s">
        <v>716</v>
      </c>
      <c r="N1588" s="2">
        <v>1</v>
      </c>
      <c r="O1588" s="2">
        <v>1</v>
      </c>
      <c r="P1588" s="2">
        <v>1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0</v>
      </c>
      <c r="Y1588" s="27">
        <f t="shared" si="76"/>
        <v>0</v>
      </c>
      <c r="Z1588" s="2">
        <v>0</v>
      </c>
      <c r="AA1588" s="2">
        <v>0</v>
      </c>
      <c r="AB1588" s="2">
        <v>0</v>
      </c>
      <c r="AC1588" s="2">
        <v>0</v>
      </c>
      <c r="AD1588" s="2">
        <v>0</v>
      </c>
      <c r="AE1588" s="2">
        <v>0</v>
      </c>
      <c r="AF1588" s="2">
        <v>0</v>
      </c>
      <c r="AG1588" s="2">
        <v>0</v>
      </c>
      <c r="AH1588" s="2">
        <v>0</v>
      </c>
      <c r="AI1588" s="2">
        <v>0</v>
      </c>
      <c r="AJ1588" s="2">
        <f t="shared" si="77"/>
        <v>0</v>
      </c>
      <c r="AK1588" s="2"/>
      <c r="AL1588" s="2"/>
      <c r="AM1588" s="2"/>
      <c r="BJ1588" s="1"/>
      <c r="BU1588" s="35"/>
    </row>
    <row r="1589" spans="1:73" ht="40.5">
      <c r="A1589" s="1">
        <v>1093</v>
      </c>
      <c r="B1589" s="1" t="s">
        <v>692</v>
      </c>
      <c r="C1589" s="1" t="s">
        <v>1160</v>
      </c>
      <c r="D1589" s="1" t="s">
        <v>310</v>
      </c>
      <c r="E1589" s="1" t="s">
        <v>714</v>
      </c>
      <c r="F1589" s="14">
        <v>33617</v>
      </c>
      <c r="G1589" s="2">
        <v>0</v>
      </c>
      <c r="H1589" s="2">
        <v>0</v>
      </c>
      <c r="I1589" s="27" t="s">
        <v>5513</v>
      </c>
      <c r="J1589" s="27">
        <v>0</v>
      </c>
      <c r="K1589" s="1">
        <v>12</v>
      </c>
      <c r="L1589" s="2">
        <f t="shared" si="75"/>
        <v>1</v>
      </c>
      <c r="M1589" s="3" t="s">
        <v>716</v>
      </c>
      <c r="N1589" s="2">
        <v>1</v>
      </c>
      <c r="O1589" s="2">
        <v>1</v>
      </c>
      <c r="P1589" s="2">
        <v>1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27">
        <f t="shared" si="76"/>
        <v>0</v>
      </c>
      <c r="Z1589" s="2">
        <v>0</v>
      </c>
      <c r="AA1589" s="2">
        <v>0</v>
      </c>
      <c r="AB1589" s="2">
        <v>0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f t="shared" si="77"/>
        <v>0</v>
      </c>
      <c r="AK1589" s="2"/>
      <c r="AL1589" s="2"/>
      <c r="AM1589" s="2"/>
      <c r="BJ1589" s="1"/>
      <c r="BU1589" s="35"/>
    </row>
    <row r="1590" spans="1:73" ht="40.5">
      <c r="A1590" s="1">
        <v>1094</v>
      </c>
      <c r="B1590" s="1" t="s">
        <v>692</v>
      </c>
      <c r="C1590" s="1" t="s">
        <v>1160</v>
      </c>
      <c r="D1590" s="1" t="s">
        <v>2551</v>
      </c>
      <c r="E1590" s="1" t="s">
        <v>714</v>
      </c>
      <c r="F1590" s="14">
        <v>27066</v>
      </c>
      <c r="G1590" s="2">
        <v>0</v>
      </c>
      <c r="H1590" s="2">
        <v>0</v>
      </c>
      <c r="I1590" s="27" t="s">
        <v>5513</v>
      </c>
      <c r="J1590" s="27">
        <v>0</v>
      </c>
      <c r="K1590" s="1">
        <v>33</v>
      </c>
      <c r="L1590" s="2">
        <f t="shared" si="75"/>
        <v>1</v>
      </c>
      <c r="M1590" s="3" t="s">
        <v>716</v>
      </c>
      <c r="N1590" s="2">
        <v>1</v>
      </c>
      <c r="O1590" s="2">
        <v>1</v>
      </c>
      <c r="P1590" s="2">
        <v>1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0</v>
      </c>
      <c r="Y1590" s="27">
        <f t="shared" si="76"/>
        <v>0</v>
      </c>
      <c r="Z1590" s="2">
        <v>0</v>
      </c>
      <c r="AA1590" s="2">
        <v>0</v>
      </c>
      <c r="AB1590" s="2">
        <v>0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f t="shared" si="77"/>
        <v>0</v>
      </c>
      <c r="AK1590" s="2"/>
      <c r="AL1590" s="2"/>
      <c r="AM1590" s="2"/>
      <c r="BJ1590" s="1"/>
      <c r="BU1590" s="35"/>
    </row>
    <row r="1591" spans="1:73" ht="40.5">
      <c r="A1591" s="1">
        <v>1095</v>
      </c>
      <c r="B1591" s="1" t="s">
        <v>692</v>
      </c>
      <c r="C1591" s="1" t="s">
        <v>1216</v>
      </c>
      <c r="D1591" s="1" t="s">
        <v>2380</v>
      </c>
      <c r="E1591" s="1" t="s">
        <v>714</v>
      </c>
      <c r="F1591" s="14">
        <v>27066</v>
      </c>
      <c r="G1591" s="2">
        <v>0</v>
      </c>
      <c r="H1591" s="2">
        <v>0</v>
      </c>
      <c r="I1591" s="27" t="s">
        <v>5513</v>
      </c>
      <c r="J1591" s="27">
        <v>0</v>
      </c>
      <c r="K1591" s="1">
        <v>2337</v>
      </c>
      <c r="L1591" s="2">
        <f t="shared" si="75"/>
        <v>1</v>
      </c>
      <c r="M1591" s="3" t="s">
        <v>716</v>
      </c>
      <c r="N1591" s="2">
        <v>1</v>
      </c>
      <c r="O1591" s="2">
        <v>1</v>
      </c>
      <c r="P1591" s="2">
        <v>1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27">
        <f t="shared" si="76"/>
        <v>0</v>
      </c>
      <c r="Z1591" s="2">
        <v>0</v>
      </c>
      <c r="AA1591" s="2">
        <v>0</v>
      </c>
      <c r="AB1591" s="2">
        <v>0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f t="shared" si="77"/>
        <v>0</v>
      </c>
      <c r="AK1591" s="2"/>
      <c r="AL1591" s="2"/>
      <c r="AM1591" s="2"/>
      <c r="BJ1591" s="1"/>
      <c r="BU1591" s="35"/>
    </row>
    <row r="1592" spans="1:73" ht="40.5">
      <c r="A1592" s="1">
        <v>1097</v>
      </c>
      <c r="B1592" s="1" t="s">
        <v>692</v>
      </c>
      <c r="C1592" s="1" t="s">
        <v>2390</v>
      </c>
      <c r="D1592" s="1" t="s">
        <v>2552</v>
      </c>
      <c r="E1592" s="1" t="s">
        <v>714</v>
      </c>
      <c r="F1592" s="14">
        <v>33953</v>
      </c>
      <c r="G1592" s="2">
        <v>0</v>
      </c>
      <c r="H1592" s="2">
        <v>0</v>
      </c>
      <c r="I1592" s="27" t="s">
        <v>5513</v>
      </c>
      <c r="J1592" s="27">
        <v>0</v>
      </c>
      <c r="K1592" s="1">
        <v>372</v>
      </c>
      <c r="L1592" s="2">
        <f t="shared" si="75"/>
        <v>1</v>
      </c>
      <c r="M1592" s="3" t="s">
        <v>716</v>
      </c>
      <c r="N1592" s="2">
        <v>1</v>
      </c>
      <c r="O1592" s="2">
        <v>1</v>
      </c>
      <c r="P1592" s="2">
        <v>1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0</v>
      </c>
      <c r="Y1592" s="27">
        <f t="shared" si="76"/>
        <v>0</v>
      </c>
      <c r="Z1592" s="2">
        <v>0</v>
      </c>
      <c r="AA1592" s="2">
        <v>0</v>
      </c>
      <c r="AB1592" s="2">
        <v>0</v>
      </c>
      <c r="AC1592" s="2">
        <v>0</v>
      </c>
      <c r="AD1592" s="2">
        <v>0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f t="shared" si="77"/>
        <v>0</v>
      </c>
      <c r="AK1592" s="2"/>
      <c r="AL1592" s="2"/>
      <c r="AM1592" s="2"/>
      <c r="BJ1592" s="1"/>
      <c r="BU1592" s="35"/>
    </row>
    <row r="1593" spans="1:73" ht="40.5">
      <c r="A1593" s="1">
        <v>1098</v>
      </c>
      <c r="B1593" s="1" t="s">
        <v>692</v>
      </c>
      <c r="C1593" s="1" t="s">
        <v>2390</v>
      </c>
      <c r="D1593" s="1" t="s">
        <v>2554</v>
      </c>
      <c r="E1593" s="1" t="s">
        <v>714</v>
      </c>
      <c r="F1593" s="14">
        <v>33953</v>
      </c>
      <c r="G1593" s="2">
        <v>0</v>
      </c>
      <c r="H1593" s="2">
        <v>0</v>
      </c>
      <c r="I1593" s="27" t="s">
        <v>5513</v>
      </c>
      <c r="J1593" s="27">
        <v>0</v>
      </c>
      <c r="K1593" s="1">
        <v>2820</v>
      </c>
      <c r="L1593" s="2">
        <f t="shared" si="75"/>
        <v>1</v>
      </c>
      <c r="M1593" s="3" t="s">
        <v>716</v>
      </c>
      <c r="N1593" s="2">
        <v>1</v>
      </c>
      <c r="O1593" s="2">
        <v>1</v>
      </c>
      <c r="P1593" s="2">
        <v>1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7">
        <f t="shared" si="76"/>
        <v>0</v>
      </c>
      <c r="Z1593" s="2">
        <v>0</v>
      </c>
      <c r="AA1593" s="2">
        <v>0</v>
      </c>
      <c r="AB1593" s="2">
        <v>0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f t="shared" si="77"/>
        <v>0</v>
      </c>
      <c r="AK1593" s="2"/>
      <c r="AL1593" s="2"/>
      <c r="AM1593" s="2"/>
      <c r="BJ1593" s="1"/>
      <c r="BU1593" s="35"/>
    </row>
    <row r="1594" spans="1:73" ht="40.5">
      <c r="A1594" s="1">
        <v>1099</v>
      </c>
      <c r="B1594" s="1" t="s">
        <v>692</v>
      </c>
      <c r="C1594" s="1" t="s">
        <v>2557</v>
      </c>
      <c r="D1594" s="1" t="s">
        <v>2312</v>
      </c>
      <c r="E1594" s="1" t="s">
        <v>714</v>
      </c>
      <c r="F1594" s="14">
        <v>33946</v>
      </c>
      <c r="G1594" s="2">
        <v>0</v>
      </c>
      <c r="H1594" s="2">
        <v>0</v>
      </c>
      <c r="I1594" s="27" t="s">
        <v>5513</v>
      </c>
      <c r="J1594" s="27">
        <v>0</v>
      </c>
      <c r="K1594" s="1">
        <v>1242</v>
      </c>
      <c r="L1594" s="2">
        <f t="shared" si="75"/>
        <v>1</v>
      </c>
      <c r="M1594" s="3" t="s">
        <v>716</v>
      </c>
      <c r="N1594" s="2">
        <v>1</v>
      </c>
      <c r="O1594" s="2">
        <v>1</v>
      </c>
      <c r="P1594" s="2">
        <v>1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0</v>
      </c>
      <c r="Y1594" s="27">
        <f t="shared" si="76"/>
        <v>0</v>
      </c>
      <c r="Z1594" s="2">
        <v>0</v>
      </c>
      <c r="AA1594" s="2">
        <v>0</v>
      </c>
      <c r="AB1594" s="2">
        <v>0</v>
      </c>
      <c r="AC1594" s="2">
        <v>0</v>
      </c>
      <c r="AD1594" s="2">
        <v>0</v>
      </c>
      <c r="AE1594" s="2">
        <v>0</v>
      </c>
      <c r="AF1594" s="2">
        <v>0</v>
      </c>
      <c r="AG1594" s="2">
        <v>0</v>
      </c>
      <c r="AH1594" s="2">
        <v>0</v>
      </c>
      <c r="AI1594" s="2">
        <v>0</v>
      </c>
      <c r="AJ1594" s="2">
        <f t="shared" si="77"/>
        <v>0</v>
      </c>
      <c r="AK1594" s="2"/>
      <c r="AL1594" s="2"/>
      <c r="AM1594" s="2"/>
      <c r="BJ1594" s="1"/>
      <c r="BU1594" s="35"/>
    </row>
    <row r="1595" spans="1:73" ht="40.5">
      <c r="A1595" s="1">
        <v>1100</v>
      </c>
      <c r="B1595" s="1" t="s">
        <v>692</v>
      </c>
      <c r="C1595" s="1" t="s">
        <v>2390</v>
      </c>
      <c r="D1595" s="1" t="s">
        <v>2507</v>
      </c>
      <c r="E1595" s="1" t="s">
        <v>714</v>
      </c>
      <c r="F1595" s="14">
        <v>33953</v>
      </c>
      <c r="G1595" s="2">
        <v>0</v>
      </c>
      <c r="H1595" s="2">
        <v>0</v>
      </c>
      <c r="I1595" s="27" t="s">
        <v>5513</v>
      </c>
      <c r="J1595" s="27">
        <v>0</v>
      </c>
      <c r="K1595" s="1">
        <v>2254</v>
      </c>
      <c r="L1595" s="2">
        <f t="shared" si="75"/>
        <v>1</v>
      </c>
      <c r="M1595" s="3" t="s">
        <v>716</v>
      </c>
      <c r="N1595" s="2">
        <v>1</v>
      </c>
      <c r="O1595" s="2">
        <v>1</v>
      </c>
      <c r="P1595" s="2">
        <v>1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27">
        <f t="shared" si="76"/>
        <v>0</v>
      </c>
      <c r="Z1595" s="2">
        <v>0</v>
      </c>
      <c r="AA1595" s="2">
        <v>0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f t="shared" si="77"/>
        <v>0</v>
      </c>
      <c r="AK1595" s="2"/>
      <c r="AL1595" s="2"/>
      <c r="AM1595" s="2"/>
      <c r="BJ1595" s="1"/>
      <c r="BU1595" s="35"/>
    </row>
    <row r="1596" spans="1:73" ht="40.5">
      <c r="A1596" s="1">
        <v>1101</v>
      </c>
      <c r="B1596" s="1" t="s">
        <v>692</v>
      </c>
      <c r="C1596" s="1" t="s">
        <v>2558</v>
      </c>
      <c r="D1596" s="1" t="s">
        <v>63</v>
      </c>
      <c r="E1596" s="1" t="s">
        <v>714</v>
      </c>
      <c r="F1596" s="14">
        <v>27334</v>
      </c>
      <c r="G1596" s="2">
        <v>0</v>
      </c>
      <c r="H1596" s="2">
        <v>0</v>
      </c>
      <c r="I1596" s="27" t="s">
        <v>5513</v>
      </c>
      <c r="J1596" s="27">
        <v>0</v>
      </c>
      <c r="K1596" s="1">
        <v>76</v>
      </c>
      <c r="L1596" s="2">
        <f t="shared" si="75"/>
        <v>1</v>
      </c>
      <c r="M1596" s="3" t="s">
        <v>716</v>
      </c>
      <c r="N1596" s="2">
        <v>1</v>
      </c>
      <c r="O1596" s="2">
        <v>1</v>
      </c>
      <c r="P1596" s="2">
        <v>1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0</v>
      </c>
      <c r="Y1596" s="27">
        <f t="shared" si="76"/>
        <v>0</v>
      </c>
      <c r="Z1596" s="2">
        <v>0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0</v>
      </c>
      <c r="AJ1596" s="2">
        <f t="shared" si="77"/>
        <v>0</v>
      </c>
      <c r="AK1596" s="2"/>
      <c r="AL1596" s="2"/>
      <c r="AM1596" s="2"/>
      <c r="BJ1596" s="1"/>
      <c r="BU1596" s="35"/>
    </row>
    <row r="1597" spans="1:73" ht="40.5">
      <c r="A1597" s="1">
        <v>1102</v>
      </c>
      <c r="B1597" s="1" t="s">
        <v>692</v>
      </c>
      <c r="C1597" s="1" t="s">
        <v>2558</v>
      </c>
      <c r="D1597" s="1" t="s">
        <v>1359</v>
      </c>
      <c r="E1597" s="1" t="s">
        <v>714</v>
      </c>
      <c r="F1597" s="14">
        <v>27705</v>
      </c>
      <c r="G1597" s="2">
        <v>0</v>
      </c>
      <c r="H1597" s="2">
        <v>0</v>
      </c>
      <c r="I1597" s="27" t="s">
        <v>5513</v>
      </c>
      <c r="J1597" s="27">
        <v>0</v>
      </c>
      <c r="K1597" s="1">
        <v>404</v>
      </c>
      <c r="L1597" s="2">
        <f t="shared" si="75"/>
        <v>1</v>
      </c>
      <c r="M1597" s="3" t="s">
        <v>716</v>
      </c>
      <c r="N1597" s="2">
        <v>1</v>
      </c>
      <c r="O1597" s="2">
        <v>1</v>
      </c>
      <c r="P1597" s="2">
        <v>1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7">
        <f t="shared" si="76"/>
        <v>0</v>
      </c>
      <c r="Z1597" s="2">
        <v>0</v>
      </c>
      <c r="AA1597" s="2">
        <v>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f t="shared" si="77"/>
        <v>0</v>
      </c>
      <c r="AK1597" s="2"/>
      <c r="AL1597" s="2"/>
      <c r="AM1597" s="2"/>
      <c r="BJ1597" s="1"/>
      <c r="BU1597" s="35"/>
    </row>
    <row r="1598" spans="1:73" ht="40.5">
      <c r="A1598" s="1">
        <v>1103</v>
      </c>
      <c r="B1598" s="1" t="s">
        <v>692</v>
      </c>
      <c r="C1598" s="1" t="s">
        <v>2558</v>
      </c>
      <c r="D1598" s="1" t="s">
        <v>2560</v>
      </c>
      <c r="E1598" s="1" t="s">
        <v>714</v>
      </c>
      <c r="F1598" s="14">
        <v>27334</v>
      </c>
      <c r="G1598" s="2">
        <v>0</v>
      </c>
      <c r="H1598" s="2">
        <v>0</v>
      </c>
      <c r="I1598" s="27" t="s">
        <v>5513</v>
      </c>
      <c r="J1598" s="27">
        <v>0</v>
      </c>
      <c r="K1598" s="1">
        <v>28</v>
      </c>
      <c r="L1598" s="2">
        <f t="shared" si="75"/>
        <v>1</v>
      </c>
      <c r="M1598" s="3" t="s">
        <v>716</v>
      </c>
      <c r="N1598" s="2">
        <v>1</v>
      </c>
      <c r="O1598" s="2">
        <v>1</v>
      </c>
      <c r="P1598" s="2">
        <v>1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0</v>
      </c>
      <c r="Y1598" s="27">
        <f t="shared" si="76"/>
        <v>0</v>
      </c>
      <c r="Z1598" s="2">
        <v>0</v>
      </c>
      <c r="AA1598" s="2">
        <v>0</v>
      </c>
      <c r="AB1598" s="2">
        <v>0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f t="shared" si="77"/>
        <v>0</v>
      </c>
      <c r="AK1598" s="2"/>
      <c r="AL1598" s="2"/>
      <c r="AM1598" s="2"/>
      <c r="BJ1598" s="1"/>
      <c r="BU1598" s="35"/>
    </row>
    <row r="1599" spans="1:73" ht="40.5">
      <c r="A1599" s="1">
        <v>1104</v>
      </c>
      <c r="B1599" s="1" t="s">
        <v>692</v>
      </c>
      <c r="C1599" s="1" t="s">
        <v>2561</v>
      </c>
      <c r="D1599" s="1" t="s">
        <v>2562</v>
      </c>
      <c r="E1599" s="1" t="s">
        <v>714</v>
      </c>
      <c r="F1599" s="14">
        <v>27340</v>
      </c>
      <c r="G1599" s="2">
        <v>0</v>
      </c>
      <c r="H1599" s="2">
        <v>0</v>
      </c>
      <c r="I1599" s="27" t="s">
        <v>5513</v>
      </c>
      <c r="J1599" s="27">
        <v>0</v>
      </c>
      <c r="K1599" s="1">
        <v>19</v>
      </c>
      <c r="L1599" s="2">
        <f t="shared" si="75"/>
        <v>1</v>
      </c>
      <c r="M1599" s="3" t="s">
        <v>716</v>
      </c>
      <c r="N1599" s="2">
        <v>1</v>
      </c>
      <c r="O1599" s="2">
        <v>1</v>
      </c>
      <c r="P1599" s="2">
        <v>1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7">
        <f t="shared" si="76"/>
        <v>0</v>
      </c>
      <c r="Z1599" s="2">
        <v>0</v>
      </c>
      <c r="AA1599" s="2">
        <v>0</v>
      </c>
      <c r="AB1599" s="2">
        <v>0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f t="shared" si="77"/>
        <v>0</v>
      </c>
      <c r="AK1599" s="2"/>
      <c r="AL1599" s="2"/>
      <c r="AM1599" s="2"/>
      <c r="BJ1599" s="1"/>
      <c r="BU1599" s="35"/>
    </row>
    <row r="1600" spans="1:73" ht="40.5">
      <c r="A1600" s="1">
        <v>1105</v>
      </c>
      <c r="B1600" s="1" t="s">
        <v>692</v>
      </c>
      <c r="C1600" s="1" t="s">
        <v>663</v>
      </c>
      <c r="D1600" s="1" t="s">
        <v>2563</v>
      </c>
      <c r="E1600" s="1" t="s">
        <v>714</v>
      </c>
      <c r="F1600" s="14">
        <v>27787</v>
      </c>
      <c r="G1600" s="2">
        <v>0</v>
      </c>
      <c r="H1600" s="2">
        <v>0</v>
      </c>
      <c r="I1600" s="27" t="s">
        <v>5513</v>
      </c>
      <c r="J1600" s="27">
        <v>0</v>
      </c>
      <c r="K1600" s="1">
        <v>103</v>
      </c>
      <c r="L1600" s="2">
        <f t="shared" si="75"/>
        <v>1</v>
      </c>
      <c r="M1600" s="3" t="s">
        <v>716</v>
      </c>
      <c r="N1600" s="2">
        <v>1</v>
      </c>
      <c r="O1600" s="2">
        <v>1</v>
      </c>
      <c r="P1600" s="2">
        <v>1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7">
        <f t="shared" si="76"/>
        <v>0</v>
      </c>
      <c r="Z1600" s="2">
        <v>0</v>
      </c>
      <c r="AA1600" s="2">
        <v>0</v>
      </c>
      <c r="AB1600" s="2">
        <v>0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0</v>
      </c>
      <c r="AJ1600" s="2">
        <f t="shared" si="77"/>
        <v>0</v>
      </c>
      <c r="AK1600" s="2"/>
      <c r="AL1600" s="2"/>
      <c r="AM1600" s="2"/>
      <c r="BJ1600" s="1"/>
      <c r="BU1600" s="35"/>
    </row>
    <row r="1601" spans="1:73" ht="40.5">
      <c r="A1601" s="1">
        <v>1106</v>
      </c>
      <c r="B1601" s="1" t="s">
        <v>692</v>
      </c>
      <c r="C1601" s="1" t="s">
        <v>663</v>
      </c>
      <c r="D1601" s="1" t="s">
        <v>52</v>
      </c>
      <c r="E1601" s="1" t="s">
        <v>714</v>
      </c>
      <c r="F1601" s="14">
        <v>27787</v>
      </c>
      <c r="G1601" s="2">
        <v>0</v>
      </c>
      <c r="H1601" s="2">
        <v>0</v>
      </c>
      <c r="I1601" s="27" t="s">
        <v>5513</v>
      </c>
      <c r="J1601" s="27">
        <v>0</v>
      </c>
      <c r="K1601" s="1">
        <v>221</v>
      </c>
      <c r="L1601" s="2">
        <f t="shared" si="75"/>
        <v>1</v>
      </c>
      <c r="M1601" s="3" t="s">
        <v>716</v>
      </c>
      <c r="N1601" s="2">
        <v>1</v>
      </c>
      <c r="O1601" s="2">
        <v>1</v>
      </c>
      <c r="P1601" s="2">
        <v>1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7">
        <f t="shared" si="76"/>
        <v>0</v>
      </c>
      <c r="Z1601" s="2">
        <v>0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f t="shared" si="77"/>
        <v>0</v>
      </c>
      <c r="AK1601" s="2"/>
      <c r="AL1601" s="2"/>
      <c r="AM1601" s="2"/>
      <c r="BJ1601" s="1"/>
      <c r="BU1601" s="35"/>
    </row>
    <row r="1602" spans="1:73" ht="40.5">
      <c r="A1602" s="1">
        <v>1107</v>
      </c>
      <c r="B1602" s="1" t="s">
        <v>692</v>
      </c>
      <c r="C1602" s="1" t="s">
        <v>663</v>
      </c>
      <c r="D1602" s="1" t="s">
        <v>445</v>
      </c>
      <c r="E1602" s="1" t="s">
        <v>714</v>
      </c>
      <c r="F1602" s="14">
        <v>27787</v>
      </c>
      <c r="G1602" s="2">
        <v>0</v>
      </c>
      <c r="H1602" s="2">
        <v>0</v>
      </c>
      <c r="I1602" s="27" t="s">
        <v>5513</v>
      </c>
      <c r="J1602" s="27">
        <v>0</v>
      </c>
      <c r="K1602" s="1">
        <v>411</v>
      </c>
      <c r="L1602" s="2">
        <f t="shared" si="75"/>
        <v>1</v>
      </c>
      <c r="M1602" s="3" t="s">
        <v>716</v>
      </c>
      <c r="N1602" s="2">
        <v>1</v>
      </c>
      <c r="O1602" s="2">
        <v>1</v>
      </c>
      <c r="P1602" s="2">
        <v>1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7">
        <f t="shared" si="76"/>
        <v>0</v>
      </c>
      <c r="Z1602" s="2">
        <v>0</v>
      </c>
      <c r="AA1602" s="2">
        <v>0</v>
      </c>
      <c r="AB1602" s="2">
        <v>0</v>
      </c>
      <c r="AC1602" s="2">
        <v>0</v>
      </c>
      <c r="AD1602" s="2">
        <v>0</v>
      </c>
      <c r="AE1602" s="2">
        <v>0</v>
      </c>
      <c r="AF1602" s="2">
        <v>0</v>
      </c>
      <c r="AG1602" s="2">
        <v>0</v>
      </c>
      <c r="AH1602" s="2">
        <v>0</v>
      </c>
      <c r="AI1602" s="2">
        <v>0</v>
      </c>
      <c r="AJ1602" s="2">
        <f t="shared" si="77"/>
        <v>0</v>
      </c>
      <c r="AK1602" s="2"/>
      <c r="AL1602" s="2"/>
      <c r="AM1602" s="2"/>
      <c r="BJ1602" s="1"/>
      <c r="BU1602" s="35"/>
    </row>
    <row r="1603" spans="1:73" ht="40.5">
      <c r="A1603" s="1">
        <v>1108</v>
      </c>
      <c r="B1603" s="1" t="s">
        <v>692</v>
      </c>
      <c r="C1603" s="1" t="s">
        <v>663</v>
      </c>
      <c r="D1603" s="1" t="s">
        <v>2565</v>
      </c>
      <c r="E1603" s="1" t="s">
        <v>714</v>
      </c>
      <c r="F1603" s="14">
        <v>27787</v>
      </c>
      <c r="G1603" s="2">
        <v>0</v>
      </c>
      <c r="H1603" s="2">
        <v>0</v>
      </c>
      <c r="I1603" s="27" t="s">
        <v>5513</v>
      </c>
      <c r="J1603" s="27">
        <v>0</v>
      </c>
      <c r="K1603" s="1">
        <v>362</v>
      </c>
      <c r="L1603" s="2">
        <f t="shared" si="75"/>
        <v>1</v>
      </c>
      <c r="M1603" s="3" t="s">
        <v>716</v>
      </c>
      <c r="N1603" s="2">
        <v>1</v>
      </c>
      <c r="O1603" s="2">
        <v>1</v>
      </c>
      <c r="P1603" s="2">
        <v>1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7">
        <f t="shared" si="76"/>
        <v>0</v>
      </c>
      <c r="Z1603" s="2">
        <v>0</v>
      </c>
      <c r="AA1603" s="2">
        <v>0</v>
      </c>
      <c r="AB1603" s="2">
        <v>0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f t="shared" si="77"/>
        <v>0</v>
      </c>
      <c r="AK1603" s="2"/>
      <c r="AL1603" s="2"/>
      <c r="AM1603" s="2"/>
      <c r="BJ1603" s="1"/>
      <c r="BU1603" s="35"/>
    </row>
    <row r="1604" spans="1:73" ht="40.5">
      <c r="A1604" s="1">
        <v>1109</v>
      </c>
      <c r="B1604" s="1" t="s">
        <v>692</v>
      </c>
      <c r="C1604" s="1" t="s">
        <v>663</v>
      </c>
      <c r="D1604" s="1" t="s">
        <v>2568</v>
      </c>
      <c r="E1604" s="1" t="s">
        <v>714</v>
      </c>
      <c r="F1604" s="14">
        <v>27787</v>
      </c>
      <c r="G1604" s="2">
        <v>0</v>
      </c>
      <c r="H1604" s="2">
        <v>0</v>
      </c>
      <c r="I1604" s="27" t="s">
        <v>5513</v>
      </c>
      <c r="J1604" s="27">
        <v>0</v>
      </c>
      <c r="K1604" s="1">
        <v>35</v>
      </c>
      <c r="L1604" s="2">
        <f t="shared" si="75"/>
        <v>1</v>
      </c>
      <c r="M1604" s="3" t="s">
        <v>716</v>
      </c>
      <c r="N1604" s="2">
        <v>1</v>
      </c>
      <c r="O1604" s="2">
        <v>1</v>
      </c>
      <c r="P1604" s="2">
        <v>1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  <c r="Y1604" s="27">
        <f t="shared" si="76"/>
        <v>0</v>
      </c>
      <c r="Z1604" s="2">
        <v>0</v>
      </c>
      <c r="AA1604" s="2">
        <v>0</v>
      </c>
      <c r="AB1604" s="2">
        <v>0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0</v>
      </c>
      <c r="AJ1604" s="2">
        <f t="shared" si="77"/>
        <v>0</v>
      </c>
      <c r="AK1604" s="2"/>
      <c r="AL1604" s="2"/>
      <c r="AM1604" s="2"/>
      <c r="BJ1604" s="1"/>
      <c r="BU1604" s="35"/>
    </row>
    <row r="1605" spans="1:73" ht="40.5">
      <c r="A1605" s="1">
        <v>1110</v>
      </c>
      <c r="B1605" s="1" t="s">
        <v>692</v>
      </c>
      <c r="C1605" s="1" t="s">
        <v>663</v>
      </c>
      <c r="D1605" s="1" t="s">
        <v>1206</v>
      </c>
      <c r="E1605" s="1" t="s">
        <v>714</v>
      </c>
      <c r="F1605" s="14">
        <v>27787</v>
      </c>
      <c r="G1605" s="2">
        <v>0</v>
      </c>
      <c r="H1605" s="2">
        <v>0</v>
      </c>
      <c r="I1605" s="27" t="s">
        <v>5513</v>
      </c>
      <c r="J1605" s="27">
        <v>0</v>
      </c>
      <c r="K1605" s="1">
        <v>768</v>
      </c>
      <c r="L1605" s="2">
        <f t="shared" ref="L1605:L1668" si="78">P1605+Y1605-AJ1605</f>
        <v>1</v>
      </c>
      <c r="M1605" s="3" t="s">
        <v>716</v>
      </c>
      <c r="N1605" s="2">
        <v>1</v>
      </c>
      <c r="O1605" s="2">
        <v>1</v>
      </c>
      <c r="P1605" s="2">
        <v>1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7">
        <f t="shared" ref="Y1605:Y1668" si="79">SUM(Q1605:X1605)</f>
        <v>0</v>
      </c>
      <c r="Z1605" s="2">
        <v>0</v>
      </c>
      <c r="AA1605" s="2">
        <v>0</v>
      </c>
      <c r="AB1605" s="2">
        <v>0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f t="shared" ref="AJ1605:AJ1668" si="80">SUM(Z1605:AI1605)</f>
        <v>0</v>
      </c>
      <c r="AK1605" s="2"/>
      <c r="AL1605" s="2"/>
      <c r="AM1605" s="2"/>
      <c r="BJ1605" s="1"/>
      <c r="BU1605" s="35"/>
    </row>
    <row r="1606" spans="1:73" ht="40.5">
      <c r="A1606" s="1">
        <v>1114</v>
      </c>
      <c r="B1606" s="1" t="s">
        <v>692</v>
      </c>
      <c r="C1606" s="1" t="s">
        <v>1160</v>
      </c>
      <c r="D1606" s="1" t="s">
        <v>2574</v>
      </c>
      <c r="E1606" s="1" t="s">
        <v>714</v>
      </c>
      <c r="F1606" s="14">
        <v>38009</v>
      </c>
      <c r="G1606" s="2">
        <v>0</v>
      </c>
      <c r="H1606" s="2">
        <v>0</v>
      </c>
      <c r="I1606" s="27" t="s">
        <v>5513</v>
      </c>
      <c r="J1606" s="27">
        <v>0</v>
      </c>
      <c r="K1606" s="1">
        <v>471</v>
      </c>
      <c r="L1606" s="2">
        <f t="shared" si="78"/>
        <v>1</v>
      </c>
      <c r="M1606" s="3" t="s">
        <v>716</v>
      </c>
      <c r="N1606" s="2">
        <v>1</v>
      </c>
      <c r="O1606" s="2">
        <v>1</v>
      </c>
      <c r="P1606" s="2">
        <v>1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7">
        <f t="shared" si="79"/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f t="shared" si="80"/>
        <v>0</v>
      </c>
      <c r="AK1606" s="2"/>
      <c r="AL1606" s="2"/>
      <c r="AM1606" s="2"/>
      <c r="BJ1606" s="1"/>
      <c r="BU1606" s="35"/>
    </row>
    <row r="1607" spans="1:73" ht="40.5">
      <c r="A1607" s="1">
        <v>1115</v>
      </c>
      <c r="B1607" s="1" t="s">
        <v>692</v>
      </c>
      <c r="C1607" s="1" t="s">
        <v>1160</v>
      </c>
      <c r="D1607" s="1" t="s">
        <v>287</v>
      </c>
      <c r="E1607" s="1" t="s">
        <v>714</v>
      </c>
      <c r="F1607" s="14">
        <v>28146</v>
      </c>
      <c r="G1607" s="2">
        <v>0</v>
      </c>
      <c r="H1607" s="2">
        <v>0</v>
      </c>
      <c r="I1607" s="27" t="s">
        <v>5513</v>
      </c>
      <c r="J1607" s="27">
        <v>0</v>
      </c>
      <c r="K1607" s="1">
        <v>188</v>
      </c>
      <c r="L1607" s="2">
        <f t="shared" si="78"/>
        <v>1</v>
      </c>
      <c r="M1607" s="3" t="s">
        <v>716</v>
      </c>
      <c r="N1607" s="2">
        <v>1</v>
      </c>
      <c r="O1607" s="2">
        <v>1</v>
      </c>
      <c r="P1607" s="2">
        <v>1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7">
        <f t="shared" si="79"/>
        <v>0</v>
      </c>
      <c r="Z1607" s="2">
        <v>0</v>
      </c>
      <c r="AA1607" s="2">
        <v>0</v>
      </c>
      <c r="AB1607" s="2">
        <v>0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f t="shared" si="80"/>
        <v>0</v>
      </c>
      <c r="AK1607" s="2"/>
      <c r="AL1607" s="2"/>
      <c r="AM1607" s="2"/>
      <c r="BJ1607" s="1"/>
      <c r="BU1607" s="35"/>
    </row>
    <row r="1608" spans="1:73" ht="40.5">
      <c r="A1608" s="1">
        <v>1116</v>
      </c>
      <c r="B1608" s="1" t="s">
        <v>692</v>
      </c>
      <c r="C1608" s="1" t="s">
        <v>2576</v>
      </c>
      <c r="D1608" s="1" t="s">
        <v>1761</v>
      </c>
      <c r="E1608" s="1" t="s">
        <v>849</v>
      </c>
      <c r="F1608" s="14">
        <v>28318</v>
      </c>
      <c r="G1608" s="2">
        <v>0</v>
      </c>
      <c r="H1608" s="2">
        <v>0</v>
      </c>
      <c r="I1608" s="27" t="s">
        <v>5513</v>
      </c>
      <c r="J1608" s="27">
        <v>0</v>
      </c>
      <c r="K1608" s="1">
        <v>1111</v>
      </c>
      <c r="L1608" s="2">
        <f t="shared" si="78"/>
        <v>1</v>
      </c>
      <c r="M1608" s="3" t="s">
        <v>716</v>
      </c>
      <c r="N1608" s="2">
        <v>1</v>
      </c>
      <c r="O1608" s="2">
        <v>1</v>
      </c>
      <c r="P1608" s="2">
        <v>1</v>
      </c>
      <c r="Q1608" s="2">
        <v>0</v>
      </c>
      <c r="R1608" s="2">
        <v>0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0</v>
      </c>
      <c r="Y1608" s="27">
        <f t="shared" si="79"/>
        <v>0</v>
      </c>
      <c r="Z1608" s="2">
        <v>0</v>
      </c>
      <c r="AA1608" s="2">
        <v>0</v>
      </c>
      <c r="AB1608" s="2">
        <v>0</v>
      </c>
      <c r="AC1608" s="2">
        <v>0</v>
      </c>
      <c r="AD1608" s="2">
        <v>0</v>
      </c>
      <c r="AE1608" s="2">
        <v>0</v>
      </c>
      <c r="AF1608" s="2">
        <v>0</v>
      </c>
      <c r="AG1608" s="2">
        <v>0</v>
      </c>
      <c r="AH1608" s="2">
        <v>0</v>
      </c>
      <c r="AI1608" s="2">
        <v>0</v>
      </c>
      <c r="AJ1608" s="2">
        <f t="shared" si="80"/>
        <v>0</v>
      </c>
      <c r="AK1608" s="2"/>
      <c r="AL1608" s="2"/>
      <c r="AM1608" s="2"/>
      <c r="BJ1608" s="1"/>
      <c r="BU1608" s="35"/>
    </row>
    <row r="1609" spans="1:73" ht="40.5">
      <c r="A1609" s="1">
        <v>1117</v>
      </c>
      <c r="B1609" s="1" t="s">
        <v>692</v>
      </c>
      <c r="C1609" s="1" t="s">
        <v>2577</v>
      </c>
      <c r="D1609" s="1" t="s">
        <v>2581</v>
      </c>
      <c r="E1609" s="1" t="s">
        <v>714</v>
      </c>
      <c r="F1609" s="14">
        <v>33953</v>
      </c>
      <c r="G1609" s="2">
        <v>0</v>
      </c>
      <c r="H1609" s="2">
        <v>0</v>
      </c>
      <c r="I1609" s="27" t="s">
        <v>5513</v>
      </c>
      <c r="J1609" s="27">
        <v>0</v>
      </c>
      <c r="K1609" s="1">
        <v>323</v>
      </c>
      <c r="L1609" s="2">
        <f t="shared" si="78"/>
        <v>1</v>
      </c>
      <c r="M1609" s="3" t="s">
        <v>716</v>
      </c>
      <c r="N1609" s="2">
        <v>1</v>
      </c>
      <c r="O1609" s="2">
        <v>1</v>
      </c>
      <c r="P1609" s="2">
        <v>1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7">
        <f t="shared" si="79"/>
        <v>0</v>
      </c>
      <c r="Z1609" s="2">
        <v>0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0</v>
      </c>
      <c r="AG1609" s="2">
        <v>0</v>
      </c>
      <c r="AH1609" s="2">
        <v>0</v>
      </c>
      <c r="AI1609" s="2">
        <v>0</v>
      </c>
      <c r="AJ1609" s="2">
        <f t="shared" si="80"/>
        <v>0</v>
      </c>
      <c r="AK1609" s="2"/>
      <c r="AL1609" s="2"/>
      <c r="AM1609" s="2"/>
      <c r="BJ1609" s="1"/>
      <c r="BU1609" s="35"/>
    </row>
    <row r="1610" spans="1:73" ht="40.5">
      <c r="A1610" s="1">
        <v>1118</v>
      </c>
      <c r="B1610" s="1" t="s">
        <v>692</v>
      </c>
      <c r="C1610" s="1" t="s">
        <v>1160</v>
      </c>
      <c r="D1610" s="1" t="s">
        <v>899</v>
      </c>
      <c r="E1610" s="1" t="s">
        <v>714</v>
      </c>
      <c r="F1610" s="14">
        <v>29986</v>
      </c>
      <c r="G1610" s="2">
        <v>0</v>
      </c>
      <c r="H1610" s="2">
        <v>0</v>
      </c>
      <c r="I1610" s="27" t="s">
        <v>5513</v>
      </c>
      <c r="J1610" s="27">
        <v>0</v>
      </c>
      <c r="K1610" s="1">
        <v>70</v>
      </c>
      <c r="L1610" s="2">
        <f t="shared" si="78"/>
        <v>1</v>
      </c>
      <c r="M1610" s="3" t="s">
        <v>716</v>
      </c>
      <c r="N1610" s="2">
        <v>1</v>
      </c>
      <c r="O1610" s="2">
        <v>1</v>
      </c>
      <c r="P1610" s="2">
        <v>1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7">
        <f t="shared" si="79"/>
        <v>0</v>
      </c>
      <c r="Z1610" s="2">
        <v>0</v>
      </c>
      <c r="AA1610" s="2">
        <v>0</v>
      </c>
      <c r="AB1610" s="2">
        <v>0</v>
      </c>
      <c r="AC1610" s="2">
        <v>0</v>
      </c>
      <c r="AD1610" s="2">
        <v>0</v>
      </c>
      <c r="AE1610" s="2">
        <v>0</v>
      </c>
      <c r="AF1610" s="2">
        <v>0</v>
      </c>
      <c r="AG1610" s="2">
        <v>0</v>
      </c>
      <c r="AH1610" s="2">
        <v>0</v>
      </c>
      <c r="AI1610" s="2">
        <v>0</v>
      </c>
      <c r="AJ1610" s="2">
        <f t="shared" si="80"/>
        <v>0</v>
      </c>
      <c r="AK1610" s="2"/>
      <c r="AL1610" s="2"/>
      <c r="AM1610" s="2"/>
      <c r="BJ1610" s="1"/>
      <c r="BU1610" s="35"/>
    </row>
    <row r="1611" spans="1:73" ht="40.5">
      <c r="A1611" s="1">
        <v>1119</v>
      </c>
      <c r="B1611" s="1" t="s">
        <v>692</v>
      </c>
      <c r="C1611" s="1" t="s">
        <v>1160</v>
      </c>
      <c r="D1611" s="1" t="s">
        <v>2585</v>
      </c>
      <c r="E1611" s="1" t="s">
        <v>714</v>
      </c>
      <c r="F1611" s="14">
        <v>29986</v>
      </c>
      <c r="G1611" s="2">
        <v>0</v>
      </c>
      <c r="H1611" s="2">
        <v>0</v>
      </c>
      <c r="I1611" s="27" t="s">
        <v>5513</v>
      </c>
      <c r="J1611" s="27">
        <v>0</v>
      </c>
      <c r="K1611" s="1">
        <v>446</v>
      </c>
      <c r="L1611" s="2">
        <f t="shared" si="78"/>
        <v>1</v>
      </c>
      <c r="M1611" s="3" t="s">
        <v>716</v>
      </c>
      <c r="N1611" s="2">
        <v>1</v>
      </c>
      <c r="O1611" s="2">
        <v>1</v>
      </c>
      <c r="P1611" s="2">
        <v>1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7">
        <f t="shared" si="79"/>
        <v>0</v>
      </c>
      <c r="Z1611" s="2">
        <v>0</v>
      </c>
      <c r="AA1611" s="2">
        <v>0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f t="shared" si="80"/>
        <v>0</v>
      </c>
      <c r="AK1611" s="2"/>
      <c r="AL1611" s="2"/>
      <c r="AM1611" s="2"/>
      <c r="BJ1611" s="1"/>
      <c r="BU1611" s="35"/>
    </row>
    <row r="1612" spans="1:73" ht="40.5">
      <c r="A1612" s="1">
        <v>1120</v>
      </c>
      <c r="B1612" s="1" t="s">
        <v>692</v>
      </c>
      <c r="C1612" s="1" t="s">
        <v>1196</v>
      </c>
      <c r="D1612" s="1" t="s">
        <v>2589</v>
      </c>
      <c r="E1612" s="1" t="s">
        <v>714</v>
      </c>
      <c r="F1612" s="14">
        <v>36950</v>
      </c>
      <c r="G1612" s="2">
        <v>0</v>
      </c>
      <c r="H1612" s="2">
        <v>0</v>
      </c>
      <c r="I1612" s="27" t="s">
        <v>5513</v>
      </c>
      <c r="J1612" s="27">
        <v>0</v>
      </c>
      <c r="K1612" s="1">
        <v>2013</v>
      </c>
      <c r="L1612" s="2">
        <f t="shared" si="78"/>
        <v>1</v>
      </c>
      <c r="M1612" s="3" t="s">
        <v>716</v>
      </c>
      <c r="N1612" s="2">
        <v>1</v>
      </c>
      <c r="O1612" s="2">
        <v>1</v>
      </c>
      <c r="P1612" s="2">
        <v>1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0</v>
      </c>
      <c r="Y1612" s="27">
        <f t="shared" si="79"/>
        <v>0</v>
      </c>
      <c r="Z1612" s="2">
        <v>0</v>
      </c>
      <c r="AA1612" s="2">
        <v>0</v>
      </c>
      <c r="AB1612" s="2">
        <v>0</v>
      </c>
      <c r="AC1612" s="2">
        <v>0</v>
      </c>
      <c r="AD1612" s="2">
        <v>0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f t="shared" si="80"/>
        <v>0</v>
      </c>
      <c r="AK1612" s="2"/>
      <c r="AL1612" s="2"/>
      <c r="AM1612" s="2"/>
      <c r="BJ1612" s="1"/>
      <c r="BU1612" s="35"/>
    </row>
    <row r="1613" spans="1:73" ht="40.5">
      <c r="A1613" s="1">
        <v>1121</v>
      </c>
      <c r="B1613" s="1" t="s">
        <v>692</v>
      </c>
      <c r="C1613" s="1" t="s">
        <v>2557</v>
      </c>
      <c r="D1613" s="1" t="s">
        <v>2591</v>
      </c>
      <c r="E1613" s="1" t="s">
        <v>714</v>
      </c>
      <c r="F1613" s="14">
        <v>33953</v>
      </c>
      <c r="G1613" s="2">
        <v>0</v>
      </c>
      <c r="H1613" s="2">
        <v>0</v>
      </c>
      <c r="I1613" s="27" t="s">
        <v>5513</v>
      </c>
      <c r="J1613" s="27">
        <v>0</v>
      </c>
      <c r="K1613" s="1">
        <v>0.84</v>
      </c>
      <c r="L1613" s="2">
        <f t="shared" si="78"/>
        <v>1</v>
      </c>
      <c r="M1613" s="3" t="s">
        <v>716</v>
      </c>
      <c r="N1613" s="2">
        <v>1</v>
      </c>
      <c r="O1613" s="2">
        <v>1</v>
      </c>
      <c r="P1613" s="2">
        <v>1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0</v>
      </c>
      <c r="W1613" s="2">
        <v>0</v>
      </c>
      <c r="X1613" s="2">
        <v>0</v>
      </c>
      <c r="Y1613" s="27">
        <f t="shared" si="79"/>
        <v>0</v>
      </c>
      <c r="Z1613" s="2">
        <v>0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0</v>
      </c>
      <c r="AI1613" s="2">
        <v>0</v>
      </c>
      <c r="AJ1613" s="2">
        <f t="shared" si="80"/>
        <v>0</v>
      </c>
      <c r="AK1613" s="2"/>
      <c r="AL1613" s="2"/>
      <c r="AM1613" s="2"/>
      <c r="BJ1613" s="1"/>
      <c r="BU1613" s="35"/>
    </row>
    <row r="1614" spans="1:73" ht="40.5">
      <c r="A1614" s="1">
        <v>1122</v>
      </c>
      <c r="B1614" s="1" t="s">
        <v>692</v>
      </c>
      <c r="C1614" s="1" t="s">
        <v>1458</v>
      </c>
      <c r="D1614" s="1" t="s">
        <v>2596</v>
      </c>
      <c r="E1614" s="1" t="s">
        <v>800</v>
      </c>
      <c r="F1614" s="14">
        <v>32190</v>
      </c>
      <c r="G1614" s="2">
        <v>0</v>
      </c>
      <c r="H1614" s="2">
        <v>0</v>
      </c>
      <c r="I1614" s="27" t="s">
        <v>5513</v>
      </c>
      <c r="J1614" s="27">
        <v>0</v>
      </c>
      <c r="K1614" s="1">
        <v>289</v>
      </c>
      <c r="L1614" s="2">
        <f t="shared" si="78"/>
        <v>1</v>
      </c>
      <c r="M1614" s="3" t="s">
        <v>716</v>
      </c>
      <c r="N1614" s="2">
        <v>1</v>
      </c>
      <c r="O1614" s="2">
        <v>1</v>
      </c>
      <c r="P1614" s="2">
        <v>1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7">
        <f t="shared" si="79"/>
        <v>0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0</v>
      </c>
      <c r="AI1614" s="2">
        <v>0</v>
      </c>
      <c r="AJ1614" s="2">
        <f t="shared" si="80"/>
        <v>0</v>
      </c>
      <c r="AK1614" s="2"/>
      <c r="AL1614" s="2"/>
      <c r="AM1614" s="2"/>
      <c r="BJ1614" s="1"/>
      <c r="BU1614" s="35"/>
    </row>
    <row r="1615" spans="1:73" ht="40.5">
      <c r="A1615" s="1">
        <v>1123</v>
      </c>
      <c r="B1615" s="1" t="s">
        <v>692</v>
      </c>
      <c r="C1615" s="1" t="s">
        <v>1458</v>
      </c>
      <c r="D1615" s="1" t="s">
        <v>1268</v>
      </c>
      <c r="E1615" s="1" t="s">
        <v>800</v>
      </c>
      <c r="F1615" s="14">
        <v>32190</v>
      </c>
      <c r="G1615" s="2">
        <v>0</v>
      </c>
      <c r="H1615" s="2">
        <v>0</v>
      </c>
      <c r="I1615" s="27" t="s">
        <v>5513</v>
      </c>
      <c r="J1615" s="27">
        <v>0</v>
      </c>
      <c r="K1615" s="1">
        <v>55</v>
      </c>
      <c r="L1615" s="2">
        <f t="shared" si="78"/>
        <v>1</v>
      </c>
      <c r="M1615" s="3" t="s">
        <v>716</v>
      </c>
      <c r="N1615" s="2">
        <v>1</v>
      </c>
      <c r="O1615" s="2">
        <v>1</v>
      </c>
      <c r="P1615" s="2">
        <v>1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0</v>
      </c>
      <c r="Y1615" s="27">
        <f t="shared" si="79"/>
        <v>0</v>
      </c>
      <c r="Z1615" s="2">
        <v>0</v>
      </c>
      <c r="AA1615" s="2">
        <v>0</v>
      </c>
      <c r="AB1615" s="2">
        <v>0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f t="shared" si="80"/>
        <v>0</v>
      </c>
      <c r="AK1615" s="2"/>
      <c r="AL1615" s="2"/>
      <c r="AM1615" s="2"/>
      <c r="BJ1615" s="1"/>
      <c r="BU1615" s="35"/>
    </row>
    <row r="1616" spans="1:73" ht="40.5">
      <c r="A1616" s="1">
        <v>1124</v>
      </c>
      <c r="B1616" s="1" t="s">
        <v>692</v>
      </c>
      <c r="C1616" s="1" t="s">
        <v>1458</v>
      </c>
      <c r="D1616" s="1" t="s">
        <v>2353</v>
      </c>
      <c r="E1616" s="1" t="s">
        <v>800</v>
      </c>
      <c r="F1616" s="14">
        <v>32190</v>
      </c>
      <c r="G1616" s="2">
        <v>0</v>
      </c>
      <c r="H1616" s="2">
        <v>0</v>
      </c>
      <c r="I1616" s="27" t="s">
        <v>5513</v>
      </c>
      <c r="J1616" s="27">
        <v>0</v>
      </c>
      <c r="K1616" s="1">
        <v>1652</v>
      </c>
      <c r="L1616" s="2">
        <f t="shared" si="78"/>
        <v>1</v>
      </c>
      <c r="M1616" s="3" t="s">
        <v>716</v>
      </c>
      <c r="N1616" s="2">
        <v>1</v>
      </c>
      <c r="O1616" s="2">
        <v>1</v>
      </c>
      <c r="P1616" s="2">
        <v>1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0</v>
      </c>
      <c r="Y1616" s="27">
        <f t="shared" si="79"/>
        <v>0</v>
      </c>
      <c r="Z1616" s="2">
        <v>0</v>
      </c>
      <c r="AA1616" s="2">
        <v>0</v>
      </c>
      <c r="AB1616" s="2">
        <v>0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f t="shared" si="80"/>
        <v>0</v>
      </c>
      <c r="AK1616" s="2"/>
      <c r="AL1616" s="2"/>
      <c r="AM1616" s="2"/>
      <c r="BJ1616" s="1"/>
      <c r="BU1616" s="35"/>
    </row>
    <row r="1617" spans="1:73" ht="40.5">
      <c r="A1617" s="1">
        <v>1125</v>
      </c>
      <c r="B1617" s="1" t="s">
        <v>692</v>
      </c>
      <c r="C1617" s="1" t="s">
        <v>1458</v>
      </c>
      <c r="D1617" s="1" t="s">
        <v>2597</v>
      </c>
      <c r="E1617" s="1" t="s">
        <v>800</v>
      </c>
      <c r="F1617" s="14">
        <v>32190</v>
      </c>
      <c r="G1617" s="2">
        <v>0</v>
      </c>
      <c r="H1617" s="2">
        <v>0</v>
      </c>
      <c r="I1617" s="27" t="s">
        <v>5513</v>
      </c>
      <c r="J1617" s="27">
        <v>0</v>
      </c>
      <c r="K1617" s="1">
        <v>271</v>
      </c>
      <c r="L1617" s="2">
        <f t="shared" si="78"/>
        <v>1</v>
      </c>
      <c r="M1617" s="3" t="s">
        <v>716</v>
      </c>
      <c r="N1617" s="2">
        <v>1</v>
      </c>
      <c r="O1617" s="2">
        <v>1</v>
      </c>
      <c r="P1617" s="2">
        <v>1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7">
        <f t="shared" si="79"/>
        <v>0</v>
      </c>
      <c r="Z1617" s="2">
        <v>0</v>
      </c>
      <c r="AA1617" s="2">
        <v>0</v>
      </c>
      <c r="AB1617" s="2">
        <v>0</v>
      </c>
      <c r="AC1617" s="2">
        <v>0</v>
      </c>
      <c r="AD1617" s="2">
        <v>0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f t="shared" si="80"/>
        <v>0</v>
      </c>
      <c r="AK1617" s="2"/>
      <c r="AL1617" s="2"/>
      <c r="AM1617" s="2"/>
      <c r="BJ1617" s="1"/>
      <c r="BU1617" s="35"/>
    </row>
    <row r="1618" spans="1:73" ht="40.5">
      <c r="A1618" s="1">
        <v>1126</v>
      </c>
      <c r="B1618" s="1" t="s">
        <v>692</v>
      </c>
      <c r="C1618" s="1" t="s">
        <v>1458</v>
      </c>
      <c r="D1618" s="1" t="s">
        <v>737</v>
      </c>
      <c r="E1618" s="1" t="s">
        <v>800</v>
      </c>
      <c r="F1618" s="14">
        <v>32190</v>
      </c>
      <c r="G1618" s="2">
        <v>0</v>
      </c>
      <c r="H1618" s="2">
        <v>0</v>
      </c>
      <c r="I1618" s="27" t="s">
        <v>5513</v>
      </c>
      <c r="J1618" s="27">
        <v>0</v>
      </c>
      <c r="K1618" s="1">
        <v>1084</v>
      </c>
      <c r="L1618" s="2">
        <f t="shared" si="78"/>
        <v>1</v>
      </c>
      <c r="M1618" s="3" t="s">
        <v>716</v>
      </c>
      <c r="N1618" s="2">
        <v>1</v>
      </c>
      <c r="O1618" s="2">
        <v>1</v>
      </c>
      <c r="P1618" s="2">
        <v>1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v>0</v>
      </c>
      <c r="Y1618" s="27">
        <f t="shared" si="79"/>
        <v>0</v>
      </c>
      <c r="Z1618" s="2">
        <v>0</v>
      </c>
      <c r="AA1618" s="2">
        <v>0</v>
      </c>
      <c r="AB1618" s="2">
        <v>0</v>
      </c>
      <c r="AC1618" s="2">
        <v>0</v>
      </c>
      <c r="AD1618" s="2">
        <v>0</v>
      </c>
      <c r="AE1618" s="2">
        <v>0</v>
      </c>
      <c r="AF1618" s="2">
        <v>0</v>
      </c>
      <c r="AG1618" s="2">
        <v>0</v>
      </c>
      <c r="AH1618" s="2">
        <v>0</v>
      </c>
      <c r="AI1618" s="2">
        <v>0</v>
      </c>
      <c r="AJ1618" s="2">
        <f t="shared" si="80"/>
        <v>0</v>
      </c>
      <c r="AK1618" s="2"/>
      <c r="AL1618" s="2"/>
      <c r="AM1618" s="2"/>
      <c r="BJ1618" s="1"/>
      <c r="BU1618" s="35"/>
    </row>
    <row r="1619" spans="1:73" ht="40.5">
      <c r="A1619" s="1">
        <v>1127</v>
      </c>
      <c r="B1619" s="1" t="s">
        <v>692</v>
      </c>
      <c r="C1619" s="1" t="s">
        <v>1458</v>
      </c>
      <c r="D1619" s="1" t="s">
        <v>2600</v>
      </c>
      <c r="E1619" s="1" t="s">
        <v>800</v>
      </c>
      <c r="F1619" s="14">
        <v>32190</v>
      </c>
      <c r="G1619" s="2">
        <v>0</v>
      </c>
      <c r="H1619" s="2">
        <v>0</v>
      </c>
      <c r="I1619" s="27" t="s">
        <v>5513</v>
      </c>
      <c r="J1619" s="27">
        <v>0</v>
      </c>
      <c r="K1619" s="1">
        <v>441</v>
      </c>
      <c r="L1619" s="2">
        <f t="shared" si="78"/>
        <v>1</v>
      </c>
      <c r="M1619" s="3" t="s">
        <v>716</v>
      </c>
      <c r="N1619" s="2">
        <v>1</v>
      </c>
      <c r="O1619" s="2">
        <v>1</v>
      </c>
      <c r="P1619" s="2">
        <v>1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7">
        <f t="shared" si="79"/>
        <v>0</v>
      </c>
      <c r="Z1619" s="2">
        <v>0</v>
      </c>
      <c r="AA1619" s="2">
        <v>0</v>
      </c>
      <c r="AB1619" s="2">
        <v>0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f t="shared" si="80"/>
        <v>0</v>
      </c>
      <c r="AK1619" s="2"/>
      <c r="AL1619" s="2"/>
      <c r="AM1619" s="2"/>
      <c r="BJ1619" s="1"/>
      <c r="BU1619" s="35"/>
    </row>
    <row r="1620" spans="1:73" ht="40.5">
      <c r="A1620" s="1">
        <v>1128</v>
      </c>
      <c r="B1620" s="1" t="s">
        <v>692</v>
      </c>
      <c r="C1620" s="1" t="s">
        <v>1458</v>
      </c>
      <c r="D1620" s="1" t="s">
        <v>2603</v>
      </c>
      <c r="E1620" s="1" t="s">
        <v>800</v>
      </c>
      <c r="F1620" s="14">
        <v>32190</v>
      </c>
      <c r="G1620" s="2">
        <v>0</v>
      </c>
      <c r="H1620" s="2">
        <v>0</v>
      </c>
      <c r="I1620" s="27" t="s">
        <v>5513</v>
      </c>
      <c r="J1620" s="27">
        <v>0</v>
      </c>
      <c r="K1620" s="1">
        <v>391</v>
      </c>
      <c r="L1620" s="2">
        <f t="shared" si="78"/>
        <v>1</v>
      </c>
      <c r="M1620" s="3" t="s">
        <v>716</v>
      </c>
      <c r="N1620" s="2">
        <v>1</v>
      </c>
      <c r="O1620" s="2">
        <v>1</v>
      </c>
      <c r="P1620" s="2">
        <v>1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7">
        <f t="shared" si="79"/>
        <v>0</v>
      </c>
      <c r="Z1620" s="2">
        <v>0</v>
      </c>
      <c r="AA1620" s="2">
        <v>0</v>
      </c>
      <c r="AB1620" s="2">
        <v>0</v>
      </c>
      <c r="AC1620" s="2">
        <v>0</v>
      </c>
      <c r="AD1620" s="2">
        <v>0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f t="shared" si="80"/>
        <v>0</v>
      </c>
      <c r="AK1620" s="2"/>
      <c r="AL1620" s="2"/>
      <c r="AM1620" s="2"/>
      <c r="BJ1620" s="1"/>
      <c r="BU1620" s="35"/>
    </row>
    <row r="1621" spans="1:73" ht="40.5">
      <c r="A1621" s="1">
        <v>1129</v>
      </c>
      <c r="B1621" s="1" t="s">
        <v>692</v>
      </c>
      <c r="C1621" s="1" t="s">
        <v>2606</v>
      </c>
      <c r="D1621" s="1" t="s">
        <v>2611</v>
      </c>
      <c r="E1621" s="1" t="s">
        <v>714</v>
      </c>
      <c r="F1621" s="14">
        <v>33086</v>
      </c>
      <c r="G1621" s="2">
        <v>0</v>
      </c>
      <c r="H1621" s="2">
        <v>0</v>
      </c>
      <c r="I1621" s="27" t="s">
        <v>5513</v>
      </c>
      <c r="J1621" s="27">
        <v>0</v>
      </c>
      <c r="K1621" s="1">
        <v>59</v>
      </c>
      <c r="L1621" s="2">
        <f t="shared" si="78"/>
        <v>1</v>
      </c>
      <c r="M1621" s="3" t="s">
        <v>716</v>
      </c>
      <c r="N1621" s="2">
        <v>1</v>
      </c>
      <c r="O1621" s="2">
        <v>1</v>
      </c>
      <c r="P1621" s="2">
        <v>1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7">
        <f t="shared" si="79"/>
        <v>0</v>
      </c>
      <c r="Z1621" s="2">
        <v>0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f t="shared" si="80"/>
        <v>0</v>
      </c>
      <c r="AK1621" s="2"/>
      <c r="AL1621" s="2"/>
      <c r="AM1621" s="2"/>
      <c r="BJ1621" s="1"/>
      <c r="BU1621" s="35"/>
    </row>
    <row r="1622" spans="1:73" ht="40.5">
      <c r="A1622" s="1">
        <v>1130</v>
      </c>
      <c r="B1622" s="1" t="s">
        <v>692</v>
      </c>
      <c r="C1622" s="1" t="s">
        <v>2606</v>
      </c>
      <c r="D1622" s="1" t="s">
        <v>2613</v>
      </c>
      <c r="E1622" s="1" t="s">
        <v>714</v>
      </c>
      <c r="F1622" s="14">
        <v>33086</v>
      </c>
      <c r="G1622" s="2">
        <v>0</v>
      </c>
      <c r="H1622" s="2">
        <v>0</v>
      </c>
      <c r="I1622" s="27" t="s">
        <v>5513</v>
      </c>
      <c r="J1622" s="27">
        <v>0</v>
      </c>
      <c r="K1622" s="1">
        <v>25</v>
      </c>
      <c r="L1622" s="2">
        <f t="shared" si="78"/>
        <v>1</v>
      </c>
      <c r="M1622" s="3" t="s">
        <v>716</v>
      </c>
      <c r="N1622" s="2">
        <v>1</v>
      </c>
      <c r="O1622" s="2">
        <v>1</v>
      </c>
      <c r="P1622" s="2">
        <v>1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7">
        <f t="shared" si="79"/>
        <v>0</v>
      </c>
      <c r="Z1622" s="2">
        <v>0</v>
      </c>
      <c r="AA1622" s="2">
        <v>0</v>
      </c>
      <c r="AB1622" s="2">
        <v>0</v>
      </c>
      <c r="AC1622" s="2">
        <v>0</v>
      </c>
      <c r="AD1622" s="2">
        <v>0</v>
      </c>
      <c r="AE1622" s="2">
        <v>0</v>
      </c>
      <c r="AF1622" s="2">
        <v>0</v>
      </c>
      <c r="AG1622" s="2">
        <v>0</v>
      </c>
      <c r="AH1622" s="2">
        <v>0</v>
      </c>
      <c r="AI1622" s="2">
        <v>0</v>
      </c>
      <c r="AJ1622" s="2">
        <f t="shared" si="80"/>
        <v>0</v>
      </c>
      <c r="AK1622" s="2"/>
      <c r="AL1622" s="2"/>
      <c r="AM1622" s="2"/>
      <c r="BJ1622" s="1"/>
      <c r="BU1622" s="35"/>
    </row>
    <row r="1623" spans="1:73" ht="40.5">
      <c r="A1623" s="1">
        <v>1131</v>
      </c>
      <c r="B1623" s="1" t="s">
        <v>692</v>
      </c>
      <c r="C1623" s="1" t="s">
        <v>2498</v>
      </c>
      <c r="D1623" s="1" t="s">
        <v>1213</v>
      </c>
      <c r="E1623" s="1" t="s">
        <v>849</v>
      </c>
      <c r="F1623" s="14">
        <v>33577</v>
      </c>
      <c r="G1623" s="2">
        <v>0</v>
      </c>
      <c r="H1623" s="2">
        <v>0</v>
      </c>
      <c r="I1623" s="27" t="s">
        <v>5513</v>
      </c>
      <c r="J1623" s="27">
        <v>0</v>
      </c>
      <c r="K1623" s="1">
        <v>34</v>
      </c>
      <c r="L1623" s="2">
        <f t="shared" si="78"/>
        <v>1</v>
      </c>
      <c r="M1623" s="3" t="s">
        <v>716</v>
      </c>
      <c r="N1623" s="2">
        <v>1</v>
      </c>
      <c r="O1623" s="2">
        <v>1</v>
      </c>
      <c r="P1623" s="2">
        <v>1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7">
        <f t="shared" si="79"/>
        <v>0</v>
      </c>
      <c r="Z1623" s="2">
        <v>0</v>
      </c>
      <c r="AA1623" s="2">
        <v>0</v>
      </c>
      <c r="AB1623" s="2">
        <v>0</v>
      </c>
      <c r="AC1623" s="2">
        <v>0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f t="shared" si="80"/>
        <v>0</v>
      </c>
      <c r="AK1623" s="2"/>
      <c r="AL1623" s="2"/>
      <c r="AM1623" s="2"/>
      <c r="BJ1623" s="1"/>
      <c r="BU1623" s="35"/>
    </row>
    <row r="1624" spans="1:73" ht="40.5">
      <c r="A1624" s="1">
        <v>1132</v>
      </c>
      <c r="B1624" s="1" t="s">
        <v>692</v>
      </c>
      <c r="C1624" s="1" t="s">
        <v>2498</v>
      </c>
      <c r="D1624" s="1" t="s">
        <v>950</v>
      </c>
      <c r="E1624" s="1" t="s">
        <v>849</v>
      </c>
      <c r="F1624" s="14">
        <v>33577</v>
      </c>
      <c r="G1624" s="2">
        <v>0</v>
      </c>
      <c r="H1624" s="2">
        <v>0</v>
      </c>
      <c r="I1624" s="27" t="s">
        <v>5513</v>
      </c>
      <c r="J1624" s="27">
        <v>0</v>
      </c>
      <c r="K1624" s="1">
        <v>19</v>
      </c>
      <c r="L1624" s="2">
        <f t="shared" si="78"/>
        <v>1</v>
      </c>
      <c r="M1624" s="3" t="s">
        <v>716</v>
      </c>
      <c r="N1624" s="2">
        <v>1</v>
      </c>
      <c r="O1624" s="2">
        <v>1</v>
      </c>
      <c r="P1624" s="2">
        <v>1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0</v>
      </c>
      <c r="Y1624" s="27">
        <f t="shared" si="79"/>
        <v>0</v>
      </c>
      <c r="Z1624" s="2">
        <v>0</v>
      </c>
      <c r="AA1624" s="2">
        <v>0</v>
      </c>
      <c r="AB1624" s="2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0</v>
      </c>
      <c r="AJ1624" s="2">
        <f t="shared" si="80"/>
        <v>0</v>
      </c>
      <c r="AK1624" s="2"/>
      <c r="AL1624" s="2"/>
      <c r="AM1624" s="2"/>
      <c r="BJ1624" s="1"/>
      <c r="BU1624" s="35"/>
    </row>
    <row r="1625" spans="1:73" ht="40.5">
      <c r="A1625" s="1">
        <v>1133</v>
      </c>
      <c r="B1625" s="1" t="s">
        <v>692</v>
      </c>
      <c r="C1625" s="1" t="s">
        <v>2498</v>
      </c>
      <c r="D1625" s="1" t="s">
        <v>667</v>
      </c>
      <c r="E1625" s="1" t="s">
        <v>849</v>
      </c>
      <c r="F1625" s="14">
        <v>33577</v>
      </c>
      <c r="G1625" s="2">
        <v>0</v>
      </c>
      <c r="H1625" s="2">
        <v>0</v>
      </c>
      <c r="I1625" s="27" t="s">
        <v>5513</v>
      </c>
      <c r="J1625" s="27">
        <v>0</v>
      </c>
      <c r="K1625" s="1">
        <v>179</v>
      </c>
      <c r="L1625" s="2">
        <f t="shared" si="78"/>
        <v>1</v>
      </c>
      <c r="M1625" s="3" t="s">
        <v>716</v>
      </c>
      <c r="N1625" s="2">
        <v>1</v>
      </c>
      <c r="O1625" s="2">
        <v>1</v>
      </c>
      <c r="P1625" s="2">
        <v>1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7">
        <f t="shared" si="79"/>
        <v>0</v>
      </c>
      <c r="Z1625" s="2">
        <v>0</v>
      </c>
      <c r="AA1625" s="2">
        <v>0</v>
      </c>
      <c r="AB1625" s="2">
        <v>0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f t="shared" si="80"/>
        <v>0</v>
      </c>
      <c r="AK1625" s="2"/>
      <c r="AL1625" s="2"/>
      <c r="AM1625" s="2"/>
      <c r="BJ1625" s="1"/>
      <c r="BU1625" s="35"/>
    </row>
    <row r="1626" spans="1:73" ht="40.5">
      <c r="A1626" s="1">
        <v>1134</v>
      </c>
      <c r="B1626" s="1" t="s">
        <v>692</v>
      </c>
      <c r="C1626" s="1" t="s">
        <v>1160</v>
      </c>
      <c r="D1626" s="1" t="s">
        <v>2617</v>
      </c>
      <c r="E1626" s="1" t="s">
        <v>714</v>
      </c>
      <c r="F1626" s="14">
        <v>33585</v>
      </c>
      <c r="G1626" s="2">
        <v>0</v>
      </c>
      <c r="H1626" s="2">
        <v>0</v>
      </c>
      <c r="I1626" s="27" t="s">
        <v>5513</v>
      </c>
      <c r="J1626" s="27">
        <v>0</v>
      </c>
      <c r="K1626" s="1">
        <v>84</v>
      </c>
      <c r="L1626" s="2">
        <f t="shared" si="78"/>
        <v>1</v>
      </c>
      <c r="M1626" s="3" t="s">
        <v>716</v>
      </c>
      <c r="N1626" s="2">
        <v>1</v>
      </c>
      <c r="O1626" s="2">
        <v>1</v>
      </c>
      <c r="P1626" s="2">
        <v>1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7">
        <f t="shared" si="79"/>
        <v>0</v>
      </c>
      <c r="Z1626" s="2">
        <v>0</v>
      </c>
      <c r="AA1626" s="2">
        <v>0</v>
      </c>
      <c r="AB1626" s="2">
        <v>0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f t="shared" si="80"/>
        <v>0</v>
      </c>
      <c r="AK1626" s="2"/>
      <c r="AL1626" s="2"/>
      <c r="AM1626" s="2"/>
      <c r="BJ1626" s="1"/>
      <c r="BU1626" s="35"/>
    </row>
    <row r="1627" spans="1:73" ht="40.5">
      <c r="A1627" s="1">
        <v>1135</v>
      </c>
      <c r="B1627" s="1" t="s">
        <v>692</v>
      </c>
      <c r="C1627" s="1" t="s">
        <v>1160</v>
      </c>
      <c r="D1627" s="1" t="s">
        <v>2619</v>
      </c>
      <c r="E1627" s="1" t="s">
        <v>714</v>
      </c>
      <c r="F1627" s="14">
        <v>33617</v>
      </c>
      <c r="G1627" s="2">
        <v>0</v>
      </c>
      <c r="H1627" s="2">
        <v>0</v>
      </c>
      <c r="I1627" s="27" t="s">
        <v>5513</v>
      </c>
      <c r="J1627" s="27">
        <v>0</v>
      </c>
      <c r="K1627" s="1">
        <v>20</v>
      </c>
      <c r="L1627" s="2">
        <f t="shared" si="78"/>
        <v>1</v>
      </c>
      <c r="M1627" s="3" t="s">
        <v>716</v>
      </c>
      <c r="N1627" s="2">
        <v>1</v>
      </c>
      <c r="O1627" s="2">
        <v>1</v>
      </c>
      <c r="P1627" s="2">
        <v>1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7">
        <f t="shared" si="79"/>
        <v>0</v>
      </c>
      <c r="Z1627" s="2">
        <v>0</v>
      </c>
      <c r="AA1627" s="2">
        <v>0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f t="shared" si="80"/>
        <v>0</v>
      </c>
      <c r="AK1627" s="2"/>
      <c r="AL1627" s="2"/>
      <c r="AM1627" s="2"/>
      <c r="BJ1627" s="1"/>
      <c r="BU1627" s="35"/>
    </row>
    <row r="1628" spans="1:73" ht="40.5">
      <c r="A1628" s="1">
        <v>1136</v>
      </c>
      <c r="B1628" s="1" t="s">
        <v>692</v>
      </c>
      <c r="C1628" s="1" t="s">
        <v>1160</v>
      </c>
      <c r="D1628" s="1" t="s">
        <v>2415</v>
      </c>
      <c r="E1628" s="1" t="s">
        <v>714</v>
      </c>
      <c r="F1628" s="14">
        <v>33620</v>
      </c>
      <c r="G1628" s="2">
        <v>0</v>
      </c>
      <c r="H1628" s="2">
        <v>0</v>
      </c>
      <c r="I1628" s="27" t="s">
        <v>5513</v>
      </c>
      <c r="J1628" s="27">
        <v>0</v>
      </c>
      <c r="K1628" s="1">
        <v>286</v>
      </c>
      <c r="L1628" s="2">
        <f t="shared" si="78"/>
        <v>1</v>
      </c>
      <c r="M1628" s="3" t="s">
        <v>716</v>
      </c>
      <c r="N1628" s="2">
        <v>1</v>
      </c>
      <c r="O1628" s="2">
        <v>1</v>
      </c>
      <c r="P1628" s="2">
        <v>1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7">
        <f t="shared" si="79"/>
        <v>0</v>
      </c>
      <c r="Z1628" s="2">
        <v>0</v>
      </c>
      <c r="AA1628" s="2">
        <v>0</v>
      </c>
      <c r="AB1628" s="2">
        <v>0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f t="shared" si="80"/>
        <v>0</v>
      </c>
      <c r="AK1628" s="2"/>
      <c r="AL1628" s="2"/>
      <c r="AM1628" s="2"/>
      <c r="BJ1628" s="1"/>
      <c r="BU1628" s="35"/>
    </row>
    <row r="1629" spans="1:73" ht="40.5">
      <c r="A1629" s="1">
        <v>1138</v>
      </c>
      <c r="B1629" s="1" t="s">
        <v>692</v>
      </c>
      <c r="C1629" s="1" t="s">
        <v>2498</v>
      </c>
      <c r="D1629" s="1" t="s">
        <v>2630</v>
      </c>
      <c r="E1629" s="1" t="s">
        <v>849</v>
      </c>
      <c r="F1629" s="14">
        <v>33659</v>
      </c>
      <c r="G1629" s="2">
        <v>0</v>
      </c>
      <c r="H1629" s="2">
        <v>0</v>
      </c>
      <c r="I1629" s="27" t="s">
        <v>5513</v>
      </c>
      <c r="J1629" s="27">
        <v>0</v>
      </c>
      <c r="K1629" s="1">
        <v>127</v>
      </c>
      <c r="L1629" s="2">
        <f t="shared" si="78"/>
        <v>1</v>
      </c>
      <c r="M1629" s="3" t="s">
        <v>716</v>
      </c>
      <c r="N1629" s="2">
        <v>1</v>
      </c>
      <c r="O1629" s="2">
        <v>1</v>
      </c>
      <c r="P1629" s="2">
        <v>1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0</v>
      </c>
      <c r="Y1629" s="27">
        <f t="shared" si="79"/>
        <v>0</v>
      </c>
      <c r="Z1629" s="2">
        <v>0</v>
      </c>
      <c r="AA1629" s="2">
        <v>0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f t="shared" si="80"/>
        <v>0</v>
      </c>
      <c r="AK1629" s="2"/>
      <c r="AL1629" s="2"/>
      <c r="AM1629" s="2"/>
      <c r="BJ1629" s="1"/>
      <c r="BU1629" s="35"/>
    </row>
    <row r="1630" spans="1:73" ht="40.5">
      <c r="A1630" s="1">
        <v>1139</v>
      </c>
      <c r="B1630" s="1" t="s">
        <v>692</v>
      </c>
      <c r="C1630" s="1" t="s">
        <v>2498</v>
      </c>
      <c r="D1630" s="1" t="s">
        <v>2632</v>
      </c>
      <c r="E1630" s="1" t="s">
        <v>849</v>
      </c>
      <c r="F1630" s="14">
        <v>33659</v>
      </c>
      <c r="G1630" s="2">
        <v>0</v>
      </c>
      <c r="H1630" s="2">
        <v>0</v>
      </c>
      <c r="I1630" s="27" t="s">
        <v>5513</v>
      </c>
      <c r="J1630" s="27">
        <v>0</v>
      </c>
      <c r="K1630" s="1">
        <v>10</v>
      </c>
      <c r="L1630" s="2">
        <f t="shared" si="78"/>
        <v>1</v>
      </c>
      <c r="M1630" s="3" t="s">
        <v>716</v>
      </c>
      <c r="N1630" s="2">
        <v>1</v>
      </c>
      <c r="O1630" s="2">
        <v>1</v>
      </c>
      <c r="P1630" s="2">
        <v>1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0</v>
      </c>
      <c r="Y1630" s="27">
        <f t="shared" si="79"/>
        <v>0</v>
      </c>
      <c r="Z1630" s="2">
        <v>0</v>
      </c>
      <c r="AA1630" s="2">
        <v>0</v>
      </c>
      <c r="AB1630" s="2">
        <v>0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f t="shared" si="80"/>
        <v>0</v>
      </c>
      <c r="AK1630" s="2"/>
      <c r="AL1630" s="2"/>
      <c r="AM1630" s="2"/>
      <c r="BJ1630" s="1"/>
      <c r="BU1630" s="35"/>
    </row>
    <row r="1631" spans="1:73" ht="40.5">
      <c r="A1631" s="1">
        <v>1140</v>
      </c>
      <c r="B1631" s="1" t="s">
        <v>692</v>
      </c>
      <c r="C1631" s="1" t="s">
        <v>2498</v>
      </c>
      <c r="D1631" s="1" t="s">
        <v>2072</v>
      </c>
      <c r="E1631" s="1" t="s">
        <v>849</v>
      </c>
      <c r="F1631" s="14">
        <v>33659</v>
      </c>
      <c r="G1631" s="2">
        <v>0</v>
      </c>
      <c r="H1631" s="2">
        <v>0</v>
      </c>
      <c r="I1631" s="27" t="s">
        <v>5513</v>
      </c>
      <c r="J1631" s="27">
        <v>0</v>
      </c>
      <c r="K1631" s="1">
        <v>509</v>
      </c>
      <c r="L1631" s="2">
        <f t="shared" si="78"/>
        <v>1</v>
      </c>
      <c r="M1631" s="3" t="s">
        <v>716</v>
      </c>
      <c r="N1631" s="2">
        <v>1</v>
      </c>
      <c r="O1631" s="2">
        <v>1</v>
      </c>
      <c r="P1631" s="2">
        <v>1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7">
        <f t="shared" si="79"/>
        <v>0</v>
      </c>
      <c r="Z1631" s="2">
        <v>0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f t="shared" si="80"/>
        <v>0</v>
      </c>
      <c r="AK1631" s="2"/>
      <c r="AL1631" s="2"/>
      <c r="AM1631" s="2"/>
      <c r="BJ1631" s="1"/>
      <c r="BU1631" s="35"/>
    </row>
    <row r="1632" spans="1:73" ht="40.5">
      <c r="A1632" s="1">
        <v>1141</v>
      </c>
      <c r="B1632" s="1" t="s">
        <v>692</v>
      </c>
      <c r="C1632" s="1" t="s">
        <v>2498</v>
      </c>
      <c r="D1632" s="1" t="s">
        <v>383</v>
      </c>
      <c r="E1632" s="1" t="s">
        <v>849</v>
      </c>
      <c r="F1632" s="14">
        <v>33659</v>
      </c>
      <c r="G1632" s="2">
        <v>0</v>
      </c>
      <c r="H1632" s="2">
        <v>0</v>
      </c>
      <c r="I1632" s="27" t="s">
        <v>5513</v>
      </c>
      <c r="J1632" s="27">
        <v>0</v>
      </c>
      <c r="K1632" s="1">
        <v>0.76</v>
      </c>
      <c r="L1632" s="2">
        <f t="shared" si="78"/>
        <v>1</v>
      </c>
      <c r="M1632" s="3" t="s">
        <v>716</v>
      </c>
      <c r="N1632" s="2">
        <v>1</v>
      </c>
      <c r="O1632" s="2">
        <v>1</v>
      </c>
      <c r="P1632" s="2">
        <v>1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7">
        <f t="shared" si="79"/>
        <v>0</v>
      </c>
      <c r="Z1632" s="2">
        <v>0</v>
      </c>
      <c r="AA1632" s="2">
        <v>0</v>
      </c>
      <c r="AB1632" s="2">
        <v>0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f t="shared" si="80"/>
        <v>0</v>
      </c>
      <c r="AK1632" s="2"/>
      <c r="AL1632" s="2"/>
      <c r="AM1632" s="2"/>
      <c r="BJ1632" s="1"/>
      <c r="BU1632" s="35"/>
    </row>
    <row r="1633" spans="1:73" ht="40.5">
      <c r="A1633" s="1">
        <v>1142</v>
      </c>
      <c r="B1633" s="1" t="s">
        <v>692</v>
      </c>
      <c r="C1633" s="1" t="s">
        <v>2498</v>
      </c>
      <c r="D1633" s="1" t="s">
        <v>2634</v>
      </c>
      <c r="E1633" s="1" t="s">
        <v>849</v>
      </c>
      <c r="F1633" s="14">
        <v>33659</v>
      </c>
      <c r="G1633" s="2">
        <v>0</v>
      </c>
      <c r="H1633" s="2">
        <v>0</v>
      </c>
      <c r="I1633" s="27" t="s">
        <v>5513</v>
      </c>
      <c r="J1633" s="27">
        <v>0</v>
      </c>
      <c r="K1633" s="1">
        <v>22</v>
      </c>
      <c r="L1633" s="2">
        <f t="shared" si="78"/>
        <v>1</v>
      </c>
      <c r="M1633" s="3" t="s">
        <v>716</v>
      </c>
      <c r="N1633" s="2">
        <v>1</v>
      </c>
      <c r="O1633" s="2">
        <v>1</v>
      </c>
      <c r="P1633" s="2">
        <v>1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7">
        <f t="shared" si="79"/>
        <v>0</v>
      </c>
      <c r="Z1633" s="2">
        <v>0</v>
      </c>
      <c r="AA1633" s="2">
        <v>0</v>
      </c>
      <c r="AB1633" s="2">
        <v>0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f t="shared" si="80"/>
        <v>0</v>
      </c>
      <c r="AK1633" s="2"/>
      <c r="AL1633" s="2"/>
      <c r="AM1633" s="2"/>
      <c r="BJ1633" s="1"/>
      <c r="BU1633" s="35"/>
    </row>
    <row r="1634" spans="1:73" ht="40.5">
      <c r="A1634" s="1">
        <v>1145</v>
      </c>
      <c r="B1634" s="1" t="s">
        <v>692</v>
      </c>
      <c r="C1634" s="1" t="s">
        <v>2390</v>
      </c>
      <c r="D1634" s="1" t="s">
        <v>2638</v>
      </c>
      <c r="E1634" s="1" t="s">
        <v>714</v>
      </c>
      <c r="F1634" s="14">
        <v>33953</v>
      </c>
      <c r="G1634" s="2">
        <v>0</v>
      </c>
      <c r="H1634" s="2">
        <v>0</v>
      </c>
      <c r="I1634" s="27" t="s">
        <v>5513</v>
      </c>
      <c r="J1634" s="27">
        <v>0</v>
      </c>
      <c r="K1634" s="1">
        <v>1120</v>
      </c>
      <c r="L1634" s="2">
        <f t="shared" si="78"/>
        <v>1</v>
      </c>
      <c r="M1634" s="3" t="s">
        <v>716</v>
      </c>
      <c r="N1634" s="2">
        <v>1</v>
      </c>
      <c r="O1634" s="2">
        <v>1</v>
      </c>
      <c r="P1634" s="2">
        <v>1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7">
        <f t="shared" si="79"/>
        <v>0</v>
      </c>
      <c r="Z1634" s="2">
        <v>0</v>
      </c>
      <c r="AA1634" s="2">
        <v>0</v>
      </c>
      <c r="AB1634" s="2">
        <v>0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f t="shared" si="80"/>
        <v>0</v>
      </c>
      <c r="AK1634" s="2"/>
      <c r="AL1634" s="2"/>
      <c r="AM1634" s="2"/>
      <c r="BJ1634" s="1"/>
      <c r="BU1634" s="35"/>
    </row>
    <row r="1635" spans="1:73" ht="40.5">
      <c r="A1635" s="1">
        <v>1150</v>
      </c>
      <c r="B1635" s="1" t="s">
        <v>692</v>
      </c>
      <c r="C1635" s="1" t="s">
        <v>334</v>
      </c>
      <c r="D1635" s="1" t="s">
        <v>2644</v>
      </c>
      <c r="E1635" s="1" t="s">
        <v>714</v>
      </c>
      <c r="F1635" s="14">
        <v>33953</v>
      </c>
      <c r="G1635" s="2">
        <v>0</v>
      </c>
      <c r="H1635" s="2">
        <v>0</v>
      </c>
      <c r="I1635" s="27" t="s">
        <v>5513</v>
      </c>
      <c r="J1635" s="27">
        <v>0</v>
      </c>
      <c r="K1635" s="1">
        <v>1069</v>
      </c>
      <c r="L1635" s="2">
        <f t="shared" si="78"/>
        <v>1</v>
      </c>
      <c r="M1635" s="3" t="s">
        <v>716</v>
      </c>
      <c r="N1635" s="2">
        <v>1</v>
      </c>
      <c r="O1635" s="2">
        <v>1</v>
      </c>
      <c r="P1635" s="2">
        <v>1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7">
        <f t="shared" si="79"/>
        <v>0</v>
      </c>
      <c r="Z1635" s="2">
        <v>0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f t="shared" si="80"/>
        <v>0</v>
      </c>
      <c r="AK1635" s="2"/>
      <c r="AL1635" s="2"/>
      <c r="AM1635" s="2"/>
      <c r="BJ1635" s="1"/>
      <c r="BU1635" s="35"/>
    </row>
    <row r="1636" spans="1:73" ht="40.5">
      <c r="A1636" s="1">
        <v>1153</v>
      </c>
      <c r="B1636" s="1" t="s">
        <v>692</v>
      </c>
      <c r="C1636" s="1" t="s">
        <v>2390</v>
      </c>
      <c r="D1636" s="1" t="s">
        <v>2648</v>
      </c>
      <c r="E1636" s="1" t="s">
        <v>714</v>
      </c>
      <c r="F1636" s="14">
        <v>33953</v>
      </c>
      <c r="G1636" s="2">
        <v>0</v>
      </c>
      <c r="H1636" s="2">
        <v>0</v>
      </c>
      <c r="I1636" s="27" t="s">
        <v>5513</v>
      </c>
      <c r="J1636" s="27">
        <v>0</v>
      </c>
      <c r="K1636" s="1">
        <v>1229</v>
      </c>
      <c r="L1636" s="2">
        <f t="shared" si="78"/>
        <v>1</v>
      </c>
      <c r="M1636" s="3" t="s">
        <v>716</v>
      </c>
      <c r="N1636" s="2">
        <v>1</v>
      </c>
      <c r="O1636" s="2">
        <v>1</v>
      </c>
      <c r="P1636" s="2">
        <v>1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  <c r="Y1636" s="27">
        <f t="shared" si="79"/>
        <v>0</v>
      </c>
      <c r="Z1636" s="2">
        <v>0</v>
      </c>
      <c r="AA1636" s="2">
        <v>0</v>
      </c>
      <c r="AB1636" s="2">
        <v>0</v>
      </c>
      <c r="AC1636" s="2">
        <v>0</v>
      </c>
      <c r="AD1636" s="2">
        <v>0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f t="shared" si="80"/>
        <v>0</v>
      </c>
      <c r="AK1636" s="2"/>
      <c r="AL1636" s="2"/>
      <c r="AM1636" s="2"/>
      <c r="BJ1636" s="1"/>
      <c r="BU1636" s="35"/>
    </row>
    <row r="1637" spans="1:73" ht="40.5">
      <c r="A1637" s="1">
        <v>1155</v>
      </c>
      <c r="B1637" s="1" t="s">
        <v>692</v>
      </c>
      <c r="C1637" s="1" t="s">
        <v>2577</v>
      </c>
      <c r="D1637" s="1" t="s">
        <v>2652</v>
      </c>
      <c r="E1637" s="1" t="s">
        <v>714</v>
      </c>
      <c r="F1637" s="14">
        <v>33953</v>
      </c>
      <c r="G1637" s="2">
        <v>0</v>
      </c>
      <c r="H1637" s="2">
        <v>0</v>
      </c>
      <c r="I1637" s="27" t="s">
        <v>5513</v>
      </c>
      <c r="J1637" s="27">
        <v>0</v>
      </c>
      <c r="K1637" s="1">
        <v>519</v>
      </c>
      <c r="L1637" s="2">
        <f t="shared" si="78"/>
        <v>1</v>
      </c>
      <c r="M1637" s="3" t="s">
        <v>716</v>
      </c>
      <c r="N1637" s="2">
        <v>1</v>
      </c>
      <c r="O1637" s="2">
        <v>1</v>
      </c>
      <c r="P1637" s="2">
        <v>1</v>
      </c>
      <c r="Q1637" s="2">
        <v>0</v>
      </c>
      <c r="R1637" s="2">
        <v>0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0</v>
      </c>
      <c r="Y1637" s="27">
        <f t="shared" si="79"/>
        <v>0</v>
      </c>
      <c r="Z1637" s="2">
        <v>0</v>
      </c>
      <c r="AA1637" s="2">
        <v>0</v>
      </c>
      <c r="AB1637" s="2">
        <v>0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f t="shared" si="80"/>
        <v>0</v>
      </c>
      <c r="AK1637" s="2"/>
      <c r="AL1637" s="2"/>
      <c r="AM1637" s="2"/>
      <c r="BJ1637" s="1"/>
      <c r="BU1637" s="35"/>
    </row>
    <row r="1638" spans="1:73" ht="40.5">
      <c r="A1638" s="1">
        <v>1157</v>
      </c>
      <c r="B1638" s="1" t="s">
        <v>692</v>
      </c>
      <c r="C1638" s="1" t="s">
        <v>334</v>
      </c>
      <c r="D1638" s="1" t="s">
        <v>2367</v>
      </c>
      <c r="E1638" s="1" t="s">
        <v>714</v>
      </c>
      <c r="F1638" s="14">
        <v>33953</v>
      </c>
      <c r="G1638" s="2">
        <v>0</v>
      </c>
      <c r="H1638" s="2">
        <v>0</v>
      </c>
      <c r="I1638" s="27" t="s">
        <v>5513</v>
      </c>
      <c r="J1638" s="27">
        <v>0</v>
      </c>
      <c r="K1638" s="1">
        <v>188</v>
      </c>
      <c r="L1638" s="2">
        <f t="shared" si="78"/>
        <v>1</v>
      </c>
      <c r="M1638" s="3" t="s">
        <v>716</v>
      </c>
      <c r="N1638" s="2">
        <v>1</v>
      </c>
      <c r="O1638" s="2">
        <v>1</v>
      </c>
      <c r="P1638" s="2">
        <v>1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7">
        <f t="shared" si="79"/>
        <v>0</v>
      </c>
      <c r="Z1638" s="2">
        <v>0</v>
      </c>
      <c r="AA1638" s="2">
        <v>0</v>
      </c>
      <c r="AB1638" s="2">
        <v>0</v>
      </c>
      <c r="AC1638" s="2">
        <v>0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f t="shared" si="80"/>
        <v>0</v>
      </c>
      <c r="AK1638" s="2"/>
      <c r="AL1638" s="2"/>
      <c r="AM1638" s="2"/>
      <c r="BJ1638" s="1"/>
      <c r="BU1638" s="35"/>
    </row>
    <row r="1639" spans="1:73" ht="40.5">
      <c r="A1639" s="1">
        <v>1160</v>
      </c>
      <c r="B1639" s="1" t="s">
        <v>692</v>
      </c>
      <c r="C1639" s="1" t="s">
        <v>2390</v>
      </c>
      <c r="D1639" s="1" t="s">
        <v>1204</v>
      </c>
      <c r="E1639" s="1" t="s">
        <v>714</v>
      </c>
      <c r="F1639" s="14">
        <v>33953</v>
      </c>
      <c r="G1639" s="2">
        <v>0</v>
      </c>
      <c r="H1639" s="2">
        <v>0</v>
      </c>
      <c r="I1639" s="27" t="s">
        <v>5513</v>
      </c>
      <c r="J1639" s="27">
        <v>0</v>
      </c>
      <c r="K1639" s="1">
        <v>206</v>
      </c>
      <c r="L1639" s="2">
        <f t="shared" si="78"/>
        <v>1</v>
      </c>
      <c r="M1639" s="3" t="s">
        <v>716</v>
      </c>
      <c r="N1639" s="2">
        <v>1</v>
      </c>
      <c r="O1639" s="2">
        <v>1</v>
      </c>
      <c r="P1639" s="2">
        <v>1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  <c r="Y1639" s="27">
        <f t="shared" si="79"/>
        <v>0</v>
      </c>
      <c r="Z1639" s="2">
        <v>0</v>
      </c>
      <c r="AA1639" s="2">
        <v>0</v>
      </c>
      <c r="AB1639" s="2">
        <v>0</v>
      </c>
      <c r="AC1639" s="2">
        <v>0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f t="shared" si="80"/>
        <v>0</v>
      </c>
      <c r="AK1639" s="2"/>
      <c r="AL1639" s="2"/>
      <c r="AM1639" s="2"/>
      <c r="BJ1639" s="1"/>
      <c r="BU1639" s="35"/>
    </row>
    <row r="1640" spans="1:73" ht="40.5">
      <c r="A1640" s="1">
        <v>1161</v>
      </c>
      <c r="B1640" s="1" t="s">
        <v>692</v>
      </c>
      <c r="C1640" s="1" t="s">
        <v>334</v>
      </c>
      <c r="D1640" s="1" t="s">
        <v>2405</v>
      </c>
      <c r="E1640" s="1" t="s">
        <v>714</v>
      </c>
      <c r="F1640" s="14">
        <v>33953</v>
      </c>
      <c r="G1640" s="2">
        <v>0</v>
      </c>
      <c r="H1640" s="2">
        <v>0</v>
      </c>
      <c r="I1640" s="27" t="s">
        <v>5513</v>
      </c>
      <c r="J1640" s="27">
        <v>0</v>
      </c>
      <c r="K1640" s="1">
        <v>367.11</v>
      </c>
      <c r="L1640" s="2">
        <f t="shared" si="78"/>
        <v>1</v>
      </c>
      <c r="M1640" s="3" t="s">
        <v>716</v>
      </c>
      <c r="N1640" s="2">
        <v>1</v>
      </c>
      <c r="O1640" s="2">
        <v>1</v>
      </c>
      <c r="P1640" s="2">
        <v>1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0</v>
      </c>
      <c r="Y1640" s="27">
        <f t="shared" si="79"/>
        <v>0</v>
      </c>
      <c r="Z1640" s="2">
        <v>0</v>
      </c>
      <c r="AA1640" s="2">
        <v>0</v>
      </c>
      <c r="AB1640" s="2">
        <v>0</v>
      </c>
      <c r="AC1640" s="2">
        <v>0</v>
      </c>
      <c r="AD1640" s="2">
        <v>0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f t="shared" si="80"/>
        <v>0</v>
      </c>
      <c r="AK1640" s="2"/>
      <c r="AL1640" s="2"/>
      <c r="AM1640" s="2"/>
      <c r="BJ1640" s="1"/>
      <c r="BU1640" s="35"/>
    </row>
    <row r="1641" spans="1:73" ht="40.5">
      <c r="A1641" s="1">
        <v>1164</v>
      </c>
      <c r="B1641" s="1" t="s">
        <v>692</v>
      </c>
      <c r="C1641" s="1" t="s">
        <v>2390</v>
      </c>
      <c r="D1641" s="1" t="s">
        <v>2610</v>
      </c>
      <c r="E1641" s="1" t="s">
        <v>714</v>
      </c>
      <c r="F1641" s="14">
        <v>33953</v>
      </c>
      <c r="G1641" s="2">
        <v>0</v>
      </c>
      <c r="H1641" s="2">
        <v>0</v>
      </c>
      <c r="I1641" s="27" t="s">
        <v>5513</v>
      </c>
      <c r="J1641" s="27">
        <v>0</v>
      </c>
      <c r="K1641" s="1">
        <v>390.88</v>
      </c>
      <c r="L1641" s="2">
        <f t="shared" si="78"/>
        <v>1</v>
      </c>
      <c r="M1641" s="3" t="s">
        <v>716</v>
      </c>
      <c r="N1641" s="2">
        <v>1</v>
      </c>
      <c r="O1641" s="2">
        <v>1</v>
      </c>
      <c r="P1641" s="2">
        <v>1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0</v>
      </c>
      <c r="Y1641" s="27">
        <f t="shared" si="79"/>
        <v>0</v>
      </c>
      <c r="Z1641" s="2">
        <v>0</v>
      </c>
      <c r="AA1641" s="2">
        <v>0</v>
      </c>
      <c r="AB1641" s="2">
        <v>0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f t="shared" si="80"/>
        <v>0</v>
      </c>
      <c r="AK1641" s="2"/>
      <c r="AL1641" s="2"/>
      <c r="AM1641" s="2"/>
      <c r="BJ1641" s="1"/>
      <c r="BU1641" s="35"/>
    </row>
    <row r="1642" spans="1:73" ht="40.5">
      <c r="A1642" s="1">
        <v>1166</v>
      </c>
      <c r="B1642" s="1" t="s">
        <v>588</v>
      </c>
      <c r="C1642" s="11" t="s">
        <v>4971</v>
      </c>
      <c r="D1642" s="1" t="s">
        <v>1967</v>
      </c>
      <c r="E1642" s="1" t="s">
        <v>765</v>
      </c>
      <c r="F1642" s="14">
        <v>40984</v>
      </c>
      <c r="G1642" s="2">
        <v>0</v>
      </c>
      <c r="H1642" s="2">
        <v>0</v>
      </c>
      <c r="I1642" s="27" t="s">
        <v>5513</v>
      </c>
      <c r="J1642" s="27">
        <v>0</v>
      </c>
      <c r="K1642" s="1">
        <v>399</v>
      </c>
      <c r="L1642" s="2">
        <f t="shared" si="78"/>
        <v>1</v>
      </c>
      <c r="M1642" s="3" t="s">
        <v>716</v>
      </c>
      <c r="N1642" s="2">
        <v>1</v>
      </c>
      <c r="O1642" s="2">
        <v>1</v>
      </c>
      <c r="P1642" s="2">
        <v>1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7">
        <f t="shared" si="79"/>
        <v>0</v>
      </c>
      <c r="Z1642" s="2">
        <v>0</v>
      </c>
      <c r="AA1642" s="2">
        <v>0</v>
      </c>
      <c r="AB1642" s="2">
        <v>0</v>
      </c>
      <c r="AC1642" s="2">
        <v>0</v>
      </c>
      <c r="AD1642" s="2">
        <v>0</v>
      </c>
      <c r="AE1642" s="2">
        <v>0</v>
      </c>
      <c r="AF1642" s="2">
        <v>0</v>
      </c>
      <c r="AG1642" s="2">
        <v>0</v>
      </c>
      <c r="AH1642" s="2">
        <v>0</v>
      </c>
      <c r="AI1642" s="2">
        <v>0</v>
      </c>
      <c r="AJ1642" s="2">
        <f t="shared" si="80"/>
        <v>0</v>
      </c>
      <c r="AK1642" s="2"/>
      <c r="AL1642" s="2"/>
      <c r="AM1642" s="2"/>
      <c r="BJ1642" s="1"/>
      <c r="BU1642" s="35"/>
    </row>
    <row r="1643" spans="1:73" ht="40.5">
      <c r="A1643" s="1">
        <v>1167</v>
      </c>
      <c r="B1643" s="1" t="s">
        <v>692</v>
      </c>
      <c r="C1643" s="1" t="s">
        <v>2577</v>
      </c>
      <c r="D1643" s="1" t="s">
        <v>1259</v>
      </c>
      <c r="E1643" s="1" t="s">
        <v>714</v>
      </c>
      <c r="F1643" s="14">
        <v>33953</v>
      </c>
      <c r="G1643" s="2">
        <v>0</v>
      </c>
      <c r="H1643" s="2">
        <v>0</v>
      </c>
      <c r="I1643" s="27" t="s">
        <v>5513</v>
      </c>
      <c r="J1643" s="27">
        <v>0</v>
      </c>
      <c r="K1643" s="1">
        <v>37</v>
      </c>
      <c r="L1643" s="2">
        <f t="shared" si="78"/>
        <v>1</v>
      </c>
      <c r="M1643" s="3" t="s">
        <v>716</v>
      </c>
      <c r="N1643" s="2">
        <v>1</v>
      </c>
      <c r="O1643" s="2">
        <v>1</v>
      </c>
      <c r="P1643" s="2">
        <v>1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  <c r="Y1643" s="27">
        <f t="shared" si="79"/>
        <v>0</v>
      </c>
      <c r="Z1643" s="2">
        <v>0</v>
      </c>
      <c r="AA1643" s="2">
        <v>0</v>
      </c>
      <c r="AB1643" s="2">
        <v>0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f t="shared" si="80"/>
        <v>0</v>
      </c>
      <c r="AK1643" s="2"/>
      <c r="AL1643" s="2"/>
      <c r="AM1643" s="2"/>
      <c r="BJ1643" s="1"/>
      <c r="BU1643" s="35"/>
    </row>
    <row r="1644" spans="1:73" ht="40.5">
      <c r="A1644" s="1">
        <v>1168</v>
      </c>
      <c r="B1644" s="1" t="s">
        <v>692</v>
      </c>
      <c r="C1644" s="1" t="s">
        <v>663</v>
      </c>
      <c r="D1644" s="1" t="s">
        <v>2662</v>
      </c>
      <c r="E1644" s="1" t="s">
        <v>714</v>
      </c>
      <c r="F1644" s="14">
        <v>34675</v>
      </c>
      <c r="G1644" s="2">
        <v>0</v>
      </c>
      <c r="H1644" s="2">
        <v>0</v>
      </c>
      <c r="I1644" s="27" t="s">
        <v>5513</v>
      </c>
      <c r="J1644" s="27">
        <v>0</v>
      </c>
      <c r="K1644" s="1">
        <v>372</v>
      </c>
      <c r="L1644" s="2">
        <f t="shared" si="78"/>
        <v>1</v>
      </c>
      <c r="M1644" s="3" t="s">
        <v>716</v>
      </c>
      <c r="N1644" s="2">
        <v>1</v>
      </c>
      <c r="O1644" s="2">
        <v>1</v>
      </c>
      <c r="P1644" s="2">
        <v>1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7">
        <f t="shared" si="79"/>
        <v>0</v>
      </c>
      <c r="Z1644" s="2">
        <v>0</v>
      </c>
      <c r="AA1644" s="2">
        <v>0</v>
      </c>
      <c r="AB1644" s="2">
        <v>0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f t="shared" si="80"/>
        <v>0</v>
      </c>
      <c r="AK1644" s="2"/>
      <c r="AL1644" s="2"/>
      <c r="AM1644" s="2"/>
      <c r="BJ1644" s="1"/>
      <c r="BU1644" s="35"/>
    </row>
    <row r="1645" spans="1:73" ht="40.5">
      <c r="A1645" s="1">
        <v>1169</v>
      </c>
      <c r="B1645" s="1" t="s">
        <v>692</v>
      </c>
      <c r="C1645" s="1" t="s">
        <v>663</v>
      </c>
      <c r="D1645" s="1" t="s">
        <v>1649</v>
      </c>
      <c r="E1645" s="1" t="s">
        <v>714</v>
      </c>
      <c r="F1645" s="14">
        <v>34675</v>
      </c>
      <c r="G1645" s="2">
        <v>0</v>
      </c>
      <c r="H1645" s="2">
        <v>0</v>
      </c>
      <c r="I1645" s="27" t="s">
        <v>5513</v>
      </c>
      <c r="J1645" s="27">
        <v>0</v>
      </c>
      <c r="K1645" s="1">
        <v>404</v>
      </c>
      <c r="L1645" s="2">
        <f t="shared" si="78"/>
        <v>1</v>
      </c>
      <c r="M1645" s="3" t="s">
        <v>716</v>
      </c>
      <c r="N1645" s="2">
        <v>1</v>
      </c>
      <c r="O1645" s="2">
        <v>1</v>
      </c>
      <c r="P1645" s="2">
        <v>1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7">
        <f t="shared" si="79"/>
        <v>0</v>
      </c>
      <c r="Z1645" s="2">
        <v>0</v>
      </c>
      <c r="AA1645" s="2">
        <v>0</v>
      </c>
      <c r="AB1645" s="2">
        <v>0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f t="shared" si="80"/>
        <v>0</v>
      </c>
      <c r="AK1645" s="2"/>
      <c r="AL1645" s="2"/>
      <c r="AM1645" s="2"/>
      <c r="BJ1645" s="1"/>
      <c r="BU1645" s="35"/>
    </row>
    <row r="1646" spans="1:73" ht="40.5">
      <c r="A1646" s="1">
        <v>1170</v>
      </c>
      <c r="B1646" s="1" t="s">
        <v>692</v>
      </c>
      <c r="C1646" s="1" t="s">
        <v>663</v>
      </c>
      <c r="D1646" s="1" t="s">
        <v>511</v>
      </c>
      <c r="E1646" s="1" t="s">
        <v>714</v>
      </c>
      <c r="F1646" s="14">
        <v>34675</v>
      </c>
      <c r="G1646" s="2">
        <v>0</v>
      </c>
      <c r="H1646" s="2">
        <v>0</v>
      </c>
      <c r="I1646" s="27" t="s">
        <v>5513</v>
      </c>
      <c r="J1646" s="27">
        <v>0</v>
      </c>
      <c r="K1646" s="1">
        <v>163</v>
      </c>
      <c r="L1646" s="2">
        <f t="shared" si="78"/>
        <v>1</v>
      </c>
      <c r="M1646" s="3" t="s">
        <v>716</v>
      </c>
      <c r="N1646" s="2">
        <v>1</v>
      </c>
      <c r="O1646" s="2">
        <v>1</v>
      </c>
      <c r="P1646" s="2">
        <v>1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  <c r="Y1646" s="27">
        <f t="shared" si="79"/>
        <v>0</v>
      </c>
      <c r="Z1646" s="2">
        <v>0</v>
      </c>
      <c r="AA1646" s="2">
        <v>0</v>
      </c>
      <c r="AB1646" s="2">
        <v>0</v>
      </c>
      <c r="AC1646" s="2">
        <v>0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0</v>
      </c>
      <c r="AJ1646" s="2">
        <f t="shared" si="80"/>
        <v>0</v>
      </c>
      <c r="AK1646" s="2"/>
      <c r="AL1646" s="2"/>
      <c r="AM1646" s="2"/>
      <c r="BJ1646" s="1"/>
      <c r="BU1646" s="35"/>
    </row>
    <row r="1647" spans="1:73" ht="40.5">
      <c r="A1647" s="1">
        <v>1171</v>
      </c>
      <c r="B1647" s="1" t="s">
        <v>692</v>
      </c>
      <c r="C1647" s="1" t="s">
        <v>663</v>
      </c>
      <c r="D1647" s="1" t="s">
        <v>2665</v>
      </c>
      <c r="E1647" s="1" t="s">
        <v>714</v>
      </c>
      <c r="F1647" s="14">
        <v>34675</v>
      </c>
      <c r="G1647" s="2">
        <v>0</v>
      </c>
      <c r="H1647" s="2">
        <v>0</v>
      </c>
      <c r="I1647" s="27" t="s">
        <v>5513</v>
      </c>
      <c r="J1647" s="27">
        <v>0</v>
      </c>
      <c r="K1647" s="1">
        <v>541</v>
      </c>
      <c r="L1647" s="2">
        <f t="shared" si="78"/>
        <v>1</v>
      </c>
      <c r="M1647" s="3" t="s">
        <v>716</v>
      </c>
      <c r="N1647" s="2">
        <v>1</v>
      </c>
      <c r="O1647" s="2">
        <v>1</v>
      </c>
      <c r="P1647" s="2">
        <v>1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0</v>
      </c>
      <c r="Y1647" s="27">
        <f t="shared" si="79"/>
        <v>0</v>
      </c>
      <c r="Z1647" s="2">
        <v>0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f t="shared" si="80"/>
        <v>0</v>
      </c>
      <c r="AK1647" s="2"/>
      <c r="AL1647" s="2"/>
      <c r="AM1647" s="2"/>
      <c r="BJ1647" s="1"/>
      <c r="BU1647" s="35"/>
    </row>
    <row r="1648" spans="1:73" ht="40.5">
      <c r="A1648" s="1">
        <v>1172</v>
      </c>
      <c r="B1648" s="1" t="s">
        <v>692</v>
      </c>
      <c r="D1648" s="1" t="s">
        <v>2667</v>
      </c>
      <c r="E1648" s="1" t="s">
        <v>800</v>
      </c>
      <c r="F1648" s="14">
        <v>34675</v>
      </c>
      <c r="G1648" s="2">
        <v>0</v>
      </c>
      <c r="H1648" s="2">
        <v>0</v>
      </c>
      <c r="I1648" s="27" t="s">
        <v>5513</v>
      </c>
      <c r="J1648" s="27">
        <v>0</v>
      </c>
      <c r="K1648" s="1">
        <v>231</v>
      </c>
      <c r="L1648" s="2">
        <f t="shared" si="78"/>
        <v>1</v>
      </c>
      <c r="M1648" s="3" t="s">
        <v>716</v>
      </c>
      <c r="N1648" s="2">
        <v>1</v>
      </c>
      <c r="O1648" s="2">
        <v>1</v>
      </c>
      <c r="P1648" s="2">
        <v>1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  <c r="X1648" s="2">
        <v>0</v>
      </c>
      <c r="Y1648" s="27">
        <f t="shared" si="79"/>
        <v>0</v>
      </c>
      <c r="Z1648" s="2">
        <v>0</v>
      </c>
      <c r="AA1648" s="2">
        <v>0</v>
      </c>
      <c r="AB1648" s="2">
        <v>0</v>
      </c>
      <c r="AC1648" s="2">
        <v>0</v>
      </c>
      <c r="AD1648" s="2">
        <v>0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f t="shared" si="80"/>
        <v>0</v>
      </c>
      <c r="AK1648" s="2"/>
      <c r="AL1648" s="2"/>
      <c r="AM1648" s="2"/>
      <c r="BJ1648" s="1"/>
      <c r="BU1648" s="35"/>
    </row>
    <row r="1649" spans="1:73" ht="40.5">
      <c r="A1649" s="1">
        <v>1173</v>
      </c>
      <c r="B1649" s="1" t="s">
        <v>692</v>
      </c>
      <c r="C1649" s="1" t="s">
        <v>2390</v>
      </c>
      <c r="D1649" s="1" t="s">
        <v>1140</v>
      </c>
      <c r="E1649" s="1" t="s">
        <v>714</v>
      </c>
      <c r="F1649" s="14">
        <v>34625</v>
      </c>
      <c r="G1649" s="2">
        <v>0</v>
      </c>
      <c r="H1649" s="2">
        <v>0</v>
      </c>
      <c r="I1649" s="27" t="s">
        <v>5513</v>
      </c>
      <c r="J1649" s="27">
        <v>0</v>
      </c>
      <c r="K1649" s="1">
        <v>25</v>
      </c>
      <c r="L1649" s="2">
        <f t="shared" si="78"/>
        <v>1</v>
      </c>
      <c r="M1649" s="3" t="s">
        <v>716</v>
      </c>
      <c r="N1649" s="2">
        <v>1</v>
      </c>
      <c r="O1649" s="2">
        <v>1</v>
      </c>
      <c r="P1649" s="2">
        <v>1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0</v>
      </c>
      <c r="Y1649" s="27">
        <f t="shared" si="79"/>
        <v>0</v>
      </c>
      <c r="Z1649" s="2">
        <v>0</v>
      </c>
      <c r="AA1649" s="2">
        <v>0</v>
      </c>
      <c r="AB1649" s="2">
        <v>0</v>
      </c>
      <c r="AC1649" s="2">
        <v>0</v>
      </c>
      <c r="AD1649" s="2">
        <v>0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f t="shared" si="80"/>
        <v>0</v>
      </c>
      <c r="AK1649" s="2"/>
      <c r="AL1649" s="2"/>
      <c r="AM1649" s="2"/>
      <c r="BJ1649" s="1"/>
      <c r="BU1649" s="35"/>
    </row>
    <row r="1650" spans="1:73" ht="40.5">
      <c r="A1650" s="1">
        <v>1174</v>
      </c>
      <c r="B1650" s="1" t="s">
        <v>692</v>
      </c>
      <c r="C1650" s="1" t="s">
        <v>1160</v>
      </c>
      <c r="D1650" s="1" t="s">
        <v>2668</v>
      </c>
      <c r="E1650" s="1" t="s">
        <v>714</v>
      </c>
      <c r="F1650" s="14">
        <v>36950</v>
      </c>
      <c r="G1650" s="2">
        <v>0</v>
      </c>
      <c r="H1650" s="2">
        <v>0</v>
      </c>
      <c r="I1650" s="27" t="s">
        <v>5513</v>
      </c>
      <c r="J1650" s="27">
        <v>0</v>
      </c>
      <c r="K1650" s="1">
        <v>1732</v>
      </c>
      <c r="L1650" s="2">
        <f t="shared" si="78"/>
        <v>1</v>
      </c>
      <c r="M1650" s="3" t="s">
        <v>716</v>
      </c>
      <c r="N1650" s="2">
        <v>1</v>
      </c>
      <c r="O1650" s="2">
        <v>1</v>
      </c>
      <c r="P1650" s="2">
        <v>1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0</v>
      </c>
      <c r="Y1650" s="27">
        <f t="shared" si="79"/>
        <v>0</v>
      </c>
      <c r="Z1650" s="2">
        <v>0</v>
      </c>
      <c r="AA1650" s="2">
        <v>0</v>
      </c>
      <c r="AB1650" s="2">
        <v>0</v>
      </c>
      <c r="AC1650" s="2">
        <v>0</v>
      </c>
      <c r="AD1650" s="2">
        <v>0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f t="shared" si="80"/>
        <v>0</v>
      </c>
      <c r="AK1650" s="2"/>
      <c r="AL1650" s="2"/>
      <c r="AM1650" s="2"/>
      <c r="BJ1650" s="1"/>
      <c r="BU1650" s="35"/>
    </row>
    <row r="1651" spans="1:73" ht="40.5">
      <c r="A1651" s="1">
        <v>1175</v>
      </c>
      <c r="B1651" s="1" t="s">
        <v>692</v>
      </c>
      <c r="C1651" s="1" t="s">
        <v>1160</v>
      </c>
      <c r="D1651" s="1" t="s">
        <v>2669</v>
      </c>
      <c r="E1651" s="1" t="s">
        <v>714</v>
      </c>
      <c r="F1651" s="14">
        <v>37999</v>
      </c>
      <c r="G1651" s="2">
        <v>0</v>
      </c>
      <c r="H1651" s="2">
        <v>0</v>
      </c>
      <c r="I1651" s="27" t="s">
        <v>5513</v>
      </c>
      <c r="J1651" s="27">
        <v>0</v>
      </c>
      <c r="K1651" s="1">
        <v>351</v>
      </c>
      <c r="L1651" s="2">
        <f t="shared" si="78"/>
        <v>1</v>
      </c>
      <c r="M1651" s="3" t="s">
        <v>716</v>
      </c>
      <c r="N1651" s="2">
        <v>1</v>
      </c>
      <c r="O1651" s="2">
        <v>1</v>
      </c>
      <c r="P1651" s="2">
        <v>1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27">
        <f t="shared" si="79"/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f t="shared" si="80"/>
        <v>0</v>
      </c>
      <c r="AK1651" s="2"/>
      <c r="AL1651" s="2"/>
      <c r="AM1651" s="2"/>
      <c r="BJ1651" s="1"/>
      <c r="BU1651" s="35"/>
    </row>
    <row r="1652" spans="1:73" ht="40.5">
      <c r="A1652" s="1">
        <v>1176</v>
      </c>
      <c r="B1652" s="1" t="s">
        <v>692</v>
      </c>
      <c r="C1652" s="1" t="s">
        <v>1160</v>
      </c>
      <c r="D1652" s="1" t="s">
        <v>1741</v>
      </c>
      <c r="E1652" s="1" t="s">
        <v>714</v>
      </c>
      <c r="F1652" s="14">
        <v>37999</v>
      </c>
      <c r="G1652" s="2">
        <v>0</v>
      </c>
      <c r="H1652" s="2">
        <v>0</v>
      </c>
      <c r="I1652" s="27" t="s">
        <v>5513</v>
      </c>
      <c r="J1652" s="27">
        <v>0</v>
      </c>
      <c r="K1652" s="1">
        <v>152</v>
      </c>
      <c r="L1652" s="2">
        <f t="shared" si="78"/>
        <v>1</v>
      </c>
      <c r="M1652" s="3" t="s">
        <v>716</v>
      </c>
      <c r="N1652" s="2">
        <v>1</v>
      </c>
      <c r="O1652" s="2">
        <v>1</v>
      </c>
      <c r="P1652" s="2">
        <v>1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7">
        <f t="shared" si="79"/>
        <v>0</v>
      </c>
      <c r="Z1652" s="2">
        <v>0</v>
      </c>
      <c r="AA1652" s="2">
        <v>0</v>
      </c>
      <c r="AB1652" s="2">
        <v>0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f t="shared" si="80"/>
        <v>0</v>
      </c>
      <c r="AK1652" s="2"/>
      <c r="AL1652" s="2"/>
      <c r="AM1652" s="2"/>
      <c r="BJ1652" s="1"/>
      <c r="BU1652" s="35"/>
    </row>
    <row r="1653" spans="1:73" ht="40.5">
      <c r="A1653" s="1">
        <v>1177</v>
      </c>
      <c r="B1653" s="1" t="s">
        <v>692</v>
      </c>
      <c r="C1653" s="1" t="s">
        <v>1160</v>
      </c>
      <c r="D1653" s="1" t="s">
        <v>371</v>
      </c>
      <c r="E1653" s="1" t="s">
        <v>714</v>
      </c>
      <c r="F1653" s="14">
        <v>37999</v>
      </c>
      <c r="G1653" s="2">
        <v>0</v>
      </c>
      <c r="H1653" s="2">
        <v>0</v>
      </c>
      <c r="I1653" s="27" t="s">
        <v>5513</v>
      </c>
      <c r="J1653" s="27">
        <v>0</v>
      </c>
      <c r="K1653" s="1">
        <v>39</v>
      </c>
      <c r="L1653" s="2">
        <f t="shared" si="78"/>
        <v>1</v>
      </c>
      <c r="M1653" s="3" t="s">
        <v>716</v>
      </c>
      <c r="N1653" s="2">
        <v>1</v>
      </c>
      <c r="O1653" s="2">
        <v>1</v>
      </c>
      <c r="P1653" s="2">
        <v>1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0</v>
      </c>
      <c r="Y1653" s="27">
        <f t="shared" si="79"/>
        <v>0</v>
      </c>
      <c r="Z1653" s="2">
        <v>0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f t="shared" si="80"/>
        <v>0</v>
      </c>
      <c r="AK1653" s="2"/>
      <c r="AL1653" s="2"/>
      <c r="AM1653" s="2"/>
      <c r="BJ1653" s="1"/>
      <c r="BU1653" s="35"/>
    </row>
    <row r="1654" spans="1:73" ht="40.5">
      <c r="A1654" s="1">
        <v>1178</v>
      </c>
      <c r="B1654" s="1" t="s">
        <v>692</v>
      </c>
      <c r="C1654" s="1" t="s">
        <v>1160</v>
      </c>
      <c r="D1654" s="1" t="s">
        <v>2670</v>
      </c>
      <c r="E1654" s="1" t="s">
        <v>714</v>
      </c>
      <c r="F1654" s="14">
        <v>38085</v>
      </c>
      <c r="G1654" s="2">
        <v>0</v>
      </c>
      <c r="H1654" s="2">
        <v>0</v>
      </c>
      <c r="I1654" s="27" t="s">
        <v>5513</v>
      </c>
      <c r="J1654" s="27">
        <v>0</v>
      </c>
      <c r="K1654" s="1">
        <v>177</v>
      </c>
      <c r="L1654" s="2">
        <f t="shared" si="78"/>
        <v>1</v>
      </c>
      <c r="M1654" s="3" t="s">
        <v>716</v>
      </c>
      <c r="N1654" s="2">
        <v>1</v>
      </c>
      <c r="O1654" s="2">
        <v>1</v>
      </c>
      <c r="P1654" s="2">
        <v>1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0</v>
      </c>
      <c r="Y1654" s="27">
        <f t="shared" si="79"/>
        <v>0</v>
      </c>
      <c r="Z1654" s="2">
        <v>0</v>
      </c>
      <c r="AA1654" s="2">
        <v>0</v>
      </c>
      <c r="AB1654" s="2">
        <v>0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0</v>
      </c>
      <c r="AJ1654" s="2">
        <f t="shared" si="80"/>
        <v>0</v>
      </c>
      <c r="AK1654" s="2"/>
      <c r="AL1654" s="2"/>
      <c r="AM1654" s="2"/>
      <c r="BJ1654" s="1"/>
      <c r="BU1654" s="35"/>
    </row>
    <row r="1655" spans="1:73" ht="40.5">
      <c r="A1655" s="1">
        <v>1179</v>
      </c>
      <c r="B1655" s="1" t="s">
        <v>692</v>
      </c>
      <c r="C1655" s="1" t="s">
        <v>2561</v>
      </c>
      <c r="D1655" s="1" t="s">
        <v>1731</v>
      </c>
      <c r="E1655" s="1" t="s">
        <v>714</v>
      </c>
      <c r="F1655" s="14">
        <v>27563</v>
      </c>
      <c r="G1655" s="2">
        <v>0</v>
      </c>
      <c r="H1655" s="2">
        <v>0</v>
      </c>
      <c r="I1655" s="27" t="s">
        <v>5513</v>
      </c>
      <c r="J1655" s="27">
        <v>0</v>
      </c>
      <c r="K1655" s="1">
        <v>1271</v>
      </c>
      <c r="L1655" s="2">
        <f t="shared" si="78"/>
        <v>1</v>
      </c>
      <c r="M1655" s="3" t="s">
        <v>716</v>
      </c>
      <c r="N1655" s="2">
        <v>1</v>
      </c>
      <c r="O1655" s="2">
        <v>1</v>
      </c>
      <c r="P1655" s="2">
        <v>1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7">
        <f t="shared" si="79"/>
        <v>0</v>
      </c>
      <c r="Z1655" s="2">
        <v>0</v>
      </c>
      <c r="AA1655" s="2">
        <v>0</v>
      </c>
      <c r="AB1655" s="2">
        <v>0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f t="shared" si="80"/>
        <v>0</v>
      </c>
      <c r="AK1655" s="2"/>
      <c r="AL1655" s="2"/>
      <c r="AM1655" s="2"/>
      <c r="BJ1655" s="1"/>
      <c r="BU1655" s="35"/>
    </row>
    <row r="1656" spans="1:73" ht="40.5">
      <c r="A1656" s="1">
        <v>1180</v>
      </c>
      <c r="B1656" s="1" t="s">
        <v>692</v>
      </c>
      <c r="C1656" s="1" t="s">
        <v>2126</v>
      </c>
      <c r="D1656" s="1" t="s">
        <v>1093</v>
      </c>
      <c r="E1656" s="1" t="s">
        <v>714</v>
      </c>
      <c r="F1656" s="14">
        <v>27334</v>
      </c>
      <c r="G1656" s="2">
        <v>0</v>
      </c>
      <c r="H1656" s="2">
        <v>0</v>
      </c>
      <c r="I1656" s="27" t="s">
        <v>5513</v>
      </c>
      <c r="J1656" s="27">
        <v>0</v>
      </c>
      <c r="K1656" s="1">
        <v>317</v>
      </c>
      <c r="L1656" s="2">
        <f t="shared" si="78"/>
        <v>1</v>
      </c>
      <c r="M1656" s="3" t="s">
        <v>716</v>
      </c>
      <c r="N1656" s="2">
        <v>1</v>
      </c>
      <c r="O1656" s="2">
        <v>1</v>
      </c>
      <c r="P1656" s="2">
        <v>1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7">
        <f t="shared" si="79"/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0</v>
      </c>
      <c r="AI1656" s="2">
        <v>0</v>
      </c>
      <c r="AJ1656" s="2">
        <f t="shared" si="80"/>
        <v>0</v>
      </c>
      <c r="AK1656" s="2"/>
      <c r="AL1656" s="2"/>
      <c r="AM1656" s="2"/>
      <c r="BJ1656" s="1"/>
      <c r="BU1656" s="35"/>
    </row>
    <row r="1657" spans="1:73" ht="40.5">
      <c r="A1657" s="1">
        <v>1181</v>
      </c>
      <c r="B1657" s="1" t="s">
        <v>692</v>
      </c>
      <c r="D1657" s="1" t="s">
        <v>2672</v>
      </c>
      <c r="E1657" s="1" t="s">
        <v>800</v>
      </c>
      <c r="F1657" s="14">
        <v>27066</v>
      </c>
      <c r="G1657" s="2">
        <v>0</v>
      </c>
      <c r="H1657" s="2">
        <v>0</v>
      </c>
      <c r="I1657" s="27" t="s">
        <v>5513</v>
      </c>
      <c r="J1657" s="27">
        <v>0</v>
      </c>
      <c r="K1657" s="1">
        <v>179</v>
      </c>
      <c r="L1657" s="2">
        <f t="shared" si="78"/>
        <v>1</v>
      </c>
      <c r="M1657" s="3" t="s">
        <v>716</v>
      </c>
      <c r="N1657" s="2">
        <v>1</v>
      </c>
      <c r="O1657" s="2">
        <v>1</v>
      </c>
      <c r="P1657" s="2">
        <v>1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7">
        <f t="shared" si="79"/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f t="shared" si="80"/>
        <v>0</v>
      </c>
      <c r="AK1657" s="2"/>
      <c r="AL1657" s="2"/>
      <c r="AM1657" s="2"/>
      <c r="BJ1657" s="1"/>
      <c r="BU1657" s="35"/>
    </row>
    <row r="1658" spans="1:73" ht="40.5">
      <c r="A1658" s="1">
        <v>1182</v>
      </c>
      <c r="B1658" s="1" t="s">
        <v>692</v>
      </c>
      <c r="C1658" s="1" t="s">
        <v>2491</v>
      </c>
      <c r="D1658" s="1" t="s">
        <v>2675</v>
      </c>
      <c r="E1658" s="1" t="s">
        <v>714</v>
      </c>
      <c r="F1658" s="14">
        <v>38085</v>
      </c>
      <c r="G1658" s="2">
        <v>0</v>
      </c>
      <c r="H1658" s="2">
        <v>0</v>
      </c>
      <c r="I1658" s="27" t="s">
        <v>5513</v>
      </c>
      <c r="J1658" s="27">
        <v>0</v>
      </c>
      <c r="K1658" s="1">
        <v>17</v>
      </c>
      <c r="L1658" s="2">
        <f t="shared" si="78"/>
        <v>1</v>
      </c>
      <c r="M1658" s="3" t="s">
        <v>716</v>
      </c>
      <c r="N1658" s="2">
        <v>1</v>
      </c>
      <c r="O1658" s="2">
        <v>1</v>
      </c>
      <c r="P1658" s="2">
        <v>1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7">
        <f t="shared" si="79"/>
        <v>0</v>
      </c>
      <c r="Z1658" s="2">
        <v>0</v>
      </c>
      <c r="AA1658" s="2">
        <v>0</v>
      </c>
      <c r="AB1658" s="2">
        <v>0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f t="shared" si="80"/>
        <v>0</v>
      </c>
      <c r="AK1658" s="2"/>
      <c r="AL1658" s="2"/>
      <c r="AM1658" s="2"/>
      <c r="BJ1658" s="1"/>
      <c r="BU1658" s="35"/>
    </row>
    <row r="1659" spans="1:73" ht="40.5">
      <c r="A1659" s="1">
        <v>1183</v>
      </c>
      <c r="B1659" s="1" t="s">
        <v>692</v>
      </c>
      <c r="C1659" s="1" t="s">
        <v>2558</v>
      </c>
      <c r="D1659" s="1" t="s">
        <v>1682</v>
      </c>
      <c r="E1659" s="1" t="s">
        <v>714</v>
      </c>
      <c r="F1659" s="14">
        <v>27334</v>
      </c>
      <c r="G1659" s="2">
        <v>0</v>
      </c>
      <c r="H1659" s="2">
        <v>0</v>
      </c>
      <c r="I1659" s="27" t="s">
        <v>5513</v>
      </c>
      <c r="J1659" s="27">
        <v>0</v>
      </c>
      <c r="K1659" s="1">
        <v>525</v>
      </c>
      <c r="L1659" s="2">
        <f t="shared" si="78"/>
        <v>1</v>
      </c>
      <c r="M1659" s="3" t="s">
        <v>716</v>
      </c>
      <c r="N1659" s="2">
        <v>1</v>
      </c>
      <c r="O1659" s="2">
        <v>1</v>
      </c>
      <c r="P1659" s="2">
        <v>1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0</v>
      </c>
      <c r="Y1659" s="27">
        <f t="shared" si="79"/>
        <v>0</v>
      </c>
      <c r="Z1659" s="2">
        <v>0</v>
      </c>
      <c r="AA1659" s="2">
        <v>0</v>
      </c>
      <c r="AB1659" s="2">
        <v>0</v>
      </c>
      <c r="AC1659" s="2">
        <v>0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f t="shared" si="80"/>
        <v>0</v>
      </c>
      <c r="AK1659" s="2"/>
      <c r="AL1659" s="2"/>
      <c r="AM1659" s="2"/>
      <c r="BJ1659" s="1"/>
      <c r="BU1659" s="35"/>
    </row>
    <row r="1660" spans="1:73" ht="40.5">
      <c r="A1660" s="1">
        <v>1184</v>
      </c>
      <c r="B1660" s="1" t="s">
        <v>692</v>
      </c>
      <c r="C1660" s="1" t="s">
        <v>2558</v>
      </c>
      <c r="D1660" s="1" t="s">
        <v>2678</v>
      </c>
      <c r="E1660" s="1" t="s">
        <v>714</v>
      </c>
      <c r="F1660" s="14">
        <v>27334</v>
      </c>
      <c r="G1660" s="2">
        <v>0</v>
      </c>
      <c r="H1660" s="2">
        <v>0</v>
      </c>
      <c r="I1660" s="27" t="s">
        <v>5513</v>
      </c>
      <c r="J1660" s="27">
        <v>0</v>
      </c>
      <c r="K1660" s="1">
        <v>29</v>
      </c>
      <c r="L1660" s="2">
        <f t="shared" si="78"/>
        <v>1</v>
      </c>
      <c r="M1660" s="3" t="s">
        <v>716</v>
      </c>
      <c r="N1660" s="2">
        <v>1</v>
      </c>
      <c r="O1660" s="2">
        <v>1</v>
      </c>
      <c r="P1660" s="2">
        <v>1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7">
        <f t="shared" si="79"/>
        <v>0</v>
      </c>
      <c r="Z1660" s="2">
        <v>0</v>
      </c>
      <c r="AA1660" s="2">
        <v>0</v>
      </c>
      <c r="AB1660" s="2">
        <v>0</v>
      </c>
      <c r="AC1660" s="2">
        <v>0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f t="shared" si="80"/>
        <v>0</v>
      </c>
      <c r="AK1660" s="2"/>
      <c r="AL1660" s="2"/>
      <c r="AM1660" s="2"/>
      <c r="BJ1660" s="1"/>
      <c r="BU1660" s="35"/>
    </row>
    <row r="1661" spans="1:73" ht="40.5">
      <c r="A1661" s="1">
        <v>1185</v>
      </c>
      <c r="B1661" s="1" t="s">
        <v>692</v>
      </c>
      <c r="C1661" s="1" t="s">
        <v>2558</v>
      </c>
      <c r="D1661" s="1" t="s">
        <v>2680</v>
      </c>
      <c r="E1661" s="1" t="s">
        <v>714</v>
      </c>
      <c r="F1661" s="14">
        <v>27334</v>
      </c>
      <c r="G1661" s="2">
        <v>0</v>
      </c>
      <c r="H1661" s="2">
        <v>0</v>
      </c>
      <c r="I1661" s="27" t="s">
        <v>5513</v>
      </c>
      <c r="J1661" s="27">
        <v>0</v>
      </c>
      <c r="K1661" s="1">
        <v>1134</v>
      </c>
      <c r="L1661" s="2">
        <f t="shared" si="78"/>
        <v>1</v>
      </c>
      <c r="M1661" s="3" t="s">
        <v>716</v>
      </c>
      <c r="N1661" s="2">
        <v>1</v>
      </c>
      <c r="O1661" s="2">
        <v>1</v>
      </c>
      <c r="P1661" s="2">
        <v>1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27">
        <f t="shared" si="79"/>
        <v>0</v>
      </c>
      <c r="Z1661" s="2">
        <v>0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f t="shared" si="80"/>
        <v>0</v>
      </c>
      <c r="AK1661" s="2"/>
      <c r="AL1661" s="2"/>
      <c r="AM1661" s="2"/>
      <c r="BJ1661" s="1"/>
      <c r="BU1661" s="35"/>
    </row>
    <row r="1662" spans="1:73" ht="40.5">
      <c r="A1662" s="1">
        <v>1186</v>
      </c>
      <c r="B1662" s="1" t="s">
        <v>692</v>
      </c>
      <c r="C1662" s="1" t="s">
        <v>2558</v>
      </c>
      <c r="D1662" s="1" t="s">
        <v>2681</v>
      </c>
      <c r="E1662" s="1" t="s">
        <v>714</v>
      </c>
      <c r="F1662" s="14">
        <v>27334</v>
      </c>
      <c r="G1662" s="2">
        <v>0</v>
      </c>
      <c r="H1662" s="2">
        <v>0</v>
      </c>
      <c r="I1662" s="27" t="s">
        <v>5513</v>
      </c>
      <c r="J1662" s="27">
        <v>0</v>
      </c>
      <c r="K1662" s="1">
        <v>798</v>
      </c>
      <c r="L1662" s="2">
        <f t="shared" si="78"/>
        <v>1</v>
      </c>
      <c r="M1662" s="3" t="s">
        <v>716</v>
      </c>
      <c r="N1662" s="2">
        <v>1</v>
      </c>
      <c r="O1662" s="2">
        <v>1</v>
      </c>
      <c r="P1662" s="2">
        <v>1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7">
        <f t="shared" si="79"/>
        <v>0</v>
      </c>
      <c r="Z1662" s="2">
        <v>0</v>
      </c>
      <c r="AA1662" s="2">
        <v>0</v>
      </c>
      <c r="AB1662" s="2">
        <v>0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f t="shared" si="80"/>
        <v>0</v>
      </c>
      <c r="AK1662" s="2"/>
      <c r="AL1662" s="2"/>
      <c r="AM1662" s="2"/>
      <c r="BJ1662" s="1"/>
      <c r="BU1662" s="35"/>
    </row>
    <row r="1663" spans="1:73" ht="40.5">
      <c r="A1663" s="1">
        <v>1187</v>
      </c>
      <c r="B1663" s="1" t="s">
        <v>692</v>
      </c>
      <c r="C1663" s="1" t="s">
        <v>2558</v>
      </c>
      <c r="D1663" s="1" t="s">
        <v>27</v>
      </c>
      <c r="E1663" s="1" t="s">
        <v>714</v>
      </c>
      <c r="F1663" s="14">
        <v>27334</v>
      </c>
      <c r="G1663" s="2">
        <v>0</v>
      </c>
      <c r="H1663" s="2">
        <v>0</v>
      </c>
      <c r="I1663" s="27" t="s">
        <v>5513</v>
      </c>
      <c r="J1663" s="27">
        <v>0</v>
      </c>
      <c r="K1663" s="1">
        <v>40</v>
      </c>
      <c r="L1663" s="2">
        <f t="shared" si="78"/>
        <v>1</v>
      </c>
      <c r="M1663" s="3" t="s">
        <v>716</v>
      </c>
      <c r="N1663" s="2">
        <v>1</v>
      </c>
      <c r="O1663" s="2">
        <v>1</v>
      </c>
      <c r="P1663" s="2">
        <v>1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7">
        <f t="shared" si="79"/>
        <v>0</v>
      </c>
      <c r="Z1663" s="2">
        <v>0</v>
      </c>
      <c r="AA1663" s="2">
        <v>0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f t="shared" si="80"/>
        <v>0</v>
      </c>
      <c r="AK1663" s="2"/>
      <c r="AL1663" s="2"/>
      <c r="AM1663" s="2"/>
      <c r="BJ1663" s="1"/>
      <c r="BU1663" s="35"/>
    </row>
    <row r="1664" spans="1:73" ht="40.5">
      <c r="A1664" s="1">
        <v>1188</v>
      </c>
      <c r="B1664" s="1" t="s">
        <v>692</v>
      </c>
      <c r="C1664" s="1" t="s">
        <v>2558</v>
      </c>
      <c r="D1664" s="1" t="s">
        <v>1489</v>
      </c>
      <c r="E1664" s="1" t="s">
        <v>714</v>
      </c>
      <c r="F1664" s="14">
        <v>27334</v>
      </c>
      <c r="G1664" s="2">
        <v>0</v>
      </c>
      <c r="H1664" s="2">
        <v>0</v>
      </c>
      <c r="I1664" s="27" t="s">
        <v>5513</v>
      </c>
      <c r="J1664" s="27">
        <v>0</v>
      </c>
      <c r="K1664" s="1">
        <v>23</v>
      </c>
      <c r="L1664" s="2">
        <f t="shared" si="78"/>
        <v>1</v>
      </c>
      <c r="M1664" s="3" t="s">
        <v>716</v>
      </c>
      <c r="N1664" s="2">
        <v>1</v>
      </c>
      <c r="O1664" s="2">
        <v>1</v>
      </c>
      <c r="P1664" s="2">
        <v>1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v>0</v>
      </c>
      <c r="Y1664" s="27">
        <f t="shared" si="79"/>
        <v>0</v>
      </c>
      <c r="Z1664" s="2">
        <v>0</v>
      </c>
      <c r="AA1664" s="2">
        <v>0</v>
      </c>
      <c r="AB1664" s="2">
        <v>0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f t="shared" si="80"/>
        <v>0</v>
      </c>
      <c r="AK1664" s="2"/>
      <c r="AL1664" s="2"/>
      <c r="AM1664" s="2"/>
      <c r="BJ1664" s="1"/>
      <c r="BU1664" s="35"/>
    </row>
    <row r="1665" spans="1:73" ht="40.5">
      <c r="A1665" s="1">
        <v>1189</v>
      </c>
      <c r="B1665" s="1" t="s">
        <v>692</v>
      </c>
      <c r="C1665" s="1" t="s">
        <v>2558</v>
      </c>
      <c r="D1665" s="1" t="s">
        <v>597</v>
      </c>
      <c r="E1665" s="1" t="s">
        <v>714</v>
      </c>
      <c r="F1665" s="14">
        <v>27334</v>
      </c>
      <c r="G1665" s="2">
        <v>0</v>
      </c>
      <c r="H1665" s="2">
        <v>0</v>
      </c>
      <c r="I1665" s="27" t="s">
        <v>5513</v>
      </c>
      <c r="J1665" s="27">
        <v>0</v>
      </c>
      <c r="K1665" s="1">
        <v>80</v>
      </c>
      <c r="L1665" s="2">
        <f t="shared" si="78"/>
        <v>1</v>
      </c>
      <c r="M1665" s="3" t="s">
        <v>716</v>
      </c>
      <c r="N1665" s="2">
        <v>1</v>
      </c>
      <c r="O1665" s="2">
        <v>1</v>
      </c>
      <c r="P1665" s="2">
        <v>1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0</v>
      </c>
      <c r="Y1665" s="27">
        <f t="shared" si="79"/>
        <v>0</v>
      </c>
      <c r="Z1665" s="2">
        <v>0</v>
      </c>
      <c r="AA1665" s="2">
        <v>0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f t="shared" si="80"/>
        <v>0</v>
      </c>
      <c r="AK1665" s="2"/>
      <c r="AL1665" s="2"/>
      <c r="AM1665" s="2"/>
      <c r="BJ1665" s="1"/>
      <c r="BU1665" s="35"/>
    </row>
    <row r="1666" spans="1:73" ht="40.5">
      <c r="A1666" s="1">
        <v>1190</v>
      </c>
      <c r="B1666" s="1" t="s">
        <v>692</v>
      </c>
      <c r="C1666" s="1" t="s">
        <v>2558</v>
      </c>
      <c r="D1666" s="1" t="s">
        <v>2684</v>
      </c>
      <c r="E1666" s="1" t="s">
        <v>714</v>
      </c>
      <c r="F1666" s="14">
        <v>27334</v>
      </c>
      <c r="G1666" s="2">
        <v>0</v>
      </c>
      <c r="H1666" s="2">
        <v>0</v>
      </c>
      <c r="I1666" s="27" t="s">
        <v>5513</v>
      </c>
      <c r="J1666" s="27">
        <v>0</v>
      </c>
      <c r="K1666" s="1">
        <v>36.64</v>
      </c>
      <c r="L1666" s="2">
        <f t="shared" si="78"/>
        <v>1</v>
      </c>
      <c r="M1666" s="3" t="s">
        <v>716</v>
      </c>
      <c r="N1666" s="2">
        <v>1</v>
      </c>
      <c r="O1666" s="2">
        <v>1</v>
      </c>
      <c r="P1666" s="2">
        <v>1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7">
        <f t="shared" si="79"/>
        <v>0</v>
      </c>
      <c r="Z1666" s="2">
        <v>0</v>
      </c>
      <c r="AA1666" s="2">
        <v>0</v>
      </c>
      <c r="AB1666" s="2">
        <v>0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f t="shared" si="80"/>
        <v>0</v>
      </c>
      <c r="AK1666" s="2"/>
      <c r="AL1666" s="2"/>
      <c r="AM1666" s="2"/>
      <c r="BJ1666" s="1"/>
      <c r="BU1666" s="35"/>
    </row>
    <row r="1667" spans="1:73" ht="40.5">
      <c r="A1667" s="1">
        <v>1191</v>
      </c>
      <c r="B1667" s="1" t="s">
        <v>692</v>
      </c>
      <c r="C1667" s="1" t="s">
        <v>2558</v>
      </c>
      <c r="D1667" s="1" t="s">
        <v>1051</v>
      </c>
      <c r="E1667" s="1" t="s">
        <v>714</v>
      </c>
      <c r="F1667" s="14">
        <v>27334</v>
      </c>
      <c r="G1667" s="2">
        <v>0</v>
      </c>
      <c r="H1667" s="2">
        <v>0</v>
      </c>
      <c r="I1667" s="27" t="s">
        <v>5513</v>
      </c>
      <c r="J1667" s="27">
        <v>0</v>
      </c>
      <c r="K1667" s="1">
        <v>80</v>
      </c>
      <c r="L1667" s="2">
        <f t="shared" si="78"/>
        <v>1</v>
      </c>
      <c r="M1667" s="3" t="s">
        <v>716</v>
      </c>
      <c r="N1667" s="2">
        <v>1</v>
      </c>
      <c r="O1667" s="2">
        <v>1</v>
      </c>
      <c r="P1667" s="2">
        <v>1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  <c r="Y1667" s="27">
        <f t="shared" si="79"/>
        <v>0</v>
      </c>
      <c r="Z1667" s="2">
        <v>0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f t="shared" si="80"/>
        <v>0</v>
      </c>
      <c r="AK1667" s="2"/>
      <c r="AL1667" s="2"/>
      <c r="AM1667" s="2"/>
      <c r="BJ1667" s="1"/>
      <c r="BU1667" s="35"/>
    </row>
    <row r="1668" spans="1:73" ht="40.5">
      <c r="A1668" s="1">
        <v>1192</v>
      </c>
      <c r="B1668" s="1" t="s">
        <v>692</v>
      </c>
      <c r="C1668" s="1" t="s">
        <v>2558</v>
      </c>
      <c r="D1668" s="1" t="s">
        <v>941</v>
      </c>
      <c r="E1668" s="1" t="s">
        <v>714</v>
      </c>
      <c r="F1668" s="14">
        <v>27334</v>
      </c>
      <c r="G1668" s="2">
        <v>0</v>
      </c>
      <c r="H1668" s="2">
        <v>0</v>
      </c>
      <c r="I1668" s="27" t="s">
        <v>5513</v>
      </c>
      <c r="J1668" s="27">
        <v>0</v>
      </c>
      <c r="K1668" s="1">
        <v>227.14</v>
      </c>
      <c r="L1668" s="2">
        <f t="shared" si="78"/>
        <v>1</v>
      </c>
      <c r="M1668" s="3" t="s">
        <v>716</v>
      </c>
      <c r="N1668" s="2">
        <v>1</v>
      </c>
      <c r="O1668" s="2">
        <v>1</v>
      </c>
      <c r="P1668" s="2">
        <v>1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0</v>
      </c>
      <c r="Y1668" s="27">
        <f t="shared" si="79"/>
        <v>0</v>
      </c>
      <c r="Z1668" s="2">
        <v>0</v>
      </c>
      <c r="AA1668" s="2">
        <v>0</v>
      </c>
      <c r="AB1668" s="2">
        <v>0</v>
      </c>
      <c r="AC1668" s="2">
        <v>0</v>
      </c>
      <c r="AD1668" s="2">
        <v>0</v>
      </c>
      <c r="AE1668" s="2">
        <v>0</v>
      </c>
      <c r="AF1668" s="2">
        <v>0</v>
      </c>
      <c r="AG1668" s="2">
        <v>0</v>
      </c>
      <c r="AH1668" s="2">
        <v>0</v>
      </c>
      <c r="AI1668" s="2">
        <v>0</v>
      </c>
      <c r="AJ1668" s="2">
        <f t="shared" si="80"/>
        <v>0</v>
      </c>
      <c r="AK1668" s="2"/>
      <c r="AL1668" s="2"/>
      <c r="AM1668" s="2"/>
      <c r="BJ1668" s="1"/>
      <c r="BU1668" s="35"/>
    </row>
    <row r="1669" spans="1:73" ht="40.5">
      <c r="A1669" s="1">
        <v>1193</v>
      </c>
      <c r="B1669" s="1" t="s">
        <v>692</v>
      </c>
      <c r="C1669" s="1" t="s">
        <v>2558</v>
      </c>
      <c r="D1669" s="1" t="s">
        <v>2687</v>
      </c>
      <c r="E1669" s="1" t="s">
        <v>714</v>
      </c>
      <c r="F1669" s="14">
        <v>27334</v>
      </c>
      <c r="G1669" s="2">
        <v>0</v>
      </c>
      <c r="H1669" s="2">
        <v>0</v>
      </c>
      <c r="I1669" s="27" t="s">
        <v>5513</v>
      </c>
      <c r="J1669" s="27">
        <v>0</v>
      </c>
      <c r="K1669" s="1">
        <v>206.59</v>
      </c>
      <c r="L1669" s="2">
        <f t="shared" ref="L1669:L1732" si="81">P1669+Y1669-AJ1669</f>
        <v>1</v>
      </c>
      <c r="M1669" s="3" t="s">
        <v>716</v>
      </c>
      <c r="N1669" s="2">
        <v>1</v>
      </c>
      <c r="O1669" s="2">
        <v>1</v>
      </c>
      <c r="P1669" s="2">
        <v>1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0</v>
      </c>
      <c r="Y1669" s="27">
        <f t="shared" ref="Y1669:Y1732" si="82">SUM(Q1669:X1669)</f>
        <v>0</v>
      </c>
      <c r="Z1669" s="2">
        <v>0</v>
      </c>
      <c r="AA1669" s="2">
        <v>0</v>
      </c>
      <c r="AB1669" s="2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f t="shared" ref="AJ1669:AJ1732" si="83">SUM(Z1669:AI1669)</f>
        <v>0</v>
      </c>
      <c r="AK1669" s="2"/>
      <c r="AL1669" s="2"/>
      <c r="AM1669" s="2"/>
      <c r="BJ1669" s="1"/>
      <c r="BU1669" s="35"/>
    </row>
    <row r="1670" spans="1:73" ht="40.5">
      <c r="A1670" s="1">
        <v>1194</v>
      </c>
      <c r="B1670" s="1" t="s">
        <v>692</v>
      </c>
      <c r="C1670" s="1" t="s">
        <v>2558</v>
      </c>
      <c r="D1670" s="1" t="s">
        <v>2689</v>
      </c>
      <c r="E1670" s="1" t="s">
        <v>714</v>
      </c>
      <c r="F1670" s="14">
        <v>27344</v>
      </c>
      <c r="G1670" s="2">
        <v>0</v>
      </c>
      <c r="H1670" s="2">
        <v>0</v>
      </c>
      <c r="I1670" s="27" t="s">
        <v>5513</v>
      </c>
      <c r="J1670" s="27">
        <v>0</v>
      </c>
      <c r="K1670" s="1">
        <v>27</v>
      </c>
      <c r="L1670" s="2">
        <f t="shared" si="81"/>
        <v>1</v>
      </c>
      <c r="M1670" s="3" t="s">
        <v>716</v>
      </c>
      <c r="N1670" s="2">
        <v>1</v>
      </c>
      <c r="O1670" s="2">
        <v>1</v>
      </c>
      <c r="P1670" s="2">
        <v>1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27">
        <f t="shared" si="82"/>
        <v>0</v>
      </c>
      <c r="Z1670" s="2">
        <v>0</v>
      </c>
      <c r="AA1670" s="2">
        <v>0</v>
      </c>
      <c r="AB1670" s="2">
        <v>0</v>
      </c>
      <c r="AC1670" s="2">
        <v>0</v>
      </c>
      <c r="AD1670" s="2">
        <v>0</v>
      </c>
      <c r="AE1670" s="2">
        <v>0</v>
      </c>
      <c r="AF1670" s="2">
        <v>0</v>
      </c>
      <c r="AG1670" s="2">
        <v>0</v>
      </c>
      <c r="AH1670" s="2">
        <v>0</v>
      </c>
      <c r="AI1670" s="2">
        <v>0</v>
      </c>
      <c r="AJ1670" s="2">
        <f t="shared" si="83"/>
        <v>0</v>
      </c>
      <c r="AK1670" s="2"/>
      <c r="AL1670" s="2"/>
      <c r="AM1670" s="2"/>
      <c r="BJ1670" s="1"/>
      <c r="BU1670" s="35"/>
    </row>
    <row r="1671" spans="1:73" ht="40.5">
      <c r="A1671" s="1">
        <v>1195</v>
      </c>
      <c r="B1671" s="1" t="s">
        <v>692</v>
      </c>
      <c r="C1671" s="1" t="s">
        <v>2558</v>
      </c>
      <c r="D1671" s="1" t="s">
        <v>2030</v>
      </c>
      <c r="E1671" s="1" t="s">
        <v>714</v>
      </c>
      <c r="F1671" s="14">
        <v>27344</v>
      </c>
      <c r="G1671" s="2">
        <v>0</v>
      </c>
      <c r="H1671" s="2">
        <v>0</v>
      </c>
      <c r="I1671" s="27" t="s">
        <v>5513</v>
      </c>
      <c r="J1671" s="27">
        <v>0</v>
      </c>
      <c r="K1671" s="1">
        <v>473.91</v>
      </c>
      <c r="L1671" s="2">
        <f t="shared" si="81"/>
        <v>1</v>
      </c>
      <c r="M1671" s="3" t="s">
        <v>716</v>
      </c>
      <c r="N1671" s="2">
        <v>1</v>
      </c>
      <c r="O1671" s="2">
        <v>1</v>
      </c>
      <c r="P1671" s="2">
        <v>1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7">
        <f t="shared" si="82"/>
        <v>0</v>
      </c>
      <c r="Z1671" s="2">
        <v>0</v>
      </c>
      <c r="AA1671" s="2">
        <v>0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f t="shared" si="83"/>
        <v>0</v>
      </c>
      <c r="AK1671" s="2"/>
      <c r="AL1671" s="2"/>
      <c r="AM1671" s="2"/>
      <c r="BJ1671" s="1"/>
      <c r="BU1671" s="35"/>
    </row>
    <row r="1672" spans="1:73" ht="40.5">
      <c r="A1672" s="1">
        <v>1196</v>
      </c>
      <c r="B1672" s="1" t="s">
        <v>692</v>
      </c>
      <c r="C1672" s="1" t="s">
        <v>2491</v>
      </c>
      <c r="D1672" s="1" t="s">
        <v>2690</v>
      </c>
      <c r="E1672" s="1" t="s">
        <v>714</v>
      </c>
      <c r="F1672" s="14">
        <v>38085</v>
      </c>
      <c r="G1672" s="2">
        <v>0</v>
      </c>
      <c r="H1672" s="2">
        <v>0</v>
      </c>
      <c r="I1672" s="27" t="s">
        <v>5513</v>
      </c>
      <c r="J1672" s="27">
        <v>0</v>
      </c>
      <c r="K1672" s="1">
        <v>8.57</v>
      </c>
      <c r="L1672" s="2">
        <f t="shared" si="81"/>
        <v>1</v>
      </c>
      <c r="M1672" s="3" t="s">
        <v>716</v>
      </c>
      <c r="N1672" s="2">
        <v>1</v>
      </c>
      <c r="O1672" s="2">
        <v>1</v>
      </c>
      <c r="P1672" s="2">
        <v>1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27">
        <f t="shared" si="82"/>
        <v>0</v>
      </c>
      <c r="Z1672" s="2">
        <v>0</v>
      </c>
      <c r="AA1672" s="2">
        <v>0</v>
      </c>
      <c r="AB1672" s="2">
        <v>0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f t="shared" si="83"/>
        <v>0</v>
      </c>
      <c r="AK1672" s="2"/>
      <c r="AL1672" s="2"/>
      <c r="AM1672" s="2"/>
      <c r="BJ1672" s="1"/>
      <c r="BU1672" s="35"/>
    </row>
    <row r="1673" spans="1:73" ht="40.5">
      <c r="A1673" s="1">
        <v>1197</v>
      </c>
      <c r="B1673" s="1" t="s">
        <v>692</v>
      </c>
      <c r="C1673" s="1" t="s">
        <v>2558</v>
      </c>
      <c r="D1673" s="1" t="s">
        <v>1478</v>
      </c>
      <c r="E1673" s="1" t="s">
        <v>714</v>
      </c>
      <c r="F1673" s="14">
        <v>30026</v>
      </c>
      <c r="G1673" s="2">
        <v>0</v>
      </c>
      <c r="H1673" s="2">
        <v>0</v>
      </c>
      <c r="I1673" s="27" t="s">
        <v>5513</v>
      </c>
      <c r="J1673" s="27">
        <v>0</v>
      </c>
      <c r="K1673" s="1">
        <v>365</v>
      </c>
      <c r="L1673" s="2">
        <f t="shared" si="81"/>
        <v>1</v>
      </c>
      <c r="M1673" s="3" t="s">
        <v>716</v>
      </c>
      <c r="N1673" s="2">
        <v>1</v>
      </c>
      <c r="O1673" s="2">
        <v>1</v>
      </c>
      <c r="P1673" s="2">
        <v>1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27">
        <f t="shared" si="82"/>
        <v>0</v>
      </c>
      <c r="Z1673" s="2">
        <v>0</v>
      </c>
      <c r="AA1673" s="2">
        <v>0</v>
      </c>
      <c r="AB1673" s="2">
        <v>0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f t="shared" si="83"/>
        <v>0</v>
      </c>
      <c r="AK1673" s="2"/>
      <c r="AL1673" s="2"/>
      <c r="AM1673" s="2"/>
      <c r="BJ1673" s="1"/>
      <c r="BU1673" s="35"/>
    </row>
    <row r="1674" spans="1:73" ht="40.5">
      <c r="A1674" s="1">
        <v>1198</v>
      </c>
      <c r="B1674" s="1" t="s">
        <v>692</v>
      </c>
      <c r="C1674" s="1" t="s">
        <v>2558</v>
      </c>
      <c r="D1674" s="1" t="s">
        <v>697</v>
      </c>
      <c r="E1674" s="1" t="s">
        <v>714</v>
      </c>
      <c r="F1674" s="14">
        <v>30026</v>
      </c>
      <c r="G1674" s="2">
        <v>0</v>
      </c>
      <c r="H1674" s="2">
        <v>0</v>
      </c>
      <c r="I1674" s="27" t="s">
        <v>5513</v>
      </c>
      <c r="J1674" s="27">
        <v>0</v>
      </c>
      <c r="K1674" s="1">
        <v>169</v>
      </c>
      <c r="L1674" s="2">
        <f t="shared" si="81"/>
        <v>1</v>
      </c>
      <c r="M1674" s="3" t="s">
        <v>716</v>
      </c>
      <c r="N1674" s="2">
        <v>1</v>
      </c>
      <c r="O1674" s="2">
        <v>1</v>
      </c>
      <c r="P1674" s="2">
        <v>1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</v>
      </c>
      <c r="Y1674" s="27">
        <f t="shared" si="82"/>
        <v>0</v>
      </c>
      <c r="Z1674" s="2">
        <v>0</v>
      </c>
      <c r="AA1674" s="2">
        <v>0</v>
      </c>
      <c r="AB1674" s="2">
        <v>0</v>
      </c>
      <c r="AC1674" s="2">
        <v>0</v>
      </c>
      <c r="AD1674" s="2">
        <v>0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f t="shared" si="83"/>
        <v>0</v>
      </c>
      <c r="AK1674" s="2"/>
      <c r="AL1674" s="2"/>
      <c r="AM1674" s="2"/>
      <c r="BJ1674" s="1"/>
      <c r="BU1674" s="35"/>
    </row>
    <row r="1675" spans="1:73" ht="40.5">
      <c r="A1675" s="1">
        <v>1199</v>
      </c>
      <c r="B1675" s="1" t="s">
        <v>692</v>
      </c>
      <c r="C1675" s="1" t="s">
        <v>2558</v>
      </c>
      <c r="D1675" s="1" t="s">
        <v>2692</v>
      </c>
      <c r="E1675" s="1" t="s">
        <v>714</v>
      </c>
      <c r="F1675" s="14">
        <v>30027</v>
      </c>
      <c r="G1675" s="2">
        <v>0</v>
      </c>
      <c r="H1675" s="2">
        <v>0</v>
      </c>
      <c r="I1675" s="27" t="s">
        <v>5513</v>
      </c>
      <c r="J1675" s="27">
        <v>0</v>
      </c>
      <c r="K1675" s="1">
        <v>60</v>
      </c>
      <c r="L1675" s="2">
        <f t="shared" si="81"/>
        <v>1</v>
      </c>
      <c r="M1675" s="3" t="s">
        <v>716</v>
      </c>
      <c r="N1675" s="2">
        <v>1</v>
      </c>
      <c r="O1675" s="2">
        <v>1</v>
      </c>
      <c r="P1675" s="2">
        <v>1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27">
        <f t="shared" si="82"/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f t="shared" si="83"/>
        <v>0</v>
      </c>
      <c r="AK1675" s="2"/>
      <c r="AL1675" s="2"/>
      <c r="AM1675" s="2"/>
      <c r="BJ1675" s="1"/>
      <c r="BU1675" s="35"/>
    </row>
    <row r="1676" spans="1:73" ht="40.5">
      <c r="A1676" s="1">
        <v>1200</v>
      </c>
      <c r="B1676" s="1" t="s">
        <v>692</v>
      </c>
      <c r="C1676" s="1" t="s">
        <v>2606</v>
      </c>
      <c r="D1676" s="1" t="s">
        <v>2694</v>
      </c>
      <c r="E1676" s="1" t="s">
        <v>714</v>
      </c>
      <c r="F1676" s="14">
        <v>33086</v>
      </c>
      <c r="G1676" s="2">
        <v>0</v>
      </c>
      <c r="H1676" s="2">
        <v>0</v>
      </c>
      <c r="I1676" s="27" t="s">
        <v>5513</v>
      </c>
      <c r="J1676" s="27">
        <v>0</v>
      </c>
      <c r="K1676" s="1">
        <v>54</v>
      </c>
      <c r="L1676" s="2">
        <f t="shared" si="81"/>
        <v>1</v>
      </c>
      <c r="M1676" s="3" t="s">
        <v>716</v>
      </c>
      <c r="N1676" s="2">
        <v>1</v>
      </c>
      <c r="O1676" s="2">
        <v>1</v>
      </c>
      <c r="P1676" s="2">
        <v>1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27">
        <f t="shared" si="82"/>
        <v>0</v>
      </c>
      <c r="Z1676" s="2">
        <v>0</v>
      </c>
      <c r="AA1676" s="2">
        <v>0</v>
      </c>
      <c r="AB1676" s="2">
        <v>0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0</v>
      </c>
      <c r="AJ1676" s="2">
        <f t="shared" si="83"/>
        <v>0</v>
      </c>
      <c r="AK1676" s="2"/>
      <c r="AL1676" s="2"/>
      <c r="AM1676" s="2"/>
      <c r="BJ1676" s="1"/>
      <c r="BU1676" s="35"/>
    </row>
    <row r="1677" spans="1:73" ht="40.5">
      <c r="A1677" s="1">
        <v>1201</v>
      </c>
      <c r="B1677" s="1" t="s">
        <v>692</v>
      </c>
      <c r="C1677" s="1" t="s">
        <v>2606</v>
      </c>
      <c r="D1677" s="1" t="s">
        <v>2696</v>
      </c>
      <c r="E1677" s="1" t="s">
        <v>714</v>
      </c>
      <c r="F1677" s="14">
        <v>33086</v>
      </c>
      <c r="G1677" s="2">
        <v>0</v>
      </c>
      <c r="H1677" s="2">
        <v>0</v>
      </c>
      <c r="I1677" s="27" t="s">
        <v>5513</v>
      </c>
      <c r="J1677" s="27">
        <v>0</v>
      </c>
      <c r="K1677" s="1">
        <v>25</v>
      </c>
      <c r="L1677" s="2">
        <f t="shared" si="81"/>
        <v>1</v>
      </c>
      <c r="M1677" s="3" t="s">
        <v>716</v>
      </c>
      <c r="N1677" s="2">
        <v>1</v>
      </c>
      <c r="O1677" s="2">
        <v>1</v>
      </c>
      <c r="P1677" s="2">
        <v>1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0</v>
      </c>
      <c r="Y1677" s="27">
        <f t="shared" si="82"/>
        <v>0</v>
      </c>
      <c r="Z1677" s="2">
        <v>0</v>
      </c>
      <c r="AA1677" s="2">
        <v>0</v>
      </c>
      <c r="AB1677" s="2">
        <v>0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f t="shared" si="83"/>
        <v>0</v>
      </c>
      <c r="AK1677" s="2"/>
      <c r="AL1677" s="2"/>
      <c r="AM1677" s="2"/>
      <c r="BJ1677" s="1"/>
      <c r="BU1677" s="35"/>
    </row>
    <row r="1678" spans="1:73" ht="40.5">
      <c r="A1678" s="1">
        <v>1202</v>
      </c>
      <c r="B1678" s="1" t="s">
        <v>692</v>
      </c>
      <c r="C1678" s="1" t="s">
        <v>2558</v>
      </c>
      <c r="D1678" s="1" t="s">
        <v>2235</v>
      </c>
      <c r="E1678" s="1" t="s">
        <v>714</v>
      </c>
      <c r="F1678" s="14">
        <v>33995</v>
      </c>
      <c r="G1678" s="2">
        <v>0</v>
      </c>
      <c r="H1678" s="2">
        <v>0</v>
      </c>
      <c r="I1678" s="27" t="s">
        <v>5513</v>
      </c>
      <c r="J1678" s="27">
        <v>0</v>
      </c>
      <c r="K1678" s="1">
        <v>8.2799999999999994</v>
      </c>
      <c r="L1678" s="2">
        <f t="shared" si="81"/>
        <v>1</v>
      </c>
      <c r="M1678" s="3" t="s">
        <v>716</v>
      </c>
      <c r="N1678" s="2">
        <v>1</v>
      </c>
      <c r="O1678" s="2">
        <v>1</v>
      </c>
      <c r="P1678" s="2">
        <v>1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0</v>
      </c>
      <c r="Y1678" s="27">
        <f t="shared" si="82"/>
        <v>0</v>
      </c>
      <c r="Z1678" s="2">
        <v>0</v>
      </c>
      <c r="AA1678" s="2">
        <v>0</v>
      </c>
      <c r="AB1678" s="2">
        <v>0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f t="shared" si="83"/>
        <v>0</v>
      </c>
      <c r="AK1678" s="2"/>
      <c r="AL1678" s="2"/>
      <c r="AM1678" s="2"/>
      <c r="BJ1678" s="1"/>
      <c r="BU1678" s="35"/>
    </row>
    <row r="1679" spans="1:73" ht="40.5">
      <c r="A1679" s="1">
        <v>1203</v>
      </c>
      <c r="B1679" s="1" t="s">
        <v>692</v>
      </c>
      <c r="C1679" s="1" t="s">
        <v>2558</v>
      </c>
      <c r="D1679" s="1" t="s">
        <v>2699</v>
      </c>
      <c r="E1679" s="1" t="s">
        <v>714</v>
      </c>
      <c r="F1679" s="14">
        <v>33995</v>
      </c>
      <c r="G1679" s="2">
        <v>0</v>
      </c>
      <c r="H1679" s="2">
        <v>0</v>
      </c>
      <c r="I1679" s="27" t="s">
        <v>5513</v>
      </c>
      <c r="J1679" s="27">
        <v>0</v>
      </c>
      <c r="K1679" s="1">
        <v>9.84</v>
      </c>
      <c r="L1679" s="2">
        <f t="shared" si="81"/>
        <v>1</v>
      </c>
      <c r="M1679" s="3" t="s">
        <v>716</v>
      </c>
      <c r="N1679" s="2">
        <v>1</v>
      </c>
      <c r="O1679" s="2">
        <v>1</v>
      </c>
      <c r="P1679" s="2">
        <v>1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0</v>
      </c>
      <c r="Y1679" s="27">
        <f t="shared" si="82"/>
        <v>0</v>
      </c>
      <c r="Z1679" s="2">
        <v>0</v>
      </c>
      <c r="AA1679" s="2">
        <v>0</v>
      </c>
      <c r="AB1679" s="2">
        <v>0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f t="shared" si="83"/>
        <v>0</v>
      </c>
      <c r="AK1679" s="2"/>
      <c r="AL1679" s="2"/>
      <c r="AM1679" s="2"/>
      <c r="BJ1679" s="1"/>
      <c r="BU1679" s="35"/>
    </row>
    <row r="1680" spans="1:73" ht="40.5">
      <c r="A1680" s="1">
        <v>1206</v>
      </c>
      <c r="B1680" s="1" t="s">
        <v>692</v>
      </c>
      <c r="C1680" s="1" t="s">
        <v>2491</v>
      </c>
      <c r="D1680" s="1" t="s">
        <v>2704</v>
      </c>
      <c r="E1680" s="1" t="s">
        <v>714</v>
      </c>
      <c r="F1680" s="14">
        <v>38085</v>
      </c>
      <c r="G1680" s="2">
        <v>0</v>
      </c>
      <c r="H1680" s="2">
        <v>0</v>
      </c>
      <c r="I1680" s="27" t="s">
        <v>5513</v>
      </c>
      <c r="J1680" s="27">
        <v>0</v>
      </c>
      <c r="K1680" s="1">
        <v>17</v>
      </c>
      <c r="L1680" s="2">
        <f t="shared" si="81"/>
        <v>1</v>
      </c>
      <c r="M1680" s="3" t="s">
        <v>716</v>
      </c>
      <c r="N1680" s="2">
        <v>1</v>
      </c>
      <c r="O1680" s="2">
        <v>1</v>
      </c>
      <c r="P1680" s="2">
        <v>1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7">
        <f t="shared" si="82"/>
        <v>0</v>
      </c>
      <c r="Z1680" s="2">
        <v>0</v>
      </c>
      <c r="AA1680" s="2">
        <v>0</v>
      </c>
      <c r="AB1680" s="2">
        <v>0</v>
      </c>
      <c r="AC1680" s="2">
        <v>0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f t="shared" si="83"/>
        <v>0</v>
      </c>
      <c r="AK1680" s="2"/>
      <c r="AL1680" s="2"/>
      <c r="AM1680" s="2"/>
      <c r="BJ1680" s="1"/>
      <c r="BU1680" s="35"/>
    </row>
    <row r="1681" spans="1:73" ht="40.5">
      <c r="A1681" s="1">
        <v>1207</v>
      </c>
      <c r="B1681" s="1" t="s">
        <v>692</v>
      </c>
      <c r="C1681" s="1" t="s">
        <v>2558</v>
      </c>
      <c r="D1681" s="1" t="s">
        <v>2705</v>
      </c>
      <c r="E1681" s="1" t="s">
        <v>714</v>
      </c>
      <c r="F1681" s="14">
        <v>27334</v>
      </c>
      <c r="G1681" s="2">
        <v>0</v>
      </c>
      <c r="H1681" s="2">
        <v>0</v>
      </c>
      <c r="I1681" s="27" t="s">
        <v>5513</v>
      </c>
      <c r="J1681" s="27">
        <v>0</v>
      </c>
      <c r="K1681" s="1">
        <v>426</v>
      </c>
      <c r="L1681" s="2">
        <f t="shared" si="81"/>
        <v>1</v>
      </c>
      <c r="M1681" s="3" t="s">
        <v>716</v>
      </c>
      <c r="N1681" s="2">
        <v>1</v>
      </c>
      <c r="O1681" s="2">
        <v>1</v>
      </c>
      <c r="P1681" s="2">
        <v>1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7">
        <f t="shared" si="82"/>
        <v>0</v>
      </c>
      <c r="Z1681" s="2">
        <v>0</v>
      </c>
      <c r="AA1681" s="2">
        <v>0</v>
      </c>
      <c r="AB1681" s="2">
        <v>0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f t="shared" si="83"/>
        <v>0</v>
      </c>
      <c r="AK1681" s="2"/>
      <c r="AL1681" s="2"/>
      <c r="AM1681" s="2"/>
      <c r="BJ1681" s="1"/>
      <c r="BU1681" s="35"/>
    </row>
    <row r="1682" spans="1:73" ht="40.5">
      <c r="A1682" s="1">
        <v>1208</v>
      </c>
      <c r="B1682" s="1" t="s">
        <v>692</v>
      </c>
      <c r="C1682" s="1" t="s">
        <v>2558</v>
      </c>
      <c r="D1682" s="1" t="s">
        <v>2706</v>
      </c>
      <c r="E1682" s="1" t="s">
        <v>714</v>
      </c>
      <c r="F1682" s="14">
        <v>27334</v>
      </c>
      <c r="G1682" s="2">
        <v>0</v>
      </c>
      <c r="H1682" s="2">
        <v>0</v>
      </c>
      <c r="I1682" s="27" t="s">
        <v>5513</v>
      </c>
      <c r="J1682" s="27">
        <v>0</v>
      </c>
      <c r="K1682" s="1">
        <v>50</v>
      </c>
      <c r="L1682" s="2">
        <f t="shared" si="81"/>
        <v>1</v>
      </c>
      <c r="M1682" s="3" t="s">
        <v>716</v>
      </c>
      <c r="N1682" s="2">
        <v>1</v>
      </c>
      <c r="O1682" s="2">
        <v>1</v>
      </c>
      <c r="P1682" s="2">
        <v>1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0</v>
      </c>
      <c r="Y1682" s="27">
        <f t="shared" si="82"/>
        <v>0</v>
      </c>
      <c r="Z1682" s="2">
        <v>0</v>
      </c>
      <c r="AA1682" s="2">
        <v>0</v>
      </c>
      <c r="AB1682" s="2">
        <v>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f t="shared" si="83"/>
        <v>0</v>
      </c>
      <c r="AK1682" s="2"/>
      <c r="AL1682" s="2"/>
      <c r="AM1682" s="2"/>
      <c r="BJ1682" s="1"/>
      <c r="BU1682" s="35"/>
    </row>
    <row r="1683" spans="1:73" ht="40.5">
      <c r="A1683" s="1">
        <v>1209</v>
      </c>
      <c r="B1683" s="1" t="s">
        <v>692</v>
      </c>
      <c r="C1683" s="1" t="s">
        <v>2558</v>
      </c>
      <c r="D1683" s="1" t="s">
        <v>2612</v>
      </c>
      <c r="E1683" s="1" t="s">
        <v>714</v>
      </c>
      <c r="F1683" s="14">
        <v>33995</v>
      </c>
      <c r="G1683" s="2">
        <v>0</v>
      </c>
      <c r="H1683" s="2">
        <v>0</v>
      </c>
      <c r="I1683" s="27" t="s">
        <v>5513</v>
      </c>
      <c r="J1683" s="27">
        <v>0</v>
      </c>
      <c r="K1683" s="1">
        <v>2.2599999999999998</v>
      </c>
      <c r="L1683" s="2">
        <f t="shared" si="81"/>
        <v>1</v>
      </c>
      <c r="M1683" s="3" t="s">
        <v>716</v>
      </c>
      <c r="N1683" s="2">
        <v>1</v>
      </c>
      <c r="O1683" s="2">
        <v>1</v>
      </c>
      <c r="P1683" s="2">
        <v>1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0</v>
      </c>
      <c r="Y1683" s="27">
        <f t="shared" si="82"/>
        <v>0</v>
      </c>
      <c r="Z1683" s="2">
        <v>0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f t="shared" si="83"/>
        <v>0</v>
      </c>
      <c r="AK1683" s="2"/>
      <c r="AL1683" s="2"/>
      <c r="AM1683" s="2"/>
      <c r="BJ1683" s="1"/>
      <c r="BU1683" s="35"/>
    </row>
    <row r="1684" spans="1:73" ht="40.5">
      <c r="A1684" s="1">
        <v>1210</v>
      </c>
      <c r="B1684" s="1" t="s">
        <v>692</v>
      </c>
      <c r="C1684" s="1" t="s">
        <v>2558</v>
      </c>
      <c r="D1684" s="1" t="s">
        <v>2710</v>
      </c>
      <c r="E1684" s="1" t="s">
        <v>714</v>
      </c>
      <c r="F1684" s="14">
        <v>33995</v>
      </c>
      <c r="G1684" s="2">
        <v>0</v>
      </c>
      <c r="H1684" s="2">
        <v>0</v>
      </c>
      <c r="I1684" s="27" t="s">
        <v>5513</v>
      </c>
      <c r="J1684" s="27">
        <v>0</v>
      </c>
      <c r="K1684" s="1">
        <v>0.62</v>
      </c>
      <c r="L1684" s="2">
        <f t="shared" si="81"/>
        <v>1</v>
      </c>
      <c r="M1684" s="3" t="s">
        <v>716</v>
      </c>
      <c r="N1684" s="2">
        <v>1</v>
      </c>
      <c r="O1684" s="2">
        <v>1</v>
      </c>
      <c r="P1684" s="2">
        <v>1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7">
        <f t="shared" si="82"/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f t="shared" si="83"/>
        <v>0</v>
      </c>
      <c r="AK1684" s="2"/>
      <c r="AL1684" s="2"/>
      <c r="AM1684" s="2"/>
      <c r="BJ1684" s="1"/>
      <c r="BU1684" s="35"/>
    </row>
    <row r="1685" spans="1:73" ht="40.5">
      <c r="A1685" s="1">
        <v>1211</v>
      </c>
      <c r="B1685" s="1" t="s">
        <v>692</v>
      </c>
      <c r="C1685" s="1" t="s">
        <v>2558</v>
      </c>
      <c r="D1685" s="1" t="s">
        <v>1949</v>
      </c>
      <c r="E1685" s="1" t="s">
        <v>714</v>
      </c>
      <c r="F1685" s="14">
        <v>33995</v>
      </c>
      <c r="G1685" s="2">
        <v>0</v>
      </c>
      <c r="H1685" s="2">
        <v>0</v>
      </c>
      <c r="I1685" s="27" t="s">
        <v>5513</v>
      </c>
      <c r="J1685" s="27">
        <v>0</v>
      </c>
      <c r="K1685" s="1">
        <v>13</v>
      </c>
      <c r="L1685" s="2">
        <f t="shared" si="81"/>
        <v>1</v>
      </c>
      <c r="M1685" s="3" t="s">
        <v>716</v>
      </c>
      <c r="N1685" s="2">
        <v>1</v>
      </c>
      <c r="O1685" s="2">
        <v>1</v>
      </c>
      <c r="P1685" s="2">
        <v>1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0</v>
      </c>
      <c r="Y1685" s="27">
        <f t="shared" si="82"/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f t="shared" si="83"/>
        <v>0</v>
      </c>
      <c r="AK1685" s="2"/>
      <c r="AL1685" s="2"/>
      <c r="AM1685" s="2"/>
      <c r="BJ1685" s="1"/>
      <c r="BU1685" s="35"/>
    </row>
    <row r="1686" spans="1:73" ht="40.5">
      <c r="A1686" s="1">
        <v>1212</v>
      </c>
      <c r="B1686" s="1" t="s">
        <v>692</v>
      </c>
      <c r="C1686" s="1" t="s">
        <v>2558</v>
      </c>
      <c r="D1686" s="1" t="s">
        <v>2714</v>
      </c>
      <c r="E1686" s="1" t="s">
        <v>714</v>
      </c>
      <c r="F1686" s="14">
        <v>33995</v>
      </c>
      <c r="G1686" s="2">
        <v>0</v>
      </c>
      <c r="H1686" s="2">
        <v>0</v>
      </c>
      <c r="I1686" s="27" t="s">
        <v>5513</v>
      </c>
      <c r="J1686" s="27">
        <v>0</v>
      </c>
      <c r="K1686" s="1">
        <v>12</v>
      </c>
      <c r="L1686" s="2">
        <f t="shared" si="81"/>
        <v>1</v>
      </c>
      <c r="M1686" s="3" t="s">
        <v>716</v>
      </c>
      <c r="N1686" s="2">
        <v>1</v>
      </c>
      <c r="O1686" s="2">
        <v>1</v>
      </c>
      <c r="P1686" s="2">
        <v>1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7">
        <f t="shared" si="82"/>
        <v>0</v>
      </c>
      <c r="Z1686" s="2">
        <v>0</v>
      </c>
      <c r="AA1686" s="2">
        <v>0</v>
      </c>
      <c r="AB1686" s="2">
        <v>0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f t="shared" si="83"/>
        <v>0</v>
      </c>
      <c r="AK1686" s="2"/>
      <c r="AL1686" s="2"/>
      <c r="AM1686" s="2"/>
      <c r="BJ1686" s="1"/>
      <c r="BU1686" s="35"/>
    </row>
    <row r="1687" spans="1:73" ht="40.5">
      <c r="A1687" s="1">
        <v>1213</v>
      </c>
      <c r="B1687" s="1" t="s">
        <v>692</v>
      </c>
      <c r="C1687" s="1" t="s">
        <v>2126</v>
      </c>
      <c r="D1687" s="1" t="s">
        <v>2717</v>
      </c>
      <c r="E1687" s="1" t="s">
        <v>714</v>
      </c>
      <c r="F1687" s="14">
        <v>24323</v>
      </c>
      <c r="G1687" s="2">
        <v>0</v>
      </c>
      <c r="H1687" s="2">
        <v>0</v>
      </c>
      <c r="I1687" s="27" t="s">
        <v>5513</v>
      </c>
      <c r="J1687" s="27">
        <v>0</v>
      </c>
      <c r="K1687" s="1">
        <v>378</v>
      </c>
      <c r="L1687" s="2">
        <f t="shared" si="81"/>
        <v>1</v>
      </c>
      <c r="M1687" s="3" t="s">
        <v>716</v>
      </c>
      <c r="N1687" s="2">
        <v>1</v>
      </c>
      <c r="O1687" s="2">
        <v>1</v>
      </c>
      <c r="P1687" s="2">
        <v>1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0</v>
      </c>
      <c r="Y1687" s="27">
        <f t="shared" si="82"/>
        <v>0</v>
      </c>
      <c r="Z1687" s="2">
        <v>0</v>
      </c>
      <c r="AA1687" s="2">
        <v>0</v>
      </c>
      <c r="AB1687" s="2">
        <v>0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f t="shared" si="83"/>
        <v>0</v>
      </c>
      <c r="AK1687" s="2"/>
      <c r="AL1687" s="2"/>
      <c r="AM1687" s="2"/>
      <c r="BJ1687" s="1"/>
      <c r="BU1687" s="35"/>
    </row>
    <row r="1688" spans="1:73" ht="40.5">
      <c r="A1688" s="1">
        <v>1214</v>
      </c>
      <c r="B1688" s="1" t="s">
        <v>692</v>
      </c>
      <c r="C1688" s="1" t="s">
        <v>2558</v>
      </c>
      <c r="D1688" s="1" t="s">
        <v>2721</v>
      </c>
      <c r="E1688" s="1" t="s">
        <v>714</v>
      </c>
      <c r="F1688" s="14">
        <v>30026</v>
      </c>
      <c r="G1688" s="2">
        <v>0</v>
      </c>
      <c r="H1688" s="2">
        <v>0</v>
      </c>
      <c r="I1688" s="27" t="s">
        <v>5513</v>
      </c>
      <c r="J1688" s="27">
        <v>0</v>
      </c>
      <c r="K1688" s="1">
        <v>217</v>
      </c>
      <c r="L1688" s="2">
        <f t="shared" si="81"/>
        <v>1</v>
      </c>
      <c r="M1688" s="3" t="s">
        <v>716</v>
      </c>
      <c r="N1688" s="2">
        <v>1</v>
      </c>
      <c r="O1688" s="2">
        <v>1</v>
      </c>
      <c r="P1688" s="2">
        <v>1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7">
        <f t="shared" si="82"/>
        <v>0</v>
      </c>
      <c r="Z1688" s="2">
        <v>0</v>
      </c>
      <c r="AA1688" s="2">
        <v>0</v>
      </c>
      <c r="AB1688" s="2">
        <v>0</v>
      </c>
      <c r="AC1688" s="2">
        <v>0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0</v>
      </c>
      <c r="AJ1688" s="2">
        <f t="shared" si="83"/>
        <v>0</v>
      </c>
      <c r="AK1688" s="2"/>
      <c r="AL1688" s="2"/>
      <c r="AM1688" s="2"/>
      <c r="BJ1688" s="1"/>
      <c r="BU1688" s="35"/>
    </row>
    <row r="1689" spans="1:73" ht="40.5">
      <c r="A1689" s="1">
        <v>1215</v>
      </c>
      <c r="B1689" s="1" t="s">
        <v>692</v>
      </c>
      <c r="C1689" s="1" t="s">
        <v>2558</v>
      </c>
      <c r="D1689" s="1" t="s">
        <v>2723</v>
      </c>
      <c r="E1689" s="1" t="s">
        <v>714</v>
      </c>
      <c r="F1689" s="14">
        <v>30026</v>
      </c>
      <c r="G1689" s="2">
        <v>0</v>
      </c>
      <c r="H1689" s="2">
        <v>0</v>
      </c>
      <c r="I1689" s="27" t="s">
        <v>5513</v>
      </c>
      <c r="J1689" s="27">
        <v>0</v>
      </c>
      <c r="K1689" s="1">
        <v>67</v>
      </c>
      <c r="L1689" s="2">
        <f t="shared" si="81"/>
        <v>1</v>
      </c>
      <c r="M1689" s="3" t="s">
        <v>716</v>
      </c>
      <c r="N1689" s="2">
        <v>1</v>
      </c>
      <c r="O1689" s="2">
        <v>1</v>
      </c>
      <c r="P1689" s="2">
        <v>1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27">
        <f t="shared" si="82"/>
        <v>0</v>
      </c>
      <c r="Z1689" s="2">
        <v>0</v>
      </c>
      <c r="AA1689" s="2">
        <v>0</v>
      </c>
      <c r="AB1689" s="2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f t="shared" si="83"/>
        <v>0</v>
      </c>
      <c r="AK1689" s="2"/>
      <c r="AL1689" s="2"/>
      <c r="AM1689" s="2"/>
      <c r="BJ1689" s="1"/>
      <c r="BU1689" s="35"/>
    </row>
    <row r="1690" spans="1:73" ht="40.5">
      <c r="A1690" s="1">
        <v>1216</v>
      </c>
      <c r="B1690" s="1" t="s">
        <v>692</v>
      </c>
      <c r="C1690" s="1" t="s">
        <v>2558</v>
      </c>
      <c r="D1690" s="1" t="s">
        <v>25</v>
      </c>
      <c r="E1690" s="1" t="s">
        <v>714</v>
      </c>
      <c r="F1690" s="14">
        <v>30027</v>
      </c>
      <c r="G1690" s="2">
        <v>0</v>
      </c>
      <c r="H1690" s="2">
        <v>0</v>
      </c>
      <c r="I1690" s="27" t="s">
        <v>5513</v>
      </c>
      <c r="J1690" s="27">
        <v>0</v>
      </c>
      <c r="K1690" s="1">
        <v>89</v>
      </c>
      <c r="L1690" s="2">
        <f t="shared" si="81"/>
        <v>1</v>
      </c>
      <c r="M1690" s="3" t="s">
        <v>716</v>
      </c>
      <c r="N1690" s="2">
        <v>1</v>
      </c>
      <c r="O1690" s="2">
        <v>1</v>
      </c>
      <c r="P1690" s="2">
        <v>1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  <c r="Y1690" s="27">
        <f t="shared" si="82"/>
        <v>0</v>
      </c>
      <c r="Z1690" s="2">
        <v>0</v>
      </c>
      <c r="AA1690" s="2">
        <v>0</v>
      </c>
      <c r="AB1690" s="2">
        <v>0</v>
      </c>
      <c r="AC1690" s="2">
        <v>0</v>
      </c>
      <c r="AD1690" s="2">
        <v>0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f t="shared" si="83"/>
        <v>0</v>
      </c>
      <c r="AK1690" s="2"/>
      <c r="AL1690" s="2"/>
      <c r="AM1690" s="2"/>
      <c r="BJ1690" s="1"/>
      <c r="BU1690" s="35"/>
    </row>
    <row r="1691" spans="1:73" ht="40.5">
      <c r="A1691" s="1">
        <v>1217</v>
      </c>
      <c r="B1691" s="1" t="s">
        <v>692</v>
      </c>
      <c r="C1691" s="1" t="s">
        <v>2558</v>
      </c>
      <c r="D1691" s="1" t="s">
        <v>2727</v>
      </c>
      <c r="E1691" s="1" t="s">
        <v>714</v>
      </c>
      <c r="F1691" s="14">
        <v>30027</v>
      </c>
      <c r="G1691" s="2">
        <v>0</v>
      </c>
      <c r="H1691" s="2">
        <v>0</v>
      </c>
      <c r="I1691" s="27" t="s">
        <v>5513</v>
      </c>
      <c r="J1691" s="27">
        <v>0</v>
      </c>
      <c r="K1691" s="1">
        <v>9.0399999999999991</v>
      </c>
      <c r="L1691" s="2">
        <f t="shared" si="81"/>
        <v>1</v>
      </c>
      <c r="M1691" s="3" t="s">
        <v>716</v>
      </c>
      <c r="N1691" s="2">
        <v>1</v>
      </c>
      <c r="O1691" s="2">
        <v>1</v>
      </c>
      <c r="P1691" s="2">
        <v>1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7">
        <f t="shared" si="82"/>
        <v>0</v>
      </c>
      <c r="Z1691" s="2">
        <v>0</v>
      </c>
      <c r="AA1691" s="2">
        <v>0</v>
      </c>
      <c r="AB1691" s="2">
        <v>0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f t="shared" si="83"/>
        <v>0</v>
      </c>
      <c r="AK1691" s="2"/>
      <c r="AL1691" s="2"/>
      <c r="AM1691" s="2"/>
      <c r="BJ1691" s="1"/>
      <c r="BU1691" s="35"/>
    </row>
    <row r="1692" spans="1:73" ht="40.5">
      <c r="A1692" s="1">
        <v>1218</v>
      </c>
      <c r="B1692" s="1" t="s">
        <v>692</v>
      </c>
      <c r="C1692" s="1" t="s">
        <v>2558</v>
      </c>
      <c r="D1692" s="1" t="s">
        <v>2730</v>
      </c>
      <c r="E1692" s="1" t="s">
        <v>714</v>
      </c>
      <c r="F1692" s="14">
        <v>30027</v>
      </c>
      <c r="G1692" s="2">
        <v>0</v>
      </c>
      <c r="H1692" s="2">
        <v>0</v>
      </c>
      <c r="I1692" s="27" t="s">
        <v>5513</v>
      </c>
      <c r="J1692" s="27">
        <v>0</v>
      </c>
      <c r="K1692" s="1">
        <v>72</v>
      </c>
      <c r="L1692" s="2">
        <f t="shared" si="81"/>
        <v>1</v>
      </c>
      <c r="M1692" s="3" t="s">
        <v>716</v>
      </c>
      <c r="N1692" s="2">
        <v>1</v>
      </c>
      <c r="O1692" s="2">
        <v>1</v>
      </c>
      <c r="P1692" s="2">
        <v>1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7">
        <f t="shared" si="82"/>
        <v>0</v>
      </c>
      <c r="Z1692" s="2">
        <v>0</v>
      </c>
      <c r="AA1692" s="2">
        <v>0</v>
      </c>
      <c r="AB1692" s="2">
        <v>0</v>
      </c>
      <c r="AC1692" s="2">
        <v>0</v>
      </c>
      <c r="AD1692" s="2">
        <v>0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f t="shared" si="83"/>
        <v>0</v>
      </c>
      <c r="AK1692" s="2"/>
      <c r="AL1692" s="2"/>
      <c r="AM1692" s="2"/>
      <c r="BJ1692" s="1"/>
      <c r="BU1692" s="35"/>
    </row>
    <row r="1693" spans="1:73" ht="40.5">
      <c r="A1693" s="1">
        <v>1219</v>
      </c>
      <c r="B1693" s="1" t="s">
        <v>692</v>
      </c>
      <c r="C1693" s="1" t="s">
        <v>2558</v>
      </c>
      <c r="D1693" s="1" t="s">
        <v>2731</v>
      </c>
      <c r="E1693" s="1" t="s">
        <v>714</v>
      </c>
      <c r="F1693" s="14">
        <v>30027</v>
      </c>
      <c r="G1693" s="2">
        <v>0</v>
      </c>
      <c r="H1693" s="2">
        <v>0</v>
      </c>
      <c r="I1693" s="27" t="s">
        <v>5513</v>
      </c>
      <c r="J1693" s="27">
        <v>0</v>
      </c>
      <c r="K1693" s="1">
        <v>63</v>
      </c>
      <c r="L1693" s="2">
        <f t="shared" si="81"/>
        <v>1</v>
      </c>
      <c r="M1693" s="3" t="s">
        <v>716</v>
      </c>
      <c r="N1693" s="2">
        <v>1</v>
      </c>
      <c r="O1693" s="2">
        <v>1</v>
      </c>
      <c r="P1693" s="2">
        <v>1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7">
        <f t="shared" si="82"/>
        <v>0</v>
      </c>
      <c r="Z1693" s="2">
        <v>0</v>
      </c>
      <c r="AA1693" s="2">
        <v>0</v>
      </c>
      <c r="AB1693" s="2">
        <v>0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f t="shared" si="83"/>
        <v>0</v>
      </c>
      <c r="AK1693" s="2"/>
      <c r="AL1693" s="2"/>
      <c r="AM1693" s="2"/>
      <c r="BJ1693" s="1"/>
      <c r="BU1693" s="35"/>
    </row>
    <row r="1694" spans="1:73" ht="40.5">
      <c r="A1694" s="1">
        <v>1220</v>
      </c>
      <c r="B1694" s="1" t="s">
        <v>692</v>
      </c>
      <c r="C1694" s="1" t="s">
        <v>2732</v>
      </c>
      <c r="D1694" s="1" t="s">
        <v>2734</v>
      </c>
      <c r="E1694" s="1" t="s">
        <v>714</v>
      </c>
      <c r="F1694" s="14">
        <v>39048</v>
      </c>
      <c r="G1694" s="2">
        <v>0</v>
      </c>
      <c r="H1694" s="2">
        <v>0</v>
      </c>
      <c r="I1694" s="27" t="s">
        <v>5513</v>
      </c>
      <c r="J1694" s="27">
        <v>0</v>
      </c>
      <c r="K1694" s="1">
        <v>219</v>
      </c>
      <c r="L1694" s="2">
        <f t="shared" si="81"/>
        <v>1</v>
      </c>
      <c r="M1694" s="3" t="s">
        <v>716</v>
      </c>
      <c r="N1694" s="2">
        <v>1</v>
      </c>
      <c r="O1694" s="2">
        <v>1</v>
      </c>
      <c r="P1694" s="2">
        <v>1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0</v>
      </c>
      <c r="Y1694" s="27">
        <f t="shared" si="82"/>
        <v>0</v>
      </c>
      <c r="Z1694" s="2">
        <v>0</v>
      </c>
      <c r="AA1694" s="2">
        <v>0</v>
      </c>
      <c r="AB1694" s="2">
        <v>0</v>
      </c>
      <c r="AC1694" s="2">
        <v>0</v>
      </c>
      <c r="AD1694" s="2">
        <v>0</v>
      </c>
      <c r="AE1694" s="2">
        <v>0</v>
      </c>
      <c r="AF1694" s="2">
        <v>0</v>
      </c>
      <c r="AG1694" s="2">
        <v>0</v>
      </c>
      <c r="AH1694" s="2">
        <v>0</v>
      </c>
      <c r="AI1694" s="2">
        <v>0</v>
      </c>
      <c r="AJ1694" s="2">
        <f t="shared" si="83"/>
        <v>0</v>
      </c>
      <c r="AK1694" s="2"/>
      <c r="AL1694" s="2"/>
      <c r="AM1694" s="2"/>
      <c r="BJ1694" s="1"/>
      <c r="BU1694" s="35"/>
    </row>
    <row r="1695" spans="1:73" ht="40.5">
      <c r="A1695" s="1">
        <v>1221</v>
      </c>
      <c r="B1695" s="1" t="s">
        <v>692</v>
      </c>
      <c r="C1695" s="1" t="s">
        <v>2732</v>
      </c>
      <c r="D1695" s="1" t="s">
        <v>1567</v>
      </c>
      <c r="E1695" s="1" t="s">
        <v>714</v>
      </c>
      <c r="F1695" s="14">
        <v>39048</v>
      </c>
      <c r="G1695" s="2">
        <v>0</v>
      </c>
      <c r="H1695" s="2">
        <v>0</v>
      </c>
      <c r="I1695" s="27" t="s">
        <v>5513</v>
      </c>
      <c r="J1695" s="27">
        <v>0</v>
      </c>
      <c r="K1695" s="1">
        <v>505</v>
      </c>
      <c r="L1695" s="2">
        <f t="shared" si="81"/>
        <v>1</v>
      </c>
      <c r="M1695" s="3" t="s">
        <v>716</v>
      </c>
      <c r="N1695" s="2">
        <v>1</v>
      </c>
      <c r="O1695" s="2">
        <v>1</v>
      </c>
      <c r="P1695" s="2">
        <v>1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7">
        <f t="shared" si="82"/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f t="shared" si="83"/>
        <v>0</v>
      </c>
      <c r="AK1695" s="2"/>
      <c r="AL1695" s="2"/>
      <c r="AM1695" s="2"/>
      <c r="BJ1695" s="1"/>
      <c r="BU1695" s="35"/>
    </row>
    <row r="1696" spans="1:73" ht="40.5">
      <c r="A1696" s="1">
        <v>1222</v>
      </c>
      <c r="B1696" s="1" t="s">
        <v>692</v>
      </c>
      <c r="C1696" s="1" t="s">
        <v>2732</v>
      </c>
      <c r="D1696" s="1" t="s">
        <v>2582</v>
      </c>
      <c r="E1696" s="1" t="s">
        <v>714</v>
      </c>
      <c r="F1696" s="14">
        <v>39048</v>
      </c>
      <c r="G1696" s="2">
        <v>0</v>
      </c>
      <c r="H1696" s="2">
        <v>0</v>
      </c>
      <c r="I1696" s="27" t="s">
        <v>5513</v>
      </c>
      <c r="J1696" s="27">
        <v>0</v>
      </c>
      <c r="K1696" s="1">
        <v>24</v>
      </c>
      <c r="L1696" s="2">
        <f t="shared" si="81"/>
        <v>1</v>
      </c>
      <c r="M1696" s="3" t="s">
        <v>716</v>
      </c>
      <c r="N1696" s="2">
        <v>1</v>
      </c>
      <c r="O1696" s="2">
        <v>1</v>
      </c>
      <c r="P1696" s="2">
        <v>1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7">
        <f t="shared" si="82"/>
        <v>0</v>
      </c>
      <c r="Z1696" s="2">
        <v>0</v>
      </c>
      <c r="AA1696" s="2">
        <v>0</v>
      </c>
      <c r="AB1696" s="2">
        <v>0</v>
      </c>
      <c r="AC1696" s="2">
        <v>0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f t="shared" si="83"/>
        <v>0</v>
      </c>
      <c r="AK1696" s="2"/>
      <c r="AL1696" s="2"/>
      <c r="AM1696" s="2"/>
      <c r="BJ1696" s="1"/>
      <c r="BU1696" s="35"/>
    </row>
    <row r="1697" spans="1:73" ht="40.5">
      <c r="A1697" s="1">
        <v>1223</v>
      </c>
      <c r="B1697" s="1" t="s">
        <v>692</v>
      </c>
      <c r="C1697" s="1" t="s">
        <v>2732</v>
      </c>
      <c r="D1697" s="1" t="s">
        <v>2735</v>
      </c>
      <c r="E1697" s="1" t="s">
        <v>714</v>
      </c>
      <c r="F1697" s="14">
        <v>39048</v>
      </c>
      <c r="G1697" s="2">
        <v>0</v>
      </c>
      <c r="H1697" s="2">
        <v>0</v>
      </c>
      <c r="I1697" s="27" t="s">
        <v>5513</v>
      </c>
      <c r="J1697" s="27">
        <v>0</v>
      </c>
      <c r="K1697" s="1">
        <v>346</v>
      </c>
      <c r="L1697" s="2">
        <f t="shared" si="81"/>
        <v>1</v>
      </c>
      <c r="M1697" s="3" t="s">
        <v>716</v>
      </c>
      <c r="N1697" s="2">
        <v>1</v>
      </c>
      <c r="O1697" s="2">
        <v>1</v>
      </c>
      <c r="P1697" s="2">
        <v>1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7">
        <f t="shared" si="82"/>
        <v>0</v>
      </c>
      <c r="Z1697" s="2">
        <v>0</v>
      </c>
      <c r="AA1697" s="2">
        <v>0</v>
      </c>
      <c r="AB1697" s="2">
        <v>0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f t="shared" si="83"/>
        <v>0</v>
      </c>
      <c r="AK1697" s="2"/>
      <c r="AL1697" s="2"/>
      <c r="AM1697" s="2"/>
      <c r="BJ1697" s="1"/>
      <c r="BU1697" s="35"/>
    </row>
    <row r="1698" spans="1:73" ht="40.5">
      <c r="A1698" s="1">
        <v>1224</v>
      </c>
      <c r="B1698" s="1" t="s">
        <v>692</v>
      </c>
      <c r="C1698" s="1" t="s">
        <v>3102</v>
      </c>
      <c r="D1698" s="1" t="s">
        <v>2739</v>
      </c>
      <c r="E1698" s="1" t="s">
        <v>1016</v>
      </c>
      <c r="F1698" s="14">
        <v>39048</v>
      </c>
      <c r="G1698" s="2">
        <v>0</v>
      </c>
      <c r="H1698" s="2">
        <v>0</v>
      </c>
      <c r="I1698" s="27" t="s">
        <v>5513</v>
      </c>
      <c r="J1698" s="27">
        <v>0</v>
      </c>
      <c r="K1698" s="18">
        <v>899.77</v>
      </c>
      <c r="L1698" s="2">
        <f t="shared" si="81"/>
        <v>1</v>
      </c>
      <c r="M1698" s="3" t="s">
        <v>716</v>
      </c>
      <c r="N1698" s="2">
        <v>1</v>
      </c>
      <c r="O1698" s="2">
        <v>1</v>
      </c>
      <c r="P1698" s="2">
        <v>1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0</v>
      </c>
      <c r="Y1698" s="27">
        <f t="shared" si="82"/>
        <v>0</v>
      </c>
      <c r="Z1698" s="2">
        <v>0</v>
      </c>
      <c r="AA1698" s="2">
        <v>0</v>
      </c>
      <c r="AB1698" s="2">
        <v>0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f t="shared" si="83"/>
        <v>0</v>
      </c>
      <c r="AK1698" s="2"/>
      <c r="AL1698" s="2"/>
      <c r="AM1698" s="2"/>
      <c r="BJ1698" s="1"/>
      <c r="BU1698" s="35"/>
    </row>
    <row r="1699" spans="1:73" ht="40.5">
      <c r="A1699" s="1">
        <v>1225</v>
      </c>
      <c r="B1699" s="1" t="s">
        <v>692</v>
      </c>
      <c r="C1699" s="1" t="s">
        <v>2732</v>
      </c>
      <c r="D1699" s="1" t="s">
        <v>2742</v>
      </c>
      <c r="E1699" s="1" t="s">
        <v>714</v>
      </c>
      <c r="F1699" s="14">
        <v>39048</v>
      </c>
      <c r="G1699" s="2">
        <v>0</v>
      </c>
      <c r="H1699" s="2">
        <v>0</v>
      </c>
      <c r="I1699" s="27" t="s">
        <v>5513</v>
      </c>
      <c r="J1699" s="27">
        <v>0</v>
      </c>
      <c r="K1699" s="1">
        <v>395</v>
      </c>
      <c r="L1699" s="2">
        <f t="shared" si="81"/>
        <v>1</v>
      </c>
      <c r="M1699" s="3" t="s">
        <v>716</v>
      </c>
      <c r="N1699" s="2">
        <v>1</v>
      </c>
      <c r="O1699" s="2">
        <v>1</v>
      </c>
      <c r="P1699" s="2">
        <v>1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7">
        <f t="shared" si="82"/>
        <v>0</v>
      </c>
      <c r="Z1699" s="2">
        <v>0</v>
      </c>
      <c r="AA1699" s="2">
        <v>0</v>
      </c>
      <c r="AB1699" s="2">
        <v>0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f t="shared" si="83"/>
        <v>0</v>
      </c>
      <c r="AK1699" s="2"/>
      <c r="AL1699" s="2"/>
      <c r="AM1699" s="2"/>
      <c r="BJ1699" s="1"/>
      <c r="BU1699" s="35"/>
    </row>
    <row r="1700" spans="1:73" ht="40.5">
      <c r="A1700" s="1">
        <v>1226</v>
      </c>
      <c r="B1700" s="1" t="s">
        <v>692</v>
      </c>
      <c r="C1700" s="1" t="s">
        <v>2732</v>
      </c>
      <c r="D1700" s="1" t="s">
        <v>2746</v>
      </c>
      <c r="E1700" s="1" t="s">
        <v>714</v>
      </c>
      <c r="F1700" s="14">
        <v>38041</v>
      </c>
      <c r="G1700" s="2">
        <v>0</v>
      </c>
      <c r="H1700" s="2">
        <v>0</v>
      </c>
      <c r="I1700" s="27" t="s">
        <v>5513</v>
      </c>
      <c r="J1700" s="27">
        <v>0</v>
      </c>
      <c r="K1700" s="1">
        <v>23</v>
      </c>
      <c r="L1700" s="2">
        <f t="shared" si="81"/>
        <v>1</v>
      </c>
      <c r="M1700" s="3" t="s">
        <v>716</v>
      </c>
      <c r="N1700" s="2">
        <v>1</v>
      </c>
      <c r="O1700" s="2">
        <v>1</v>
      </c>
      <c r="P1700" s="2">
        <v>1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7">
        <f t="shared" si="82"/>
        <v>0</v>
      </c>
      <c r="Z1700" s="2">
        <v>0</v>
      </c>
      <c r="AA1700" s="2">
        <v>0</v>
      </c>
      <c r="AB1700" s="2">
        <v>0</v>
      </c>
      <c r="AC1700" s="2">
        <v>0</v>
      </c>
      <c r="AD1700" s="2">
        <v>0</v>
      </c>
      <c r="AE1700" s="2">
        <v>0</v>
      </c>
      <c r="AF1700" s="2">
        <v>0</v>
      </c>
      <c r="AG1700" s="2">
        <v>0</v>
      </c>
      <c r="AH1700" s="2">
        <v>0</v>
      </c>
      <c r="AI1700" s="2">
        <v>0</v>
      </c>
      <c r="AJ1700" s="2">
        <f t="shared" si="83"/>
        <v>0</v>
      </c>
      <c r="AK1700" s="2"/>
      <c r="AL1700" s="2"/>
      <c r="AM1700" s="2"/>
      <c r="BJ1700" s="1"/>
      <c r="BU1700" s="35"/>
    </row>
    <row r="1701" spans="1:73" ht="40.5">
      <c r="A1701" s="1">
        <v>1227</v>
      </c>
      <c r="B1701" s="1" t="s">
        <v>692</v>
      </c>
      <c r="C1701" s="1" t="s">
        <v>2732</v>
      </c>
      <c r="D1701" s="1" t="s">
        <v>2747</v>
      </c>
      <c r="E1701" s="1" t="s">
        <v>714</v>
      </c>
      <c r="F1701" s="14">
        <v>39048</v>
      </c>
      <c r="G1701" s="2">
        <v>0</v>
      </c>
      <c r="H1701" s="2">
        <v>0</v>
      </c>
      <c r="I1701" s="27" t="s">
        <v>5513</v>
      </c>
      <c r="J1701" s="27">
        <v>0</v>
      </c>
      <c r="K1701" s="1">
        <v>402</v>
      </c>
      <c r="L1701" s="2">
        <f t="shared" si="81"/>
        <v>1</v>
      </c>
      <c r="M1701" s="3" t="s">
        <v>716</v>
      </c>
      <c r="N1701" s="2">
        <v>1</v>
      </c>
      <c r="O1701" s="2">
        <v>1</v>
      </c>
      <c r="P1701" s="2">
        <v>1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0</v>
      </c>
      <c r="Y1701" s="27">
        <f t="shared" si="82"/>
        <v>0</v>
      </c>
      <c r="Z1701" s="2">
        <v>0</v>
      </c>
      <c r="AA1701" s="2">
        <v>0</v>
      </c>
      <c r="AB1701" s="2">
        <v>0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f t="shared" si="83"/>
        <v>0</v>
      </c>
      <c r="AK1701" s="2"/>
      <c r="AL1701" s="2"/>
      <c r="AM1701" s="2"/>
      <c r="BJ1701" s="1"/>
      <c r="BU1701" s="35"/>
    </row>
    <row r="1702" spans="1:73" ht="40.5">
      <c r="A1702" s="1">
        <v>1228</v>
      </c>
      <c r="B1702" s="1" t="s">
        <v>692</v>
      </c>
      <c r="C1702" s="1" t="s">
        <v>2732</v>
      </c>
      <c r="D1702" s="1" t="s">
        <v>1858</v>
      </c>
      <c r="E1702" s="1" t="s">
        <v>714</v>
      </c>
      <c r="F1702" s="14">
        <v>38071</v>
      </c>
      <c r="G1702" s="2">
        <v>0</v>
      </c>
      <c r="H1702" s="2">
        <v>0</v>
      </c>
      <c r="I1702" s="27" t="s">
        <v>5513</v>
      </c>
      <c r="J1702" s="27">
        <v>0</v>
      </c>
      <c r="K1702" s="1">
        <v>95</v>
      </c>
      <c r="L1702" s="2">
        <f t="shared" si="81"/>
        <v>1</v>
      </c>
      <c r="M1702" s="3" t="s">
        <v>716</v>
      </c>
      <c r="N1702" s="2">
        <v>1</v>
      </c>
      <c r="O1702" s="2">
        <v>1</v>
      </c>
      <c r="P1702" s="2">
        <v>1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7">
        <f t="shared" si="82"/>
        <v>0</v>
      </c>
      <c r="Z1702" s="2">
        <v>0</v>
      </c>
      <c r="AA1702" s="2">
        <v>0</v>
      </c>
      <c r="AB1702" s="2">
        <v>0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0</v>
      </c>
      <c r="AJ1702" s="2">
        <f t="shared" si="83"/>
        <v>0</v>
      </c>
      <c r="AK1702" s="2"/>
      <c r="AL1702" s="2"/>
      <c r="AM1702" s="2"/>
      <c r="BJ1702" s="1"/>
      <c r="BU1702" s="35"/>
    </row>
    <row r="1703" spans="1:73" ht="40.5">
      <c r="A1703" s="1">
        <v>1229</v>
      </c>
      <c r="B1703" s="1" t="s">
        <v>692</v>
      </c>
      <c r="C1703" s="1" t="s">
        <v>2732</v>
      </c>
      <c r="D1703" s="1" t="s">
        <v>846</v>
      </c>
      <c r="E1703" s="1" t="s">
        <v>714</v>
      </c>
      <c r="F1703" s="14">
        <v>39048</v>
      </c>
      <c r="G1703" s="2">
        <v>0</v>
      </c>
      <c r="H1703" s="2">
        <v>0</v>
      </c>
      <c r="I1703" s="27" t="s">
        <v>5513</v>
      </c>
      <c r="J1703" s="27">
        <v>0</v>
      </c>
      <c r="K1703" s="1">
        <v>1045</v>
      </c>
      <c r="L1703" s="2">
        <f t="shared" si="81"/>
        <v>1</v>
      </c>
      <c r="M1703" s="3" t="s">
        <v>716</v>
      </c>
      <c r="N1703" s="2">
        <v>1</v>
      </c>
      <c r="O1703" s="2">
        <v>1</v>
      </c>
      <c r="P1703" s="2">
        <v>1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0</v>
      </c>
      <c r="Y1703" s="27">
        <f t="shared" si="82"/>
        <v>0</v>
      </c>
      <c r="Z1703" s="2">
        <v>0</v>
      </c>
      <c r="AA1703" s="2">
        <v>0</v>
      </c>
      <c r="AB1703" s="2">
        <v>0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f t="shared" si="83"/>
        <v>0</v>
      </c>
      <c r="AK1703" s="2"/>
      <c r="AL1703" s="2"/>
      <c r="AM1703" s="2"/>
      <c r="BJ1703" s="1"/>
      <c r="BU1703" s="35"/>
    </row>
    <row r="1704" spans="1:73" ht="40.5">
      <c r="A1704" s="1">
        <v>1230</v>
      </c>
      <c r="B1704" s="1" t="s">
        <v>692</v>
      </c>
      <c r="C1704" s="1" t="s">
        <v>2558</v>
      </c>
      <c r="D1704" s="1" t="s">
        <v>2748</v>
      </c>
      <c r="E1704" s="1" t="s">
        <v>714</v>
      </c>
      <c r="F1704" s="14">
        <v>30036</v>
      </c>
      <c r="G1704" s="2">
        <v>0</v>
      </c>
      <c r="H1704" s="2">
        <v>0</v>
      </c>
      <c r="I1704" s="27" t="s">
        <v>5513</v>
      </c>
      <c r="J1704" s="27">
        <v>0</v>
      </c>
      <c r="K1704" s="1">
        <v>106</v>
      </c>
      <c r="L1704" s="2">
        <f t="shared" si="81"/>
        <v>1</v>
      </c>
      <c r="M1704" s="3" t="s">
        <v>716</v>
      </c>
      <c r="N1704" s="2">
        <v>1</v>
      </c>
      <c r="O1704" s="2">
        <v>1</v>
      </c>
      <c r="P1704" s="2">
        <v>1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0</v>
      </c>
      <c r="Y1704" s="27">
        <f t="shared" si="82"/>
        <v>0</v>
      </c>
      <c r="Z1704" s="2">
        <v>0</v>
      </c>
      <c r="AA1704" s="2">
        <v>0</v>
      </c>
      <c r="AB1704" s="2">
        <v>0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f t="shared" si="83"/>
        <v>0</v>
      </c>
      <c r="AK1704" s="2"/>
      <c r="AL1704" s="2"/>
      <c r="AM1704" s="2"/>
      <c r="BJ1704" s="1"/>
      <c r="BU1704" s="35"/>
    </row>
    <row r="1705" spans="1:73" ht="40.5">
      <c r="A1705" s="1">
        <v>1231</v>
      </c>
      <c r="B1705" s="1" t="s">
        <v>692</v>
      </c>
      <c r="C1705" s="1" t="s">
        <v>2558</v>
      </c>
      <c r="D1705" s="1" t="s">
        <v>850</v>
      </c>
      <c r="E1705" s="1" t="s">
        <v>714</v>
      </c>
      <c r="F1705" s="14">
        <v>30026</v>
      </c>
      <c r="G1705" s="2">
        <v>0</v>
      </c>
      <c r="H1705" s="2">
        <v>0</v>
      </c>
      <c r="I1705" s="27" t="s">
        <v>5513</v>
      </c>
      <c r="J1705" s="27">
        <v>0</v>
      </c>
      <c r="K1705" s="1">
        <v>79</v>
      </c>
      <c r="L1705" s="2">
        <f t="shared" si="81"/>
        <v>1</v>
      </c>
      <c r="M1705" s="3" t="s">
        <v>716</v>
      </c>
      <c r="N1705" s="2">
        <v>1</v>
      </c>
      <c r="O1705" s="2">
        <v>1</v>
      </c>
      <c r="P1705" s="2">
        <v>1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7">
        <f t="shared" si="82"/>
        <v>0</v>
      </c>
      <c r="Z1705" s="2">
        <v>0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f t="shared" si="83"/>
        <v>0</v>
      </c>
      <c r="AK1705" s="2"/>
      <c r="AL1705" s="2"/>
      <c r="AM1705" s="2"/>
      <c r="BJ1705" s="1"/>
      <c r="BU1705" s="35"/>
    </row>
    <row r="1706" spans="1:73" ht="40.5">
      <c r="A1706" s="1">
        <v>1232</v>
      </c>
      <c r="B1706" s="1" t="s">
        <v>692</v>
      </c>
      <c r="C1706" s="1" t="s">
        <v>1029</v>
      </c>
      <c r="D1706" s="1" t="s">
        <v>2296</v>
      </c>
      <c r="E1706" s="1" t="s">
        <v>714</v>
      </c>
      <c r="F1706" s="14">
        <v>30095</v>
      </c>
      <c r="G1706" s="2">
        <v>0</v>
      </c>
      <c r="H1706" s="2">
        <v>0</v>
      </c>
      <c r="I1706" s="27" t="s">
        <v>5513</v>
      </c>
      <c r="J1706" s="27">
        <v>0</v>
      </c>
      <c r="K1706" s="1">
        <v>1261</v>
      </c>
      <c r="L1706" s="2">
        <f t="shared" si="81"/>
        <v>1</v>
      </c>
      <c r="M1706" s="3" t="s">
        <v>716</v>
      </c>
      <c r="N1706" s="2">
        <v>1</v>
      </c>
      <c r="O1706" s="2">
        <v>1</v>
      </c>
      <c r="P1706" s="2">
        <v>1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0</v>
      </c>
      <c r="Y1706" s="27">
        <f t="shared" si="82"/>
        <v>0</v>
      </c>
      <c r="Z1706" s="2">
        <v>0</v>
      </c>
      <c r="AA1706" s="2">
        <v>0</v>
      </c>
      <c r="AB1706" s="2">
        <v>0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0</v>
      </c>
      <c r="AJ1706" s="2">
        <f t="shared" si="83"/>
        <v>0</v>
      </c>
      <c r="AK1706" s="2"/>
      <c r="AL1706" s="2"/>
      <c r="AM1706" s="2"/>
      <c r="BJ1706" s="1"/>
      <c r="BU1706" s="35"/>
    </row>
    <row r="1707" spans="1:73" ht="40.5">
      <c r="A1707" s="1">
        <v>1234</v>
      </c>
      <c r="B1707" s="1" t="s">
        <v>692</v>
      </c>
      <c r="C1707" s="1" t="s">
        <v>2751</v>
      </c>
      <c r="D1707" s="1" t="s">
        <v>2752</v>
      </c>
      <c r="E1707" s="1" t="s">
        <v>714</v>
      </c>
      <c r="F1707" s="14">
        <v>31387</v>
      </c>
      <c r="G1707" s="2">
        <v>0</v>
      </c>
      <c r="H1707" s="2">
        <v>0</v>
      </c>
      <c r="I1707" s="27" t="s">
        <v>5513</v>
      </c>
      <c r="J1707" s="27">
        <v>0</v>
      </c>
      <c r="K1707" s="1">
        <v>18</v>
      </c>
      <c r="L1707" s="2">
        <f t="shared" si="81"/>
        <v>1</v>
      </c>
      <c r="M1707" s="3" t="s">
        <v>716</v>
      </c>
      <c r="N1707" s="2">
        <v>1</v>
      </c>
      <c r="O1707" s="2">
        <v>1</v>
      </c>
      <c r="P1707" s="2">
        <v>1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27">
        <f t="shared" si="82"/>
        <v>0</v>
      </c>
      <c r="Z1707" s="2">
        <v>0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f t="shared" si="83"/>
        <v>0</v>
      </c>
      <c r="AK1707" s="2"/>
      <c r="AL1707" s="2"/>
      <c r="AM1707" s="2"/>
      <c r="BJ1707" s="1"/>
      <c r="BU1707" s="35"/>
    </row>
    <row r="1708" spans="1:73" ht="40.5">
      <c r="A1708" s="1">
        <v>1235</v>
      </c>
      <c r="B1708" s="1" t="s">
        <v>692</v>
      </c>
      <c r="C1708" s="1" t="s">
        <v>2751</v>
      </c>
      <c r="D1708" s="1" t="s">
        <v>1220</v>
      </c>
      <c r="E1708" s="1" t="s">
        <v>714</v>
      </c>
      <c r="F1708" s="14">
        <v>31387</v>
      </c>
      <c r="G1708" s="2">
        <v>0</v>
      </c>
      <c r="H1708" s="2">
        <v>0</v>
      </c>
      <c r="I1708" s="27" t="s">
        <v>5513</v>
      </c>
      <c r="J1708" s="27">
        <v>0</v>
      </c>
      <c r="K1708" s="1">
        <v>40</v>
      </c>
      <c r="L1708" s="2">
        <f t="shared" si="81"/>
        <v>1</v>
      </c>
      <c r="M1708" s="3" t="s">
        <v>716</v>
      </c>
      <c r="N1708" s="2">
        <v>1</v>
      </c>
      <c r="O1708" s="2">
        <v>1</v>
      </c>
      <c r="P1708" s="2">
        <v>1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7">
        <f t="shared" si="82"/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f t="shared" si="83"/>
        <v>0</v>
      </c>
      <c r="AK1708" s="2"/>
      <c r="AL1708" s="2"/>
      <c r="AM1708" s="2"/>
      <c r="BJ1708" s="1"/>
      <c r="BU1708" s="35"/>
    </row>
    <row r="1709" spans="1:73" ht="40.5">
      <c r="A1709" s="1">
        <v>1236</v>
      </c>
      <c r="B1709" s="1" t="s">
        <v>692</v>
      </c>
      <c r="C1709" s="1" t="s">
        <v>2751</v>
      </c>
      <c r="D1709" s="1" t="s">
        <v>858</v>
      </c>
      <c r="E1709" s="1" t="s">
        <v>714</v>
      </c>
      <c r="F1709" s="14">
        <v>31387</v>
      </c>
      <c r="G1709" s="2">
        <v>0</v>
      </c>
      <c r="H1709" s="2">
        <v>0</v>
      </c>
      <c r="I1709" s="27" t="s">
        <v>5513</v>
      </c>
      <c r="J1709" s="27">
        <v>0</v>
      </c>
      <c r="K1709" s="1">
        <v>13</v>
      </c>
      <c r="L1709" s="2">
        <f t="shared" si="81"/>
        <v>1</v>
      </c>
      <c r="M1709" s="3" t="s">
        <v>716</v>
      </c>
      <c r="N1709" s="2">
        <v>1</v>
      </c>
      <c r="O1709" s="2">
        <v>1</v>
      </c>
      <c r="P1709" s="2">
        <v>1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  <c r="Y1709" s="27">
        <f t="shared" si="82"/>
        <v>0</v>
      </c>
      <c r="Z1709" s="2">
        <v>0</v>
      </c>
      <c r="AA1709" s="2">
        <v>0</v>
      </c>
      <c r="AB1709" s="2">
        <v>0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f t="shared" si="83"/>
        <v>0</v>
      </c>
      <c r="AK1709" s="2"/>
      <c r="AL1709" s="2"/>
      <c r="AM1709" s="2"/>
      <c r="BJ1709" s="1"/>
      <c r="BU1709" s="35"/>
    </row>
    <row r="1710" spans="1:73" ht="40.5">
      <c r="A1710" s="1">
        <v>1237</v>
      </c>
      <c r="B1710" s="1" t="s">
        <v>692</v>
      </c>
      <c r="C1710" s="1" t="s">
        <v>2751</v>
      </c>
      <c r="D1710" s="1" t="s">
        <v>2753</v>
      </c>
      <c r="E1710" s="1" t="s">
        <v>714</v>
      </c>
      <c r="F1710" s="14">
        <v>31387</v>
      </c>
      <c r="G1710" s="2">
        <v>0</v>
      </c>
      <c r="H1710" s="2">
        <v>0</v>
      </c>
      <c r="I1710" s="27" t="s">
        <v>5513</v>
      </c>
      <c r="J1710" s="27">
        <v>0</v>
      </c>
      <c r="K1710" s="1">
        <v>18</v>
      </c>
      <c r="L1710" s="2">
        <f t="shared" si="81"/>
        <v>1</v>
      </c>
      <c r="M1710" s="3" t="s">
        <v>716</v>
      </c>
      <c r="N1710" s="2">
        <v>1</v>
      </c>
      <c r="O1710" s="2">
        <v>1</v>
      </c>
      <c r="P1710" s="2">
        <v>1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27">
        <f t="shared" si="82"/>
        <v>0</v>
      </c>
      <c r="Z1710" s="2">
        <v>0</v>
      </c>
      <c r="AA1710" s="2">
        <v>0</v>
      </c>
      <c r="AB1710" s="2">
        <v>0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f t="shared" si="83"/>
        <v>0</v>
      </c>
      <c r="AK1710" s="2"/>
      <c r="AL1710" s="2"/>
      <c r="AM1710" s="2"/>
      <c r="BJ1710" s="1"/>
      <c r="BU1710" s="35"/>
    </row>
    <row r="1711" spans="1:73" ht="40.5">
      <c r="A1711" s="1">
        <v>1238</v>
      </c>
      <c r="B1711" s="1" t="s">
        <v>692</v>
      </c>
      <c r="C1711" s="1" t="s">
        <v>2751</v>
      </c>
      <c r="D1711" s="1" t="s">
        <v>2094</v>
      </c>
      <c r="E1711" s="1" t="s">
        <v>714</v>
      </c>
      <c r="F1711" s="14">
        <v>31387</v>
      </c>
      <c r="G1711" s="2">
        <v>0</v>
      </c>
      <c r="H1711" s="2">
        <v>0</v>
      </c>
      <c r="I1711" s="27" t="s">
        <v>5513</v>
      </c>
      <c r="J1711" s="27">
        <v>0</v>
      </c>
      <c r="K1711" s="1">
        <v>17</v>
      </c>
      <c r="L1711" s="2">
        <f t="shared" si="81"/>
        <v>1</v>
      </c>
      <c r="M1711" s="3" t="s">
        <v>716</v>
      </c>
      <c r="N1711" s="2">
        <v>1</v>
      </c>
      <c r="O1711" s="2">
        <v>1</v>
      </c>
      <c r="P1711" s="2">
        <v>1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7">
        <f t="shared" si="82"/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f t="shared" si="83"/>
        <v>0</v>
      </c>
      <c r="AK1711" s="2"/>
      <c r="AL1711" s="2"/>
      <c r="AM1711" s="2"/>
      <c r="BJ1711" s="1"/>
      <c r="BU1711" s="35"/>
    </row>
    <row r="1712" spans="1:73" ht="40.5">
      <c r="A1712" s="1">
        <v>1239</v>
      </c>
      <c r="B1712" s="1" t="s">
        <v>692</v>
      </c>
      <c r="C1712" s="1" t="s">
        <v>2751</v>
      </c>
      <c r="D1712" s="1" t="s">
        <v>1753</v>
      </c>
      <c r="E1712" s="1" t="s">
        <v>714</v>
      </c>
      <c r="F1712" s="14">
        <v>31387</v>
      </c>
      <c r="G1712" s="2">
        <v>0</v>
      </c>
      <c r="H1712" s="2">
        <v>0</v>
      </c>
      <c r="I1712" s="27" t="s">
        <v>5513</v>
      </c>
      <c r="J1712" s="27">
        <v>0</v>
      </c>
      <c r="K1712" s="1">
        <v>16</v>
      </c>
      <c r="L1712" s="2">
        <f t="shared" si="81"/>
        <v>1</v>
      </c>
      <c r="M1712" s="3" t="s">
        <v>716</v>
      </c>
      <c r="N1712" s="2">
        <v>1</v>
      </c>
      <c r="O1712" s="2">
        <v>1</v>
      </c>
      <c r="P1712" s="2">
        <v>1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</v>
      </c>
      <c r="Y1712" s="27">
        <f t="shared" si="82"/>
        <v>0</v>
      </c>
      <c r="Z1712" s="2">
        <v>0</v>
      </c>
      <c r="AA1712" s="2">
        <v>0</v>
      </c>
      <c r="AB1712" s="2">
        <v>0</v>
      </c>
      <c r="AC1712" s="2">
        <v>0</v>
      </c>
      <c r="AD1712" s="2">
        <v>0</v>
      </c>
      <c r="AE1712" s="2">
        <v>0</v>
      </c>
      <c r="AF1712" s="2">
        <v>0</v>
      </c>
      <c r="AG1712" s="2">
        <v>0</v>
      </c>
      <c r="AH1712" s="2">
        <v>0</v>
      </c>
      <c r="AI1712" s="2">
        <v>0</v>
      </c>
      <c r="AJ1712" s="2">
        <f t="shared" si="83"/>
        <v>0</v>
      </c>
      <c r="AK1712" s="2"/>
      <c r="AL1712" s="2"/>
      <c r="AM1712" s="2"/>
      <c r="BJ1712" s="1"/>
      <c r="BU1712" s="35"/>
    </row>
    <row r="1713" spans="1:73" ht="40.5">
      <c r="A1713" s="1">
        <v>1240</v>
      </c>
      <c r="B1713" s="1" t="s">
        <v>692</v>
      </c>
      <c r="C1713" s="1" t="s">
        <v>2751</v>
      </c>
      <c r="D1713" s="1" t="s">
        <v>2754</v>
      </c>
      <c r="E1713" s="1" t="s">
        <v>714</v>
      </c>
      <c r="F1713" s="14">
        <v>31387</v>
      </c>
      <c r="G1713" s="2">
        <v>0</v>
      </c>
      <c r="H1713" s="2">
        <v>0</v>
      </c>
      <c r="I1713" s="27" t="s">
        <v>5513</v>
      </c>
      <c r="J1713" s="27">
        <v>0</v>
      </c>
      <c r="K1713" s="1">
        <v>19</v>
      </c>
      <c r="L1713" s="2">
        <f t="shared" si="81"/>
        <v>1</v>
      </c>
      <c r="M1713" s="3" t="s">
        <v>716</v>
      </c>
      <c r="N1713" s="2">
        <v>1</v>
      </c>
      <c r="O1713" s="2">
        <v>1</v>
      </c>
      <c r="P1713" s="2">
        <v>1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7">
        <f t="shared" si="82"/>
        <v>0</v>
      </c>
      <c r="Z1713" s="2">
        <v>0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f t="shared" si="83"/>
        <v>0</v>
      </c>
      <c r="AK1713" s="2"/>
      <c r="AL1713" s="2"/>
      <c r="AM1713" s="2"/>
      <c r="BJ1713" s="1"/>
      <c r="BU1713" s="35"/>
    </row>
    <row r="1714" spans="1:73" ht="40.5">
      <c r="A1714" s="1">
        <v>1241</v>
      </c>
      <c r="B1714" s="1" t="s">
        <v>692</v>
      </c>
      <c r="C1714" s="1" t="s">
        <v>2751</v>
      </c>
      <c r="D1714" s="1" t="s">
        <v>2755</v>
      </c>
      <c r="E1714" s="1" t="s">
        <v>714</v>
      </c>
      <c r="F1714" s="14">
        <v>31387</v>
      </c>
      <c r="G1714" s="2">
        <v>0</v>
      </c>
      <c r="H1714" s="2">
        <v>0</v>
      </c>
      <c r="I1714" s="27" t="s">
        <v>5513</v>
      </c>
      <c r="J1714" s="27">
        <v>0</v>
      </c>
      <c r="K1714" s="1">
        <v>21</v>
      </c>
      <c r="L1714" s="2">
        <f t="shared" si="81"/>
        <v>1</v>
      </c>
      <c r="M1714" s="3" t="s">
        <v>716</v>
      </c>
      <c r="N1714" s="2">
        <v>1</v>
      </c>
      <c r="O1714" s="2">
        <v>1</v>
      </c>
      <c r="P1714" s="2">
        <v>1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7">
        <f t="shared" si="82"/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f t="shared" si="83"/>
        <v>0</v>
      </c>
      <c r="AK1714" s="2"/>
      <c r="AL1714" s="2"/>
      <c r="AM1714" s="2"/>
      <c r="BJ1714" s="1"/>
      <c r="BU1714" s="35"/>
    </row>
    <row r="1715" spans="1:73" ht="40.5">
      <c r="A1715" s="1">
        <v>1242</v>
      </c>
      <c r="B1715" s="1" t="s">
        <v>692</v>
      </c>
      <c r="C1715" s="1" t="s">
        <v>2751</v>
      </c>
      <c r="D1715" s="1" t="s">
        <v>2231</v>
      </c>
      <c r="E1715" s="1" t="s">
        <v>714</v>
      </c>
      <c r="F1715" s="14">
        <v>31387</v>
      </c>
      <c r="G1715" s="2">
        <v>0</v>
      </c>
      <c r="H1715" s="2">
        <v>0</v>
      </c>
      <c r="I1715" s="27" t="s">
        <v>5513</v>
      </c>
      <c r="J1715" s="27">
        <v>0</v>
      </c>
      <c r="K1715" s="1">
        <v>27</v>
      </c>
      <c r="L1715" s="2">
        <f t="shared" si="81"/>
        <v>1</v>
      </c>
      <c r="M1715" s="3" t="s">
        <v>716</v>
      </c>
      <c r="N1715" s="2">
        <v>1</v>
      </c>
      <c r="O1715" s="2">
        <v>1</v>
      </c>
      <c r="P1715" s="2">
        <v>1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27">
        <f t="shared" si="82"/>
        <v>0</v>
      </c>
      <c r="Z1715" s="2">
        <v>0</v>
      </c>
      <c r="AA1715" s="2">
        <v>0</v>
      </c>
      <c r="AB1715" s="2">
        <v>0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f t="shared" si="83"/>
        <v>0</v>
      </c>
      <c r="AK1715" s="2"/>
      <c r="AL1715" s="2"/>
      <c r="AM1715" s="2"/>
      <c r="BJ1715" s="1"/>
      <c r="BU1715" s="35"/>
    </row>
    <row r="1716" spans="1:73" ht="40.5">
      <c r="A1716" s="1">
        <v>1243</v>
      </c>
      <c r="B1716" s="1" t="s">
        <v>692</v>
      </c>
      <c r="C1716" s="1" t="s">
        <v>2751</v>
      </c>
      <c r="D1716" s="1" t="s">
        <v>2756</v>
      </c>
      <c r="E1716" s="1" t="s">
        <v>714</v>
      </c>
      <c r="F1716" s="14">
        <v>31387</v>
      </c>
      <c r="G1716" s="2">
        <v>0</v>
      </c>
      <c r="H1716" s="2">
        <v>0</v>
      </c>
      <c r="I1716" s="27" t="s">
        <v>5513</v>
      </c>
      <c r="J1716" s="27">
        <v>0</v>
      </c>
      <c r="K1716" s="1">
        <v>23</v>
      </c>
      <c r="L1716" s="2">
        <f t="shared" si="81"/>
        <v>1</v>
      </c>
      <c r="M1716" s="3" t="s">
        <v>716</v>
      </c>
      <c r="N1716" s="2">
        <v>1</v>
      </c>
      <c r="O1716" s="2">
        <v>1</v>
      </c>
      <c r="P1716" s="2">
        <v>1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7">
        <f t="shared" si="82"/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f t="shared" si="83"/>
        <v>0</v>
      </c>
      <c r="AK1716" s="2"/>
      <c r="AL1716" s="2"/>
      <c r="AM1716" s="2"/>
      <c r="BJ1716" s="1"/>
      <c r="BU1716" s="35"/>
    </row>
    <row r="1717" spans="1:73" ht="40.5">
      <c r="A1717" s="1">
        <v>1244</v>
      </c>
      <c r="B1717" s="1" t="s">
        <v>692</v>
      </c>
      <c r="C1717" s="1" t="s">
        <v>2751</v>
      </c>
      <c r="D1717" s="1" t="s">
        <v>2152</v>
      </c>
      <c r="E1717" s="1" t="s">
        <v>714</v>
      </c>
      <c r="F1717" s="14">
        <v>31387</v>
      </c>
      <c r="G1717" s="2">
        <v>0</v>
      </c>
      <c r="H1717" s="2">
        <v>0</v>
      </c>
      <c r="I1717" s="27" t="s">
        <v>5513</v>
      </c>
      <c r="J1717" s="27">
        <v>0</v>
      </c>
      <c r="K1717" s="1">
        <v>14</v>
      </c>
      <c r="L1717" s="2">
        <f t="shared" si="81"/>
        <v>1</v>
      </c>
      <c r="M1717" s="3" t="s">
        <v>716</v>
      </c>
      <c r="N1717" s="2">
        <v>1</v>
      </c>
      <c r="O1717" s="2">
        <v>1</v>
      </c>
      <c r="P1717" s="2">
        <v>1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7">
        <f t="shared" si="82"/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f t="shared" si="83"/>
        <v>0</v>
      </c>
      <c r="AK1717" s="2"/>
      <c r="AL1717" s="2"/>
      <c r="AM1717" s="2"/>
      <c r="BJ1717" s="1"/>
      <c r="BU1717" s="35"/>
    </row>
    <row r="1718" spans="1:73" ht="40.5">
      <c r="A1718" s="1">
        <v>1245</v>
      </c>
      <c r="B1718" s="1" t="s">
        <v>692</v>
      </c>
      <c r="C1718" s="1" t="s">
        <v>2751</v>
      </c>
      <c r="D1718" s="1" t="s">
        <v>1037</v>
      </c>
      <c r="E1718" s="1" t="s">
        <v>714</v>
      </c>
      <c r="F1718" s="14">
        <v>31387</v>
      </c>
      <c r="G1718" s="2">
        <v>0</v>
      </c>
      <c r="H1718" s="2">
        <v>0</v>
      </c>
      <c r="I1718" s="27" t="s">
        <v>5513</v>
      </c>
      <c r="J1718" s="27">
        <v>0</v>
      </c>
      <c r="K1718" s="1">
        <v>23</v>
      </c>
      <c r="L1718" s="2">
        <f t="shared" si="81"/>
        <v>1</v>
      </c>
      <c r="M1718" s="3" t="s">
        <v>716</v>
      </c>
      <c r="N1718" s="2">
        <v>1</v>
      </c>
      <c r="O1718" s="2">
        <v>1</v>
      </c>
      <c r="P1718" s="2">
        <v>1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7">
        <f t="shared" si="82"/>
        <v>0</v>
      </c>
      <c r="Z1718" s="2">
        <v>0</v>
      </c>
      <c r="AA1718" s="2">
        <v>0</v>
      </c>
      <c r="AB1718" s="2">
        <v>0</v>
      </c>
      <c r="AC1718" s="2">
        <v>0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0</v>
      </c>
      <c r="AJ1718" s="2">
        <f t="shared" si="83"/>
        <v>0</v>
      </c>
      <c r="AK1718" s="2"/>
      <c r="AL1718" s="2"/>
      <c r="AM1718" s="2"/>
      <c r="BJ1718" s="1"/>
      <c r="BU1718" s="35"/>
    </row>
    <row r="1719" spans="1:73" ht="40.5">
      <c r="A1719" s="1">
        <v>1247</v>
      </c>
      <c r="B1719" s="1" t="s">
        <v>692</v>
      </c>
      <c r="C1719" s="1" t="s">
        <v>2751</v>
      </c>
      <c r="D1719" s="1" t="s">
        <v>2760</v>
      </c>
      <c r="E1719" s="1" t="s">
        <v>714</v>
      </c>
      <c r="F1719" s="14">
        <v>38901</v>
      </c>
      <c r="G1719" s="2">
        <v>0</v>
      </c>
      <c r="H1719" s="2">
        <v>0</v>
      </c>
      <c r="I1719" s="27" t="s">
        <v>5513</v>
      </c>
      <c r="J1719" s="27">
        <v>0</v>
      </c>
      <c r="K1719" s="1">
        <v>14</v>
      </c>
      <c r="L1719" s="2">
        <f t="shared" si="81"/>
        <v>1</v>
      </c>
      <c r="M1719" s="3" t="s">
        <v>716</v>
      </c>
      <c r="N1719" s="2">
        <v>1</v>
      </c>
      <c r="O1719" s="2">
        <v>1</v>
      </c>
      <c r="P1719" s="2">
        <v>1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27">
        <f t="shared" si="82"/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f t="shared" si="83"/>
        <v>0</v>
      </c>
      <c r="AK1719" s="2"/>
      <c r="AL1719" s="2"/>
      <c r="AM1719" s="2"/>
      <c r="BJ1719" s="1"/>
      <c r="BU1719" s="35"/>
    </row>
    <row r="1720" spans="1:73" ht="40.5">
      <c r="A1720" s="1">
        <v>1248</v>
      </c>
      <c r="B1720" s="1" t="s">
        <v>692</v>
      </c>
      <c r="C1720" s="1" t="s">
        <v>2751</v>
      </c>
      <c r="D1720" s="1" t="s">
        <v>830</v>
      </c>
      <c r="E1720" s="1" t="s">
        <v>714</v>
      </c>
      <c r="F1720" s="14">
        <v>38901</v>
      </c>
      <c r="G1720" s="2">
        <v>0</v>
      </c>
      <c r="H1720" s="2">
        <v>0</v>
      </c>
      <c r="I1720" s="27" t="s">
        <v>5513</v>
      </c>
      <c r="J1720" s="27">
        <v>0</v>
      </c>
      <c r="K1720" s="1">
        <v>18</v>
      </c>
      <c r="L1720" s="2">
        <f t="shared" si="81"/>
        <v>1</v>
      </c>
      <c r="M1720" s="3" t="s">
        <v>716</v>
      </c>
      <c r="N1720" s="2">
        <v>1</v>
      </c>
      <c r="O1720" s="2">
        <v>1</v>
      </c>
      <c r="P1720" s="2">
        <v>1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0</v>
      </c>
      <c r="Y1720" s="27">
        <f t="shared" si="82"/>
        <v>0</v>
      </c>
      <c r="Z1720" s="2">
        <v>0</v>
      </c>
      <c r="AA1720" s="2">
        <v>0</v>
      </c>
      <c r="AB1720" s="2">
        <v>0</v>
      </c>
      <c r="AC1720" s="2">
        <v>0</v>
      </c>
      <c r="AD1720" s="2"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f t="shared" si="83"/>
        <v>0</v>
      </c>
      <c r="AK1720" s="2"/>
      <c r="AL1720" s="2"/>
      <c r="AM1720" s="2"/>
      <c r="BJ1720" s="1"/>
      <c r="BU1720" s="35"/>
    </row>
    <row r="1721" spans="1:73" ht="40.5">
      <c r="A1721" s="1">
        <v>1249</v>
      </c>
      <c r="B1721" s="1" t="s">
        <v>692</v>
      </c>
      <c r="C1721" s="1" t="s">
        <v>2751</v>
      </c>
      <c r="D1721" s="1" t="s">
        <v>2299</v>
      </c>
      <c r="E1721" s="1" t="s">
        <v>714</v>
      </c>
      <c r="F1721" s="14">
        <v>38901</v>
      </c>
      <c r="G1721" s="2">
        <v>0</v>
      </c>
      <c r="H1721" s="2">
        <v>0</v>
      </c>
      <c r="I1721" s="27" t="s">
        <v>5513</v>
      </c>
      <c r="J1721" s="27">
        <v>0</v>
      </c>
      <c r="K1721" s="1">
        <v>3.64</v>
      </c>
      <c r="L1721" s="2">
        <f t="shared" si="81"/>
        <v>1</v>
      </c>
      <c r="M1721" s="3" t="s">
        <v>716</v>
      </c>
      <c r="N1721" s="2">
        <v>1</v>
      </c>
      <c r="O1721" s="2">
        <v>1</v>
      </c>
      <c r="P1721" s="2">
        <v>1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27">
        <f t="shared" si="82"/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f t="shared" si="83"/>
        <v>0</v>
      </c>
      <c r="AK1721" s="2"/>
      <c r="AL1721" s="2"/>
      <c r="AM1721" s="2"/>
      <c r="BJ1721" s="1"/>
      <c r="BU1721" s="35"/>
    </row>
    <row r="1722" spans="1:73" ht="40.5">
      <c r="A1722" s="1">
        <v>1250</v>
      </c>
      <c r="B1722" s="1" t="s">
        <v>692</v>
      </c>
      <c r="C1722" s="1" t="s">
        <v>2751</v>
      </c>
      <c r="D1722" s="1" t="s">
        <v>839</v>
      </c>
      <c r="E1722" s="1" t="s">
        <v>714</v>
      </c>
      <c r="F1722" s="14">
        <v>38901</v>
      </c>
      <c r="G1722" s="2">
        <v>0</v>
      </c>
      <c r="H1722" s="2">
        <v>0</v>
      </c>
      <c r="I1722" s="27" t="s">
        <v>5513</v>
      </c>
      <c r="J1722" s="27">
        <v>0</v>
      </c>
      <c r="K1722" s="1">
        <v>10</v>
      </c>
      <c r="L1722" s="2">
        <f t="shared" si="81"/>
        <v>1</v>
      </c>
      <c r="M1722" s="3" t="s">
        <v>716</v>
      </c>
      <c r="N1722" s="2">
        <v>1</v>
      </c>
      <c r="O1722" s="2">
        <v>1</v>
      </c>
      <c r="P1722" s="2">
        <v>1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  <c r="Y1722" s="27">
        <f t="shared" si="82"/>
        <v>0</v>
      </c>
      <c r="Z1722" s="2">
        <v>0</v>
      </c>
      <c r="AA1722" s="2">
        <v>0</v>
      </c>
      <c r="AB1722" s="2">
        <v>0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f t="shared" si="83"/>
        <v>0</v>
      </c>
      <c r="AK1722" s="2"/>
      <c r="AL1722" s="2"/>
      <c r="AM1722" s="2"/>
      <c r="BJ1722" s="1"/>
      <c r="BU1722" s="35"/>
    </row>
    <row r="1723" spans="1:73" ht="40.5">
      <c r="A1723" s="1">
        <v>1251</v>
      </c>
      <c r="B1723" s="1" t="s">
        <v>692</v>
      </c>
      <c r="C1723" s="1" t="s">
        <v>2751</v>
      </c>
      <c r="D1723" s="1" t="s">
        <v>1221</v>
      </c>
      <c r="E1723" s="1" t="s">
        <v>714</v>
      </c>
      <c r="F1723" s="14">
        <v>38901</v>
      </c>
      <c r="G1723" s="2">
        <v>0</v>
      </c>
      <c r="H1723" s="2">
        <v>0</v>
      </c>
      <c r="I1723" s="27" t="s">
        <v>5513</v>
      </c>
      <c r="J1723" s="27">
        <v>0</v>
      </c>
      <c r="K1723" s="1">
        <v>27</v>
      </c>
      <c r="L1723" s="2">
        <f t="shared" si="81"/>
        <v>1</v>
      </c>
      <c r="M1723" s="3" t="s">
        <v>716</v>
      </c>
      <c r="N1723" s="2">
        <v>1</v>
      </c>
      <c r="O1723" s="2">
        <v>1</v>
      </c>
      <c r="P1723" s="2">
        <v>1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27">
        <f t="shared" si="82"/>
        <v>0</v>
      </c>
      <c r="Z1723" s="2">
        <v>0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f t="shared" si="83"/>
        <v>0</v>
      </c>
      <c r="AK1723" s="2"/>
      <c r="AL1723" s="2"/>
      <c r="AM1723" s="2"/>
      <c r="BJ1723" s="1"/>
      <c r="BU1723" s="35"/>
    </row>
    <row r="1724" spans="1:73" ht="40.5">
      <c r="A1724" s="1">
        <v>1252</v>
      </c>
      <c r="B1724" s="1" t="s">
        <v>692</v>
      </c>
      <c r="C1724" s="1" t="s">
        <v>2751</v>
      </c>
      <c r="D1724" s="1" t="s">
        <v>2351</v>
      </c>
      <c r="E1724" s="1" t="s">
        <v>714</v>
      </c>
      <c r="F1724" s="14">
        <v>40575</v>
      </c>
      <c r="G1724" s="2">
        <v>0</v>
      </c>
      <c r="H1724" s="2">
        <v>0</v>
      </c>
      <c r="I1724" s="27" t="s">
        <v>5513</v>
      </c>
      <c r="J1724" s="27">
        <v>0</v>
      </c>
      <c r="K1724" s="1">
        <v>3.27</v>
      </c>
      <c r="L1724" s="2">
        <f t="shared" si="81"/>
        <v>1</v>
      </c>
      <c r="M1724" s="3" t="s">
        <v>716</v>
      </c>
      <c r="N1724" s="2">
        <v>1</v>
      </c>
      <c r="O1724" s="2">
        <v>1</v>
      </c>
      <c r="P1724" s="2">
        <v>1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7">
        <f t="shared" si="82"/>
        <v>0</v>
      </c>
      <c r="Z1724" s="2">
        <v>0</v>
      </c>
      <c r="AA1724" s="2">
        <v>0</v>
      </c>
      <c r="AB1724" s="2">
        <v>0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0</v>
      </c>
      <c r="AJ1724" s="2">
        <f t="shared" si="83"/>
        <v>0</v>
      </c>
      <c r="AK1724" s="2"/>
      <c r="AL1724" s="2"/>
      <c r="AM1724" s="2"/>
      <c r="BJ1724" s="1"/>
      <c r="BU1724" s="35"/>
    </row>
    <row r="1725" spans="1:73" ht="40.5">
      <c r="A1725" s="1">
        <v>1253</v>
      </c>
      <c r="B1725" s="1" t="s">
        <v>692</v>
      </c>
      <c r="C1725" s="1" t="s">
        <v>2751</v>
      </c>
      <c r="D1725" s="1" t="s">
        <v>119</v>
      </c>
      <c r="E1725" s="1" t="s">
        <v>714</v>
      </c>
      <c r="F1725" s="14">
        <v>38901</v>
      </c>
      <c r="G1725" s="2">
        <v>0</v>
      </c>
      <c r="H1725" s="2">
        <v>0</v>
      </c>
      <c r="I1725" s="27" t="s">
        <v>5513</v>
      </c>
      <c r="J1725" s="27">
        <v>0</v>
      </c>
      <c r="K1725" s="1">
        <v>9.4</v>
      </c>
      <c r="L1725" s="2">
        <f t="shared" si="81"/>
        <v>1</v>
      </c>
      <c r="M1725" s="3" t="s">
        <v>716</v>
      </c>
      <c r="N1725" s="2">
        <v>1</v>
      </c>
      <c r="O1725" s="2">
        <v>1</v>
      </c>
      <c r="P1725" s="2">
        <v>1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7">
        <f t="shared" si="82"/>
        <v>0</v>
      </c>
      <c r="Z1725" s="2">
        <v>0</v>
      </c>
      <c r="AA1725" s="2">
        <v>0</v>
      </c>
      <c r="AB1725" s="2">
        <v>0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f t="shared" si="83"/>
        <v>0</v>
      </c>
      <c r="AK1725" s="2"/>
      <c r="AL1725" s="2"/>
      <c r="AM1725" s="2"/>
      <c r="BJ1725" s="1"/>
      <c r="BU1725" s="35"/>
    </row>
    <row r="1726" spans="1:73" ht="40.5">
      <c r="A1726" s="1">
        <v>1254</v>
      </c>
      <c r="B1726" s="1" t="s">
        <v>692</v>
      </c>
      <c r="C1726" s="1" t="s">
        <v>2751</v>
      </c>
      <c r="D1726" s="1" t="s">
        <v>2761</v>
      </c>
      <c r="E1726" s="1" t="s">
        <v>714</v>
      </c>
      <c r="F1726" s="14">
        <v>38901</v>
      </c>
      <c r="G1726" s="2">
        <v>0</v>
      </c>
      <c r="H1726" s="2">
        <v>0</v>
      </c>
      <c r="I1726" s="27" t="s">
        <v>5513</v>
      </c>
      <c r="J1726" s="27">
        <v>0</v>
      </c>
      <c r="K1726" s="1">
        <v>12</v>
      </c>
      <c r="L1726" s="2">
        <f t="shared" si="81"/>
        <v>1</v>
      </c>
      <c r="M1726" s="3" t="s">
        <v>716</v>
      </c>
      <c r="N1726" s="2">
        <v>1</v>
      </c>
      <c r="O1726" s="2">
        <v>1</v>
      </c>
      <c r="P1726" s="2">
        <v>1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7">
        <f t="shared" si="82"/>
        <v>0</v>
      </c>
      <c r="Z1726" s="2">
        <v>0</v>
      </c>
      <c r="AA1726" s="2">
        <v>0</v>
      </c>
      <c r="AB1726" s="2">
        <v>0</v>
      </c>
      <c r="AC1726" s="2">
        <v>0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f t="shared" si="83"/>
        <v>0</v>
      </c>
      <c r="AK1726" s="2"/>
      <c r="AL1726" s="2"/>
      <c r="AM1726" s="2"/>
      <c r="BJ1726" s="1"/>
      <c r="BU1726" s="35"/>
    </row>
    <row r="1727" spans="1:73" ht="40.5">
      <c r="A1727" s="1">
        <v>1255</v>
      </c>
      <c r="B1727" s="1" t="s">
        <v>692</v>
      </c>
      <c r="C1727" s="1" t="s">
        <v>2751</v>
      </c>
      <c r="D1727" s="1" t="s">
        <v>2764</v>
      </c>
      <c r="E1727" s="1" t="s">
        <v>714</v>
      </c>
      <c r="F1727" s="14">
        <v>38901</v>
      </c>
      <c r="G1727" s="2">
        <v>0</v>
      </c>
      <c r="H1727" s="2">
        <v>0</v>
      </c>
      <c r="I1727" s="27" t="s">
        <v>5513</v>
      </c>
      <c r="J1727" s="27">
        <v>0</v>
      </c>
      <c r="K1727" s="1">
        <v>8.07</v>
      </c>
      <c r="L1727" s="2">
        <f t="shared" si="81"/>
        <v>1</v>
      </c>
      <c r="M1727" s="3" t="s">
        <v>716</v>
      </c>
      <c r="N1727" s="2">
        <v>1</v>
      </c>
      <c r="O1727" s="2">
        <v>1</v>
      </c>
      <c r="P1727" s="2">
        <v>1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0</v>
      </c>
      <c r="Y1727" s="27">
        <f t="shared" si="82"/>
        <v>0</v>
      </c>
      <c r="Z1727" s="2">
        <v>0</v>
      </c>
      <c r="AA1727" s="2">
        <v>0</v>
      </c>
      <c r="AB1727" s="2">
        <v>0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f t="shared" si="83"/>
        <v>0</v>
      </c>
      <c r="AK1727" s="2"/>
      <c r="AL1727" s="2"/>
      <c r="AM1727" s="2"/>
      <c r="BJ1727" s="1"/>
      <c r="BU1727" s="35"/>
    </row>
    <row r="1728" spans="1:73" ht="40.5">
      <c r="A1728" s="1">
        <v>1256</v>
      </c>
      <c r="B1728" s="1" t="s">
        <v>692</v>
      </c>
      <c r="C1728" s="1" t="s">
        <v>2751</v>
      </c>
      <c r="D1728" s="1" t="s">
        <v>2766</v>
      </c>
      <c r="E1728" s="1" t="s">
        <v>714</v>
      </c>
      <c r="F1728" s="14">
        <v>38901</v>
      </c>
      <c r="G1728" s="2">
        <v>0</v>
      </c>
      <c r="H1728" s="2">
        <v>0</v>
      </c>
      <c r="I1728" s="27" t="s">
        <v>5513</v>
      </c>
      <c r="J1728" s="27">
        <v>0</v>
      </c>
      <c r="K1728" s="1">
        <v>10</v>
      </c>
      <c r="L1728" s="2">
        <f t="shared" si="81"/>
        <v>1</v>
      </c>
      <c r="M1728" s="3" t="s">
        <v>716</v>
      </c>
      <c r="N1728" s="2">
        <v>1</v>
      </c>
      <c r="O1728" s="2">
        <v>1</v>
      </c>
      <c r="P1728" s="2">
        <v>1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0</v>
      </c>
      <c r="Y1728" s="27">
        <f t="shared" si="82"/>
        <v>0</v>
      </c>
      <c r="Z1728" s="2">
        <v>0</v>
      </c>
      <c r="AA1728" s="2">
        <v>0</v>
      </c>
      <c r="AB1728" s="2">
        <v>0</v>
      </c>
      <c r="AC1728" s="2">
        <v>0</v>
      </c>
      <c r="AD1728" s="2">
        <v>0</v>
      </c>
      <c r="AE1728" s="2">
        <v>0</v>
      </c>
      <c r="AF1728" s="2">
        <v>0</v>
      </c>
      <c r="AG1728" s="2">
        <v>0</v>
      </c>
      <c r="AH1728" s="2">
        <v>0</v>
      </c>
      <c r="AI1728" s="2">
        <v>0</v>
      </c>
      <c r="AJ1728" s="2">
        <f t="shared" si="83"/>
        <v>0</v>
      </c>
      <c r="AK1728" s="2"/>
      <c r="AL1728" s="2"/>
      <c r="AM1728" s="2"/>
      <c r="BJ1728" s="1"/>
      <c r="BU1728" s="35"/>
    </row>
    <row r="1729" spans="1:73" ht="40.5">
      <c r="A1729" s="1">
        <v>1257</v>
      </c>
      <c r="B1729" s="1" t="s">
        <v>692</v>
      </c>
      <c r="C1729" s="1" t="s">
        <v>2751</v>
      </c>
      <c r="D1729" s="1" t="s">
        <v>2768</v>
      </c>
      <c r="E1729" s="1" t="s">
        <v>714</v>
      </c>
      <c r="F1729" s="14">
        <v>38901</v>
      </c>
      <c r="G1729" s="2">
        <v>0</v>
      </c>
      <c r="H1729" s="2">
        <v>0</v>
      </c>
      <c r="I1729" s="27" t="s">
        <v>5513</v>
      </c>
      <c r="J1729" s="27">
        <v>0</v>
      </c>
      <c r="K1729" s="1">
        <v>6.21</v>
      </c>
      <c r="L1729" s="2">
        <f t="shared" si="81"/>
        <v>1</v>
      </c>
      <c r="M1729" s="3" t="s">
        <v>716</v>
      </c>
      <c r="N1729" s="2">
        <v>1</v>
      </c>
      <c r="O1729" s="2">
        <v>1</v>
      </c>
      <c r="P1729" s="2">
        <v>1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7">
        <f t="shared" si="82"/>
        <v>0</v>
      </c>
      <c r="Z1729" s="2">
        <v>0</v>
      </c>
      <c r="AA1729" s="2">
        <v>0</v>
      </c>
      <c r="AB1729" s="2">
        <v>0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f t="shared" si="83"/>
        <v>0</v>
      </c>
      <c r="AK1729" s="2"/>
      <c r="AL1729" s="2"/>
      <c r="AM1729" s="2"/>
      <c r="BJ1729" s="1"/>
      <c r="BU1729" s="35"/>
    </row>
    <row r="1730" spans="1:73" ht="40.5">
      <c r="A1730" s="1">
        <v>1258</v>
      </c>
      <c r="B1730" s="1" t="s">
        <v>692</v>
      </c>
      <c r="C1730" s="1" t="s">
        <v>2751</v>
      </c>
      <c r="D1730" s="1" t="s">
        <v>2770</v>
      </c>
      <c r="E1730" s="1" t="s">
        <v>714</v>
      </c>
      <c r="F1730" s="14">
        <v>38901</v>
      </c>
      <c r="G1730" s="2">
        <v>0</v>
      </c>
      <c r="H1730" s="2">
        <v>0</v>
      </c>
      <c r="I1730" s="27" t="s">
        <v>5513</v>
      </c>
      <c r="J1730" s="27">
        <v>0</v>
      </c>
      <c r="K1730" s="1">
        <v>1.47</v>
      </c>
      <c r="L1730" s="2">
        <f t="shared" si="81"/>
        <v>1</v>
      </c>
      <c r="M1730" s="3" t="s">
        <v>716</v>
      </c>
      <c r="N1730" s="2">
        <v>1</v>
      </c>
      <c r="O1730" s="2">
        <v>1</v>
      </c>
      <c r="P1730" s="2">
        <v>1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0</v>
      </c>
      <c r="Y1730" s="27">
        <f t="shared" si="82"/>
        <v>0</v>
      </c>
      <c r="Z1730" s="2">
        <v>0</v>
      </c>
      <c r="AA1730" s="2">
        <v>0</v>
      </c>
      <c r="AB1730" s="2">
        <v>0</v>
      </c>
      <c r="AC1730" s="2">
        <v>0</v>
      </c>
      <c r="AD1730" s="2">
        <v>0</v>
      </c>
      <c r="AE1730" s="2">
        <v>0</v>
      </c>
      <c r="AF1730" s="2">
        <v>0</v>
      </c>
      <c r="AG1730" s="2">
        <v>0</v>
      </c>
      <c r="AH1730" s="2">
        <v>0</v>
      </c>
      <c r="AI1730" s="2">
        <v>0</v>
      </c>
      <c r="AJ1730" s="2">
        <f t="shared" si="83"/>
        <v>0</v>
      </c>
      <c r="AK1730" s="2"/>
      <c r="AL1730" s="2"/>
      <c r="AM1730" s="2"/>
      <c r="BJ1730" s="1"/>
      <c r="BU1730" s="35"/>
    </row>
    <row r="1731" spans="1:73" ht="40.5">
      <c r="A1731" s="1">
        <v>1259</v>
      </c>
      <c r="B1731" s="1" t="s">
        <v>692</v>
      </c>
      <c r="C1731" s="1" t="s">
        <v>2751</v>
      </c>
      <c r="D1731" s="1" t="s">
        <v>2098</v>
      </c>
      <c r="E1731" s="1" t="s">
        <v>714</v>
      </c>
      <c r="F1731" s="14">
        <v>38901</v>
      </c>
      <c r="G1731" s="2">
        <v>0</v>
      </c>
      <c r="H1731" s="2">
        <v>0</v>
      </c>
      <c r="I1731" s="27" t="s">
        <v>5513</v>
      </c>
      <c r="J1731" s="27">
        <v>0</v>
      </c>
      <c r="K1731" s="1">
        <v>4.03</v>
      </c>
      <c r="L1731" s="2">
        <f t="shared" si="81"/>
        <v>1</v>
      </c>
      <c r="M1731" s="3" t="s">
        <v>716</v>
      </c>
      <c r="N1731" s="2">
        <v>1</v>
      </c>
      <c r="O1731" s="2">
        <v>1</v>
      </c>
      <c r="P1731" s="2">
        <v>1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0</v>
      </c>
      <c r="Y1731" s="27">
        <f t="shared" si="82"/>
        <v>0</v>
      </c>
      <c r="Z1731" s="2">
        <v>0</v>
      </c>
      <c r="AA1731" s="2">
        <v>0</v>
      </c>
      <c r="AB1731" s="2">
        <v>0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f t="shared" si="83"/>
        <v>0</v>
      </c>
      <c r="AK1731" s="2"/>
      <c r="AL1731" s="2"/>
      <c r="AM1731" s="2"/>
      <c r="BJ1731" s="1"/>
      <c r="BU1731" s="35"/>
    </row>
    <row r="1732" spans="1:73" ht="40.5">
      <c r="A1732" s="1">
        <v>1260</v>
      </c>
      <c r="B1732" s="1" t="s">
        <v>692</v>
      </c>
      <c r="C1732" s="1" t="s">
        <v>2751</v>
      </c>
      <c r="D1732" s="1" t="s">
        <v>219</v>
      </c>
      <c r="E1732" s="1" t="s">
        <v>714</v>
      </c>
      <c r="F1732" s="14">
        <v>38901</v>
      </c>
      <c r="G1732" s="2">
        <v>0</v>
      </c>
      <c r="H1732" s="2">
        <v>0</v>
      </c>
      <c r="I1732" s="27" t="s">
        <v>5513</v>
      </c>
      <c r="J1732" s="27">
        <v>0</v>
      </c>
      <c r="K1732" s="1">
        <v>19</v>
      </c>
      <c r="L1732" s="2">
        <f t="shared" si="81"/>
        <v>1</v>
      </c>
      <c r="M1732" s="3" t="s">
        <v>716</v>
      </c>
      <c r="N1732" s="2">
        <v>1</v>
      </c>
      <c r="O1732" s="2">
        <v>1</v>
      </c>
      <c r="P1732" s="2">
        <v>1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27">
        <f t="shared" si="82"/>
        <v>0</v>
      </c>
      <c r="Z1732" s="2">
        <v>0</v>
      </c>
      <c r="AA1732" s="2">
        <v>0</v>
      </c>
      <c r="AB1732" s="2">
        <v>0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0</v>
      </c>
      <c r="AJ1732" s="2">
        <f t="shared" si="83"/>
        <v>0</v>
      </c>
      <c r="AK1732" s="2"/>
      <c r="AL1732" s="2"/>
      <c r="AM1732" s="2"/>
      <c r="BJ1732" s="1"/>
      <c r="BU1732" s="35"/>
    </row>
    <row r="1733" spans="1:73" ht="40.5">
      <c r="A1733" s="1">
        <v>1263</v>
      </c>
      <c r="B1733" s="1" t="s">
        <v>692</v>
      </c>
      <c r="C1733" s="1" t="s">
        <v>2751</v>
      </c>
      <c r="D1733" s="1" t="s">
        <v>204</v>
      </c>
      <c r="E1733" s="1" t="s">
        <v>714</v>
      </c>
      <c r="F1733" s="14">
        <v>31387</v>
      </c>
      <c r="G1733" s="2">
        <v>0</v>
      </c>
      <c r="H1733" s="2">
        <v>0</v>
      </c>
      <c r="I1733" s="27" t="s">
        <v>5513</v>
      </c>
      <c r="J1733" s="27">
        <v>0</v>
      </c>
      <c r="K1733" s="1">
        <v>5.68</v>
      </c>
      <c r="L1733" s="2">
        <f t="shared" ref="L1733:L1796" si="84">P1733+Y1733-AJ1733</f>
        <v>1</v>
      </c>
      <c r="M1733" s="3" t="s">
        <v>716</v>
      </c>
      <c r="N1733" s="2">
        <v>1</v>
      </c>
      <c r="O1733" s="2">
        <v>1</v>
      </c>
      <c r="P1733" s="2">
        <v>1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7">
        <f t="shared" ref="Y1733:Y1796" si="85">SUM(Q1733:X1733)</f>
        <v>0</v>
      </c>
      <c r="Z1733" s="2">
        <v>0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f t="shared" ref="AJ1733:AJ1796" si="86">SUM(Z1733:AI1733)</f>
        <v>0</v>
      </c>
      <c r="AK1733" s="2"/>
      <c r="AL1733" s="2"/>
      <c r="AM1733" s="2"/>
      <c r="BJ1733" s="1"/>
      <c r="BU1733" s="35"/>
    </row>
    <row r="1734" spans="1:73" ht="40.5">
      <c r="A1734" s="1">
        <v>1264</v>
      </c>
      <c r="B1734" s="1" t="s">
        <v>692</v>
      </c>
      <c r="C1734" s="1" t="s">
        <v>2751</v>
      </c>
      <c r="D1734" s="1" t="s">
        <v>2279</v>
      </c>
      <c r="E1734" s="1" t="s">
        <v>714</v>
      </c>
      <c r="F1734" s="14">
        <v>31387</v>
      </c>
      <c r="G1734" s="2">
        <v>0</v>
      </c>
      <c r="H1734" s="2">
        <v>0</v>
      </c>
      <c r="I1734" s="27" t="s">
        <v>5513</v>
      </c>
      <c r="J1734" s="27">
        <v>0</v>
      </c>
      <c r="K1734" s="1">
        <v>18</v>
      </c>
      <c r="L1734" s="2">
        <f t="shared" si="84"/>
        <v>1</v>
      </c>
      <c r="M1734" s="3" t="s">
        <v>716</v>
      </c>
      <c r="N1734" s="2">
        <v>1</v>
      </c>
      <c r="O1734" s="2">
        <v>1</v>
      </c>
      <c r="P1734" s="2">
        <v>1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7">
        <f t="shared" si="85"/>
        <v>0</v>
      </c>
      <c r="Z1734" s="2">
        <v>0</v>
      </c>
      <c r="AA1734" s="2">
        <v>0</v>
      </c>
      <c r="AB1734" s="2">
        <v>0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0</v>
      </c>
      <c r="AJ1734" s="2">
        <f t="shared" si="86"/>
        <v>0</v>
      </c>
      <c r="AK1734" s="2"/>
      <c r="AL1734" s="2"/>
      <c r="AM1734" s="2"/>
      <c r="BJ1734" s="1"/>
      <c r="BU1734" s="35"/>
    </row>
    <row r="1735" spans="1:73" ht="40.5">
      <c r="A1735" s="1">
        <v>1265</v>
      </c>
      <c r="B1735" s="1" t="s">
        <v>692</v>
      </c>
      <c r="C1735" s="1" t="s">
        <v>580</v>
      </c>
      <c r="D1735" s="1" t="s">
        <v>2595</v>
      </c>
      <c r="E1735" s="1" t="s">
        <v>714</v>
      </c>
      <c r="F1735" s="14">
        <v>31120</v>
      </c>
      <c r="G1735" s="2">
        <v>0</v>
      </c>
      <c r="H1735" s="2">
        <v>0</v>
      </c>
      <c r="I1735" s="27" t="s">
        <v>5513</v>
      </c>
      <c r="J1735" s="27">
        <v>0</v>
      </c>
      <c r="K1735" s="1">
        <v>462</v>
      </c>
      <c r="L1735" s="2">
        <f t="shared" si="84"/>
        <v>1</v>
      </c>
      <c r="M1735" s="3" t="s">
        <v>716</v>
      </c>
      <c r="N1735" s="2">
        <v>1</v>
      </c>
      <c r="O1735" s="2">
        <v>1</v>
      </c>
      <c r="P1735" s="2">
        <v>1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  <c r="Y1735" s="27">
        <f t="shared" si="85"/>
        <v>0</v>
      </c>
      <c r="Z1735" s="2">
        <v>0</v>
      </c>
      <c r="AA1735" s="2">
        <v>0</v>
      </c>
      <c r="AB1735" s="2">
        <v>0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f t="shared" si="86"/>
        <v>0</v>
      </c>
      <c r="AK1735" s="2"/>
      <c r="AL1735" s="2"/>
      <c r="AM1735" s="2"/>
      <c r="BJ1735" s="1"/>
      <c r="BU1735" s="35"/>
    </row>
    <row r="1736" spans="1:73" ht="40.5">
      <c r="A1736" s="1">
        <v>1266</v>
      </c>
      <c r="B1736" s="1" t="s">
        <v>692</v>
      </c>
      <c r="C1736" s="1" t="s">
        <v>580</v>
      </c>
      <c r="D1736" s="1" t="s">
        <v>2499</v>
      </c>
      <c r="E1736" s="1" t="s">
        <v>714</v>
      </c>
      <c r="F1736" s="14">
        <v>31120</v>
      </c>
      <c r="G1736" s="2">
        <v>0</v>
      </c>
      <c r="H1736" s="2">
        <v>0</v>
      </c>
      <c r="I1736" s="27" t="s">
        <v>5513</v>
      </c>
      <c r="J1736" s="27">
        <v>0</v>
      </c>
      <c r="K1736" s="1">
        <v>119</v>
      </c>
      <c r="L1736" s="2">
        <f t="shared" si="84"/>
        <v>1</v>
      </c>
      <c r="M1736" s="3" t="s">
        <v>716</v>
      </c>
      <c r="N1736" s="2">
        <v>1</v>
      </c>
      <c r="O1736" s="2">
        <v>1</v>
      </c>
      <c r="P1736" s="2">
        <v>1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</v>
      </c>
      <c r="Y1736" s="27">
        <f t="shared" si="85"/>
        <v>0</v>
      </c>
      <c r="Z1736" s="2">
        <v>0</v>
      </c>
      <c r="AA1736" s="2">
        <v>0</v>
      </c>
      <c r="AB1736" s="2">
        <v>0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2">
        <v>0</v>
      </c>
      <c r="AI1736" s="2">
        <v>0</v>
      </c>
      <c r="AJ1736" s="2">
        <f t="shared" si="86"/>
        <v>0</v>
      </c>
      <c r="AK1736" s="2"/>
      <c r="AL1736" s="2"/>
      <c r="AM1736" s="2"/>
      <c r="BJ1736" s="1"/>
      <c r="BU1736" s="35"/>
    </row>
    <row r="1737" spans="1:73" ht="40.5">
      <c r="A1737" s="1">
        <v>1267</v>
      </c>
      <c r="B1737" s="1" t="s">
        <v>692</v>
      </c>
      <c r="C1737" s="1" t="s">
        <v>2751</v>
      </c>
      <c r="D1737" s="1" t="s">
        <v>1613</v>
      </c>
      <c r="E1737" s="1" t="s">
        <v>714</v>
      </c>
      <c r="F1737" s="14">
        <v>31387</v>
      </c>
      <c r="G1737" s="2">
        <v>0</v>
      </c>
      <c r="H1737" s="2">
        <v>0</v>
      </c>
      <c r="I1737" s="27" t="s">
        <v>5513</v>
      </c>
      <c r="J1737" s="27">
        <v>0</v>
      </c>
      <c r="K1737" s="1">
        <v>18</v>
      </c>
      <c r="L1737" s="2">
        <f t="shared" si="84"/>
        <v>1</v>
      </c>
      <c r="M1737" s="3" t="s">
        <v>716</v>
      </c>
      <c r="N1737" s="2">
        <v>1</v>
      </c>
      <c r="O1737" s="2">
        <v>1</v>
      </c>
      <c r="P1737" s="2">
        <v>1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7">
        <f t="shared" si="85"/>
        <v>0</v>
      </c>
      <c r="Z1737" s="2">
        <v>0</v>
      </c>
      <c r="AA1737" s="2">
        <v>0</v>
      </c>
      <c r="AB1737" s="2">
        <v>0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f t="shared" si="86"/>
        <v>0</v>
      </c>
      <c r="AK1737" s="2"/>
      <c r="AL1737" s="2"/>
      <c r="AM1737" s="2"/>
      <c r="BJ1737" s="1"/>
      <c r="BU1737" s="35"/>
    </row>
    <row r="1738" spans="1:73" ht="40.5">
      <c r="A1738" s="1">
        <v>1268</v>
      </c>
      <c r="B1738" s="1" t="s">
        <v>692</v>
      </c>
      <c r="C1738" s="1" t="s">
        <v>2751</v>
      </c>
      <c r="D1738" s="1" t="s">
        <v>2773</v>
      </c>
      <c r="E1738" s="1" t="s">
        <v>714</v>
      </c>
      <c r="F1738" s="14">
        <v>31387</v>
      </c>
      <c r="G1738" s="2">
        <v>0</v>
      </c>
      <c r="H1738" s="2">
        <v>0</v>
      </c>
      <c r="I1738" s="27" t="s">
        <v>5513</v>
      </c>
      <c r="J1738" s="27">
        <v>0</v>
      </c>
      <c r="K1738" s="1">
        <v>20</v>
      </c>
      <c r="L1738" s="2">
        <f t="shared" si="84"/>
        <v>1</v>
      </c>
      <c r="M1738" s="3" t="s">
        <v>716</v>
      </c>
      <c r="N1738" s="2">
        <v>1</v>
      </c>
      <c r="O1738" s="2">
        <v>1</v>
      </c>
      <c r="P1738" s="2">
        <v>1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  <c r="Y1738" s="27">
        <f t="shared" si="85"/>
        <v>0</v>
      </c>
      <c r="Z1738" s="2">
        <v>0</v>
      </c>
      <c r="AA1738" s="2">
        <v>0</v>
      </c>
      <c r="AB1738" s="2">
        <v>0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f t="shared" si="86"/>
        <v>0</v>
      </c>
      <c r="AK1738" s="2"/>
      <c r="AL1738" s="2"/>
      <c r="AM1738" s="2"/>
      <c r="BJ1738" s="1"/>
      <c r="BU1738" s="35"/>
    </row>
    <row r="1739" spans="1:73" ht="40.5">
      <c r="A1739" s="1">
        <v>1269</v>
      </c>
      <c r="B1739" s="1" t="s">
        <v>692</v>
      </c>
      <c r="C1739" s="1" t="s">
        <v>2751</v>
      </c>
      <c r="D1739" s="1" t="s">
        <v>844</v>
      </c>
      <c r="E1739" s="1" t="s">
        <v>714</v>
      </c>
      <c r="F1739" s="14">
        <v>31387</v>
      </c>
      <c r="G1739" s="2">
        <v>0</v>
      </c>
      <c r="H1739" s="2">
        <v>0</v>
      </c>
      <c r="I1739" s="27" t="s">
        <v>5513</v>
      </c>
      <c r="J1739" s="27">
        <v>0</v>
      </c>
      <c r="K1739" s="1">
        <v>21</v>
      </c>
      <c r="L1739" s="2">
        <f t="shared" si="84"/>
        <v>1</v>
      </c>
      <c r="M1739" s="3" t="s">
        <v>716</v>
      </c>
      <c r="N1739" s="2">
        <v>1</v>
      </c>
      <c r="O1739" s="2">
        <v>1</v>
      </c>
      <c r="P1739" s="2">
        <v>1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7">
        <f t="shared" si="85"/>
        <v>0</v>
      </c>
      <c r="Z1739" s="2">
        <v>0</v>
      </c>
      <c r="AA1739" s="2">
        <v>0</v>
      </c>
      <c r="AB1739" s="2">
        <v>0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f t="shared" si="86"/>
        <v>0</v>
      </c>
      <c r="AK1739" s="2"/>
      <c r="AL1739" s="2"/>
      <c r="AM1739" s="2"/>
      <c r="BJ1739" s="1"/>
      <c r="BU1739" s="35"/>
    </row>
    <row r="1740" spans="1:73" ht="40.5">
      <c r="A1740" s="1">
        <v>1270</v>
      </c>
      <c r="B1740" s="1" t="s">
        <v>692</v>
      </c>
      <c r="C1740" s="1" t="s">
        <v>2751</v>
      </c>
      <c r="D1740" s="1" t="s">
        <v>2024</v>
      </c>
      <c r="E1740" s="1" t="s">
        <v>714</v>
      </c>
      <c r="F1740" s="14">
        <v>31387</v>
      </c>
      <c r="G1740" s="2">
        <v>0</v>
      </c>
      <c r="H1740" s="2">
        <v>0</v>
      </c>
      <c r="I1740" s="27" t="s">
        <v>5513</v>
      </c>
      <c r="J1740" s="27">
        <v>0</v>
      </c>
      <c r="K1740" s="1">
        <v>7.27</v>
      </c>
      <c r="L1740" s="2">
        <f t="shared" si="84"/>
        <v>1</v>
      </c>
      <c r="M1740" s="3" t="s">
        <v>716</v>
      </c>
      <c r="N1740" s="2">
        <v>1</v>
      </c>
      <c r="O1740" s="2">
        <v>1</v>
      </c>
      <c r="P1740" s="2">
        <v>1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0</v>
      </c>
      <c r="Y1740" s="27">
        <f t="shared" si="85"/>
        <v>0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f t="shared" si="86"/>
        <v>0</v>
      </c>
      <c r="AK1740" s="2"/>
      <c r="AL1740" s="2"/>
      <c r="AM1740" s="2"/>
      <c r="BJ1740" s="1"/>
      <c r="BU1740" s="35"/>
    </row>
    <row r="1741" spans="1:73" ht="40.5">
      <c r="A1741" s="1">
        <v>1271</v>
      </c>
      <c r="B1741" s="1" t="s">
        <v>692</v>
      </c>
      <c r="C1741" s="1" t="s">
        <v>2751</v>
      </c>
      <c r="D1741" s="1" t="s">
        <v>2775</v>
      </c>
      <c r="E1741" s="1" t="s">
        <v>714</v>
      </c>
      <c r="F1741" s="14">
        <v>31387</v>
      </c>
      <c r="G1741" s="2">
        <v>0</v>
      </c>
      <c r="H1741" s="2">
        <v>0</v>
      </c>
      <c r="I1741" s="27" t="s">
        <v>5513</v>
      </c>
      <c r="J1741" s="27">
        <v>0</v>
      </c>
      <c r="K1741" s="1">
        <v>14</v>
      </c>
      <c r="L1741" s="2">
        <f t="shared" si="84"/>
        <v>1</v>
      </c>
      <c r="M1741" s="3" t="s">
        <v>716</v>
      </c>
      <c r="N1741" s="2">
        <v>1</v>
      </c>
      <c r="O1741" s="2">
        <v>1</v>
      </c>
      <c r="P1741" s="2">
        <v>1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7">
        <f t="shared" si="85"/>
        <v>0</v>
      </c>
      <c r="Z1741" s="2">
        <v>0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f t="shared" si="86"/>
        <v>0</v>
      </c>
      <c r="AK1741" s="2"/>
      <c r="AL1741" s="2"/>
      <c r="AM1741" s="2"/>
      <c r="BJ1741" s="1"/>
      <c r="BU1741" s="35"/>
    </row>
    <row r="1742" spans="1:73" ht="40.5">
      <c r="A1742" s="1">
        <v>1272</v>
      </c>
      <c r="B1742" s="1" t="s">
        <v>692</v>
      </c>
      <c r="C1742" s="1" t="s">
        <v>1096</v>
      </c>
      <c r="D1742" s="1" t="s">
        <v>302</v>
      </c>
      <c r="E1742" s="1" t="s">
        <v>714</v>
      </c>
      <c r="F1742" s="14">
        <v>28944</v>
      </c>
      <c r="G1742" s="2">
        <v>0</v>
      </c>
      <c r="H1742" s="2">
        <v>0</v>
      </c>
      <c r="I1742" s="27" t="s">
        <v>5513</v>
      </c>
      <c r="J1742" s="27">
        <v>0</v>
      </c>
      <c r="K1742" s="1">
        <v>53</v>
      </c>
      <c r="L1742" s="2">
        <f t="shared" si="84"/>
        <v>1</v>
      </c>
      <c r="M1742" s="3" t="s">
        <v>716</v>
      </c>
      <c r="N1742" s="2">
        <v>1</v>
      </c>
      <c r="O1742" s="2">
        <v>1</v>
      </c>
      <c r="P1742" s="2">
        <v>1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27">
        <f t="shared" si="85"/>
        <v>0</v>
      </c>
      <c r="Z1742" s="2">
        <v>0</v>
      </c>
      <c r="AA1742" s="2">
        <v>0</v>
      </c>
      <c r="AB1742" s="2">
        <v>0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f t="shared" si="86"/>
        <v>0</v>
      </c>
      <c r="AK1742" s="2"/>
      <c r="AL1742" s="2"/>
      <c r="AM1742" s="2"/>
      <c r="BJ1742" s="1"/>
      <c r="BU1742" s="35"/>
    </row>
    <row r="1743" spans="1:73" ht="40.5">
      <c r="A1743" s="1">
        <v>1273</v>
      </c>
      <c r="B1743" s="1" t="s">
        <v>692</v>
      </c>
      <c r="C1743" s="1" t="s">
        <v>1096</v>
      </c>
      <c r="D1743" s="1" t="s">
        <v>2777</v>
      </c>
      <c r="E1743" s="1" t="s">
        <v>714</v>
      </c>
      <c r="F1743" s="14">
        <v>28944</v>
      </c>
      <c r="G1743" s="2">
        <v>0</v>
      </c>
      <c r="H1743" s="2">
        <v>0</v>
      </c>
      <c r="I1743" s="27" t="s">
        <v>5513</v>
      </c>
      <c r="J1743" s="27">
        <v>0</v>
      </c>
      <c r="K1743" s="1">
        <v>149</v>
      </c>
      <c r="L1743" s="2">
        <f t="shared" si="84"/>
        <v>1</v>
      </c>
      <c r="M1743" s="3" t="s">
        <v>716</v>
      </c>
      <c r="N1743" s="2">
        <v>1</v>
      </c>
      <c r="O1743" s="2">
        <v>1</v>
      </c>
      <c r="P1743" s="2">
        <v>1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7">
        <f t="shared" si="85"/>
        <v>0</v>
      </c>
      <c r="Z1743" s="2">
        <v>0</v>
      </c>
      <c r="AA1743" s="2">
        <v>0</v>
      </c>
      <c r="AB1743" s="2">
        <v>0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f t="shared" si="86"/>
        <v>0</v>
      </c>
      <c r="AK1743" s="2"/>
      <c r="AL1743" s="2"/>
      <c r="AM1743" s="2"/>
      <c r="BJ1743" s="1"/>
      <c r="BU1743" s="35"/>
    </row>
    <row r="1744" spans="1:73" ht="40.5">
      <c r="A1744" s="1">
        <v>1274</v>
      </c>
      <c r="B1744" s="1" t="s">
        <v>692</v>
      </c>
      <c r="C1744" s="1" t="s">
        <v>2558</v>
      </c>
      <c r="D1744" s="1" t="s">
        <v>2779</v>
      </c>
      <c r="E1744" s="1" t="s">
        <v>714</v>
      </c>
      <c r="F1744" s="14">
        <v>30026</v>
      </c>
      <c r="G1744" s="2">
        <v>0</v>
      </c>
      <c r="H1744" s="2">
        <v>0</v>
      </c>
      <c r="I1744" s="27" t="s">
        <v>5513</v>
      </c>
      <c r="J1744" s="27">
        <v>0</v>
      </c>
      <c r="K1744" s="1">
        <v>351</v>
      </c>
      <c r="L1744" s="2">
        <f t="shared" si="84"/>
        <v>1</v>
      </c>
      <c r="M1744" s="3" t="s">
        <v>716</v>
      </c>
      <c r="N1744" s="2">
        <v>1</v>
      </c>
      <c r="O1744" s="2">
        <v>1</v>
      </c>
      <c r="P1744" s="2">
        <v>1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7">
        <f t="shared" si="85"/>
        <v>0</v>
      </c>
      <c r="Z1744" s="2">
        <v>0</v>
      </c>
      <c r="AA1744" s="2">
        <v>0</v>
      </c>
      <c r="AB1744" s="2">
        <v>0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f t="shared" si="86"/>
        <v>0</v>
      </c>
      <c r="AK1744" s="2"/>
      <c r="AL1744" s="2"/>
      <c r="AM1744" s="2"/>
      <c r="BJ1744" s="1"/>
      <c r="BU1744" s="35"/>
    </row>
    <row r="1745" spans="1:73" ht="40.5">
      <c r="A1745" s="1">
        <v>1275</v>
      </c>
      <c r="B1745" s="1" t="s">
        <v>692</v>
      </c>
      <c r="C1745" s="1" t="s">
        <v>2558</v>
      </c>
      <c r="D1745" s="1" t="s">
        <v>2580</v>
      </c>
      <c r="E1745" s="1" t="s">
        <v>714</v>
      </c>
      <c r="F1745" s="14">
        <v>30026</v>
      </c>
      <c r="G1745" s="2">
        <v>0</v>
      </c>
      <c r="H1745" s="2">
        <v>0</v>
      </c>
      <c r="I1745" s="27" t="s">
        <v>5513</v>
      </c>
      <c r="J1745" s="27">
        <v>0</v>
      </c>
      <c r="K1745" s="1">
        <v>108</v>
      </c>
      <c r="L1745" s="2">
        <f t="shared" si="84"/>
        <v>1</v>
      </c>
      <c r="M1745" s="3" t="s">
        <v>716</v>
      </c>
      <c r="N1745" s="2">
        <v>1</v>
      </c>
      <c r="O1745" s="2">
        <v>1</v>
      </c>
      <c r="P1745" s="2">
        <v>1</v>
      </c>
      <c r="Q1745" s="2">
        <v>0</v>
      </c>
      <c r="R1745" s="2">
        <v>0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0</v>
      </c>
      <c r="Y1745" s="27">
        <f t="shared" si="85"/>
        <v>0</v>
      </c>
      <c r="Z1745" s="2">
        <v>0</v>
      </c>
      <c r="AA1745" s="2">
        <v>0</v>
      </c>
      <c r="AB1745" s="2">
        <v>0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0</v>
      </c>
      <c r="AI1745" s="2">
        <v>0</v>
      </c>
      <c r="AJ1745" s="2">
        <f t="shared" si="86"/>
        <v>0</v>
      </c>
      <c r="AK1745" s="2"/>
      <c r="AL1745" s="2"/>
      <c r="AM1745" s="2"/>
      <c r="BJ1745" s="1"/>
      <c r="BU1745" s="35"/>
    </row>
    <row r="1746" spans="1:73" ht="40.5">
      <c r="A1746" s="1">
        <v>1276</v>
      </c>
      <c r="B1746" s="1" t="s">
        <v>692</v>
      </c>
      <c r="C1746" s="1" t="s">
        <v>2558</v>
      </c>
      <c r="D1746" s="1" t="s">
        <v>2781</v>
      </c>
      <c r="E1746" s="1" t="s">
        <v>714</v>
      </c>
      <c r="F1746" s="14">
        <v>30026</v>
      </c>
      <c r="G1746" s="2">
        <v>0</v>
      </c>
      <c r="H1746" s="2">
        <v>0</v>
      </c>
      <c r="I1746" s="27" t="s">
        <v>5513</v>
      </c>
      <c r="J1746" s="27">
        <v>0</v>
      </c>
      <c r="K1746" s="1">
        <v>26</v>
      </c>
      <c r="L1746" s="2">
        <f t="shared" si="84"/>
        <v>1</v>
      </c>
      <c r="M1746" s="3" t="s">
        <v>716</v>
      </c>
      <c r="N1746" s="2">
        <v>1</v>
      </c>
      <c r="O1746" s="2">
        <v>1</v>
      </c>
      <c r="P1746" s="2">
        <v>1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</v>
      </c>
      <c r="Y1746" s="27">
        <f t="shared" si="85"/>
        <v>0</v>
      </c>
      <c r="Z1746" s="2">
        <v>0</v>
      </c>
      <c r="AA1746" s="2">
        <v>0</v>
      </c>
      <c r="AB1746" s="2">
        <v>0</v>
      </c>
      <c r="AC1746" s="2">
        <v>0</v>
      </c>
      <c r="AD1746" s="2">
        <v>0</v>
      </c>
      <c r="AE1746" s="2">
        <v>0</v>
      </c>
      <c r="AF1746" s="2">
        <v>0</v>
      </c>
      <c r="AG1746" s="2">
        <v>0</v>
      </c>
      <c r="AH1746" s="2">
        <v>0</v>
      </c>
      <c r="AI1746" s="2">
        <v>0</v>
      </c>
      <c r="AJ1746" s="2">
        <f t="shared" si="86"/>
        <v>0</v>
      </c>
      <c r="AK1746" s="2"/>
      <c r="AL1746" s="2"/>
      <c r="AM1746" s="2"/>
      <c r="BJ1746" s="1"/>
      <c r="BU1746" s="35"/>
    </row>
    <row r="1747" spans="1:73" ht="40.5">
      <c r="A1747" s="1">
        <v>1277</v>
      </c>
      <c r="B1747" s="1" t="s">
        <v>692</v>
      </c>
      <c r="C1747" s="1" t="s">
        <v>2558</v>
      </c>
      <c r="D1747" s="1" t="s">
        <v>2784</v>
      </c>
      <c r="E1747" s="1" t="s">
        <v>714</v>
      </c>
      <c r="F1747" s="14">
        <v>30026</v>
      </c>
      <c r="G1747" s="2">
        <v>0</v>
      </c>
      <c r="H1747" s="2">
        <v>0</v>
      </c>
      <c r="I1747" s="27" t="s">
        <v>5513</v>
      </c>
      <c r="J1747" s="27">
        <v>0</v>
      </c>
      <c r="K1747" s="1">
        <v>98</v>
      </c>
      <c r="L1747" s="2">
        <f t="shared" si="84"/>
        <v>1</v>
      </c>
      <c r="M1747" s="3" t="s">
        <v>716</v>
      </c>
      <c r="N1747" s="2">
        <v>1</v>
      </c>
      <c r="O1747" s="2">
        <v>1</v>
      </c>
      <c r="P1747" s="2">
        <v>1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0</v>
      </c>
      <c r="Y1747" s="27">
        <f t="shared" si="85"/>
        <v>0</v>
      </c>
      <c r="Z1747" s="2">
        <v>0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f t="shared" si="86"/>
        <v>0</v>
      </c>
      <c r="AK1747" s="2"/>
      <c r="AL1747" s="2"/>
      <c r="AM1747" s="2"/>
      <c r="BJ1747" s="1"/>
      <c r="BU1747" s="35"/>
    </row>
    <row r="1748" spans="1:73" ht="40.5">
      <c r="A1748" s="1">
        <v>1278</v>
      </c>
      <c r="B1748" s="1" t="s">
        <v>692</v>
      </c>
      <c r="C1748" s="1" t="s">
        <v>2558</v>
      </c>
      <c r="D1748" s="1" t="s">
        <v>1973</v>
      </c>
      <c r="E1748" s="1" t="s">
        <v>714</v>
      </c>
      <c r="F1748" s="14">
        <v>30036</v>
      </c>
      <c r="G1748" s="2">
        <v>0</v>
      </c>
      <c r="H1748" s="2">
        <v>0</v>
      </c>
      <c r="I1748" s="27" t="s">
        <v>5513</v>
      </c>
      <c r="J1748" s="27">
        <v>0</v>
      </c>
      <c r="K1748" s="1">
        <v>94</v>
      </c>
      <c r="L1748" s="2">
        <f t="shared" si="84"/>
        <v>1</v>
      </c>
      <c r="M1748" s="3" t="s">
        <v>716</v>
      </c>
      <c r="N1748" s="2">
        <v>1</v>
      </c>
      <c r="O1748" s="2">
        <v>1</v>
      </c>
      <c r="P1748" s="2">
        <v>1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</v>
      </c>
      <c r="Y1748" s="27">
        <f t="shared" si="85"/>
        <v>0</v>
      </c>
      <c r="Z1748" s="2">
        <v>0</v>
      </c>
      <c r="AA1748" s="2">
        <v>0</v>
      </c>
      <c r="AB1748" s="2">
        <v>0</v>
      </c>
      <c r="AC1748" s="2">
        <v>0</v>
      </c>
      <c r="AD1748" s="2">
        <v>0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f t="shared" si="86"/>
        <v>0</v>
      </c>
      <c r="AK1748" s="2"/>
      <c r="AL1748" s="2"/>
      <c r="AM1748" s="2"/>
      <c r="BJ1748" s="1"/>
      <c r="BU1748" s="35"/>
    </row>
    <row r="1749" spans="1:73" ht="40.5">
      <c r="A1749" s="1">
        <v>1279</v>
      </c>
      <c r="B1749" s="1" t="s">
        <v>692</v>
      </c>
      <c r="C1749" s="1" t="s">
        <v>2785</v>
      </c>
      <c r="D1749" s="1" t="s">
        <v>354</v>
      </c>
      <c r="E1749" s="1" t="s">
        <v>714</v>
      </c>
      <c r="F1749" s="14">
        <v>32961</v>
      </c>
      <c r="G1749" s="2">
        <v>0</v>
      </c>
      <c r="H1749" s="2">
        <v>0</v>
      </c>
      <c r="I1749" s="27" t="s">
        <v>5513</v>
      </c>
      <c r="J1749" s="27">
        <v>0</v>
      </c>
      <c r="K1749" s="1">
        <v>761</v>
      </c>
      <c r="L1749" s="2">
        <f t="shared" si="84"/>
        <v>1</v>
      </c>
      <c r="M1749" s="3" t="s">
        <v>716</v>
      </c>
      <c r="N1749" s="2">
        <v>1</v>
      </c>
      <c r="O1749" s="2">
        <v>1</v>
      </c>
      <c r="P1749" s="2">
        <v>1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27">
        <f t="shared" si="85"/>
        <v>0</v>
      </c>
      <c r="Z1749" s="2">
        <v>0</v>
      </c>
      <c r="AA1749" s="2">
        <v>0</v>
      </c>
      <c r="AB1749" s="2">
        <v>0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f t="shared" si="86"/>
        <v>0</v>
      </c>
      <c r="AK1749" s="2"/>
      <c r="AL1749" s="2"/>
      <c r="AM1749" s="2"/>
      <c r="BJ1749" s="1"/>
      <c r="BU1749" s="35"/>
    </row>
    <row r="1750" spans="1:73" ht="40.5">
      <c r="A1750" s="1">
        <v>1280</v>
      </c>
      <c r="B1750" s="1" t="s">
        <v>692</v>
      </c>
      <c r="C1750" s="1" t="s">
        <v>1096</v>
      </c>
      <c r="D1750" s="1" t="s">
        <v>1080</v>
      </c>
      <c r="E1750" s="1" t="s">
        <v>714</v>
      </c>
      <c r="F1750" s="14">
        <v>29271</v>
      </c>
      <c r="G1750" s="2">
        <v>0</v>
      </c>
      <c r="H1750" s="2">
        <v>0</v>
      </c>
      <c r="I1750" s="27" t="s">
        <v>5513</v>
      </c>
      <c r="J1750" s="27">
        <v>0</v>
      </c>
      <c r="K1750" s="1">
        <v>32</v>
      </c>
      <c r="L1750" s="2">
        <f t="shared" si="84"/>
        <v>1</v>
      </c>
      <c r="M1750" s="3" t="s">
        <v>716</v>
      </c>
      <c r="N1750" s="2">
        <v>1</v>
      </c>
      <c r="O1750" s="2">
        <v>1</v>
      </c>
      <c r="P1750" s="2">
        <v>1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7">
        <f t="shared" si="85"/>
        <v>0</v>
      </c>
      <c r="Z1750" s="2">
        <v>0</v>
      </c>
      <c r="AA1750" s="2">
        <v>0</v>
      </c>
      <c r="AB1750" s="2">
        <v>0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f t="shared" si="86"/>
        <v>0</v>
      </c>
      <c r="AK1750" s="2"/>
      <c r="AL1750" s="2"/>
      <c r="AM1750" s="2"/>
      <c r="BJ1750" s="1"/>
      <c r="BU1750" s="35"/>
    </row>
    <row r="1751" spans="1:73" ht="40.5">
      <c r="A1751" s="1">
        <v>1281</v>
      </c>
      <c r="B1751" s="1" t="s">
        <v>692</v>
      </c>
      <c r="C1751" s="1" t="s">
        <v>1096</v>
      </c>
      <c r="D1751" s="1" t="s">
        <v>2786</v>
      </c>
      <c r="E1751" s="1" t="s">
        <v>714</v>
      </c>
      <c r="F1751" s="14">
        <v>29271</v>
      </c>
      <c r="G1751" s="2">
        <v>0</v>
      </c>
      <c r="H1751" s="2">
        <v>0</v>
      </c>
      <c r="I1751" s="27" t="s">
        <v>5513</v>
      </c>
      <c r="J1751" s="27">
        <v>0</v>
      </c>
      <c r="K1751" s="1">
        <v>30</v>
      </c>
      <c r="L1751" s="2">
        <f t="shared" si="84"/>
        <v>1</v>
      </c>
      <c r="M1751" s="3" t="s">
        <v>716</v>
      </c>
      <c r="N1751" s="2">
        <v>1</v>
      </c>
      <c r="O1751" s="2">
        <v>1</v>
      </c>
      <c r="P1751" s="2">
        <v>1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7">
        <f t="shared" si="85"/>
        <v>0</v>
      </c>
      <c r="Z1751" s="2">
        <v>0</v>
      </c>
      <c r="AA1751" s="2">
        <v>0</v>
      </c>
      <c r="AB1751" s="2">
        <v>0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f t="shared" si="86"/>
        <v>0</v>
      </c>
      <c r="AK1751" s="2"/>
      <c r="AL1751" s="2"/>
      <c r="AM1751" s="2"/>
      <c r="BJ1751" s="1"/>
      <c r="BU1751" s="35"/>
    </row>
    <row r="1752" spans="1:73" ht="40.5">
      <c r="A1752" s="1">
        <v>1282</v>
      </c>
      <c r="B1752" s="1" t="s">
        <v>692</v>
      </c>
      <c r="C1752" s="1" t="s">
        <v>1096</v>
      </c>
      <c r="D1752" s="1" t="s">
        <v>2473</v>
      </c>
      <c r="E1752" s="1" t="s">
        <v>714</v>
      </c>
      <c r="F1752" s="14">
        <v>29271</v>
      </c>
      <c r="G1752" s="2">
        <v>0</v>
      </c>
      <c r="H1752" s="2">
        <v>0</v>
      </c>
      <c r="I1752" s="27" t="s">
        <v>5513</v>
      </c>
      <c r="J1752" s="27">
        <v>0</v>
      </c>
      <c r="K1752" s="1">
        <v>11</v>
      </c>
      <c r="L1752" s="2">
        <f t="shared" si="84"/>
        <v>1</v>
      </c>
      <c r="M1752" s="3" t="s">
        <v>716</v>
      </c>
      <c r="N1752" s="2">
        <v>1</v>
      </c>
      <c r="O1752" s="2">
        <v>1</v>
      </c>
      <c r="P1752" s="2">
        <v>1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7">
        <f t="shared" si="85"/>
        <v>0</v>
      </c>
      <c r="Z1752" s="2">
        <v>0</v>
      </c>
      <c r="AA1752" s="2">
        <v>0</v>
      </c>
      <c r="AB1752" s="2">
        <v>0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f t="shared" si="86"/>
        <v>0</v>
      </c>
      <c r="AK1752" s="2"/>
      <c r="AL1752" s="2"/>
      <c r="AM1752" s="2"/>
      <c r="BJ1752" s="1"/>
      <c r="BU1752" s="35"/>
    </row>
    <row r="1753" spans="1:73" ht="40.5">
      <c r="A1753" s="1">
        <v>1283</v>
      </c>
      <c r="B1753" s="1" t="s">
        <v>692</v>
      </c>
      <c r="C1753" s="1" t="s">
        <v>1096</v>
      </c>
      <c r="D1753" s="1" t="s">
        <v>2272</v>
      </c>
      <c r="E1753" s="1" t="s">
        <v>714</v>
      </c>
      <c r="F1753" s="14">
        <v>29271</v>
      </c>
      <c r="G1753" s="2">
        <v>0</v>
      </c>
      <c r="H1753" s="2">
        <v>0</v>
      </c>
      <c r="I1753" s="27" t="s">
        <v>5513</v>
      </c>
      <c r="J1753" s="27">
        <v>0</v>
      </c>
      <c r="K1753" s="1">
        <v>5.71</v>
      </c>
      <c r="L1753" s="2">
        <f t="shared" si="84"/>
        <v>1</v>
      </c>
      <c r="M1753" s="3" t="s">
        <v>716</v>
      </c>
      <c r="N1753" s="2">
        <v>1</v>
      </c>
      <c r="O1753" s="2">
        <v>1</v>
      </c>
      <c r="P1753" s="2">
        <v>1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  <c r="Y1753" s="27">
        <f t="shared" si="85"/>
        <v>0</v>
      </c>
      <c r="Z1753" s="2">
        <v>0</v>
      </c>
      <c r="AA1753" s="2">
        <v>0</v>
      </c>
      <c r="AB1753" s="2">
        <v>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f t="shared" si="86"/>
        <v>0</v>
      </c>
      <c r="AK1753" s="2"/>
      <c r="AL1753" s="2"/>
      <c r="AM1753" s="2"/>
      <c r="BJ1753" s="1"/>
      <c r="BU1753" s="35"/>
    </row>
    <row r="1754" spans="1:73" ht="40.5">
      <c r="A1754" s="1">
        <v>1284</v>
      </c>
      <c r="B1754" s="1" t="s">
        <v>692</v>
      </c>
      <c r="C1754" s="1" t="s">
        <v>1096</v>
      </c>
      <c r="D1754" s="1" t="s">
        <v>2067</v>
      </c>
      <c r="E1754" s="1" t="s">
        <v>714</v>
      </c>
      <c r="F1754" s="14">
        <v>29271</v>
      </c>
      <c r="G1754" s="2">
        <v>0</v>
      </c>
      <c r="H1754" s="2">
        <v>0</v>
      </c>
      <c r="I1754" s="27" t="s">
        <v>5513</v>
      </c>
      <c r="J1754" s="27">
        <v>0</v>
      </c>
      <c r="K1754" s="1">
        <v>29</v>
      </c>
      <c r="L1754" s="2">
        <f t="shared" si="84"/>
        <v>1</v>
      </c>
      <c r="M1754" s="3" t="s">
        <v>716</v>
      </c>
      <c r="N1754" s="2">
        <v>1</v>
      </c>
      <c r="O1754" s="2">
        <v>1</v>
      </c>
      <c r="P1754" s="2">
        <v>1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27">
        <f t="shared" si="85"/>
        <v>0</v>
      </c>
      <c r="Z1754" s="2">
        <v>0</v>
      </c>
      <c r="AA1754" s="2">
        <v>0</v>
      </c>
      <c r="AB1754" s="2">
        <v>0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f t="shared" si="86"/>
        <v>0</v>
      </c>
      <c r="AK1754" s="2"/>
      <c r="AL1754" s="2"/>
      <c r="AM1754" s="2"/>
      <c r="BJ1754" s="1"/>
      <c r="BU1754" s="35"/>
    </row>
    <row r="1755" spans="1:73" ht="40.5">
      <c r="A1755" s="1">
        <v>1285</v>
      </c>
      <c r="B1755" s="1" t="s">
        <v>692</v>
      </c>
      <c r="C1755" s="1" t="s">
        <v>1096</v>
      </c>
      <c r="D1755" s="1" t="s">
        <v>2788</v>
      </c>
      <c r="E1755" s="1" t="s">
        <v>714</v>
      </c>
      <c r="F1755" s="14">
        <v>29271</v>
      </c>
      <c r="G1755" s="2">
        <v>0</v>
      </c>
      <c r="H1755" s="2">
        <v>0</v>
      </c>
      <c r="I1755" s="27" t="s">
        <v>5513</v>
      </c>
      <c r="J1755" s="27">
        <v>0</v>
      </c>
      <c r="K1755" s="1">
        <v>20</v>
      </c>
      <c r="L1755" s="2">
        <f t="shared" si="84"/>
        <v>1</v>
      </c>
      <c r="M1755" s="3" t="s">
        <v>716</v>
      </c>
      <c r="N1755" s="2">
        <v>1</v>
      </c>
      <c r="O1755" s="2">
        <v>1</v>
      </c>
      <c r="P1755" s="2">
        <v>1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7">
        <f t="shared" si="85"/>
        <v>0</v>
      </c>
      <c r="Z1755" s="2">
        <v>0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f t="shared" si="86"/>
        <v>0</v>
      </c>
      <c r="AK1755" s="2"/>
      <c r="AL1755" s="2"/>
      <c r="AM1755" s="2"/>
      <c r="BJ1755" s="1"/>
      <c r="BU1755" s="35"/>
    </row>
    <row r="1756" spans="1:73" ht="40.5">
      <c r="A1756" s="1">
        <v>1286</v>
      </c>
      <c r="B1756" s="1" t="s">
        <v>692</v>
      </c>
      <c r="C1756" s="1" t="s">
        <v>1096</v>
      </c>
      <c r="D1756" s="1" t="s">
        <v>2791</v>
      </c>
      <c r="E1756" s="1" t="s">
        <v>714</v>
      </c>
      <c r="F1756" s="14">
        <v>29271</v>
      </c>
      <c r="G1756" s="2">
        <v>0</v>
      </c>
      <c r="H1756" s="2">
        <v>0</v>
      </c>
      <c r="I1756" s="27" t="s">
        <v>5513</v>
      </c>
      <c r="J1756" s="27">
        <v>0</v>
      </c>
      <c r="K1756" s="1">
        <v>8.44</v>
      </c>
      <c r="L1756" s="2">
        <f t="shared" si="84"/>
        <v>1</v>
      </c>
      <c r="M1756" s="3" t="s">
        <v>716</v>
      </c>
      <c r="N1756" s="2">
        <v>1</v>
      </c>
      <c r="O1756" s="2">
        <v>1</v>
      </c>
      <c r="P1756" s="2">
        <v>1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27">
        <f t="shared" si="85"/>
        <v>0</v>
      </c>
      <c r="Z1756" s="2">
        <v>0</v>
      </c>
      <c r="AA1756" s="2">
        <v>0</v>
      </c>
      <c r="AB1756" s="2">
        <v>0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f t="shared" si="86"/>
        <v>0</v>
      </c>
      <c r="AK1756" s="2"/>
      <c r="AL1756" s="2"/>
      <c r="AM1756" s="2"/>
      <c r="BJ1756" s="1"/>
      <c r="BU1756" s="35"/>
    </row>
    <row r="1757" spans="1:73" ht="40.5">
      <c r="A1757" s="1">
        <v>1287</v>
      </c>
      <c r="B1757" s="1" t="s">
        <v>692</v>
      </c>
      <c r="C1757" s="1" t="s">
        <v>1096</v>
      </c>
      <c r="D1757" s="1" t="s">
        <v>1405</v>
      </c>
      <c r="E1757" s="1" t="s">
        <v>714</v>
      </c>
      <c r="F1757" s="14">
        <v>29271</v>
      </c>
      <c r="G1757" s="2">
        <v>0</v>
      </c>
      <c r="H1757" s="2">
        <v>0</v>
      </c>
      <c r="I1757" s="27" t="s">
        <v>5513</v>
      </c>
      <c r="J1757" s="27">
        <v>0</v>
      </c>
      <c r="K1757" s="1">
        <v>81</v>
      </c>
      <c r="L1757" s="2">
        <f t="shared" si="84"/>
        <v>1</v>
      </c>
      <c r="M1757" s="3" t="s">
        <v>716</v>
      </c>
      <c r="N1757" s="2">
        <v>1</v>
      </c>
      <c r="O1757" s="2">
        <v>1</v>
      </c>
      <c r="P1757" s="2">
        <v>1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0</v>
      </c>
      <c r="Y1757" s="27">
        <f t="shared" si="85"/>
        <v>0</v>
      </c>
      <c r="Z1757" s="2">
        <v>0</v>
      </c>
      <c r="AA1757" s="2">
        <v>0</v>
      </c>
      <c r="AB1757" s="2">
        <v>0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f t="shared" si="86"/>
        <v>0</v>
      </c>
      <c r="AK1757" s="2"/>
      <c r="AL1757" s="2"/>
      <c r="AM1757" s="2"/>
      <c r="BJ1757" s="1"/>
      <c r="BU1757" s="35"/>
    </row>
    <row r="1758" spans="1:73" ht="40.5">
      <c r="A1758" s="1">
        <v>1288</v>
      </c>
      <c r="B1758" s="1" t="s">
        <v>692</v>
      </c>
      <c r="C1758" s="1" t="s">
        <v>1096</v>
      </c>
      <c r="D1758" s="1" t="s">
        <v>825</v>
      </c>
      <c r="E1758" s="1" t="s">
        <v>714</v>
      </c>
      <c r="F1758" s="14">
        <v>29271</v>
      </c>
      <c r="G1758" s="2">
        <v>0</v>
      </c>
      <c r="H1758" s="2">
        <v>0</v>
      </c>
      <c r="I1758" s="27" t="s">
        <v>5513</v>
      </c>
      <c r="J1758" s="27">
        <v>0</v>
      </c>
      <c r="K1758" s="1">
        <v>12</v>
      </c>
      <c r="L1758" s="2">
        <f t="shared" si="84"/>
        <v>1</v>
      </c>
      <c r="M1758" s="3" t="s">
        <v>716</v>
      </c>
      <c r="N1758" s="2">
        <v>1</v>
      </c>
      <c r="O1758" s="2">
        <v>1</v>
      </c>
      <c r="P1758" s="2">
        <v>1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27">
        <f t="shared" si="85"/>
        <v>0</v>
      </c>
      <c r="Z1758" s="2">
        <v>0</v>
      </c>
      <c r="AA1758" s="2">
        <v>0</v>
      </c>
      <c r="AB1758" s="2">
        <v>0</v>
      </c>
      <c r="AC1758" s="2">
        <v>0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0</v>
      </c>
      <c r="AJ1758" s="2">
        <f t="shared" si="86"/>
        <v>0</v>
      </c>
      <c r="AK1758" s="2"/>
      <c r="AL1758" s="2"/>
      <c r="AM1758" s="2"/>
      <c r="BJ1758" s="1"/>
      <c r="BU1758" s="35"/>
    </row>
    <row r="1759" spans="1:73" ht="40.5">
      <c r="A1759" s="1">
        <v>1289</v>
      </c>
      <c r="B1759" s="1" t="s">
        <v>692</v>
      </c>
      <c r="C1759" s="1" t="s">
        <v>1096</v>
      </c>
      <c r="D1759" s="1" t="s">
        <v>442</v>
      </c>
      <c r="E1759" s="1" t="s">
        <v>714</v>
      </c>
      <c r="F1759" s="14">
        <v>29271</v>
      </c>
      <c r="G1759" s="2">
        <v>0</v>
      </c>
      <c r="H1759" s="2">
        <v>0</v>
      </c>
      <c r="I1759" s="27" t="s">
        <v>5513</v>
      </c>
      <c r="J1759" s="27">
        <v>0</v>
      </c>
      <c r="K1759" s="1">
        <v>9.43</v>
      </c>
      <c r="L1759" s="2">
        <f t="shared" si="84"/>
        <v>1</v>
      </c>
      <c r="M1759" s="3" t="s">
        <v>716</v>
      </c>
      <c r="N1759" s="2">
        <v>1</v>
      </c>
      <c r="O1759" s="2">
        <v>1</v>
      </c>
      <c r="P1759" s="2">
        <v>1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7">
        <f t="shared" si="85"/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f t="shared" si="86"/>
        <v>0</v>
      </c>
      <c r="AK1759" s="2"/>
      <c r="AL1759" s="2"/>
      <c r="AM1759" s="2"/>
      <c r="BJ1759" s="1"/>
      <c r="BU1759" s="35"/>
    </row>
    <row r="1760" spans="1:73" ht="40.5">
      <c r="A1760" s="1">
        <v>1290</v>
      </c>
      <c r="B1760" s="1" t="s">
        <v>692</v>
      </c>
      <c r="C1760" s="1" t="s">
        <v>1096</v>
      </c>
      <c r="D1760" s="1" t="s">
        <v>2793</v>
      </c>
      <c r="E1760" s="1" t="s">
        <v>714</v>
      </c>
      <c r="F1760" s="14">
        <v>29271</v>
      </c>
      <c r="G1760" s="2">
        <v>0</v>
      </c>
      <c r="H1760" s="2">
        <v>0</v>
      </c>
      <c r="I1760" s="27" t="s">
        <v>5513</v>
      </c>
      <c r="J1760" s="27">
        <v>0</v>
      </c>
      <c r="K1760" s="1">
        <v>15</v>
      </c>
      <c r="L1760" s="2">
        <f t="shared" si="84"/>
        <v>1</v>
      </c>
      <c r="M1760" s="3" t="s">
        <v>716</v>
      </c>
      <c r="N1760" s="2">
        <v>1</v>
      </c>
      <c r="O1760" s="2">
        <v>1</v>
      </c>
      <c r="P1760" s="2">
        <v>1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0</v>
      </c>
      <c r="Y1760" s="27">
        <f t="shared" si="85"/>
        <v>0</v>
      </c>
      <c r="Z1760" s="2">
        <v>0</v>
      </c>
      <c r="AA1760" s="2">
        <v>0</v>
      </c>
      <c r="AB1760" s="2">
        <v>0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0</v>
      </c>
      <c r="AI1760" s="2">
        <v>0</v>
      </c>
      <c r="AJ1760" s="2">
        <f t="shared" si="86"/>
        <v>0</v>
      </c>
      <c r="AK1760" s="2"/>
      <c r="AL1760" s="2"/>
      <c r="AM1760" s="2"/>
      <c r="BJ1760" s="1"/>
      <c r="BU1760" s="35"/>
    </row>
    <row r="1761" spans="1:73" ht="40.5">
      <c r="A1761" s="1">
        <v>1291</v>
      </c>
      <c r="B1761" s="1" t="s">
        <v>692</v>
      </c>
      <c r="C1761" s="1" t="s">
        <v>1096</v>
      </c>
      <c r="D1761" s="1" t="s">
        <v>2794</v>
      </c>
      <c r="E1761" s="1" t="s">
        <v>714</v>
      </c>
      <c r="F1761" s="14">
        <v>29285</v>
      </c>
      <c r="G1761" s="2">
        <v>0</v>
      </c>
      <c r="H1761" s="2">
        <v>0</v>
      </c>
      <c r="I1761" s="27" t="s">
        <v>5513</v>
      </c>
      <c r="J1761" s="27">
        <v>0</v>
      </c>
      <c r="K1761" s="1">
        <v>33</v>
      </c>
      <c r="L1761" s="2">
        <f t="shared" si="84"/>
        <v>1</v>
      </c>
      <c r="M1761" s="3" t="s">
        <v>716</v>
      </c>
      <c r="N1761" s="2">
        <v>1</v>
      </c>
      <c r="O1761" s="2">
        <v>1</v>
      </c>
      <c r="P1761" s="2">
        <v>1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  <c r="X1761" s="2">
        <v>0</v>
      </c>
      <c r="Y1761" s="27">
        <f t="shared" si="85"/>
        <v>0</v>
      </c>
      <c r="Z1761" s="2">
        <v>0</v>
      </c>
      <c r="AA1761" s="2">
        <v>0</v>
      </c>
      <c r="AB1761" s="2">
        <v>0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0</v>
      </c>
      <c r="AI1761" s="2">
        <v>0</v>
      </c>
      <c r="AJ1761" s="2">
        <f t="shared" si="86"/>
        <v>0</v>
      </c>
      <c r="AK1761" s="2"/>
      <c r="AL1761" s="2"/>
      <c r="AM1761" s="2"/>
      <c r="BJ1761" s="1"/>
      <c r="BU1761" s="35"/>
    </row>
    <row r="1762" spans="1:73" ht="40.5">
      <c r="A1762" s="1">
        <v>1292</v>
      </c>
      <c r="B1762" s="1" t="s">
        <v>692</v>
      </c>
      <c r="C1762" s="1" t="s">
        <v>1096</v>
      </c>
      <c r="D1762" s="1" t="s">
        <v>2796</v>
      </c>
      <c r="E1762" s="1" t="s">
        <v>714</v>
      </c>
      <c r="F1762" s="14">
        <v>29287</v>
      </c>
      <c r="G1762" s="2">
        <v>0</v>
      </c>
      <c r="H1762" s="2">
        <v>0</v>
      </c>
      <c r="I1762" s="27" t="s">
        <v>5513</v>
      </c>
      <c r="J1762" s="27">
        <v>0</v>
      </c>
      <c r="K1762" s="1">
        <v>61</v>
      </c>
      <c r="L1762" s="2">
        <f t="shared" si="84"/>
        <v>1</v>
      </c>
      <c r="M1762" s="3" t="s">
        <v>716</v>
      </c>
      <c r="N1762" s="2">
        <v>1</v>
      </c>
      <c r="O1762" s="2">
        <v>1</v>
      </c>
      <c r="P1762" s="2">
        <v>1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7">
        <f t="shared" si="85"/>
        <v>0</v>
      </c>
      <c r="Z1762" s="2">
        <v>0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f t="shared" si="86"/>
        <v>0</v>
      </c>
      <c r="AK1762" s="2"/>
      <c r="AL1762" s="2"/>
      <c r="AM1762" s="2"/>
      <c r="BJ1762" s="1"/>
      <c r="BU1762" s="35"/>
    </row>
    <row r="1763" spans="1:73" ht="40.5">
      <c r="A1763" s="1">
        <v>1293</v>
      </c>
      <c r="B1763" s="1" t="s">
        <v>692</v>
      </c>
      <c r="C1763" s="1" t="s">
        <v>1096</v>
      </c>
      <c r="D1763" s="1" t="s">
        <v>824</v>
      </c>
      <c r="E1763" s="1" t="s">
        <v>714</v>
      </c>
      <c r="F1763" s="14">
        <v>29287</v>
      </c>
      <c r="G1763" s="2">
        <v>0</v>
      </c>
      <c r="H1763" s="2">
        <v>0</v>
      </c>
      <c r="I1763" s="27" t="s">
        <v>5513</v>
      </c>
      <c r="J1763" s="27">
        <v>0</v>
      </c>
      <c r="K1763" s="1">
        <v>9.7100000000000009</v>
      </c>
      <c r="L1763" s="2">
        <f t="shared" si="84"/>
        <v>1</v>
      </c>
      <c r="M1763" s="3" t="s">
        <v>716</v>
      </c>
      <c r="N1763" s="2">
        <v>1</v>
      </c>
      <c r="O1763" s="2">
        <v>1</v>
      </c>
      <c r="P1763" s="2">
        <v>1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0</v>
      </c>
      <c r="Y1763" s="27">
        <f t="shared" si="85"/>
        <v>0</v>
      </c>
      <c r="Z1763" s="2">
        <v>0</v>
      </c>
      <c r="AA1763" s="2">
        <v>0</v>
      </c>
      <c r="AB1763" s="2">
        <v>0</v>
      </c>
      <c r="AC1763" s="2">
        <v>0</v>
      </c>
      <c r="AD1763" s="2">
        <v>0</v>
      </c>
      <c r="AE1763" s="2">
        <v>0</v>
      </c>
      <c r="AF1763" s="2">
        <v>0</v>
      </c>
      <c r="AG1763" s="2">
        <v>0</v>
      </c>
      <c r="AH1763" s="2">
        <v>0</v>
      </c>
      <c r="AI1763" s="2">
        <v>0</v>
      </c>
      <c r="AJ1763" s="2">
        <f t="shared" si="86"/>
        <v>0</v>
      </c>
      <c r="AK1763" s="2"/>
      <c r="AL1763" s="2"/>
      <c r="AM1763" s="2"/>
      <c r="BJ1763" s="1"/>
      <c r="BU1763" s="35"/>
    </row>
    <row r="1764" spans="1:73" ht="40.5">
      <c r="A1764" s="1">
        <v>1294</v>
      </c>
      <c r="B1764" s="1" t="s">
        <v>692</v>
      </c>
      <c r="C1764" s="1" t="s">
        <v>1096</v>
      </c>
      <c r="D1764" s="1" t="s">
        <v>2799</v>
      </c>
      <c r="E1764" s="1" t="s">
        <v>714</v>
      </c>
      <c r="F1764" s="14">
        <v>29287</v>
      </c>
      <c r="G1764" s="2">
        <v>0</v>
      </c>
      <c r="H1764" s="2">
        <v>0</v>
      </c>
      <c r="I1764" s="27" t="s">
        <v>5513</v>
      </c>
      <c r="J1764" s="27">
        <v>0</v>
      </c>
      <c r="K1764" s="1">
        <v>11</v>
      </c>
      <c r="L1764" s="2">
        <f t="shared" si="84"/>
        <v>1</v>
      </c>
      <c r="M1764" s="3" t="s">
        <v>716</v>
      </c>
      <c r="N1764" s="2">
        <v>1</v>
      </c>
      <c r="O1764" s="2">
        <v>1</v>
      </c>
      <c r="P1764" s="2">
        <v>1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0</v>
      </c>
      <c r="Y1764" s="27">
        <f t="shared" si="85"/>
        <v>0</v>
      </c>
      <c r="Z1764" s="2">
        <v>0</v>
      </c>
      <c r="AA1764" s="2">
        <v>0</v>
      </c>
      <c r="AB1764" s="2">
        <v>0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f t="shared" si="86"/>
        <v>0</v>
      </c>
      <c r="AK1764" s="2"/>
      <c r="AL1764" s="2"/>
      <c r="AM1764" s="2"/>
      <c r="BJ1764" s="1"/>
      <c r="BU1764" s="35"/>
    </row>
    <row r="1765" spans="1:73" ht="40.5">
      <c r="A1765" s="1">
        <v>1295</v>
      </c>
      <c r="B1765" s="1" t="s">
        <v>692</v>
      </c>
      <c r="C1765" s="1" t="s">
        <v>2785</v>
      </c>
      <c r="D1765" s="1" t="s">
        <v>1802</v>
      </c>
      <c r="E1765" s="1" t="s">
        <v>714</v>
      </c>
      <c r="F1765" s="14">
        <v>30312</v>
      </c>
      <c r="G1765" s="2">
        <v>0</v>
      </c>
      <c r="H1765" s="2">
        <v>0</v>
      </c>
      <c r="I1765" s="27" t="s">
        <v>5513</v>
      </c>
      <c r="J1765" s="27">
        <v>0</v>
      </c>
      <c r="K1765" s="1">
        <v>49.73</v>
      </c>
      <c r="L1765" s="2">
        <f t="shared" si="84"/>
        <v>1</v>
      </c>
      <c r="M1765" s="3" t="s">
        <v>716</v>
      </c>
      <c r="N1765" s="2">
        <v>1</v>
      </c>
      <c r="O1765" s="2">
        <v>1</v>
      </c>
      <c r="P1765" s="2">
        <v>1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0</v>
      </c>
      <c r="Y1765" s="27">
        <f t="shared" si="85"/>
        <v>0</v>
      </c>
      <c r="Z1765" s="2">
        <v>0</v>
      </c>
      <c r="AA1765" s="2">
        <v>0</v>
      </c>
      <c r="AB1765" s="2">
        <v>0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f t="shared" si="86"/>
        <v>0</v>
      </c>
      <c r="AK1765" s="2"/>
      <c r="AL1765" s="2"/>
      <c r="AM1765" s="2"/>
      <c r="BJ1765" s="1"/>
      <c r="BU1765" s="35"/>
    </row>
    <row r="1766" spans="1:73" ht="40.5">
      <c r="A1766" s="1">
        <v>1296</v>
      </c>
      <c r="B1766" s="1" t="s">
        <v>692</v>
      </c>
      <c r="C1766" s="1" t="s">
        <v>2785</v>
      </c>
      <c r="D1766" s="1" t="s">
        <v>2800</v>
      </c>
      <c r="E1766" s="1" t="s">
        <v>714</v>
      </c>
      <c r="F1766" s="14">
        <v>32961</v>
      </c>
      <c r="G1766" s="2">
        <v>0</v>
      </c>
      <c r="H1766" s="2">
        <v>0</v>
      </c>
      <c r="I1766" s="27" t="s">
        <v>5513</v>
      </c>
      <c r="J1766" s="27">
        <v>0</v>
      </c>
      <c r="K1766" s="1">
        <v>2400</v>
      </c>
      <c r="L1766" s="2">
        <f t="shared" si="84"/>
        <v>1</v>
      </c>
      <c r="M1766" s="3" t="s">
        <v>716</v>
      </c>
      <c r="N1766" s="2">
        <v>1</v>
      </c>
      <c r="O1766" s="2">
        <v>1</v>
      </c>
      <c r="P1766" s="2">
        <v>1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0</v>
      </c>
      <c r="Y1766" s="27">
        <f t="shared" si="85"/>
        <v>0</v>
      </c>
      <c r="Z1766" s="2">
        <v>0</v>
      </c>
      <c r="AA1766" s="2">
        <v>0</v>
      </c>
      <c r="AB1766" s="2">
        <v>0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f t="shared" si="86"/>
        <v>0</v>
      </c>
      <c r="AK1766" s="2"/>
      <c r="AL1766" s="2"/>
      <c r="AM1766" s="2"/>
      <c r="BJ1766" s="1"/>
      <c r="BU1766" s="35"/>
    </row>
    <row r="1767" spans="1:73" ht="40.5">
      <c r="A1767" s="1">
        <v>1297</v>
      </c>
      <c r="B1767" s="1" t="s">
        <v>692</v>
      </c>
      <c r="C1767" s="1" t="s">
        <v>2785</v>
      </c>
      <c r="D1767" s="1" t="s">
        <v>541</v>
      </c>
      <c r="E1767" s="1" t="s">
        <v>714</v>
      </c>
      <c r="F1767" s="14">
        <v>32961</v>
      </c>
      <c r="G1767" s="2">
        <v>0</v>
      </c>
      <c r="H1767" s="2">
        <v>0</v>
      </c>
      <c r="I1767" s="27" t="s">
        <v>5513</v>
      </c>
      <c r="J1767" s="27">
        <v>0</v>
      </c>
      <c r="K1767" s="1">
        <v>410.97</v>
      </c>
      <c r="L1767" s="2">
        <f t="shared" si="84"/>
        <v>1</v>
      </c>
      <c r="M1767" s="3" t="s">
        <v>716</v>
      </c>
      <c r="N1767" s="2">
        <v>1</v>
      </c>
      <c r="O1767" s="2">
        <v>1</v>
      </c>
      <c r="P1767" s="2">
        <v>1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7">
        <f t="shared" si="85"/>
        <v>0</v>
      </c>
      <c r="Z1767" s="2">
        <v>0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f t="shared" si="86"/>
        <v>0</v>
      </c>
      <c r="AK1767" s="2"/>
      <c r="AL1767" s="2"/>
      <c r="AM1767" s="2"/>
      <c r="BJ1767" s="1"/>
      <c r="BU1767" s="35"/>
    </row>
    <row r="1768" spans="1:73" ht="40.5">
      <c r="A1768" s="1">
        <v>1300</v>
      </c>
      <c r="B1768" s="1" t="s">
        <v>692</v>
      </c>
      <c r="C1768" s="1" t="s">
        <v>2785</v>
      </c>
      <c r="D1768" s="1" t="s">
        <v>2804</v>
      </c>
      <c r="E1768" s="1" t="s">
        <v>714</v>
      </c>
      <c r="F1768" s="14">
        <v>32961</v>
      </c>
      <c r="G1768" s="2">
        <v>0</v>
      </c>
      <c r="H1768" s="2">
        <v>0</v>
      </c>
      <c r="I1768" s="27" t="s">
        <v>5513</v>
      </c>
      <c r="J1768" s="27">
        <v>0</v>
      </c>
      <c r="K1768" s="1">
        <v>1067</v>
      </c>
      <c r="L1768" s="2">
        <f t="shared" si="84"/>
        <v>1</v>
      </c>
      <c r="M1768" s="3" t="s">
        <v>716</v>
      </c>
      <c r="N1768" s="2">
        <v>1</v>
      </c>
      <c r="O1768" s="2">
        <v>1</v>
      </c>
      <c r="P1768" s="2">
        <v>1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0</v>
      </c>
      <c r="Y1768" s="27">
        <f t="shared" si="85"/>
        <v>0</v>
      </c>
      <c r="Z1768" s="2">
        <v>0</v>
      </c>
      <c r="AA1768" s="2">
        <v>0</v>
      </c>
      <c r="AB1768" s="2">
        <v>0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f t="shared" si="86"/>
        <v>0</v>
      </c>
      <c r="AK1768" s="2"/>
      <c r="AL1768" s="2"/>
      <c r="AM1768" s="2"/>
      <c r="BJ1768" s="1"/>
      <c r="BU1768" s="35"/>
    </row>
    <row r="1769" spans="1:73" ht="40.5">
      <c r="A1769" s="1">
        <v>1303</v>
      </c>
      <c r="B1769" s="1" t="s">
        <v>588</v>
      </c>
      <c r="C1769" s="1" t="s">
        <v>2493</v>
      </c>
      <c r="D1769" s="1" t="s">
        <v>557</v>
      </c>
      <c r="E1769" s="1" t="s">
        <v>765</v>
      </c>
      <c r="F1769" s="14">
        <v>26106</v>
      </c>
      <c r="G1769" s="2">
        <v>0</v>
      </c>
      <c r="H1769" s="2">
        <v>0</v>
      </c>
      <c r="I1769" s="27" t="s">
        <v>5513</v>
      </c>
      <c r="J1769" s="27">
        <v>0</v>
      </c>
      <c r="K1769" s="1">
        <v>8345</v>
      </c>
      <c r="L1769" s="2">
        <f t="shared" si="84"/>
        <v>1</v>
      </c>
      <c r="M1769" s="3" t="s">
        <v>716</v>
      </c>
      <c r="N1769" s="2">
        <v>1</v>
      </c>
      <c r="O1769" s="2">
        <v>1</v>
      </c>
      <c r="P1769" s="2">
        <v>1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27">
        <f t="shared" si="85"/>
        <v>0</v>
      </c>
      <c r="Z1769" s="2">
        <v>0</v>
      </c>
      <c r="AA1769" s="2">
        <v>0</v>
      </c>
      <c r="AB1769" s="2">
        <v>0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f t="shared" si="86"/>
        <v>0</v>
      </c>
      <c r="AK1769" s="2"/>
      <c r="AL1769" s="2"/>
      <c r="AM1769" s="2"/>
      <c r="BJ1769" s="1"/>
      <c r="BU1769" s="35"/>
    </row>
    <row r="1770" spans="1:73" ht="40.5">
      <c r="A1770" s="1">
        <v>1304</v>
      </c>
      <c r="B1770" s="1" t="s">
        <v>692</v>
      </c>
      <c r="C1770" s="1" t="s">
        <v>1096</v>
      </c>
      <c r="D1770" s="1" t="s">
        <v>2810</v>
      </c>
      <c r="E1770" s="1" t="s">
        <v>714</v>
      </c>
      <c r="F1770" s="14">
        <v>29318</v>
      </c>
      <c r="G1770" s="2">
        <v>0</v>
      </c>
      <c r="H1770" s="2">
        <v>0</v>
      </c>
      <c r="I1770" s="27" t="s">
        <v>5513</v>
      </c>
      <c r="J1770" s="27">
        <v>0</v>
      </c>
      <c r="K1770" s="1">
        <v>22</v>
      </c>
      <c r="L1770" s="2">
        <f t="shared" si="84"/>
        <v>1</v>
      </c>
      <c r="M1770" s="3" t="s">
        <v>716</v>
      </c>
      <c r="N1770" s="2">
        <v>1</v>
      </c>
      <c r="O1770" s="2">
        <v>1</v>
      </c>
      <c r="P1770" s="2">
        <v>1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0</v>
      </c>
      <c r="Y1770" s="27">
        <f t="shared" si="85"/>
        <v>0</v>
      </c>
      <c r="Z1770" s="2">
        <v>0</v>
      </c>
      <c r="AA1770" s="2">
        <v>0</v>
      </c>
      <c r="AB1770" s="2">
        <v>0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f t="shared" si="86"/>
        <v>0</v>
      </c>
      <c r="AK1770" s="2"/>
      <c r="AL1770" s="2"/>
      <c r="AM1770" s="2"/>
      <c r="BJ1770" s="1"/>
      <c r="BU1770" s="35"/>
    </row>
    <row r="1771" spans="1:73" ht="40.5">
      <c r="A1771" s="1">
        <v>1305</v>
      </c>
      <c r="B1771" s="1" t="s">
        <v>692</v>
      </c>
      <c r="C1771" s="1" t="s">
        <v>1096</v>
      </c>
      <c r="D1771" s="1" t="s">
        <v>2811</v>
      </c>
      <c r="E1771" s="1" t="s">
        <v>714</v>
      </c>
      <c r="F1771" s="14">
        <v>29318</v>
      </c>
      <c r="G1771" s="2">
        <v>0</v>
      </c>
      <c r="H1771" s="2">
        <v>0</v>
      </c>
      <c r="I1771" s="27" t="s">
        <v>5513</v>
      </c>
      <c r="J1771" s="27">
        <v>0</v>
      </c>
      <c r="K1771" s="1">
        <v>66</v>
      </c>
      <c r="L1771" s="2">
        <f t="shared" si="84"/>
        <v>1</v>
      </c>
      <c r="M1771" s="3" t="s">
        <v>716</v>
      </c>
      <c r="N1771" s="2">
        <v>1</v>
      </c>
      <c r="O1771" s="2">
        <v>1</v>
      </c>
      <c r="P1771" s="2">
        <v>1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7">
        <f t="shared" si="85"/>
        <v>0</v>
      </c>
      <c r="Z1771" s="2">
        <v>0</v>
      </c>
      <c r="AA1771" s="2">
        <v>0</v>
      </c>
      <c r="AB1771" s="2">
        <v>0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f t="shared" si="86"/>
        <v>0</v>
      </c>
      <c r="AK1771" s="2"/>
      <c r="AL1771" s="2"/>
      <c r="AM1771" s="2"/>
      <c r="BJ1771" s="1"/>
      <c r="BU1771" s="35"/>
    </row>
    <row r="1772" spans="1:73" ht="40.5">
      <c r="A1772" s="1">
        <v>1306</v>
      </c>
      <c r="B1772" s="1" t="s">
        <v>692</v>
      </c>
      <c r="C1772" s="1" t="s">
        <v>1096</v>
      </c>
      <c r="D1772" s="1" t="s">
        <v>703</v>
      </c>
      <c r="E1772" s="1" t="s">
        <v>714</v>
      </c>
      <c r="F1772" s="14">
        <v>29318</v>
      </c>
      <c r="G1772" s="2">
        <v>0</v>
      </c>
      <c r="H1772" s="2">
        <v>0</v>
      </c>
      <c r="I1772" s="27" t="s">
        <v>5513</v>
      </c>
      <c r="J1772" s="27">
        <v>0</v>
      </c>
      <c r="K1772" s="1">
        <v>51</v>
      </c>
      <c r="L1772" s="2">
        <f t="shared" si="84"/>
        <v>1</v>
      </c>
      <c r="M1772" s="3" t="s">
        <v>716</v>
      </c>
      <c r="N1772" s="2">
        <v>1</v>
      </c>
      <c r="O1772" s="2">
        <v>1</v>
      </c>
      <c r="P1772" s="2">
        <v>1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</v>
      </c>
      <c r="Y1772" s="27">
        <f t="shared" si="85"/>
        <v>0</v>
      </c>
      <c r="Z1772" s="2">
        <v>0</v>
      </c>
      <c r="AA1772" s="2">
        <v>0</v>
      </c>
      <c r="AB1772" s="2">
        <v>0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f t="shared" si="86"/>
        <v>0</v>
      </c>
      <c r="AK1772" s="2"/>
      <c r="AL1772" s="2"/>
      <c r="AM1772" s="2"/>
      <c r="BJ1772" s="1"/>
      <c r="BU1772" s="35"/>
    </row>
    <row r="1773" spans="1:73" ht="40.5">
      <c r="A1773" s="1">
        <v>1307</v>
      </c>
      <c r="B1773" s="1" t="s">
        <v>692</v>
      </c>
      <c r="C1773" s="1" t="s">
        <v>1096</v>
      </c>
      <c r="D1773" s="1" t="s">
        <v>2812</v>
      </c>
      <c r="E1773" s="1" t="s">
        <v>714</v>
      </c>
      <c r="F1773" s="14">
        <v>29318</v>
      </c>
      <c r="G1773" s="2">
        <v>0</v>
      </c>
      <c r="H1773" s="2">
        <v>0</v>
      </c>
      <c r="I1773" s="27" t="s">
        <v>5513</v>
      </c>
      <c r="J1773" s="27">
        <v>0</v>
      </c>
      <c r="K1773" s="1">
        <v>96</v>
      </c>
      <c r="L1773" s="2">
        <f t="shared" si="84"/>
        <v>1</v>
      </c>
      <c r="M1773" s="3" t="s">
        <v>716</v>
      </c>
      <c r="N1773" s="2">
        <v>1</v>
      </c>
      <c r="O1773" s="2">
        <v>1</v>
      </c>
      <c r="P1773" s="2">
        <v>1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7">
        <f t="shared" si="85"/>
        <v>0</v>
      </c>
      <c r="Z1773" s="2">
        <v>0</v>
      </c>
      <c r="AA1773" s="2">
        <v>0</v>
      </c>
      <c r="AB1773" s="2">
        <v>0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f t="shared" si="86"/>
        <v>0</v>
      </c>
      <c r="AK1773" s="2"/>
      <c r="AL1773" s="2"/>
      <c r="AM1773" s="2"/>
      <c r="BJ1773" s="1"/>
      <c r="BU1773" s="35"/>
    </row>
    <row r="1774" spans="1:73" ht="40.5">
      <c r="A1774" s="1">
        <v>1312</v>
      </c>
      <c r="B1774" s="1" t="s">
        <v>692</v>
      </c>
      <c r="C1774" s="1" t="s">
        <v>2818</v>
      </c>
      <c r="D1774" s="1" t="s">
        <v>2124</v>
      </c>
      <c r="E1774" s="1" t="s">
        <v>714</v>
      </c>
      <c r="F1774" s="14">
        <v>30141</v>
      </c>
      <c r="G1774" s="2">
        <v>0</v>
      </c>
      <c r="H1774" s="2">
        <v>0</v>
      </c>
      <c r="I1774" s="27" t="s">
        <v>5513</v>
      </c>
      <c r="J1774" s="27">
        <v>0</v>
      </c>
      <c r="K1774" s="1">
        <v>505</v>
      </c>
      <c r="L1774" s="2">
        <f t="shared" si="84"/>
        <v>1</v>
      </c>
      <c r="M1774" s="3" t="s">
        <v>716</v>
      </c>
      <c r="N1774" s="2">
        <v>1</v>
      </c>
      <c r="O1774" s="2">
        <v>1</v>
      </c>
      <c r="P1774" s="2">
        <v>1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  <c r="Y1774" s="27">
        <f t="shared" si="85"/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0</v>
      </c>
      <c r="AJ1774" s="2">
        <f t="shared" si="86"/>
        <v>0</v>
      </c>
      <c r="AK1774" s="2"/>
      <c r="AL1774" s="2"/>
      <c r="AM1774" s="2"/>
      <c r="BJ1774" s="1"/>
      <c r="BU1774" s="35"/>
    </row>
    <row r="1775" spans="1:73" ht="40.5">
      <c r="A1775" s="1">
        <v>1313</v>
      </c>
      <c r="B1775" s="1" t="s">
        <v>692</v>
      </c>
      <c r="C1775" s="1" t="s">
        <v>2818</v>
      </c>
      <c r="D1775" s="1" t="s">
        <v>2820</v>
      </c>
      <c r="E1775" s="1" t="s">
        <v>714</v>
      </c>
      <c r="F1775" s="14">
        <v>30141</v>
      </c>
      <c r="G1775" s="2">
        <v>0</v>
      </c>
      <c r="H1775" s="2">
        <v>0</v>
      </c>
      <c r="I1775" s="27" t="s">
        <v>5513</v>
      </c>
      <c r="J1775" s="27">
        <v>0</v>
      </c>
      <c r="K1775" s="1">
        <v>225</v>
      </c>
      <c r="L1775" s="2">
        <f t="shared" si="84"/>
        <v>1</v>
      </c>
      <c r="M1775" s="3" t="s">
        <v>716</v>
      </c>
      <c r="N1775" s="2">
        <v>1</v>
      </c>
      <c r="O1775" s="2">
        <v>1</v>
      </c>
      <c r="P1775" s="2">
        <v>1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7">
        <f t="shared" si="85"/>
        <v>0</v>
      </c>
      <c r="Z1775" s="2">
        <v>0</v>
      </c>
      <c r="AA1775" s="2">
        <v>0</v>
      </c>
      <c r="AB1775" s="2">
        <v>0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f t="shared" si="86"/>
        <v>0</v>
      </c>
      <c r="AK1775" s="2"/>
      <c r="AL1775" s="2"/>
      <c r="AM1775" s="2"/>
      <c r="BJ1775" s="1"/>
      <c r="BU1775" s="35"/>
    </row>
    <row r="1776" spans="1:73" ht="40.5">
      <c r="A1776" s="1">
        <v>1314</v>
      </c>
      <c r="B1776" s="1" t="s">
        <v>692</v>
      </c>
      <c r="C1776" s="1" t="s">
        <v>2818</v>
      </c>
      <c r="D1776" s="1" t="s">
        <v>758</v>
      </c>
      <c r="E1776" s="1" t="s">
        <v>714</v>
      </c>
      <c r="F1776" s="14">
        <v>30141</v>
      </c>
      <c r="G1776" s="2">
        <v>0</v>
      </c>
      <c r="H1776" s="2">
        <v>0</v>
      </c>
      <c r="I1776" s="27" t="s">
        <v>5513</v>
      </c>
      <c r="J1776" s="27">
        <v>0</v>
      </c>
      <c r="K1776" s="1">
        <v>456</v>
      </c>
      <c r="L1776" s="2">
        <f t="shared" si="84"/>
        <v>1</v>
      </c>
      <c r="M1776" s="3" t="s">
        <v>716</v>
      </c>
      <c r="N1776" s="2">
        <v>1</v>
      </c>
      <c r="O1776" s="2">
        <v>1</v>
      </c>
      <c r="P1776" s="2">
        <v>1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</v>
      </c>
      <c r="Y1776" s="27">
        <f t="shared" si="85"/>
        <v>0</v>
      </c>
      <c r="Z1776" s="2">
        <v>0</v>
      </c>
      <c r="AA1776" s="2">
        <v>0</v>
      </c>
      <c r="AB1776" s="2">
        <v>0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f t="shared" si="86"/>
        <v>0</v>
      </c>
      <c r="AK1776" s="2"/>
      <c r="AL1776" s="2"/>
      <c r="AM1776" s="2"/>
      <c r="BJ1776" s="1"/>
      <c r="BU1776" s="35"/>
    </row>
    <row r="1777" spans="1:73" ht="40.5">
      <c r="A1777" s="1">
        <v>1315</v>
      </c>
      <c r="B1777" s="1" t="s">
        <v>692</v>
      </c>
      <c r="C1777" s="1" t="s">
        <v>2818</v>
      </c>
      <c r="D1777" s="1" t="s">
        <v>2821</v>
      </c>
      <c r="E1777" s="1" t="s">
        <v>714</v>
      </c>
      <c r="F1777" s="14">
        <v>30141</v>
      </c>
      <c r="G1777" s="2">
        <v>0</v>
      </c>
      <c r="H1777" s="2">
        <v>0</v>
      </c>
      <c r="I1777" s="27" t="s">
        <v>5513</v>
      </c>
      <c r="J1777" s="27">
        <v>0</v>
      </c>
      <c r="K1777" s="1">
        <v>114</v>
      </c>
      <c r="L1777" s="2">
        <f t="shared" si="84"/>
        <v>1</v>
      </c>
      <c r="M1777" s="3" t="s">
        <v>716</v>
      </c>
      <c r="N1777" s="2">
        <v>1</v>
      </c>
      <c r="O1777" s="2">
        <v>1</v>
      </c>
      <c r="P1777" s="2">
        <v>1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  <c r="Y1777" s="27">
        <f t="shared" si="85"/>
        <v>0</v>
      </c>
      <c r="Z1777" s="2">
        <v>0</v>
      </c>
      <c r="AA1777" s="2">
        <v>0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f t="shared" si="86"/>
        <v>0</v>
      </c>
      <c r="AK1777" s="2"/>
      <c r="AL1777" s="2"/>
      <c r="AM1777" s="2"/>
      <c r="BJ1777" s="1"/>
      <c r="BU1777" s="35"/>
    </row>
    <row r="1778" spans="1:73" ht="40.5">
      <c r="A1778" s="1">
        <v>1316</v>
      </c>
      <c r="B1778" s="1" t="s">
        <v>692</v>
      </c>
      <c r="C1778" s="1" t="s">
        <v>2818</v>
      </c>
      <c r="D1778" s="1" t="s">
        <v>272</v>
      </c>
      <c r="E1778" s="1" t="s">
        <v>714</v>
      </c>
      <c r="F1778" s="14">
        <v>30147</v>
      </c>
      <c r="G1778" s="2">
        <v>0</v>
      </c>
      <c r="H1778" s="2">
        <v>0</v>
      </c>
      <c r="I1778" s="27" t="s">
        <v>5513</v>
      </c>
      <c r="J1778" s="27">
        <v>0</v>
      </c>
      <c r="K1778" s="1">
        <v>79</v>
      </c>
      <c r="L1778" s="2">
        <f t="shared" si="84"/>
        <v>1</v>
      </c>
      <c r="M1778" s="3" t="s">
        <v>716</v>
      </c>
      <c r="N1778" s="2">
        <v>1</v>
      </c>
      <c r="O1778" s="2">
        <v>1</v>
      </c>
      <c r="P1778" s="2">
        <v>1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0</v>
      </c>
      <c r="Y1778" s="27">
        <f t="shared" si="85"/>
        <v>0</v>
      </c>
      <c r="Z1778" s="2">
        <v>0</v>
      </c>
      <c r="AA1778" s="2">
        <v>0</v>
      </c>
      <c r="AB1778" s="2">
        <v>0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f t="shared" si="86"/>
        <v>0</v>
      </c>
      <c r="AK1778" s="2"/>
      <c r="AL1778" s="2"/>
      <c r="AM1778" s="2"/>
      <c r="BJ1778" s="1"/>
      <c r="BU1778" s="35"/>
    </row>
    <row r="1779" spans="1:73" ht="40.5">
      <c r="A1779" s="1">
        <v>1317</v>
      </c>
      <c r="B1779" s="1" t="s">
        <v>692</v>
      </c>
      <c r="C1779" s="1" t="s">
        <v>2818</v>
      </c>
      <c r="D1779" s="1" t="s">
        <v>2709</v>
      </c>
      <c r="E1779" s="1" t="s">
        <v>714</v>
      </c>
      <c r="F1779" s="14">
        <v>30259</v>
      </c>
      <c r="G1779" s="2">
        <v>0</v>
      </c>
      <c r="H1779" s="2">
        <v>0</v>
      </c>
      <c r="I1779" s="27" t="s">
        <v>5513</v>
      </c>
      <c r="J1779" s="27">
        <v>0</v>
      </c>
      <c r="K1779" s="1">
        <v>387.82</v>
      </c>
      <c r="L1779" s="2">
        <f t="shared" si="84"/>
        <v>1</v>
      </c>
      <c r="M1779" s="3" t="s">
        <v>716</v>
      </c>
      <c r="N1779" s="2">
        <v>1</v>
      </c>
      <c r="O1779" s="2">
        <v>1</v>
      </c>
      <c r="P1779" s="2">
        <v>1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27">
        <f t="shared" si="85"/>
        <v>0</v>
      </c>
      <c r="Z1779" s="2">
        <v>0</v>
      </c>
      <c r="AA1779" s="2">
        <v>0</v>
      </c>
      <c r="AB1779" s="2">
        <v>0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f t="shared" si="86"/>
        <v>0</v>
      </c>
      <c r="AK1779" s="2"/>
      <c r="AL1779" s="2"/>
      <c r="AM1779" s="2"/>
      <c r="BJ1779" s="1"/>
      <c r="BU1779" s="35"/>
    </row>
    <row r="1780" spans="1:73" ht="40.5">
      <c r="A1780" s="1">
        <v>1318</v>
      </c>
      <c r="B1780" s="1" t="s">
        <v>692</v>
      </c>
      <c r="C1780" s="1" t="s">
        <v>2818</v>
      </c>
      <c r="D1780" s="1" t="s">
        <v>2823</v>
      </c>
      <c r="E1780" s="1" t="s">
        <v>714</v>
      </c>
      <c r="F1780" s="14">
        <v>30401</v>
      </c>
      <c r="G1780" s="2">
        <v>0</v>
      </c>
      <c r="H1780" s="2">
        <v>0</v>
      </c>
      <c r="I1780" s="27" t="s">
        <v>5513</v>
      </c>
      <c r="J1780" s="27">
        <v>0</v>
      </c>
      <c r="K1780" s="1">
        <v>4.4800000000000004</v>
      </c>
      <c r="L1780" s="2">
        <f t="shared" si="84"/>
        <v>1</v>
      </c>
      <c r="M1780" s="3" t="s">
        <v>716</v>
      </c>
      <c r="N1780" s="2">
        <v>1</v>
      </c>
      <c r="O1780" s="2">
        <v>1</v>
      </c>
      <c r="P1780" s="2">
        <v>1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7">
        <f t="shared" si="85"/>
        <v>0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f t="shared" si="86"/>
        <v>0</v>
      </c>
      <c r="AK1780" s="2"/>
      <c r="AL1780" s="2"/>
      <c r="AM1780" s="2"/>
      <c r="BJ1780" s="1"/>
      <c r="BU1780" s="35"/>
    </row>
    <row r="1781" spans="1:73" ht="40.5">
      <c r="A1781" s="1">
        <v>1319</v>
      </c>
      <c r="B1781" s="1" t="s">
        <v>692</v>
      </c>
      <c r="C1781" s="1" t="s">
        <v>2732</v>
      </c>
      <c r="D1781" s="1" t="s">
        <v>596</v>
      </c>
      <c r="E1781" s="1" t="s">
        <v>714</v>
      </c>
      <c r="F1781" s="14">
        <v>31476</v>
      </c>
      <c r="G1781" s="2">
        <v>0</v>
      </c>
      <c r="H1781" s="2">
        <v>0</v>
      </c>
      <c r="I1781" s="27" t="s">
        <v>5513</v>
      </c>
      <c r="J1781" s="27">
        <v>0</v>
      </c>
      <c r="K1781" s="1">
        <v>115</v>
      </c>
      <c r="L1781" s="2">
        <f t="shared" si="84"/>
        <v>1</v>
      </c>
      <c r="M1781" s="3" t="s">
        <v>716</v>
      </c>
      <c r="N1781" s="2">
        <v>1</v>
      </c>
      <c r="O1781" s="2">
        <v>1</v>
      </c>
      <c r="P1781" s="2">
        <v>1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  <c r="Y1781" s="27">
        <f t="shared" si="85"/>
        <v>0</v>
      </c>
      <c r="Z1781" s="2">
        <v>0</v>
      </c>
      <c r="AA1781" s="2">
        <v>0</v>
      </c>
      <c r="AB1781" s="2">
        <v>0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f t="shared" si="86"/>
        <v>0</v>
      </c>
      <c r="AK1781" s="2"/>
      <c r="AL1781" s="2"/>
      <c r="AM1781" s="2"/>
      <c r="BJ1781" s="1"/>
      <c r="BU1781" s="35"/>
    </row>
    <row r="1782" spans="1:73" ht="40.5">
      <c r="A1782" s="1">
        <v>1320</v>
      </c>
      <c r="B1782" s="1" t="s">
        <v>692</v>
      </c>
      <c r="C1782" s="1" t="s">
        <v>2732</v>
      </c>
      <c r="D1782" s="1" t="s">
        <v>283</v>
      </c>
      <c r="E1782" s="1" t="s">
        <v>714</v>
      </c>
      <c r="F1782" s="14">
        <v>31476</v>
      </c>
      <c r="G1782" s="2">
        <v>0</v>
      </c>
      <c r="H1782" s="2">
        <v>0</v>
      </c>
      <c r="I1782" s="27" t="s">
        <v>5513</v>
      </c>
      <c r="J1782" s="27">
        <v>0</v>
      </c>
      <c r="K1782" s="1">
        <v>200</v>
      </c>
      <c r="L1782" s="2">
        <f t="shared" si="84"/>
        <v>1</v>
      </c>
      <c r="M1782" s="3" t="s">
        <v>716</v>
      </c>
      <c r="N1782" s="2">
        <v>1</v>
      </c>
      <c r="O1782" s="2">
        <v>1</v>
      </c>
      <c r="P1782" s="2">
        <v>1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27">
        <f t="shared" si="85"/>
        <v>0</v>
      </c>
      <c r="Z1782" s="2">
        <v>0</v>
      </c>
      <c r="AA1782" s="2">
        <v>0</v>
      </c>
      <c r="AB1782" s="2">
        <v>0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f t="shared" si="86"/>
        <v>0</v>
      </c>
      <c r="AK1782" s="2"/>
      <c r="AL1782" s="2"/>
      <c r="AM1782" s="2"/>
      <c r="BJ1782" s="1"/>
      <c r="BU1782" s="35"/>
    </row>
    <row r="1783" spans="1:73" ht="40.5">
      <c r="A1783" s="1">
        <v>1321</v>
      </c>
      <c r="B1783" s="1" t="s">
        <v>692</v>
      </c>
      <c r="C1783" s="1" t="s">
        <v>2732</v>
      </c>
      <c r="D1783" s="1" t="s">
        <v>1138</v>
      </c>
      <c r="E1783" s="1" t="s">
        <v>714</v>
      </c>
      <c r="F1783" s="14">
        <v>31476</v>
      </c>
      <c r="G1783" s="2">
        <v>0</v>
      </c>
      <c r="H1783" s="2">
        <v>0</v>
      </c>
      <c r="I1783" s="27" t="s">
        <v>5513</v>
      </c>
      <c r="J1783" s="27">
        <v>0</v>
      </c>
      <c r="K1783" s="1">
        <v>505</v>
      </c>
      <c r="L1783" s="2">
        <f t="shared" si="84"/>
        <v>1</v>
      </c>
      <c r="M1783" s="3" t="s">
        <v>716</v>
      </c>
      <c r="N1783" s="2">
        <v>1</v>
      </c>
      <c r="O1783" s="2">
        <v>1</v>
      </c>
      <c r="P1783" s="2">
        <v>1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0</v>
      </c>
      <c r="Y1783" s="27">
        <f t="shared" si="85"/>
        <v>0</v>
      </c>
      <c r="Z1783" s="2">
        <v>0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f t="shared" si="86"/>
        <v>0</v>
      </c>
      <c r="AK1783" s="2"/>
      <c r="AL1783" s="2"/>
      <c r="AM1783" s="2"/>
      <c r="BJ1783" s="1"/>
      <c r="BU1783" s="35"/>
    </row>
    <row r="1784" spans="1:73" ht="40.5">
      <c r="A1784" s="1">
        <v>1327</v>
      </c>
      <c r="B1784" s="1" t="s">
        <v>692</v>
      </c>
      <c r="C1784" s="1" t="s">
        <v>2732</v>
      </c>
      <c r="D1784" s="1" t="s">
        <v>704</v>
      </c>
      <c r="E1784" s="1" t="s">
        <v>714</v>
      </c>
      <c r="F1784" s="14">
        <v>31380</v>
      </c>
      <c r="G1784" s="2">
        <v>0</v>
      </c>
      <c r="H1784" s="2">
        <v>0</v>
      </c>
      <c r="I1784" s="27" t="s">
        <v>5513</v>
      </c>
      <c r="J1784" s="27">
        <v>0</v>
      </c>
      <c r="K1784" s="1">
        <v>280</v>
      </c>
      <c r="L1784" s="2">
        <f t="shared" si="84"/>
        <v>1</v>
      </c>
      <c r="M1784" s="3" t="s">
        <v>716</v>
      </c>
      <c r="N1784" s="2">
        <v>1</v>
      </c>
      <c r="O1784" s="2">
        <v>1</v>
      </c>
      <c r="P1784" s="2">
        <v>1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7">
        <f t="shared" si="85"/>
        <v>0</v>
      </c>
      <c r="Z1784" s="2">
        <v>0</v>
      </c>
      <c r="AA1784" s="2">
        <v>0</v>
      </c>
      <c r="AB1784" s="2">
        <v>0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f t="shared" si="86"/>
        <v>0</v>
      </c>
      <c r="AK1784" s="2"/>
      <c r="AL1784" s="2"/>
      <c r="AM1784" s="2"/>
      <c r="BJ1784" s="1"/>
      <c r="BU1784" s="35"/>
    </row>
    <row r="1785" spans="1:73" ht="40.5">
      <c r="A1785" s="1">
        <v>1328</v>
      </c>
      <c r="B1785" s="1" t="s">
        <v>692</v>
      </c>
      <c r="C1785" s="1" t="s">
        <v>2732</v>
      </c>
      <c r="D1785" s="1" t="s">
        <v>405</v>
      </c>
      <c r="E1785" s="1" t="s">
        <v>714</v>
      </c>
      <c r="F1785" s="14">
        <v>31380</v>
      </c>
      <c r="G1785" s="2">
        <v>0</v>
      </c>
      <c r="H1785" s="2">
        <v>0</v>
      </c>
      <c r="I1785" s="27" t="s">
        <v>5513</v>
      </c>
      <c r="J1785" s="27">
        <v>0</v>
      </c>
      <c r="K1785" s="1">
        <v>28</v>
      </c>
      <c r="L1785" s="2">
        <f t="shared" si="84"/>
        <v>1</v>
      </c>
      <c r="M1785" s="3" t="s">
        <v>716</v>
      </c>
      <c r="N1785" s="2">
        <v>1</v>
      </c>
      <c r="O1785" s="2">
        <v>1</v>
      </c>
      <c r="P1785" s="2">
        <v>1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7">
        <f t="shared" si="85"/>
        <v>0</v>
      </c>
      <c r="Z1785" s="2">
        <v>0</v>
      </c>
      <c r="AA1785" s="2">
        <v>0</v>
      </c>
      <c r="AB1785" s="2">
        <v>0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f t="shared" si="86"/>
        <v>0</v>
      </c>
      <c r="AK1785" s="2"/>
      <c r="AL1785" s="2"/>
      <c r="AM1785" s="2"/>
      <c r="BJ1785" s="1"/>
      <c r="BU1785" s="35"/>
    </row>
    <row r="1786" spans="1:73" ht="40.5">
      <c r="A1786" s="1">
        <v>1329</v>
      </c>
      <c r="B1786" s="1" t="s">
        <v>692</v>
      </c>
      <c r="C1786" s="1" t="s">
        <v>2732</v>
      </c>
      <c r="D1786" s="1" t="s">
        <v>2830</v>
      </c>
      <c r="E1786" s="1" t="s">
        <v>714</v>
      </c>
      <c r="F1786" s="14">
        <v>31380</v>
      </c>
      <c r="G1786" s="2">
        <v>0</v>
      </c>
      <c r="H1786" s="2">
        <v>0</v>
      </c>
      <c r="I1786" s="27" t="s">
        <v>5513</v>
      </c>
      <c r="J1786" s="27">
        <v>0</v>
      </c>
      <c r="K1786" s="1">
        <v>198</v>
      </c>
      <c r="L1786" s="2">
        <f t="shared" si="84"/>
        <v>1</v>
      </c>
      <c r="M1786" s="3" t="s">
        <v>716</v>
      </c>
      <c r="N1786" s="2">
        <v>1</v>
      </c>
      <c r="O1786" s="2">
        <v>1</v>
      </c>
      <c r="P1786" s="2">
        <v>1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0</v>
      </c>
      <c r="Y1786" s="27">
        <f t="shared" si="85"/>
        <v>0</v>
      </c>
      <c r="Z1786" s="2">
        <v>0</v>
      </c>
      <c r="AA1786" s="2">
        <v>0</v>
      </c>
      <c r="AB1786" s="2">
        <v>0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0</v>
      </c>
      <c r="AI1786" s="2">
        <v>0</v>
      </c>
      <c r="AJ1786" s="2">
        <f t="shared" si="86"/>
        <v>0</v>
      </c>
      <c r="AK1786" s="2"/>
      <c r="AL1786" s="2"/>
      <c r="AM1786" s="2"/>
      <c r="BJ1786" s="1"/>
      <c r="BU1786" s="35"/>
    </row>
    <row r="1787" spans="1:73" ht="40.5">
      <c r="A1787" s="1">
        <v>1330</v>
      </c>
      <c r="B1787" s="1" t="s">
        <v>692</v>
      </c>
      <c r="C1787" s="1" t="s">
        <v>1154</v>
      </c>
      <c r="D1787" s="1" t="s">
        <v>2833</v>
      </c>
      <c r="E1787" s="1" t="s">
        <v>714</v>
      </c>
      <c r="F1787" s="14">
        <v>33058</v>
      </c>
      <c r="G1787" s="2">
        <v>0</v>
      </c>
      <c r="H1787" s="2">
        <v>0</v>
      </c>
      <c r="I1787" s="27" t="s">
        <v>5513</v>
      </c>
      <c r="J1787" s="27">
        <v>0</v>
      </c>
      <c r="K1787" s="1">
        <v>1359</v>
      </c>
      <c r="L1787" s="2">
        <f t="shared" si="84"/>
        <v>1</v>
      </c>
      <c r="M1787" s="3" t="s">
        <v>716</v>
      </c>
      <c r="N1787" s="2">
        <v>1</v>
      </c>
      <c r="O1787" s="2">
        <v>1</v>
      </c>
      <c r="P1787" s="2">
        <v>1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0</v>
      </c>
      <c r="Y1787" s="27">
        <f t="shared" si="85"/>
        <v>0</v>
      </c>
      <c r="Z1787" s="2">
        <v>0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f t="shared" si="86"/>
        <v>0</v>
      </c>
      <c r="AK1787" s="2"/>
      <c r="AL1787" s="2"/>
      <c r="AM1787" s="2"/>
      <c r="BJ1787" s="1"/>
      <c r="BU1787" s="35"/>
    </row>
    <row r="1788" spans="1:73" ht="40.5">
      <c r="A1788" s="1">
        <v>1331</v>
      </c>
      <c r="B1788" s="1" t="s">
        <v>692</v>
      </c>
      <c r="C1788" s="1" t="s">
        <v>424</v>
      </c>
      <c r="D1788" s="1" t="s">
        <v>2838</v>
      </c>
      <c r="E1788" s="1" t="s">
        <v>714</v>
      </c>
      <c r="F1788" s="14">
        <v>26535</v>
      </c>
      <c r="G1788" s="2">
        <v>0</v>
      </c>
      <c r="H1788" s="2">
        <v>0</v>
      </c>
      <c r="I1788" s="27" t="s">
        <v>5513</v>
      </c>
      <c r="J1788" s="27">
        <v>0</v>
      </c>
      <c r="K1788" s="1">
        <v>377</v>
      </c>
      <c r="L1788" s="2">
        <f t="shared" si="84"/>
        <v>1</v>
      </c>
      <c r="M1788" s="3" t="s">
        <v>716</v>
      </c>
      <c r="N1788" s="2">
        <v>1</v>
      </c>
      <c r="O1788" s="2">
        <v>1</v>
      </c>
      <c r="P1788" s="2">
        <v>1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  <c r="X1788" s="2">
        <v>0</v>
      </c>
      <c r="Y1788" s="27">
        <f t="shared" si="85"/>
        <v>0</v>
      </c>
      <c r="Z1788" s="2">
        <v>0</v>
      </c>
      <c r="AA1788" s="2">
        <v>0</v>
      </c>
      <c r="AB1788" s="2">
        <v>0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f t="shared" si="86"/>
        <v>0</v>
      </c>
      <c r="AK1788" s="2"/>
      <c r="AL1788" s="2"/>
      <c r="AM1788" s="2"/>
      <c r="BJ1788" s="1"/>
      <c r="BU1788" s="35"/>
    </row>
    <row r="1789" spans="1:73" ht="40.5">
      <c r="A1789" s="1">
        <v>1332</v>
      </c>
      <c r="B1789" s="1" t="s">
        <v>692</v>
      </c>
      <c r="C1789" s="1" t="s">
        <v>2732</v>
      </c>
      <c r="D1789" s="1" t="s">
        <v>2841</v>
      </c>
      <c r="E1789" s="1" t="s">
        <v>714</v>
      </c>
      <c r="F1789" s="14">
        <v>31380</v>
      </c>
      <c r="G1789" s="2">
        <v>0</v>
      </c>
      <c r="H1789" s="2">
        <v>0</v>
      </c>
      <c r="I1789" s="27" t="s">
        <v>5513</v>
      </c>
      <c r="J1789" s="27">
        <v>0</v>
      </c>
      <c r="K1789" s="1">
        <v>1041</v>
      </c>
      <c r="L1789" s="2">
        <f t="shared" si="84"/>
        <v>1</v>
      </c>
      <c r="M1789" s="3" t="s">
        <v>716</v>
      </c>
      <c r="N1789" s="2">
        <v>1</v>
      </c>
      <c r="O1789" s="2">
        <v>1</v>
      </c>
      <c r="P1789" s="2">
        <v>1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</v>
      </c>
      <c r="Y1789" s="27">
        <f t="shared" si="85"/>
        <v>0</v>
      </c>
      <c r="Z1789" s="2">
        <v>0</v>
      </c>
      <c r="AA1789" s="2">
        <v>0</v>
      </c>
      <c r="AB1789" s="2">
        <v>0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f t="shared" si="86"/>
        <v>0</v>
      </c>
      <c r="AK1789" s="2"/>
      <c r="AL1789" s="2"/>
      <c r="AM1789" s="2"/>
      <c r="BJ1789" s="1"/>
      <c r="BU1789" s="35"/>
    </row>
    <row r="1790" spans="1:73" ht="40.5">
      <c r="A1790" s="1">
        <v>1333</v>
      </c>
      <c r="B1790" s="1" t="s">
        <v>692</v>
      </c>
      <c r="C1790" s="1" t="s">
        <v>1154</v>
      </c>
      <c r="D1790" s="1" t="s">
        <v>1770</v>
      </c>
      <c r="E1790" s="1" t="s">
        <v>714</v>
      </c>
      <c r="F1790" s="14">
        <v>31380</v>
      </c>
      <c r="G1790" s="2">
        <v>0</v>
      </c>
      <c r="H1790" s="2">
        <v>0</v>
      </c>
      <c r="I1790" s="27" t="s">
        <v>5513</v>
      </c>
      <c r="J1790" s="27">
        <v>0</v>
      </c>
      <c r="K1790" s="1">
        <v>750</v>
      </c>
      <c r="L1790" s="2">
        <f t="shared" si="84"/>
        <v>1</v>
      </c>
      <c r="M1790" s="3" t="s">
        <v>716</v>
      </c>
      <c r="N1790" s="2">
        <v>1</v>
      </c>
      <c r="O1790" s="2">
        <v>1</v>
      </c>
      <c r="P1790" s="2">
        <v>1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0</v>
      </c>
      <c r="Y1790" s="27">
        <f t="shared" si="85"/>
        <v>0</v>
      </c>
      <c r="Z1790" s="2">
        <v>0</v>
      </c>
      <c r="AA1790" s="2">
        <v>0</v>
      </c>
      <c r="AB1790" s="2">
        <v>0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0</v>
      </c>
      <c r="AJ1790" s="2">
        <f t="shared" si="86"/>
        <v>0</v>
      </c>
      <c r="AK1790" s="2"/>
      <c r="AL1790" s="2"/>
      <c r="AM1790" s="2"/>
      <c r="BJ1790" s="1"/>
      <c r="BU1790" s="35"/>
    </row>
    <row r="1791" spans="1:73" ht="40.5">
      <c r="A1791" s="1">
        <v>1334</v>
      </c>
      <c r="B1791" s="1" t="s">
        <v>692</v>
      </c>
      <c r="C1791" s="1" t="s">
        <v>1154</v>
      </c>
      <c r="D1791" s="1" t="s">
        <v>2842</v>
      </c>
      <c r="E1791" s="1" t="s">
        <v>714</v>
      </c>
      <c r="F1791" s="14">
        <v>31488</v>
      </c>
      <c r="G1791" s="2">
        <v>0</v>
      </c>
      <c r="H1791" s="2">
        <v>0</v>
      </c>
      <c r="I1791" s="27" t="s">
        <v>5513</v>
      </c>
      <c r="J1791" s="27">
        <v>0</v>
      </c>
      <c r="K1791" s="1">
        <v>191</v>
      </c>
      <c r="L1791" s="2">
        <f t="shared" si="84"/>
        <v>1</v>
      </c>
      <c r="M1791" s="3" t="s">
        <v>716</v>
      </c>
      <c r="N1791" s="2">
        <v>1</v>
      </c>
      <c r="O1791" s="2">
        <v>1</v>
      </c>
      <c r="P1791" s="2">
        <v>1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7">
        <f t="shared" si="85"/>
        <v>0</v>
      </c>
      <c r="Z1791" s="2">
        <v>0</v>
      </c>
      <c r="AA1791" s="2">
        <v>0</v>
      </c>
      <c r="AB1791" s="2">
        <v>0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f t="shared" si="86"/>
        <v>0</v>
      </c>
      <c r="AK1791" s="2"/>
      <c r="AL1791" s="2"/>
      <c r="AM1791" s="2"/>
      <c r="BJ1791" s="1"/>
      <c r="BU1791" s="35"/>
    </row>
    <row r="1792" spans="1:73" ht="40.5">
      <c r="A1792" s="1">
        <v>1335</v>
      </c>
      <c r="B1792" s="1" t="s">
        <v>692</v>
      </c>
      <c r="C1792" s="1" t="s">
        <v>1154</v>
      </c>
      <c r="D1792" s="1" t="s">
        <v>2845</v>
      </c>
      <c r="E1792" s="1" t="s">
        <v>714</v>
      </c>
      <c r="F1792" s="14">
        <v>31845</v>
      </c>
      <c r="G1792" s="2">
        <v>0</v>
      </c>
      <c r="H1792" s="2">
        <v>0</v>
      </c>
      <c r="I1792" s="27" t="s">
        <v>5513</v>
      </c>
      <c r="J1792" s="27">
        <v>0</v>
      </c>
      <c r="K1792" s="1">
        <v>26</v>
      </c>
      <c r="L1792" s="2">
        <f t="shared" si="84"/>
        <v>1</v>
      </c>
      <c r="M1792" s="3" t="s">
        <v>716</v>
      </c>
      <c r="N1792" s="2">
        <v>1</v>
      </c>
      <c r="O1792" s="2">
        <v>1</v>
      </c>
      <c r="P1792" s="2">
        <v>1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7">
        <f t="shared" si="85"/>
        <v>0</v>
      </c>
      <c r="Z1792" s="2">
        <v>0</v>
      </c>
      <c r="AA1792" s="2">
        <v>0</v>
      </c>
      <c r="AB1792" s="2">
        <v>0</v>
      </c>
      <c r="AC1792" s="2">
        <v>0</v>
      </c>
      <c r="AD1792" s="2">
        <v>0</v>
      </c>
      <c r="AE1792" s="2">
        <v>0</v>
      </c>
      <c r="AF1792" s="2">
        <v>0</v>
      </c>
      <c r="AG1792" s="2">
        <v>0</v>
      </c>
      <c r="AH1792" s="2">
        <v>0</v>
      </c>
      <c r="AI1792" s="2">
        <v>0</v>
      </c>
      <c r="AJ1792" s="2">
        <f t="shared" si="86"/>
        <v>0</v>
      </c>
      <c r="AK1792" s="2"/>
      <c r="AL1792" s="2"/>
      <c r="AM1792" s="2"/>
      <c r="BJ1792" s="1"/>
      <c r="BU1792" s="35"/>
    </row>
    <row r="1793" spans="1:73" ht="40.5">
      <c r="A1793" s="1">
        <v>1336</v>
      </c>
      <c r="B1793" s="1" t="s">
        <v>692</v>
      </c>
      <c r="C1793" s="1" t="s">
        <v>1154</v>
      </c>
      <c r="D1793" s="1" t="s">
        <v>2847</v>
      </c>
      <c r="E1793" s="1" t="s">
        <v>714</v>
      </c>
      <c r="F1793" s="14">
        <v>31845</v>
      </c>
      <c r="G1793" s="2">
        <v>0</v>
      </c>
      <c r="H1793" s="2">
        <v>0</v>
      </c>
      <c r="I1793" s="27" t="s">
        <v>5513</v>
      </c>
      <c r="J1793" s="27">
        <v>0</v>
      </c>
      <c r="K1793" s="1">
        <v>36</v>
      </c>
      <c r="L1793" s="2">
        <f t="shared" si="84"/>
        <v>1</v>
      </c>
      <c r="M1793" s="3" t="s">
        <v>716</v>
      </c>
      <c r="N1793" s="2">
        <v>1</v>
      </c>
      <c r="O1793" s="2">
        <v>1</v>
      </c>
      <c r="P1793" s="2">
        <v>1</v>
      </c>
      <c r="Q1793" s="2">
        <v>0</v>
      </c>
      <c r="R1793" s="2">
        <v>0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27">
        <f t="shared" si="85"/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f t="shared" si="86"/>
        <v>0</v>
      </c>
      <c r="AK1793" s="2"/>
      <c r="AL1793" s="2"/>
      <c r="AM1793" s="2"/>
      <c r="BJ1793" s="1"/>
      <c r="BU1793" s="35"/>
    </row>
    <row r="1794" spans="1:73" ht="40.5">
      <c r="A1794" s="1">
        <v>1337</v>
      </c>
      <c r="B1794" s="1" t="s">
        <v>692</v>
      </c>
      <c r="C1794" s="1" t="s">
        <v>1154</v>
      </c>
      <c r="D1794" s="1" t="s">
        <v>2848</v>
      </c>
      <c r="E1794" s="1" t="s">
        <v>714</v>
      </c>
      <c r="F1794" s="14">
        <v>31845</v>
      </c>
      <c r="G1794" s="2">
        <v>0</v>
      </c>
      <c r="H1794" s="2">
        <v>0</v>
      </c>
      <c r="I1794" s="27" t="s">
        <v>5513</v>
      </c>
      <c r="J1794" s="27">
        <v>0</v>
      </c>
      <c r="K1794" s="1">
        <v>320</v>
      </c>
      <c r="L1794" s="2">
        <f t="shared" si="84"/>
        <v>1</v>
      </c>
      <c r="M1794" s="3" t="s">
        <v>716</v>
      </c>
      <c r="N1794" s="2">
        <v>1</v>
      </c>
      <c r="O1794" s="2">
        <v>1</v>
      </c>
      <c r="P1794" s="2">
        <v>1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0</v>
      </c>
      <c r="Y1794" s="27">
        <f t="shared" si="85"/>
        <v>0</v>
      </c>
      <c r="Z1794" s="2">
        <v>0</v>
      </c>
      <c r="AA1794" s="2">
        <v>0</v>
      </c>
      <c r="AB1794" s="2">
        <v>0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f t="shared" si="86"/>
        <v>0</v>
      </c>
      <c r="AK1794" s="2"/>
      <c r="AL1794" s="2"/>
      <c r="AM1794" s="2"/>
      <c r="BJ1794" s="1"/>
      <c r="BU1794" s="35"/>
    </row>
    <row r="1795" spans="1:73" ht="40.5">
      <c r="A1795" s="1">
        <v>1338</v>
      </c>
      <c r="B1795" s="1" t="s">
        <v>692</v>
      </c>
      <c r="C1795" s="1" t="s">
        <v>1154</v>
      </c>
      <c r="D1795" s="1" t="s">
        <v>1921</v>
      </c>
      <c r="E1795" s="1" t="s">
        <v>714</v>
      </c>
      <c r="F1795" s="14">
        <v>33949</v>
      </c>
      <c r="G1795" s="2">
        <v>0</v>
      </c>
      <c r="H1795" s="2">
        <v>0</v>
      </c>
      <c r="I1795" s="27" t="s">
        <v>5513</v>
      </c>
      <c r="J1795" s="27">
        <v>0</v>
      </c>
      <c r="K1795" s="1">
        <v>262</v>
      </c>
      <c r="L1795" s="2">
        <f t="shared" si="84"/>
        <v>1</v>
      </c>
      <c r="M1795" s="3" t="s">
        <v>716</v>
      </c>
      <c r="N1795" s="2">
        <v>1</v>
      </c>
      <c r="O1795" s="2">
        <v>1</v>
      </c>
      <c r="P1795" s="2">
        <v>1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7">
        <f t="shared" si="85"/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f t="shared" si="86"/>
        <v>0</v>
      </c>
      <c r="AK1795" s="2"/>
      <c r="AL1795" s="2"/>
      <c r="AM1795" s="2"/>
      <c r="BJ1795" s="1"/>
      <c r="BU1795" s="35"/>
    </row>
    <row r="1796" spans="1:73" ht="40.5">
      <c r="A1796" s="1">
        <v>1339</v>
      </c>
      <c r="B1796" s="1" t="s">
        <v>692</v>
      </c>
      <c r="C1796" s="1" t="s">
        <v>1154</v>
      </c>
      <c r="D1796" s="1" t="s">
        <v>601</v>
      </c>
      <c r="E1796" s="1" t="s">
        <v>714</v>
      </c>
      <c r="F1796" s="14">
        <v>33949</v>
      </c>
      <c r="G1796" s="2">
        <v>0</v>
      </c>
      <c r="H1796" s="2">
        <v>0</v>
      </c>
      <c r="I1796" s="27" t="s">
        <v>5513</v>
      </c>
      <c r="J1796" s="27">
        <v>0</v>
      </c>
      <c r="K1796" s="1">
        <v>76</v>
      </c>
      <c r="L1796" s="2">
        <f t="shared" si="84"/>
        <v>1</v>
      </c>
      <c r="M1796" s="3" t="s">
        <v>716</v>
      </c>
      <c r="N1796" s="2">
        <v>1</v>
      </c>
      <c r="O1796" s="2">
        <v>1</v>
      </c>
      <c r="P1796" s="2">
        <v>1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7">
        <f t="shared" si="85"/>
        <v>0</v>
      </c>
      <c r="Z1796" s="2">
        <v>0</v>
      </c>
      <c r="AA1796" s="2">
        <v>0</v>
      </c>
      <c r="AB1796" s="2">
        <v>0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f t="shared" si="86"/>
        <v>0</v>
      </c>
      <c r="AK1796" s="2"/>
      <c r="AL1796" s="2"/>
      <c r="AM1796" s="2"/>
      <c r="BJ1796" s="1"/>
      <c r="BU1796" s="35"/>
    </row>
    <row r="1797" spans="1:73" ht="40.5">
      <c r="A1797" s="1">
        <v>1340</v>
      </c>
      <c r="B1797" s="1" t="s">
        <v>692</v>
      </c>
      <c r="C1797" s="1" t="s">
        <v>2759</v>
      </c>
      <c r="D1797" s="1" t="s">
        <v>1306</v>
      </c>
      <c r="E1797" s="1" t="s">
        <v>714</v>
      </c>
      <c r="F1797" s="14">
        <v>37099</v>
      </c>
      <c r="G1797" s="2">
        <v>0</v>
      </c>
      <c r="H1797" s="2">
        <v>0</v>
      </c>
      <c r="I1797" s="27" t="s">
        <v>5513</v>
      </c>
      <c r="J1797" s="27">
        <v>0</v>
      </c>
      <c r="K1797" s="1">
        <v>4786</v>
      </c>
      <c r="L1797" s="2">
        <f t="shared" ref="L1797:L1860" si="87">P1797+Y1797-AJ1797</f>
        <v>1</v>
      </c>
      <c r="M1797" s="3" t="s">
        <v>716</v>
      </c>
      <c r="N1797" s="2">
        <v>1</v>
      </c>
      <c r="O1797" s="2">
        <v>1</v>
      </c>
      <c r="P1797" s="2">
        <v>1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7">
        <f t="shared" ref="Y1797:Y1860" si="88">SUM(Q1797:X1797)</f>
        <v>0</v>
      </c>
      <c r="Z1797" s="2">
        <v>0</v>
      </c>
      <c r="AA1797" s="2">
        <v>0</v>
      </c>
      <c r="AB1797" s="2">
        <v>0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f t="shared" ref="AJ1797:AJ1860" si="89">SUM(Z1797:AI1797)</f>
        <v>0</v>
      </c>
      <c r="AK1797" s="2"/>
      <c r="AL1797" s="2"/>
      <c r="AM1797" s="2"/>
      <c r="BJ1797" s="1"/>
      <c r="BU1797" s="35"/>
    </row>
    <row r="1798" spans="1:73" ht="40.5">
      <c r="A1798" s="1">
        <v>1344</v>
      </c>
      <c r="B1798" s="1" t="s">
        <v>692</v>
      </c>
      <c r="C1798" s="1" t="s">
        <v>2732</v>
      </c>
      <c r="D1798" s="1" t="s">
        <v>2853</v>
      </c>
      <c r="E1798" s="1" t="s">
        <v>714</v>
      </c>
      <c r="F1798" s="14">
        <v>26108</v>
      </c>
      <c r="G1798" s="2">
        <v>0</v>
      </c>
      <c r="H1798" s="2">
        <v>0</v>
      </c>
      <c r="I1798" s="27" t="s">
        <v>5513</v>
      </c>
      <c r="J1798" s="27">
        <v>0</v>
      </c>
      <c r="K1798" s="1">
        <v>590</v>
      </c>
      <c r="L1798" s="2">
        <f t="shared" si="87"/>
        <v>1</v>
      </c>
      <c r="M1798" s="3" t="s">
        <v>716</v>
      </c>
      <c r="N1798" s="2">
        <v>1</v>
      </c>
      <c r="O1798" s="2">
        <v>1</v>
      </c>
      <c r="P1798" s="2">
        <v>1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7">
        <f t="shared" si="88"/>
        <v>0</v>
      </c>
      <c r="Z1798" s="2">
        <v>0</v>
      </c>
      <c r="AA1798" s="2">
        <v>0</v>
      </c>
      <c r="AB1798" s="2">
        <v>0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f t="shared" si="89"/>
        <v>0</v>
      </c>
      <c r="AK1798" s="2"/>
      <c r="AL1798" s="2"/>
      <c r="AM1798" s="2"/>
      <c r="BJ1798" s="1"/>
      <c r="BU1798" s="35"/>
    </row>
    <row r="1799" spans="1:73" ht="40.5">
      <c r="A1799" s="1">
        <v>1357</v>
      </c>
      <c r="B1799" s="1" t="s">
        <v>692</v>
      </c>
      <c r="C1799" s="1" t="s">
        <v>1154</v>
      </c>
      <c r="D1799" s="1" t="s">
        <v>1730</v>
      </c>
      <c r="E1799" s="1" t="s">
        <v>714</v>
      </c>
      <c r="F1799" s="14">
        <v>31380</v>
      </c>
      <c r="G1799" s="2">
        <v>0</v>
      </c>
      <c r="H1799" s="2">
        <v>0</v>
      </c>
      <c r="I1799" s="27" t="s">
        <v>5513</v>
      </c>
      <c r="J1799" s="27">
        <v>0</v>
      </c>
      <c r="K1799" s="1">
        <v>6.05</v>
      </c>
      <c r="L1799" s="2">
        <f t="shared" si="87"/>
        <v>1</v>
      </c>
      <c r="M1799" s="3" t="s">
        <v>716</v>
      </c>
      <c r="N1799" s="2">
        <v>1</v>
      </c>
      <c r="O1799" s="2">
        <v>1</v>
      </c>
      <c r="P1799" s="2">
        <v>1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7">
        <f t="shared" si="88"/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f t="shared" si="89"/>
        <v>0</v>
      </c>
      <c r="AK1799" s="2"/>
      <c r="AL1799" s="2"/>
      <c r="AM1799" s="2"/>
      <c r="BJ1799" s="1"/>
      <c r="BU1799" s="35"/>
    </row>
    <row r="1800" spans="1:73" ht="40.5">
      <c r="A1800" s="1">
        <v>1358</v>
      </c>
      <c r="B1800" s="1" t="s">
        <v>692</v>
      </c>
      <c r="C1800" s="1" t="s">
        <v>1154</v>
      </c>
      <c r="D1800" s="1" t="s">
        <v>1881</v>
      </c>
      <c r="E1800" s="1" t="s">
        <v>714</v>
      </c>
      <c r="F1800" s="14">
        <v>31832</v>
      </c>
      <c r="G1800" s="2">
        <v>0</v>
      </c>
      <c r="H1800" s="2">
        <v>0</v>
      </c>
      <c r="I1800" s="27" t="s">
        <v>5513</v>
      </c>
      <c r="J1800" s="27">
        <v>0</v>
      </c>
      <c r="K1800" s="1">
        <v>100</v>
      </c>
      <c r="L1800" s="2">
        <f t="shared" si="87"/>
        <v>1</v>
      </c>
      <c r="M1800" s="3" t="s">
        <v>716</v>
      </c>
      <c r="N1800" s="2">
        <v>1</v>
      </c>
      <c r="O1800" s="2">
        <v>1</v>
      </c>
      <c r="P1800" s="2">
        <v>1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7">
        <f t="shared" si="88"/>
        <v>0</v>
      </c>
      <c r="Z1800" s="2">
        <v>0</v>
      </c>
      <c r="AA1800" s="2">
        <v>0</v>
      </c>
      <c r="AB1800" s="2">
        <v>0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f t="shared" si="89"/>
        <v>0</v>
      </c>
      <c r="AK1800" s="2"/>
      <c r="AL1800" s="2"/>
      <c r="AM1800" s="2"/>
      <c r="BJ1800" s="1"/>
      <c r="BU1800" s="35"/>
    </row>
    <row r="1801" spans="1:73" ht="40.5">
      <c r="A1801" s="1">
        <v>1359</v>
      </c>
      <c r="B1801" s="1" t="s">
        <v>692</v>
      </c>
      <c r="C1801" s="1" t="s">
        <v>1154</v>
      </c>
      <c r="D1801" s="1" t="s">
        <v>2860</v>
      </c>
      <c r="E1801" s="1" t="s">
        <v>714</v>
      </c>
      <c r="F1801" s="14">
        <v>31845</v>
      </c>
      <c r="G1801" s="2">
        <v>0</v>
      </c>
      <c r="H1801" s="2">
        <v>0</v>
      </c>
      <c r="I1801" s="27" t="s">
        <v>5513</v>
      </c>
      <c r="J1801" s="27">
        <v>0</v>
      </c>
      <c r="K1801" s="1">
        <v>20</v>
      </c>
      <c r="L1801" s="2">
        <f t="shared" si="87"/>
        <v>1</v>
      </c>
      <c r="M1801" s="3" t="s">
        <v>716</v>
      </c>
      <c r="N1801" s="2">
        <v>1</v>
      </c>
      <c r="O1801" s="2">
        <v>1</v>
      </c>
      <c r="P1801" s="2">
        <v>1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27">
        <f t="shared" si="88"/>
        <v>0</v>
      </c>
      <c r="Z1801" s="2">
        <v>0</v>
      </c>
      <c r="AA1801" s="2">
        <v>0</v>
      </c>
      <c r="AB1801" s="2">
        <v>0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f t="shared" si="89"/>
        <v>0</v>
      </c>
      <c r="AK1801" s="2"/>
      <c r="AL1801" s="2"/>
      <c r="AM1801" s="2"/>
      <c r="BJ1801" s="1"/>
      <c r="BU1801" s="35"/>
    </row>
    <row r="1802" spans="1:73" ht="40.5">
      <c r="A1802" s="1">
        <v>1360</v>
      </c>
      <c r="B1802" s="1" t="s">
        <v>692</v>
      </c>
      <c r="C1802" s="1" t="s">
        <v>1154</v>
      </c>
      <c r="D1802" s="1" t="s">
        <v>925</v>
      </c>
      <c r="E1802" s="1" t="s">
        <v>714</v>
      </c>
      <c r="F1802" s="14">
        <v>31845</v>
      </c>
      <c r="G1802" s="2">
        <v>0</v>
      </c>
      <c r="H1802" s="2">
        <v>0</v>
      </c>
      <c r="I1802" s="27" t="s">
        <v>5513</v>
      </c>
      <c r="J1802" s="27">
        <v>0</v>
      </c>
      <c r="K1802" s="1">
        <v>8.86</v>
      </c>
      <c r="L1802" s="2">
        <f t="shared" si="87"/>
        <v>1</v>
      </c>
      <c r="M1802" s="3" t="s">
        <v>716</v>
      </c>
      <c r="N1802" s="2">
        <v>1</v>
      </c>
      <c r="O1802" s="2">
        <v>1</v>
      </c>
      <c r="P1802" s="2">
        <v>1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7">
        <f t="shared" si="88"/>
        <v>0</v>
      </c>
      <c r="Z1802" s="2">
        <v>0</v>
      </c>
      <c r="AA1802" s="2">
        <v>0</v>
      </c>
      <c r="AB1802" s="2">
        <v>0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f t="shared" si="89"/>
        <v>0</v>
      </c>
      <c r="AK1802" s="2"/>
      <c r="AL1802" s="2"/>
      <c r="AM1802" s="2"/>
      <c r="BJ1802" s="1"/>
      <c r="BU1802" s="35"/>
    </row>
    <row r="1803" spans="1:73" ht="40.5">
      <c r="A1803" s="1">
        <v>1361</v>
      </c>
      <c r="B1803" s="1" t="s">
        <v>692</v>
      </c>
      <c r="C1803" s="1" t="s">
        <v>1154</v>
      </c>
      <c r="D1803" s="1" t="s">
        <v>2861</v>
      </c>
      <c r="E1803" s="1" t="s">
        <v>714</v>
      </c>
      <c r="F1803" s="14">
        <v>31845</v>
      </c>
      <c r="G1803" s="2">
        <v>0</v>
      </c>
      <c r="H1803" s="2">
        <v>0</v>
      </c>
      <c r="I1803" s="27" t="s">
        <v>5513</v>
      </c>
      <c r="J1803" s="27">
        <v>0</v>
      </c>
      <c r="K1803" s="1">
        <v>159</v>
      </c>
      <c r="L1803" s="2">
        <f t="shared" si="87"/>
        <v>1</v>
      </c>
      <c r="M1803" s="3" t="s">
        <v>716</v>
      </c>
      <c r="N1803" s="2">
        <v>1</v>
      </c>
      <c r="O1803" s="2">
        <v>1</v>
      </c>
      <c r="P1803" s="2">
        <v>1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7">
        <f t="shared" si="88"/>
        <v>0</v>
      </c>
      <c r="Z1803" s="2">
        <v>0</v>
      </c>
      <c r="AA1803" s="2">
        <v>0</v>
      </c>
      <c r="AB1803" s="2">
        <v>0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f t="shared" si="89"/>
        <v>0</v>
      </c>
      <c r="AK1803" s="2"/>
      <c r="AL1803" s="2"/>
      <c r="AM1803" s="2"/>
      <c r="BJ1803" s="1"/>
      <c r="BU1803" s="35"/>
    </row>
    <row r="1804" spans="1:73" ht="40.5">
      <c r="A1804" s="1">
        <v>1363</v>
      </c>
      <c r="B1804" s="1" t="s">
        <v>692</v>
      </c>
      <c r="C1804" s="1" t="s">
        <v>1154</v>
      </c>
      <c r="D1804" s="1" t="s">
        <v>2865</v>
      </c>
      <c r="E1804" s="1" t="s">
        <v>714</v>
      </c>
      <c r="F1804" s="14">
        <v>32696</v>
      </c>
      <c r="G1804" s="2">
        <v>0</v>
      </c>
      <c r="H1804" s="2">
        <v>0</v>
      </c>
      <c r="I1804" s="27" t="s">
        <v>5513</v>
      </c>
      <c r="J1804" s="27">
        <v>0</v>
      </c>
      <c r="K1804" s="1">
        <v>5520</v>
      </c>
      <c r="L1804" s="2">
        <f t="shared" si="87"/>
        <v>1</v>
      </c>
      <c r="M1804" s="3" t="s">
        <v>716</v>
      </c>
      <c r="N1804" s="2">
        <v>1</v>
      </c>
      <c r="O1804" s="2">
        <v>1</v>
      </c>
      <c r="P1804" s="2">
        <v>1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7">
        <f t="shared" si="88"/>
        <v>0</v>
      </c>
      <c r="Z1804" s="2">
        <v>0</v>
      </c>
      <c r="AA1804" s="2">
        <v>0</v>
      </c>
      <c r="AB1804" s="2">
        <v>0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f t="shared" si="89"/>
        <v>0</v>
      </c>
      <c r="AK1804" s="2"/>
      <c r="AL1804" s="2"/>
      <c r="AM1804" s="2"/>
      <c r="BJ1804" s="1"/>
      <c r="BU1804" s="35"/>
    </row>
    <row r="1805" spans="1:73" ht="40.5">
      <c r="A1805" s="1">
        <v>1364</v>
      </c>
      <c r="B1805" s="1" t="s">
        <v>692</v>
      </c>
      <c r="C1805" s="1" t="s">
        <v>1154</v>
      </c>
      <c r="D1805" s="1" t="s">
        <v>1030</v>
      </c>
      <c r="E1805" s="1" t="s">
        <v>714</v>
      </c>
      <c r="F1805" s="14">
        <v>33939</v>
      </c>
      <c r="G1805" s="2">
        <v>0</v>
      </c>
      <c r="H1805" s="2">
        <v>0</v>
      </c>
      <c r="I1805" s="27" t="s">
        <v>5513</v>
      </c>
      <c r="J1805" s="27">
        <v>0</v>
      </c>
      <c r="K1805" s="1">
        <v>15</v>
      </c>
      <c r="L1805" s="2">
        <f t="shared" si="87"/>
        <v>1</v>
      </c>
      <c r="M1805" s="3" t="s">
        <v>716</v>
      </c>
      <c r="N1805" s="2">
        <v>1</v>
      </c>
      <c r="O1805" s="2">
        <v>1</v>
      </c>
      <c r="P1805" s="2">
        <v>1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27">
        <f t="shared" si="88"/>
        <v>0</v>
      </c>
      <c r="Z1805" s="2">
        <v>0</v>
      </c>
      <c r="AA1805" s="2">
        <v>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f t="shared" si="89"/>
        <v>0</v>
      </c>
      <c r="AK1805" s="2"/>
      <c r="AL1805" s="2"/>
      <c r="AM1805" s="2"/>
      <c r="BJ1805" s="1"/>
      <c r="BU1805" s="35"/>
    </row>
    <row r="1806" spans="1:73" ht="40.5">
      <c r="A1806" s="1">
        <v>1365</v>
      </c>
      <c r="B1806" s="1" t="s">
        <v>692</v>
      </c>
      <c r="C1806" s="1" t="s">
        <v>1154</v>
      </c>
      <c r="D1806" s="1" t="s">
        <v>2866</v>
      </c>
      <c r="E1806" s="1" t="s">
        <v>714</v>
      </c>
      <c r="F1806" s="14">
        <v>33939</v>
      </c>
      <c r="G1806" s="2">
        <v>0</v>
      </c>
      <c r="H1806" s="2">
        <v>0</v>
      </c>
      <c r="I1806" s="27" t="s">
        <v>5513</v>
      </c>
      <c r="J1806" s="27">
        <v>0</v>
      </c>
      <c r="K1806" s="1">
        <v>1.06</v>
      </c>
      <c r="L1806" s="2">
        <f t="shared" si="87"/>
        <v>1</v>
      </c>
      <c r="M1806" s="3" t="s">
        <v>716</v>
      </c>
      <c r="N1806" s="2">
        <v>1</v>
      </c>
      <c r="O1806" s="2">
        <v>1</v>
      </c>
      <c r="P1806" s="2">
        <v>1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0</v>
      </c>
      <c r="Y1806" s="27">
        <f t="shared" si="88"/>
        <v>0</v>
      </c>
      <c r="Z1806" s="2">
        <v>0</v>
      </c>
      <c r="AA1806" s="2">
        <v>0</v>
      </c>
      <c r="AB1806" s="2">
        <v>0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f t="shared" si="89"/>
        <v>0</v>
      </c>
      <c r="AK1806" s="2"/>
      <c r="AL1806" s="2"/>
      <c r="AM1806" s="2"/>
      <c r="BJ1806" s="1"/>
      <c r="BU1806" s="35"/>
    </row>
    <row r="1807" spans="1:73" ht="40.5">
      <c r="A1807" s="1">
        <v>1366</v>
      </c>
      <c r="B1807" s="1" t="s">
        <v>692</v>
      </c>
      <c r="C1807" s="1" t="s">
        <v>1154</v>
      </c>
      <c r="D1807" s="1" t="s">
        <v>2867</v>
      </c>
      <c r="E1807" s="1" t="s">
        <v>714</v>
      </c>
      <c r="F1807" s="14">
        <v>33939</v>
      </c>
      <c r="G1807" s="2">
        <v>0</v>
      </c>
      <c r="H1807" s="2">
        <v>0</v>
      </c>
      <c r="I1807" s="27" t="s">
        <v>5513</v>
      </c>
      <c r="J1807" s="27">
        <v>0</v>
      </c>
      <c r="K1807" s="1">
        <v>2.4300000000000002</v>
      </c>
      <c r="L1807" s="2">
        <f t="shared" si="87"/>
        <v>1</v>
      </c>
      <c r="M1807" s="3" t="s">
        <v>716</v>
      </c>
      <c r="N1807" s="2">
        <v>1</v>
      </c>
      <c r="O1807" s="2">
        <v>1</v>
      </c>
      <c r="P1807" s="2">
        <v>1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7">
        <f t="shared" si="88"/>
        <v>0</v>
      </c>
      <c r="Z1807" s="2">
        <v>0</v>
      </c>
      <c r="AA1807" s="2">
        <v>0</v>
      </c>
      <c r="AB1807" s="2">
        <v>0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f t="shared" si="89"/>
        <v>0</v>
      </c>
      <c r="AK1807" s="2"/>
      <c r="AL1807" s="2"/>
      <c r="AM1807" s="2"/>
      <c r="BJ1807" s="1"/>
      <c r="BU1807" s="35"/>
    </row>
    <row r="1808" spans="1:73" ht="40.5">
      <c r="A1808" s="1">
        <v>1367</v>
      </c>
      <c r="B1808" s="1" t="s">
        <v>692</v>
      </c>
      <c r="C1808" s="1" t="s">
        <v>1154</v>
      </c>
      <c r="D1808" s="1" t="s">
        <v>2868</v>
      </c>
      <c r="E1808" s="1" t="s">
        <v>714</v>
      </c>
      <c r="F1808" s="14">
        <v>33939</v>
      </c>
      <c r="G1808" s="2">
        <v>0</v>
      </c>
      <c r="H1808" s="2">
        <v>0</v>
      </c>
      <c r="I1808" s="27" t="s">
        <v>5513</v>
      </c>
      <c r="J1808" s="27">
        <v>0</v>
      </c>
      <c r="K1808" s="1">
        <v>1.51</v>
      </c>
      <c r="L1808" s="2">
        <f t="shared" si="87"/>
        <v>1</v>
      </c>
      <c r="M1808" s="3" t="s">
        <v>716</v>
      </c>
      <c r="N1808" s="2">
        <v>1</v>
      </c>
      <c r="O1808" s="2">
        <v>1</v>
      </c>
      <c r="P1808" s="2">
        <v>1</v>
      </c>
      <c r="Q1808" s="2">
        <v>0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7">
        <f t="shared" si="88"/>
        <v>0</v>
      </c>
      <c r="Z1808" s="2">
        <v>0</v>
      </c>
      <c r="AA1808" s="2">
        <v>0</v>
      </c>
      <c r="AB1808" s="2">
        <v>0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f t="shared" si="89"/>
        <v>0</v>
      </c>
      <c r="AK1808" s="2"/>
      <c r="AL1808" s="2"/>
      <c r="AM1808" s="2"/>
      <c r="BJ1808" s="1"/>
      <c r="BU1808" s="35"/>
    </row>
    <row r="1809" spans="1:73" ht="40.5">
      <c r="A1809" s="1">
        <v>1368</v>
      </c>
      <c r="B1809" s="1" t="s">
        <v>692</v>
      </c>
      <c r="C1809" s="1" t="s">
        <v>1154</v>
      </c>
      <c r="D1809" s="1" t="s">
        <v>2869</v>
      </c>
      <c r="E1809" s="1" t="s">
        <v>714</v>
      </c>
      <c r="F1809" s="14">
        <v>33939</v>
      </c>
      <c r="G1809" s="2">
        <v>0</v>
      </c>
      <c r="H1809" s="2">
        <v>0</v>
      </c>
      <c r="I1809" s="27" t="s">
        <v>5513</v>
      </c>
      <c r="J1809" s="27">
        <v>0</v>
      </c>
      <c r="K1809" s="1">
        <v>86</v>
      </c>
      <c r="L1809" s="2">
        <f t="shared" si="87"/>
        <v>1</v>
      </c>
      <c r="M1809" s="3" t="s">
        <v>716</v>
      </c>
      <c r="N1809" s="2">
        <v>1</v>
      </c>
      <c r="O1809" s="2">
        <v>1</v>
      </c>
      <c r="P1809" s="2">
        <v>1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7">
        <f t="shared" si="88"/>
        <v>0</v>
      </c>
      <c r="Z1809" s="2">
        <v>0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f t="shared" si="89"/>
        <v>0</v>
      </c>
      <c r="AK1809" s="2"/>
      <c r="AL1809" s="2"/>
      <c r="AM1809" s="2"/>
      <c r="BJ1809" s="1"/>
      <c r="BU1809" s="35"/>
    </row>
    <row r="1810" spans="1:73" ht="40.5">
      <c r="A1810" s="1">
        <v>1369</v>
      </c>
      <c r="B1810" s="1" t="s">
        <v>692</v>
      </c>
      <c r="C1810" s="1" t="s">
        <v>1154</v>
      </c>
      <c r="D1810" s="1" t="s">
        <v>2871</v>
      </c>
      <c r="E1810" s="1" t="s">
        <v>714</v>
      </c>
      <c r="F1810" s="14">
        <v>33939</v>
      </c>
      <c r="G1810" s="2">
        <v>0</v>
      </c>
      <c r="H1810" s="2">
        <v>0</v>
      </c>
      <c r="I1810" s="27" t="s">
        <v>5513</v>
      </c>
      <c r="J1810" s="27">
        <v>0</v>
      </c>
      <c r="K1810" s="1">
        <v>31</v>
      </c>
      <c r="L1810" s="2">
        <f t="shared" si="87"/>
        <v>1</v>
      </c>
      <c r="M1810" s="3" t="s">
        <v>716</v>
      </c>
      <c r="N1810" s="2">
        <v>1</v>
      </c>
      <c r="O1810" s="2">
        <v>1</v>
      </c>
      <c r="P1810" s="2">
        <v>1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7">
        <f t="shared" si="88"/>
        <v>0</v>
      </c>
      <c r="Z1810" s="2">
        <v>0</v>
      </c>
      <c r="AA1810" s="2">
        <v>0</v>
      </c>
      <c r="AB1810" s="2">
        <v>0</v>
      </c>
      <c r="AC1810" s="2">
        <v>0</v>
      </c>
      <c r="AD1810" s="2"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f t="shared" si="89"/>
        <v>0</v>
      </c>
      <c r="AK1810" s="2"/>
      <c r="AL1810" s="2"/>
      <c r="AM1810" s="2"/>
      <c r="BJ1810" s="1"/>
      <c r="BU1810" s="35"/>
    </row>
    <row r="1811" spans="1:73" ht="40.5">
      <c r="A1811" s="1">
        <v>1370</v>
      </c>
      <c r="B1811" s="1" t="s">
        <v>692</v>
      </c>
      <c r="D1811" s="1" t="s">
        <v>2872</v>
      </c>
      <c r="E1811" s="1" t="s">
        <v>800</v>
      </c>
      <c r="F1811" s="14">
        <v>33942</v>
      </c>
      <c r="G1811" s="2">
        <v>0</v>
      </c>
      <c r="H1811" s="2">
        <v>0</v>
      </c>
      <c r="I1811" s="27" t="s">
        <v>5513</v>
      </c>
      <c r="J1811" s="27">
        <v>0</v>
      </c>
      <c r="K1811" s="1">
        <v>20</v>
      </c>
      <c r="L1811" s="2">
        <f t="shared" si="87"/>
        <v>1</v>
      </c>
      <c r="M1811" s="3" t="s">
        <v>716</v>
      </c>
      <c r="N1811" s="2">
        <v>1</v>
      </c>
      <c r="O1811" s="2">
        <v>1</v>
      </c>
      <c r="P1811" s="2">
        <v>1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</v>
      </c>
      <c r="Y1811" s="27">
        <f t="shared" si="88"/>
        <v>0</v>
      </c>
      <c r="Z1811" s="2">
        <v>0</v>
      </c>
      <c r="AA1811" s="2">
        <v>0</v>
      </c>
      <c r="AB1811" s="2">
        <v>0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f t="shared" si="89"/>
        <v>0</v>
      </c>
      <c r="AK1811" s="2"/>
      <c r="AL1811" s="2"/>
      <c r="AM1811" s="2"/>
      <c r="BJ1811" s="1"/>
      <c r="BU1811" s="35"/>
    </row>
    <row r="1812" spans="1:73" ht="40.5">
      <c r="A1812" s="1">
        <v>1371</v>
      </c>
      <c r="B1812" s="1" t="s">
        <v>692</v>
      </c>
      <c r="D1812" s="1" t="s">
        <v>1591</v>
      </c>
      <c r="E1812" s="1" t="s">
        <v>800</v>
      </c>
      <c r="F1812" s="14">
        <v>33946</v>
      </c>
      <c r="G1812" s="2">
        <v>0</v>
      </c>
      <c r="H1812" s="2">
        <v>0</v>
      </c>
      <c r="I1812" s="27" t="s">
        <v>5513</v>
      </c>
      <c r="J1812" s="27">
        <v>0</v>
      </c>
      <c r="K1812" s="1">
        <v>21</v>
      </c>
      <c r="L1812" s="2">
        <f t="shared" si="87"/>
        <v>1</v>
      </c>
      <c r="M1812" s="3" t="s">
        <v>716</v>
      </c>
      <c r="N1812" s="2">
        <v>1</v>
      </c>
      <c r="O1812" s="2">
        <v>1</v>
      </c>
      <c r="P1812" s="2">
        <v>1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27">
        <f t="shared" si="88"/>
        <v>0</v>
      </c>
      <c r="Z1812" s="2">
        <v>0</v>
      </c>
      <c r="AA1812" s="2">
        <v>0</v>
      </c>
      <c r="AB1812" s="2">
        <v>0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f t="shared" si="89"/>
        <v>0</v>
      </c>
      <c r="AK1812" s="2"/>
      <c r="AL1812" s="2"/>
      <c r="AM1812" s="2"/>
      <c r="BJ1812" s="1"/>
      <c r="BU1812" s="35"/>
    </row>
    <row r="1813" spans="1:73" ht="40.5">
      <c r="A1813" s="1">
        <v>1372</v>
      </c>
      <c r="B1813" s="1" t="s">
        <v>692</v>
      </c>
      <c r="C1813" s="1" t="s">
        <v>1154</v>
      </c>
      <c r="D1813" s="1" t="s">
        <v>103</v>
      </c>
      <c r="E1813" s="1" t="s">
        <v>714</v>
      </c>
      <c r="F1813" s="14">
        <v>33949</v>
      </c>
      <c r="G1813" s="2">
        <v>0</v>
      </c>
      <c r="H1813" s="2">
        <v>0</v>
      </c>
      <c r="I1813" s="27" t="s">
        <v>5513</v>
      </c>
      <c r="J1813" s="27">
        <v>0</v>
      </c>
      <c r="K1813" s="1">
        <v>20</v>
      </c>
      <c r="L1813" s="2">
        <f t="shared" si="87"/>
        <v>1</v>
      </c>
      <c r="M1813" s="3" t="s">
        <v>716</v>
      </c>
      <c r="N1813" s="2">
        <v>1</v>
      </c>
      <c r="O1813" s="2">
        <v>1</v>
      </c>
      <c r="P1813" s="2">
        <v>1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7">
        <f t="shared" si="88"/>
        <v>0</v>
      </c>
      <c r="Z1813" s="2">
        <v>0</v>
      </c>
      <c r="AA1813" s="2">
        <v>0</v>
      </c>
      <c r="AB1813" s="2">
        <v>0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f t="shared" si="89"/>
        <v>0</v>
      </c>
      <c r="AK1813" s="2"/>
      <c r="AL1813" s="2"/>
      <c r="AM1813" s="2"/>
      <c r="BJ1813" s="1"/>
      <c r="BU1813" s="35"/>
    </row>
    <row r="1814" spans="1:73" ht="40.5">
      <c r="A1814" s="1">
        <v>1373</v>
      </c>
      <c r="B1814" s="1" t="s">
        <v>692</v>
      </c>
      <c r="C1814" s="1" t="s">
        <v>1154</v>
      </c>
      <c r="D1814" s="1" t="s">
        <v>486</v>
      </c>
      <c r="E1814" s="1" t="s">
        <v>714</v>
      </c>
      <c r="F1814" s="14">
        <v>33960</v>
      </c>
      <c r="G1814" s="2">
        <v>0</v>
      </c>
      <c r="H1814" s="2">
        <v>0</v>
      </c>
      <c r="I1814" s="27" t="s">
        <v>5513</v>
      </c>
      <c r="J1814" s="27">
        <v>0</v>
      </c>
      <c r="K1814" s="1">
        <v>15</v>
      </c>
      <c r="L1814" s="2">
        <f t="shared" si="87"/>
        <v>1</v>
      </c>
      <c r="M1814" s="3" t="s">
        <v>716</v>
      </c>
      <c r="N1814" s="2">
        <v>1</v>
      </c>
      <c r="O1814" s="2">
        <v>1</v>
      </c>
      <c r="P1814" s="2">
        <v>1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7">
        <f t="shared" si="88"/>
        <v>0</v>
      </c>
      <c r="Z1814" s="2">
        <v>0</v>
      </c>
      <c r="AA1814" s="2">
        <v>0</v>
      </c>
      <c r="AB1814" s="2">
        <v>0</v>
      </c>
      <c r="AC1814" s="2">
        <v>0</v>
      </c>
      <c r="AD1814" s="2">
        <v>0</v>
      </c>
      <c r="AE1814" s="2">
        <v>0</v>
      </c>
      <c r="AF1814" s="2">
        <v>0</v>
      </c>
      <c r="AG1814" s="2">
        <v>0</v>
      </c>
      <c r="AH1814" s="2">
        <v>0</v>
      </c>
      <c r="AI1814" s="2">
        <v>0</v>
      </c>
      <c r="AJ1814" s="2">
        <f t="shared" si="89"/>
        <v>0</v>
      </c>
      <c r="AK1814" s="2"/>
      <c r="AL1814" s="2"/>
      <c r="AM1814" s="2"/>
      <c r="BJ1814" s="1"/>
      <c r="BU1814" s="35"/>
    </row>
    <row r="1815" spans="1:73" ht="40.5">
      <c r="A1815" s="1">
        <v>1374</v>
      </c>
      <c r="B1815" s="1" t="s">
        <v>692</v>
      </c>
      <c r="C1815" s="1" t="s">
        <v>1154</v>
      </c>
      <c r="D1815" s="1" t="s">
        <v>2873</v>
      </c>
      <c r="E1815" s="1" t="s">
        <v>714</v>
      </c>
      <c r="F1815" s="14">
        <v>33980</v>
      </c>
      <c r="G1815" s="2">
        <v>0</v>
      </c>
      <c r="H1815" s="2">
        <v>0</v>
      </c>
      <c r="I1815" s="27" t="s">
        <v>5513</v>
      </c>
      <c r="J1815" s="27">
        <v>0</v>
      </c>
      <c r="K1815" s="1">
        <v>17</v>
      </c>
      <c r="L1815" s="2">
        <f t="shared" si="87"/>
        <v>1</v>
      </c>
      <c r="M1815" s="3" t="s">
        <v>716</v>
      </c>
      <c r="N1815" s="2">
        <v>1</v>
      </c>
      <c r="O1815" s="2">
        <v>1</v>
      </c>
      <c r="P1815" s="2">
        <v>1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27">
        <f t="shared" si="88"/>
        <v>0</v>
      </c>
      <c r="Z1815" s="2">
        <v>0</v>
      </c>
      <c r="AA1815" s="2">
        <v>0</v>
      </c>
      <c r="AB1815" s="2">
        <v>0</v>
      </c>
      <c r="AC1815" s="2">
        <v>0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f t="shared" si="89"/>
        <v>0</v>
      </c>
      <c r="AK1815" s="2"/>
      <c r="AL1815" s="2"/>
      <c r="AM1815" s="2"/>
      <c r="BJ1815" s="1"/>
      <c r="BU1815" s="35"/>
    </row>
    <row r="1816" spans="1:73" ht="40.5">
      <c r="A1816" s="1">
        <v>1376</v>
      </c>
      <c r="B1816" s="1" t="s">
        <v>692</v>
      </c>
      <c r="C1816" s="1" t="s">
        <v>2877</v>
      </c>
      <c r="D1816" s="1" t="s">
        <v>2878</v>
      </c>
      <c r="E1816" s="1" t="s">
        <v>714</v>
      </c>
      <c r="F1816" s="14">
        <v>36150</v>
      </c>
      <c r="G1816" s="2">
        <v>0</v>
      </c>
      <c r="H1816" s="2">
        <v>0</v>
      </c>
      <c r="I1816" s="27" t="s">
        <v>5513</v>
      </c>
      <c r="J1816" s="27">
        <v>0</v>
      </c>
      <c r="K1816" s="1">
        <v>18</v>
      </c>
      <c r="L1816" s="2">
        <f t="shared" si="87"/>
        <v>1</v>
      </c>
      <c r="M1816" s="3" t="s">
        <v>716</v>
      </c>
      <c r="N1816" s="2">
        <v>1</v>
      </c>
      <c r="O1816" s="2">
        <v>1</v>
      </c>
      <c r="P1816" s="2">
        <v>1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7">
        <f t="shared" si="88"/>
        <v>0</v>
      </c>
      <c r="Z1816" s="2">
        <v>0</v>
      </c>
      <c r="AA1816" s="2">
        <v>0</v>
      </c>
      <c r="AB1816" s="2">
        <v>0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f t="shared" si="89"/>
        <v>0</v>
      </c>
      <c r="AK1816" s="2"/>
      <c r="AL1816" s="2"/>
      <c r="AM1816" s="2"/>
      <c r="BJ1816" s="1"/>
      <c r="BU1816" s="35"/>
    </row>
    <row r="1817" spans="1:73" ht="40.5">
      <c r="A1817" s="1">
        <v>1377</v>
      </c>
      <c r="B1817" s="1" t="s">
        <v>692</v>
      </c>
      <c r="C1817" s="1" t="s">
        <v>2877</v>
      </c>
      <c r="D1817" s="1" t="s">
        <v>2533</v>
      </c>
      <c r="E1817" s="1" t="s">
        <v>714</v>
      </c>
      <c r="F1817" s="14">
        <v>36150</v>
      </c>
      <c r="G1817" s="2">
        <v>0</v>
      </c>
      <c r="H1817" s="2">
        <v>0</v>
      </c>
      <c r="I1817" s="27" t="s">
        <v>5513</v>
      </c>
      <c r="J1817" s="27">
        <v>0</v>
      </c>
      <c r="K1817" s="1">
        <v>8.6199999999999992</v>
      </c>
      <c r="L1817" s="2">
        <f t="shared" si="87"/>
        <v>1</v>
      </c>
      <c r="M1817" s="3" t="s">
        <v>716</v>
      </c>
      <c r="N1817" s="2">
        <v>1</v>
      </c>
      <c r="O1817" s="2">
        <v>1</v>
      </c>
      <c r="P1817" s="2">
        <v>1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</v>
      </c>
      <c r="Y1817" s="27">
        <f t="shared" si="88"/>
        <v>0</v>
      </c>
      <c r="Z1817" s="2">
        <v>0</v>
      </c>
      <c r="AA1817" s="2">
        <v>0</v>
      </c>
      <c r="AB1817" s="2">
        <v>0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f t="shared" si="89"/>
        <v>0</v>
      </c>
      <c r="AK1817" s="2"/>
      <c r="AL1817" s="2"/>
      <c r="AM1817" s="2"/>
      <c r="BJ1817" s="1"/>
      <c r="BU1817" s="35"/>
    </row>
    <row r="1818" spans="1:73" ht="40.5">
      <c r="A1818" s="1">
        <v>1378</v>
      </c>
      <c r="B1818" s="1" t="s">
        <v>692</v>
      </c>
      <c r="C1818" s="1" t="s">
        <v>2877</v>
      </c>
      <c r="D1818" s="1" t="s">
        <v>2879</v>
      </c>
      <c r="E1818" s="1" t="s">
        <v>714</v>
      </c>
      <c r="F1818" s="14">
        <v>36070</v>
      </c>
      <c r="G1818" s="2">
        <v>0</v>
      </c>
      <c r="H1818" s="2">
        <v>0</v>
      </c>
      <c r="I1818" s="27" t="s">
        <v>5513</v>
      </c>
      <c r="J1818" s="27">
        <v>0</v>
      </c>
      <c r="K1818" s="1">
        <v>475</v>
      </c>
      <c r="L1818" s="2">
        <f t="shared" si="87"/>
        <v>1</v>
      </c>
      <c r="M1818" s="3" t="s">
        <v>716</v>
      </c>
      <c r="N1818" s="2">
        <v>1</v>
      </c>
      <c r="O1818" s="2">
        <v>1</v>
      </c>
      <c r="P1818" s="2">
        <v>1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7">
        <f t="shared" si="88"/>
        <v>0</v>
      </c>
      <c r="Z1818" s="2">
        <v>0</v>
      </c>
      <c r="AA1818" s="2">
        <v>0</v>
      </c>
      <c r="AB1818" s="2">
        <v>0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f t="shared" si="89"/>
        <v>0</v>
      </c>
      <c r="AK1818" s="2"/>
      <c r="AL1818" s="2"/>
      <c r="AM1818" s="2"/>
      <c r="BJ1818" s="1"/>
      <c r="BU1818" s="35"/>
    </row>
    <row r="1819" spans="1:73" ht="40.5">
      <c r="A1819" s="1">
        <v>1379</v>
      </c>
      <c r="B1819" s="1" t="s">
        <v>692</v>
      </c>
      <c r="C1819" s="1" t="s">
        <v>2877</v>
      </c>
      <c r="D1819" s="1" t="s">
        <v>1248</v>
      </c>
      <c r="E1819" s="1" t="s">
        <v>714</v>
      </c>
      <c r="F1819" s="14">
        <v>36150</v>
      </c>
      <c r="G1819" s="2">
        <v>0</v>
      </c>
      <c r="H1819" s="2">
        <v>0</v>
      </c>
      <c r="I1819" s="27" t="s">
        <v>5513</v>
      </c>
      <c r="J1819" s="27">
        <v>0</v>
      </c>
      <c r="K1819" s="1">
        <v>14</v>
      </c>
      <c r="L1819" s="2">
        <f t="shared" si="87"/>
        <v>1</v>
      </c>
      <c r="M1819" s="3" t="s">
        <v>716</v>
      </c>
      <c r="N1819" s="2">
        <v>1</v>
      </c>
      <c r="O1819" s="2">
        <v>1</v>
      </c>
      <c r="P1819" s="2">
        <v>1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27">
        <f t="shared" si="88"/>
        <v>0</v>
      </c>
      <c r="Z1819" s="2">
        <v>0</v>
      </c>
      <c r="AA1819" s="2">
        <v>0</v>
      </c>
      <c r="AB1819" s="2">
        <v>0</v>
      </c>
      <c r="AC1819" s="2">
        <v>0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f t="shared" si="89"/>
        <v>0</v>
      </c>
      <c r="AK1819" s="2"/>
      <c r="AL1819" s="2"/>
      <c r="AM1819" s="2"/>
      <c r="BJ1819" s="1"/>
      <c r="BU1819" s="35"/>
    </row>
    <row r="1820" spans="1:73" ht="40.5">
      <c r="A1820" s="1">
        <v>1380</v>
      </c>
      <c r="B1820" s="1" t="s">
        <v>692</v>
      </c>
      <c r="C1820" s="1" t="s">
        <v>2877</v>
      </c>
      <c r="D1820" s="1" t="s">
        <v>1362</v>
      </c>
      <c r="E1820" s="1" t="s">
        <v>714</v>
      </c>
      <c r="F1820" s="14">
        <v>36150</v>
      </c>
      <c r="G1820" s="2">
        <v>0</v>
      </c>
      <c r="H1820" s="2">
        <v>0</v>
      </c>
      <c r="I1820" s="27" t="s">
        <v>5513</v>
      </c>
      <c r="J1820" s="27">
        <v>0</v>
      </c>
      <c r="K1820" s="1">
        <v>40</v>
      </c>
      <c r="L1820" s="2">
        <f t="shared" si="87"/>
        <v>1</v>
      </c>
      <c r="M1820" s="3" t="s">
        <v>716</v>
      </c>
      <c r="N1820" s="2">
        <v>1</v>
      </c>
      <c r="O1820" s="2">
        <v>1</v>
      </c>
      <c r="P1820" s="2">
        <v>1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0</v>
      </c>
      <c r="Y1820" s="27">
        <f t="shared" si="88"/>
        <v>0</v>
      </c>
      <c r="Z1820" s="2">
        <v>0</v>
      </c>
      <c r="AA1820" s="2">
        <v>0</v>
      </c>
      <c r="AB1820" s="2">
        <v>0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f t="shared" si="89"/>
        <v>0</v>
      </c>
      <c r="AK1820" s="2"/>
      <c r="AL1820" s="2"/>
      <c r="AM1820" s="2"/>
      <c r="BJ1820" s="1"/>
      <c r="BU1820" s="35"/>
    </row>
    <row r="1821" spans="1:73" ht="40.5">
      <c r="A1821" s="1">
        <v>1381</v>
      </c>
      <c r="B1821" s="1" t="s">
        <v>692</v>
      </c>
      <c r="C1821" s="1" t="s">
        <v>2877</v>
      </c>
      <c r="D1821" s="1" t="s">
        <v>357</v>
      </c>
      <c r="E1821" s="1" t="s">
        <v>714</v>
      </c>
      <c r="F1821" s="14">
        <v>36150</v>
      </c>
      <c r="G1821" s="2">
        <v>0</v>
      </c>
      <c r="H1821" s="2">
        <v>0</v>
      </c>
      <c r="I1821" s="27" t="s">
        <v>5513</v>
      </c>
      <c r="J1821" s="27">
        <v>0</v>
      </c>
      <c r="K1821" s="1">
        <v>80</v>
      </c>
      <c r="L1821" s="2">
        <f t="shared" si="87"/>
        <v>1</v>
      </c>
      <c r="M1821" s="3" t="s">
        <v>716</v>
      </c>
      <c r="N1821" s="2">
        <v>1</v>
      </c>
      <c r="O1821" s="2">
        <v>1</v>
      </c>
      <c r="P1821" s="2">
        <v>1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7">
        <f t="shared" si="88"/>
        <v>0</v>
      </c>
      <c r="Z1821" s="2">
        <v>0</v>
      </c>
      <c r="AA1821" s="2">
        <v>0</v>
      </c>
      <c r="AB1821" s="2">
        <v>0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f t="shared" si="89"/>
        <v>0</v>
      </c>
      <c r="AK1821" s="2"/>
      <c r="AL1821" s="2"/>
      <c r="AM1821" s="2"/>
      <c r="BJ1821" s="1"/>
      <c r="BU1821" s="35"/>
    </row>
    <row r="1822" spans="1:73" ht="40.5">
      <c r="A1822" s="1">
        <v>1382</v>
      </c>
      <c r="B1822" s="1" t="s">
        <v>692</v>
      </c>
      <c r="C1822" s="1" t="s">
        <v>2877</v>
      </c>
      <c r="D1822" s="1" t="s">
        <v>2352</v>
      </c>
      <c r="E1822" s="1" t="s">
        <v>714</v>
      </c>
      <c r="F1822" s="14">
        <v>36150</v>
      </c>
      <c r="G1822" s="2">
        <v>0</v>
      </c>
      <c r="H1822" s="2">
        <v>0</v>
      </c>
      <c r="I1822" s="27" t="s">
        <v>5513</v>
      </c>
      <c r="J1822" s="27">
        <v>0</v>
      </c>
      <c r="K1822" s="1">
        <v>75</v>
      </c>
      <c r="L1822" s="2">
        <f t="shared" si="87"/>
        <v>1</v>
      </c>
      <c r="M1822" s="3" t="s">
        <v>716</v>
      </c>
      <c r="N1822" s="2">
        <v>1</v>
      </c>
      <c r="O1822" s="2">
        <v>1</v>
      </c>
      <c r="P1822" s="2">
        <v>1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7">
        <f t="shared" si="88"/>
        <v>0</v>
      </c>
      <c r="Z1822" s="2">
        <v>0</v>
      </c>
      <c r="AA1822" s="2">
        <v>0</v>
      </c>
      <c r="AB1822" s="2">
        <v>0</v>
      </c>
      <c r="AC1822" s="2">
        <v>0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f t="shared" si="89"/>
        <v>0</v>
      </c>
      <c r="AK1822" s="2"/>
      <c r="AL1822" s="2"/>
      <c r="AM1822" s="2"/>
      <c r="BJ1822" s="1"/>
      <c r="BU1822" s="35"/>
    </row>
    <row r="1823" spans="1:73" ht="40.5">
      <c r="A1823" s="1">
        <v>1383</v>
      </c>
      <c r="B1823" s="1" t="s">
        <v>692</v>
      </c>
      <c r="C1823" s="1" t="s">
        <v>2877</v>
      </c>
      <c r="D1823" s="1" t="s">
        <v>2393</v>
      </c>
      <c r="E1823" s="1" t="s">
        <v>714</v>
      </c>
      <c r="F1823" s="14">
        <v>36150</v>
      </c>
      <c r="G1823" s="2">
        <v>0</v>
      </c>
      <c r="H1823" s="2">
        <v>0</v>
      </c>
      <c r="I1823" s="27" t="s">
        <v>5513</v>
      </c>
      <c r="J1823" s="27">
        <v>0</v>
      </c>
      <c r="K1823" s="1">
        <v>352</v>
      </c>
      <c r="L1823" s="2">
        <f t="shared" si="87"/>
        <v>1</v>
      </c>
      <c r="M1823" s="3" t="s">
        <v>716</v>
      </c>
      <c r="N1823" s="2">
        <v>1</v>
      </c>
      <c r="O1823" s="2">
        <v>1</v>
      </c>
      <c r="P1823" s="2">
        <v>1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7">
        <f t="shared" si="88"/>
        <v>0</v>
      </c>
      <c r="Z1823" s="2">
        <v>0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f t="shared" si="89"/>
        <v>0</v>
      </c>
      <c r="AK1823" s="2"/>
      <c r="AL1823" s="2"/>
      <c r="AM1823" s="2"/>
      <c r="BJ1823" s="1"/>
      <c r="BU1823" s="35"/>
    </row>
    <row r="1824" spans="1:73" ht="40.5">
      <c r="A1824" s="1">
        <v>1384</v>
      </c>
      <c r="B1824" s="1" t="s">
        <v>692</v>
      </c>
      <c r="C1824" s="1" t="s">
        <v>2877</v>
      </c>
      <c r="D1824" s="1" t="s">
        <v>2880</v>
      </c>
      <c r="E1824" s="1" t="s">
        <v>714</v>
      </c>
      <c r="F1824" s="14">
        <v>36150</v>
      </c>
      <c r="G1824" s="2">
        <v>0</v>
      </c>
      <c r="H1824" s="2">
        <v>0</v>
      </c>
      <c r="I1824" s="27" t="s">
        <v>5513</v>
      </c>
      <c r="J1824" s="27">
        <v>0</v>
      </c>
      <c r="K1824" s="1">
        <v>185</v>
      </c>
      <c r="L1824" s="2">
        <f t="shared" si="87"/>
        <v>1</v>
      </c>
      <c r="M1824" s="3" t="s">
        <v>716</v>
      </c>
      <c r="N1824" s="2">
        <v>1</v>
      </c>
      <c r="O1824" s="2">
        <v>1</v>
      </c>
      <c r="P1824" s="2">
        <v>1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7">
        <f t="shared" si="88"/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f t="shared" si="89"/>
        <v>0</v>
      </c>
      <c r="AK1824" s="2"/>
      <c r="AL1824" s="2"/>
      <c r="AM1824" s="2"/>
      <c r="BJ1824" s="1"/>
      <c r="BU1824" s="35"/>
    </row>
    <row r="1825" spans="1:73" ht="40.5">
      <c r="A1825" s="1">
        <v>1385</v>
      </c>
      <c r="B1825" s="1" t="s">
        <v>692</v>
      </c>
      <c r="C1825" s="1" t="s">
        <v>2877</v>
      </c>
      <c r="D1825" s="1" t="s">
        <v>1025</v>
      </c>
      <c r="E1825" s="1" t="s">
        <v>714</v>
      </c>
      <c r="F1825" s="14">
        <v>36150</v>
      </c>
      <c r="G1825" s="2">
        <v>0</v>
      </c>
      <c r="H1825" s="2">
        <v>0</v>
      </c>
      <c r="I1825" s="27" t="s">
        <v>5513</v>
      </c>
      <c r="J1825" s="27">
        <v>0</v>
      </c>
      <c r="K1825" s="1">
        <v>247</v>
      </c>
      <c r="L1825" s="2">
        <f t="shared" si="87"/>
        <v>1</v>
      </c>
      <c r="M1825" s="3" t="s">
        <v>716</v>
      </c>
      <c r="N1825" s="2">
        <v>1</v>
      </c>
      <c r="O1825" s="2">
        <v>1</v>
      </c>
      <c r="P1825" s="2">
        <v>1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7">
        <f t="shared" si="88"/>
        <v>0</v>
      </c>
      <c r="Z1825" s="2">
        <v>0</v>
      </c>
      <c r="AA1825" s="2">
        <v>0</v>
      </c>
      <c r="AB1825" s="2">
        <v>0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f t="shared" si="89"/>
        <v>0</v>
      </c>
      <c r="AK1825" s="2"/>
      <c r="AL1825" s="2"/>
      <c r="AM1825" s="2"/>
      <c r="BJ1825" s="1"/>
      <c r="BU1825" s="35"/>
    </row>
    <row r="1826" spans="1:73" ht="40.5">
      <c r="A1826" s="1">
        <v>1386</v>
      </c>
      <c r="B1826" s="1" t="s">
        <v>692</v>
      </c>
      <c r="C1826" s="1" t="s">
        <v>2877</v>
      </c>
      <c r="D1826" s="1" t="s">
        <v>2881</v>
      </c>
      <c r="E1826" s="1" t="s">
        <v>714</v>
      </c>
      <c r="F1826" s="14">
        <v>36150</v>
      </c>
      <c r="G1826" s="2">
        <v>0</v>
      </c>
      <c r="H1826" s="2">
        <v>0</v>
      </c>
      <c r="I1826" s="27" t="s">
        <v>5513</v>
      </c>
      <c r="J1826" s="27">
        <v>0</v>
      </c>
      <c r="K1826" s="1">
        <v>62</v>
      </c>
      <c r="L1826" s="2">
        <f t="shared" si="87"/>
        <v>1</v>
      </c>
      <c r="M1826" s="3" t="s">
        <v>716</v>
      </c>
      <c r="N1826" s="2">
        <v>1</v>
      </c>
      <c r="O1826" s="2">
        <v>1</v>
      </c>
      <c r="P1826" s="2">
        <v>1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0</v>
      </c>
      <c r="Y1826" s="27">
        <f t="shared" si="88"/>
        <v>0</v>
      </c>
      <c r="Z1826" s="2">
        <v>0</v>
      </c>
      <c r="AA1826" s="2">
        <v>0</v>
      </c>
      <c r="AB1826" s="2">
        <v>0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f t="shared" si="89"/>
        <v>0</v>
      </c>
      <c r="AK1826" s="2"/>
      <c r="AL1826" s="2"/>
      <c r="AM1826" s="2"/>
      <c r="BJ1826" s="1"/>
      <c r="BU1826" s="35"/>
    </row>
    <row r="1827" spans="1:73" ht="40.5">
      <c r="A1827" s="1">
        <v>1387</v>
      </c>
      <c r="B1827" s="1" t="s">
        <v>692</v>
      </c>
      <c r="C1827" s="1" t="s">
        <v>2732</v>
      </c>
      <c r="D1827" s="1" t="s">
        <v>2835</v>
      </c>
      <c r="E1827" s="1" t="s">
        <v>714</v>
      </c>
      <c r="F1827" s="14">
        <v>36150</v>
      </c>
      <c r="G1827" s="2">
        <v>0</v>
      </c>
      <c r="H1827" s="2">
        <v>0</v>
      </c>
      <c r="I1827" s="27" t="s">
        <v>5513</v>
      </c>
      <c r="J1827" s="27">
        <v>0</v>
      </c>
      <c r="K1827" s="1">
        <v>1199</v>
      </c>
      <c r="L1827" s="2">
        <f t="shared" si="87"/>
        <v>1</v>
      </c>
      <c r="M1827" s="3" t="s">
        <v>716</v>
      </c>
      <c r="N1827" s="2">
        <v>1</v>
      </c>
      <c r="O1827" s="2">
        <v>1</v>
      </c>
      <c r="P1827" s="2">
        <v>1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7">
        <f t="shared" si="88"/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0</v>
      </c>
      <c r="AJ1827" s="2">
        <f t="shared" si="89"/>
        <v>0</v>
      </c>
      <c r="AK1827" s="2"/>
      <c r="AL1827" s="2"/>
      <c r="AM1827" s="2"/>
      <c r="BJ1827" s="1"/>
      <c r="BU1827" s="35"/>
    </row>
    <row r="1828" spans="1:73" ht="40.5">
      <c r="A1828" s="1">
        <v>1388</v>
      </c>
      <c r="B1828" s="1" t="s">
        <v>692</v>
      </c>
      <c r="C1828" s="1" t="s">
        <v>2877</v>
      </c>
      <c r="D1828" s="1" t="s">
        <v>1365</v>
      </c>
      <c r="E1828" s="1" t="s">
        <v>714</v>
      </c>
      <c r="F1828" s="14">
        <v>36129</v>
      </c>
      <c r="G1828" s="2">
        <v>0</v>
      </c>
      <c r="H1828" s="2">
        <v>0</v>
      </c>
      <c r="I1828" s="27" t="s">
        <v>5513</v>
      </c>
      <c r="J1828" s="27">
        <v>0</v>
      </c>
      <c r="K1828" s="1">
        <v>1641</v>
      </c>
      <c r="L1828" s="2">
        <f t="shared" si="87"/>
        <v>1</v>
      </c>
      <c r="M1828" s="3" t="s">
        <v>716</v>
      </c>
      <c r="N1828" s="2">
        <v>1</v>
      </c>
      <c r="O1828" s="2">
        <v>1</v>
      </c>
      <c r="P1828" s="2">
        <v>1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7">
        <f t="shared" si="88"/>
        <v>0</v>
      </c>
      <c r="Z1828" s="2">
        <v>0</v>
      </c>
      <c r="AA1828" s="2">
        <v>0</v>
      </c>
      <c r="AB1828" s="2">
        <v>0</v>
      </c>
      <c r="AC1828" s="2">
        <v>0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f t="shared" si="89"/>
        <v>0</v>
      </c>
      <c r="AK1828" s="2"/>
      <c r="AL1828" s="2"/>
      <c r="AM1828" s="2"/>
      <c r="BJ1828" s="1"/>
      <c r="BU1828" s="35"/>
    </row>
    <row r="1829" spans="1:73" ht="40.5">
      <c r="A1829" s="1">
        <v>1389</v>
      </c>
      <c r="B1829" s="1" t="s">
        <v>692</v>
      </c>
      <c r="C1829" s="1" t="s">
        <v>2877</v>
      </c>
      <c r="D1829" s="1" t="s">
        <v>643</v>
      </c>
      <c r="E1829" s="1" t="s">
        <v>714</v>
      </c>
      <c r="F1829" s="14">
        <v>36139</v>
      </c>
      <c r="G1829" s="2">
        <v>0</v>
      </c>
      <c r="H1829" s="2">
        <v>0</v>
      </c>
      <c r="I1829" s="27" t="s">
        <v>5513</v>
      </c>
      <c r="J1829" s="27">
        <v>0</v>
      </c>
      <c r="K1829" s="1">
        <v>110</v>
      </c>
      <c r="L1829" s="2">
        <f t="shared" si="87"/>
        <v>1</v>
      </c>
      <c r="M1829" s="3" t="s">
        <v>716</v>
      </c>
      <c r="N1829" s="2">
        <v>1</v>
      </c>
      <c r="O1829" s="2">
        <v>1</v>
      </c>
      <c r="P1829" s="2">
        <v>1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0</v>
      </c>
      <c r="Y1829" s="27">
        <f t="shared" si="88"/>
        <v>0</v>
      </c>
      <c r="Z1829" s="2">
        <v>0</v>
      </c>
      <c r="AA1829" s="2">
        <v>0</v>
      </c>
      <c r="AB1829" s="2">
        <v>0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f t="shared" si="89"/>
        <v>0</v>
      </c>
      <c r="AK1829" s="2"/>
      <c r="AL1829" s="2"/>
      <c r="AM1829" s="2"/>
      <c r="BJ1829" s="1"/>
      <c r="BU1829" s="35"/>
    </row>
    <row r="1830" spans="1:73" ht="40.5">
      <c r="A1830" s="1">
        <v>1390</v>
      </c>
      <c r="B1830" s="1" t="s">
        <v>692</v>
      </c>
      <c r="C1830" s="1" t="s">
        <v>2732</v>
      </c>
      <c r="D1830" s="1" t="s">
        <v>2882</v>
      </c>
      <c r="E1830" s="1" t="s">
        <v>714</v>
      </c>
      <c r="F1830" s="14">
        <v>36139</v>
      </c>
      <c r="G1830" s="2">
        <v>0</v>
      </c>
      <c r="H1830" s="2">
        <v>0</v>
      </c>
      <c r="I1830" s="27" t="s">
        <v>5513</v>
      </c>
      <c r="J1830" s="27">
        <v>0</v>
      </c>
      <c r="K1830" s="1">
        <v>975</v>
      </c>
      <c r="L1830" s="2">
        <f t="shared" si="87"/>
        <v>1</v>
      </c>
      <c r="M1830" s="3" t="s">
        <v>716</v>
      </c>
      <c r="N1830" s="2">
        <v>1</v>
      </c>
      <c r="O1830" s="2">
        <v>1</v>
      </c>
      <c r="P1830" s="2">
        <v>1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7">
        <f t="shared" si="88"/>
        <v>0</v>
      </c>
      <c r="Z1830" s="2">
        <v>0</v>
      </c>
      <c r="AA1830" s="2">
        <v>0</v>
      </c>
      <c r="AB1830" s="2">
        <v>0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0</v>
      </c>
      <c r="AJ1830" s="2">
        <f t="shared" si="89"/>
        <v>0</v>
      </c>
      <c r="AK1830" s="2"/>
      <c r="AL1830" s="2"/>
      <c r="AM1830" s="2"/>
      <c r="BJ1830" s="1"/>
      <c r="BU1830" s="35"/>
    </row>
    <row r="1831" spans="1:73" ht="40.5">
      <c r="A1831" s="1">
        <v>1391</v>
      </c>
      <c r="B1831" s="1" t="s">
        <v>692</v>
      </c>
      <c r="C1831" s="1" t="s">
        <v>2732</v>
      </c>
      <c r="D1831" s="1" t="s">
        <v>2587</v>
      </c>
      <c r="E1831" s="1" t="s">
        <v>714</v>
      </c>
      <c r="F1831" s="14">
        <v>36139</v>
      </c>
      <c r="G1831" s="2">
        <v>0</v>
      </c>
      <c r="H1831" s="2">
        <v>0</v>
      </c>
      <c r="I1831" s="27" t="s">
        <v>5513</v>
      </c>
      <c r="J1831" s="27">
        <v>0</v>
      </c>
      <c r="K1831" s="1">
        <v>815</v>
      </c>
      <c r="L1831" s="2">
        <f t="shared" si="87"/>
        <v>1</v>
      </c>
      <c r="M1831" s="3" t="s">
        <v>716</v>
      </c>
      <c r="N1831" s="2">
        <v>1</v>
      </c>
      <c r="O1831" s="2">
        <v>1</v>
      </c>
      <c r="P1831" s="2">
        <v>1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7">
        <f t="shared" si="88"/>
        <v>0</v>
      </c>
      <c r="Z1831" s="2">
        <v>0</v>
      </c>
      <c r="AA1831" s="2">
        <v>0</v>
      </c>
      <c r="AB1831" s="2">
        <v>0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f t="shared" si="89"/>
        <v>0</v>
      </c>
      <c r="AK1831" s="2"/>
      <c r="AL1831" s="2"/>
      <c r="AM1831" s="2"/>
      <c r="BJ1831" s="1"/>
      <c r="BU1831" s="35"/>
    </row>
    <row r="1832" spans="1:73" ht="40.5">
      <c r="A1832" s="1">
        <v>1392</v>
      </c>
      <c r="B1832" s="1" t="s">
        <v>692</v>
      </c>
      <c r="C1832" s="1" t="s">
        <v>1558</v>
      </c>
      <c r="D1832" s="1" t="s">
        <v>2883</v>
      </c>
      <c r="E1832" s="1" t="s">
        <v>765</v>
      </c>
      <c r="F1832" s="14">
        <v>36139</v>
      </c>
      <c r="G1832" s="2">
        <v>0</v>
      </c>
      <c r="H1832" s="2">
        <v>0</v>
      </c>
      <c r="I1832" s="27" t="s">
        <v>5513</v>
      </c>
      <c r="J1832" s="27">
        <v>0</v>
      </c>
      <c r="K1832" s="1">
        <v>63</v>
      </c>
      <c r="L1832" s="2">
        <f t="shared" si="87"/>
        <v>1</v>
      </c>
      <c r="M1832" s="3" t="s">
        <v>716</v>
      </c>
      <c r="N1832" s="2">
        <v>1</v>
      </c>
      <c r="O1832" s="2">
        <v>1</v>
      </c>
      <c r="P1832" s="2">
        <v>1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27">
        <f t="shared" si="88"/>
        <v>0</v>
      </c>
      <c r="Z1832" s="2">
        <v>0</v>
      </c>
      <c r="AA1832" s="2">
        <v>0</v>
      </c>
      <c r="AB1832" s="2">
        <v>0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f t="shared" si="89"/>
        <v>0</v>
      </c>
      <c r="AK1832" s="2"/>
      <c r="AL1832" s="2"/>
      <c r="AM1832" s="2"/>
      <c r="BJ1832" s="1"/>
      <c r="BU1832" s="35"/>
    </row>
    <row r="1833" spans="1:73" ht="40.5">
      <c r="A1833" s="1">
        <v>1393</v>
      </c>
      <c r="B1833" s="1" t="s">
        <v>692</v>
      </c>
      <c r="C1833" s="1" t="s">
        <v>2064</v>
      </c>
      <c r="D1833" s="1" t="s">
        <v>2885</v>
      </c>
      <c r="E1833" s="1" t="s">
        <v>800</v>
      </c>
      <c r="F1833" s="14">
        <v>37057</v>
      </c>
      <c r="G1833" s="2">
        <v>0</v>
      </c>
      <c r="H1833" s="2">
        <v>0</v>
      </c>
      <c r="I1833" s="27" t="s">
        <v>5513</v>
      </c>
      <c r="J1833" s="27">
        <v>0</v>
      </c>
      <c r="K1833" s="1">
        <v>1535</v>
      </c>
      <c r="L1833" s="2">
        <f t="shared" si="87"/>
        <v>1</v>
      </c>
      <c r="M1833" s="3" t="s">
        <v>716</v>
      </c>
      <c r="N1833" s="2">
        <v>1</v>
      </c>
      <c r="O1833" s="2">
        <v>1</v>
      </c>
      <c r="P1833" s="2">
        <v>1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27">
        <f t="shared" si="88"/>
        <v>0</v>
      </c>
      <c r="Z1833" s="2">
        <v>0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f t="shared" si="89"/>
        <v>0</v>
      </c>
      <c r="AK1833" s="2"/>
      <c r="AL1833" s="2"/>
      <c r="AM1833" s="2"/>
      <c r="BJ1833" s="1"/>
      <c r="BU1833" s="35"/>
    </row>
    <row r="1834" spans="1:73" ht="40.5">
      <c r="A1834" s="1">
        <v>1401</v>
      </c>
      <c r="B1834" s="1" t="s">
        <v>692</v>
      </c>
      <c r="C1834" s="1" t="s">
        <v>2732</v>
      </c>
      <c r="D1834" s="1" t="s">
        <v>2897</v>
      </c>
      <c r="E1834" s="1" t="s">
        <v>714</v>
      </c>
      <c r="F1834" s="14">
        <v>26108</v>
      </c>
      <c r="G1834" s="2">
        <v>0</v>
      </c>
      <c r="H1834" s="2">
        <v>0</v>
      </c>
      <c r="I1834" s="27" t="s">
        <v>5513</v>
      </c>
      <c r="J1834" s="27">
        <v>0</v>
      </c>
      <c r="K1834" s="1">
        <v>1403</v>
      </c>
      <c r="L1834" s="2">
        <f t="shared" si="87"/>
        <v>1</v>
      </c>
      <c r="M1834" s="3" t="s">
        <v>716</v>
      </c>
      <c r="N1834" s="2">
        <v>1</v>
      </c>
      <c r="O1834" s="2">
        <v>1</v>
      </c>
      <c r="P1834" s="2">
        <v>1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7">
        <f t="shared" si="88"/>
        <v>0</v>
      </c>
      <c r="Z1834" s="2">
        <v>0</v>
      </c>
      <c r="AA1834" s="2">
        <v>0</v>
      </c>
      <c r="AB1834" s="2">
        <v>0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f t="shared" si="89"/>
        <v>0</v>
      </c>
      <c r="AK1834" s="2"/>
      <c r="AL1834" s="2"/>
      <c r="AM1834" s="2"/>
      <c r="BJ1834" s="1"/>
      <c r="BU1834" s="35"/>
    </row>
    <row r="1835" spans="1:73" ht="40.5">
      <c r="A1835" s="1">
        <v>1403</v>
      </c>
      <c r="B1835" s="1" t="s">
        <v>692</v>
      </c>
      <c r="C1835" s="1" t="s">
        <v>2732</v>
      </c>
      <c r="D1835" s="1" t="s">
        <v>2902</v>
      </c>
      <c r="E1835" s="1" t="s">
        <v>714</v>
      </c>
      <c r="F1835" s="14">
        <v>36150</v>
      </c>
      <c r="G1835" s="2">
        <v>0</v>
      </c>
      <c r="H1835" s="2">
        <v>0</v>
      </c>
      <c r="I1835" s="27" t="s">
        <v>5513</v>
      </c>
      <c r="J1835" s="27">
        <v>0</v>
      </c>
      <c r="K1835" s="1">
        <v>499</v>
      </c>
      <c r="L1835" s="2">
        <f t="shared" si="87"/>
        <v>1</v>
      </c>
      <c r="M1835" s="3" t="s">
        <v>716</v>
      </c>
      <c r="N1835" s="2">
        <v>1</v>
      </c>
      <c r="O1835" s="2">
        <v>1</v>
      </c>
      <c r="P1835" s="2">
        <v>1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27">
        <f t="shared" si="88"/>
        <v>0</v>
      </c>
      <c r="Z1835" s="2">
        <v>0</v>
      </c>
      <c r="AA1835" s="2">
        <v>0</v>
      </c>
      <c r="AB1835" s="2">
        <v>0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f t="shared" si="89"/>
        <v>0</v>
      </c>
      <c r="AK1835" s="2"/>
      <c r="AL1835" s="2"/>
      <c r="AM1835" s="2"/>
      <c r="BJ1835" s="1"/>
      <c r="BU1835" s="35"/>
    </row>
    <row r="1836" spans="1:73" ht="40.5">
      <c r="A1836" s="1">
        <v>1404</v>
      </c>
      <c r="B1836" s="1" t="s">
        <v>692</v>
      </c>
      <c r="C1836" s="1" t="s">
        <v>2732</v>
      </c>
      <c r="D1836" s="1" t="s">
        <v>2903</v>
      </c>
      <c r="E1836" s="1" t="s">
        <v>714</v>
      </c>
      <c r="F1836" s="14">
        <v>36150</v>
      </c>
      <c r="G1836" s="2">
        <v>0</v>
      </c>
      <c r="H1836" s="2">
        <v>0</v>
      </c>
      <c r="I1836" s="27" t="s">
        <v>5513</v>
      </c>
      <c r="J1836" s="27">
        <v>0</v>
      </c>
      <c r="K1836" s="1">
        <v>37</v>
      </c>
      <c r="L1836" s="2">
        <f t="shared" si="87"/>
        <v>1</v>
      </c>
      <c r="M1836" s="3" t="s">
        <v>716</v>
      </c>
      <c r="N1836" s="2">
        <v>1</v>
      </c>
      <c r="O1836" s="2">
        <v>1</v>
      </c>
      <c r="P1836" s="2">
        <v>1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27">
        <f t="shared" si="88"/>
        <v>0</v>
      </c>
      <c r="Z1836" s="2">
        <v>0</v>
      </c>
      <c r="AA1836" s="2">
        <v>0</v>
      </c>
      <c r="AB1836" s="2">
        <v>0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f t="shared" si="89"/>
        <v>0</v>
      </c>
      <c r="AK1836" s="2"/>
      <c r="AL1836" s="2"/>
      <c r="AM1836" s="2"/>
      <c r="BJ1836" s="1"/>
      <c r="BU1836" s="35"/>
    </row>
    <row r="1837" spans="1:73" ht="40.5">
      <c r="A1837" s="1">
        <v>1405</v>
      </c>
      <c r="B1837" s="1" t="s">
        <v>692</v>
      </c>
      <c r="C1837" s="1" t="s">
        <v>2732</v>
      </c>
      <c r="D1837" s="1" t="s">
        <v>2549</v>
      </c>
      <c r="E1837" s="1" t="s">
        <v>714</v>
      </c>
      <c r="F1837" s="14">
        <v>36150</v>
      </c>
      <c r="G1837" s="2">
        <v>0</v>
      </c>
      <c r="H1837" s="2">
        <v>0</v>
      </c>
      <c r="I1837" s="27" t="s">
        <v>5513</v>
      </c>
      <c r="J1837" s="27">
        <v>0</v>
      </c>
      <c r="K1837" s="1">
        <v>40</v>
      </c>
      <c r="L1837" s="2">
        <f t="shared" si="87"/>
        <v>1</v>
      </c>
      <c r="M1837" s="3" t="s">
        <v>716</v>
      </c>
      <c r="N1837" s="2">
        <v>1</v>
      </c>
      <c r="O1837" s="2">
        <v>1</v>
      </c>
      <c r="P1837" s="2">
        <v>1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7">
        <f t="shared" si="88"/>
        <v>0</v>
      </c>
      <c r="Z1837" s="2">
        <v>0</v>
      </c>
      <c r="AA1837" s="2">
        <v>0</v>
      </c>
      <c r="AB1837" s="2">
        <v>0</v>
      </c>
      <c r="AC1837" s="2">
        <v>0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f t="shared" si="89"/>
        <v>0</v>
      </c>
      <c r="AK1837" s="2"/>
      <c r="AL1837" s="2"/>
      <c r="AM1837" s="2"/>
      <c r="BJ1837" s="1"/>
      <c r="BU1837" s="35"/>
    </row>
    <row r="1838" spans="1:73" ht="40.5">
      <c r="A1838" s="1">
        <v>1406</v>
      </c>
      <c r="B1838" s="1" t="s">
        <v>692</v>
      </c>
      <c r="C1838" s="1" t="s">
        <v>2732</v>
      </c>
      <c r="D1838" s="1" t="s">
        <v>117</v>
      </c>
      <c r="E1838" s="1" t="s">
        <v>714</v>
      </c>
      <c r="F1838" s="14">
        <v>36150</v>
      </c>
      <c r="G1838" s="2">
        <v>0</v>
      </c>
      <c r="H1838" s="2">
        <v>0</v>
      </c>
      <c r="I1838" s="27" t="s">
        <v>5513</v>
      </c>
      <c r="J1838" s="27">
        <v>0</v>
      </c>
      <c r="K1838" s="1">
        <v>1050</v>
      </c>
      <c r="L1838" s="2">
        <f t="shared" si="87"/>
        <v>1</v>
      </c>
      <c r="M1838" s="3" t="s">
        <v>716</v>
      </c>
      <c r="N1838" s="2">
        <v>1</v>
      </c>
      <c r="O1838" s="2">
        <v>1</v>
      </c>
      <c r="P1838" s="2">
        <v>1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  <c r="Y1838" s="27">
        <f t="shared" si="88"/>
        <v>0</v>
      </c>
      <c r="Z1838" s="2">
        <v>0</v>
      </c>
      <c r="AA1838" s="2">
        <v>0</v>
      </c>
      <c r="AB1838" s="2">
        <v>0</v>
      </c>
      <c r="AC1838" s="2">
        <v>0</v>
      </c>
      <c r="AD1838" s="2">
        <v>0</v>
      </c>
      <c r="AE1838" s="2">
        <v>0</v>
      </c>
      <c r="AF1838" s="2">
        <v>0</v>
      </c>
      <c r="AG1838" s="2">
        <v>0</v>
      </c>
      <c r="AH1838" s="2">
        <v>0</v>
      </c>
      <c r="AI1838" s="2">
        <v>0</v>
      </c>
      <c r="AJ1838" s="2">
        <f t="shared" si="89"/>
        <v>0</v>
      </c>
      <c r="AK1838" s="2"/>
      <c r="AL1838" s="2"/>
      <c r="AM1838" s="2"/>
      <c r="BJ1838" s="1"/>
      <c r="BU1838" s="35"/>
    </row>
    <row r="1839" spans="1:73" ht="40.5">
      <c r="A1839" s="1">
        <v>1407</v>
      </c>
      <c r="B1839" s="1" t="s">
        <v>692</v>
      </c>
      <c r="C1839" s="1" t="s">
        <v>2732</v>
      </c>
      <c r="D1839" s="1" t="s">
        <v>1582</v>
      </c>
      <c r="E1839" s="1" t="s">
        <v>714</v>
      </c>
      <c r="F1839" s="14">
        <v>36150</v>
      </c>
      <c r="G1839" s="2">
        <v>0</v>
      </c>
      <c r="H1839" s="2">
        <v>0</v>
      </c>
      <c r="I1839" s="27" t="s">
        <v>5513</v>
      </c>
      <c r="J1839" s="27">
        <v>0</v>
      </c>
      <c r="K1839" s="1">
        <v>479</v>
      </c>
      <c r="L1839" s="2">
        <f t="shared" si="87"/>
        <v>1</v>
      </c>
      <c r="M1839" s="3" t="s">
        <v>716</v>
      </c>
      <c r="N1839" s="2">
        <v>1</v>
      </c>
      <c r="O1839" s="2">
        <v>1</v>
      </c>
      <c r="P1839" s="2">
        <v>1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7">
        <f t="shared" si="88"/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f t="shared" si="89"/>
        <v>0</v>
      </c>
      <c r="AK1839" s="2"/>
      <c r="AL1839" s="2"/>
      <c r="AM1839" s="2"/>
      <c r="BJ1839" s="1"/>
      <c r="BU1839" s="35"/>
    </row>
    <row r="1840" spans="1:73" ht="40.5">
      <c r="A1840" s="1">
        <v>1408</v>
      </c>
      <c r="B1840" s="1" t="s">
        <v>692</v>
      </c>
      <c r="C1840" s="1" t="s">
        <v>2732</v>
      </c>
      <c r="D1840" s="1" t="s">
        <v>2904</v>
      </c>
      <c r="E1840" s="1" t="s">
        <v>714</v>
      </c>
      <c r="F1840" s="14">
        <v>36150</v>
      </c>
      <c r="G1840" s="2">
        <v>0</v>
      </c>
      <c r="H1840" s="2">
        <v>0</v>
      </c>
      <c r="I1840" s="27" t="s">
        <v>5513</v>
      </c>
      <c r="J1840" s="27">
        <v>0</v>
      </c>
      <c r="K1840" s="1">
        <v>13</v>
      </c>
      <c r="L1840" s="2">
        <f t="shared" si="87"/>
        <v>1</v>
      </c>
      <c r="M1840" s="3" t="s">
        <v>716</v>
      </c>
      <c r="N1840" s="2">
        <v>1</v>
      </c>
      <c r="O1840" s="2">
        <v>1</v>
      </c>
      <c r="P1840" s="2">
        <v>1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7">
        <f t="shared" si="88"/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f t="shared" si="89"/>
        <v>0</v>
      </c>
      <c r="AK1840" s="2"/>
      <c r="AL1840" s="2"/>
      <c r="AM1840" s="2"/>
      <c r="BJ1840" s="1"/>
      <c r="BU1840" s="35"/>
    </row>
    <row r="1841" spans="1:73" ht="40.5">
      <c r="A1841" s="1">
        <v>1412</v>
      </c>
      <c r="B1841" s="1" t="s">
        <v>692</v>
      </c>
      <c r="C1841" s="1" t="s">
        <v>1154</v>
      </c>
      <c r="D1841" s="1" t="s">
        <v>2906</v>
      </c>
      <c r="E1841" s="1" t="s">
        <v>714</v>
      </c>
      <c r="F1841" s="14">
        <v>31488</v>
      </c>
      <c r="G1841" s="2">
        <v>0</v>
      </c>
      <c r="H1841" s="2">
        <v>0</v>
      </c>
      <c r="I1841" s="27" t="s">
        <v>5513</v>
      </c>
      <c r="J1841" s="27">
        <v>0</v>
      </c>
      <c r="K1841" s="1">
        <v>1434</v>
      </c>
      <c r="L1841" s="2">
        <f t="shared" si="87"/>
        <v>1</v>
      </c>
      <c r="M1841" s="3" t="s">
        <v>716</v>
      </c>
      <c r="N1841" s="2">
        <v>1</v>
      </c>
      <c r="O1841" s="2">
        <v>1</v>
      </c>
      <c r="P1841" s="2">
        <v>1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7">
        <f t="shared" si="88"/>
        <v>0</v>
      </c>
      <c r="Z1841" s="2">
        <v>0</v>
      </c>
      <c r="AA1841" s="2">
        <v>0</v>
      </c>
      <c r="AB1841" s="2">
        <v>0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f t="shared" si="89"/>
        <v>0</v>
      </c>
      <c r="AK1841" s="2"/>
      <c r="AL1841" s="2"/>
      <c r="AM1841" s="2"/>
      <c r="BJ1841" s="1"/>
      <c r="BU1841" s="35"/>
    </row>
    <row r="1842" spans="1:73" ht="40.5">
      <c r="A1842" s="1">
        <v>1413</v>
      </c>
      <c r="B1842" s="1" t="s">
        <v>692</v>
      </c>
      <c r="C1842" s="1" t="s">
        <v>1154</v>
      </c>
      <c r="D1842" s="1" t="s">
        <v>1697</v>
      </c>
      <c r="E1842" s="1" t="s">
        <v>714</v>
      </c>
      <c r="F1842" s="14">
        <v>31488</v>
      </c>
      <c r="G1842" s="2">
        <v>0</v>
      </c>
      <c r="H1842" s="2">
        <v>0</v>
      </c>
      <c r="I1842" s="27" t="s">
        <v>5513</v>
      </c>
      <c r="J1842" s="27">
        <v>0</v>
      </c>
      <c r="K1842" s="1">
        <v>102</v>
      </c>
      <c r="L1842" s="2">
        <f t="shared" si="87"/>
        <v>1</v>
      </c>
      <c r="M1842" s="3" t="s">
        <v>716</v>
      </c>
      <c r="N1842" s="2">
        <v>1</v>
      </c>
      <c r="O1842" s="2">
        <v>1</v>
      </c>
      <c r="P1842" s="2">
        <v>1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  <c r="Y1842" s="27">
        <f t="shared" si="88"/>
        <v>0</v>
      </c>
      <c r="Z1842" s="2">
        <v>0</v>
      </c>
      <c r="AA1842" s="2">
        <v>0</v>
      </c>
      <c r="AB1842" s="2">
        <v>0</v>
      </c>
      <c r="AC1842" s="2">
        <v>0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f t="shared" si="89"/>
        <v>0</v>
      </c>
      <c r="AK1842" s="2"/>
      <c r="AL1842" s="2"/>
      <c r="AM1842" s="2"/>
      <c r="BJ1842" s="1"/>
      <c r="BU1842" s="35"/>
    </row>
    <row r="1843" spans="1:73" ht="40.5">
      <c r="A1843" s="1">
        <v>1415</v>
      </c>
      <c r="B1843" s="1" t="s">
        <v>692</v>
      </c>
      <c r="C1843" s="1" t="s">
        <v>1154</v>
      </c>
      <c r="D1843" s="1" t="s">
        <v>2909</v>
      </c>
      <c r="E1843" s="1" t="s">
        <v>714</v>
      </c>
      <c r="F1843" s="14">
        <v>33949</v>
      </c>
      <c r="G1843" s="2">
        <v>0</v>
      </c>
      <c r="H1843" s="2">
        <v>0</v>
      </c>
      <c r="I1843" s="27" t="s">
        <v>5513</v>
      </c>
      <c r="J1843" s="27">
        <v>0</v>
      </c>
      <c r="K1843" s="1">
        <v>442</v>
      </c>
      <c r="L1843" s="2">
        <f t="shared" si="87"/>
        <v>1</v>
      </c>
      <c r="M1843" s="3" t="s">
        <v>716</v>
      </c>
      <c r="N1843" s="2">
        <v>1</v>
      </c>
      <c r="O1843" s="2">
        <v>1</v>
      </c>
      <c r="P1843" s="2">
        <v>1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0</v>
      </c>
      <c r="Y1843" s="27">
        <f t="shared" si="88"/>
        <v>0</v>
      </c>
      <c r="Z1843" s="2">
        <v>0</v>
      </c>
      <c r="AA1843" s="2">
        <v>0</v>
      </c>
      <c r="AB1843" s="2">
        <v>0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f t="shared" si="89"/>
        <v>0</v>
      </c>
      <c r="AK1843" s="2"/>
      <c r="AL1843" s="2"/>
      <c r="AM1843" s="2"/>
      <c r="BJ1843" s="1"/>
      <c r="BU1843" s="35"/>
    </row>
    <row r="1844" spans="1:73" ht="40.5">
      <c r="A1844" s="1">
        <v>1416</v>
      </c>
      <c r="B1844" s="1" t="s">
        <v>692</v>
      </c>
      <c r="C1844" s="1" t="s">
        <v>1154</v>
      </c>
      <c r="D1844" s="1" t="s">
        <v>2510</v>
      </c>
      <c r="E1844" s="1" t="s">
        <v>714</v>
      </c>
      <c r="F1844" s="14">
        <v>33949</v>
      </c>
      <c r="G1844" s="2">
        <v>0</v>
      </c>
      <c r="H1844" s="2">
        <v>0</v>
      </c>
      <c r="I1844" s="27" t="s">
        <v>5513</v>
      </c>
      <c r="J1844" s="27">
        <v>0</v>
      </c>
      <c r="K1844" s="1">
        <v>43</v>
      </c>
      <c r="L1844" s="2">
        <f t="shared" si="87"/>
        <v>1</v>
      </c>
      <c r="M1844" s="3" t="s">
        <v>716</v>
      </c>
      <c r="N1844" s="2">
        <v>1</v>
      </c>
      <c r="O1844" s="2">
        <v>1</v>
      </c>
      <c r="P1844" s="2">
        <v>1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7">
        <f t="shared" si="88"/>
        <v>0</v>
      </c>
      <c r="Z1844" s="2">
        <v>0</v>
      </c>
      <c r="AA1844" s="2">
        <v>0</v>
      </c>
      <c r="AB1844" s="2">
        <v>0</v>
      </c>
      <c r="AC1844" s="2">
        <v>0</v>
      </c>
      <c r="AD1844" s="2">
        <v>0</v>
      </c>
      <c r="AE1844" s="2">
        <v>0</v>
      </c>
      <c r="AF1844" s="2">
        <v>0</v>
      </c>
      <c r="AG1844" s="2">
        <v>0</v>
      </c>
      <c r="AH1844" s="2">
        <v>0</v>
      </c>
      <c r="AI1844" s="2">
        <v>0</v>
      </c>
      <c r="AJ1844" s="2">
        <f t="shared" si="89"/>
        <v>0</v>
      </c>
      <c r="AK1844" s="2"/>
      <c r="AL1844" s="2"/>
      <c r="AM1844" s="2"/>
      <c r="BJ1844" s="1"/>
      <c r="BU1844" s="35"/>
    </row>
    <row r="1845" spans="1:73" ht="40.5">
      <c r="A1845" s="1">
        <v>1419</v>
      </c>
      <c r="B1845" s="1" t="s">
        <v>692</v>
      </c>
      <c r="C1845" s="1" t="s">
        <v>2732</v>
      </c>
      <c r="D1845" s="1" t="s">
        <v>1952</v>
      </c>
      <c r="E1845" s="1" t="s">
        <v>714</v>
      </c>
      <c r="F1845" s="14">
        <v>37946</v>
      </c>
      <c r="G1845" s="2">
        <v>0</v>
      </c>
      <c r="H1845" s="2">
        <v>0</v>
      </c>
      <c r="I1845" s="27" t="s">
        <v>5513</v>
      </c>
      <c r="J1845" s="27">
        <v>0</v>
      </c>
      <c r="K1845" s="1">
        <v>86</v>
      </c>
      <c r="L1845" s="2">
        <f t="shared" si="87"/>
        <v>1</v>
      </c>
      <c r="M1845" s="3" t="s">
        <v>716</v>
      </c>
      <c r="N1845" s="2">
        <v>1</v>
      </c>
      <c r="O1845" s="2">
        <v>1</v>
      </c>
      <c r="P1845" s="2">
        <v>1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v>0</v>
      </c>
      <c r="Y1845" s="27">
        <f t="shared" si="88"/>
        <v>0</v>
      </c>
      <c r="Z1845" s="2">
        <v>0</v>
      </c>
      <c r="AA1845" s="2">
        <v>0</v>
      </c>
      <c r="AB1845" s="2">
        <v>0</v>
      </c>
      <c r="AC1845" s="2">
        <v>0</v>
      </c>
      <c r="AD1845" s="2">
        <v>0</v>
      </c>
      <c r="AE1845" s="2">
        <v>0</v>
      </c>
      <c r="AF1845" s="2">
        <v>0</v>
      </c>
      <c r="AG1845" s="2">
        <v>0</v>
      </c>
      <c r="AH1845" s="2">
        <v>0</v>
      </c>
      <c r="AI1845" s="2">
        <v>0</v>
      </c>
      <c r="AJ1845" s="2">
        <f t="shared" si="89"/>
        <v>0</v>
      </c>
      <c r="AK1845" s="2"/>
      <c r="AL1845" s="2"/>
      <c r="AM1845" s="2"/>
      <c r="BJ1845" s="1"/>
      <c r="BU1845" s="35"/>
    </row>
    <row r="1846" spans="1:73" ht="40.5">
      <c r="A1846" s="1">
        <v>1420</v>
      </c>
      <c r="B1846" s="1" t="s">
        <v>692</v>
      </c>
      <c r="C1846" s="1" t="s">
        <v>2732</v>
      </c>
      <c r="D1846" s="1" t="s">
        <v>337</v>
      </c>
      <c r="E1846" s="1" t="s">
        <v>714</v>
      </c>
      <c r="F1846" s="14">
        <v>37946</v>
      </c>
      <c r="G1846" s="2">
        <v>0</v>
      </c>
      <c r="H1846" s="2">
        <v>0</v>
      </c>
      <c r="I1846" s="27" t="s">
        <v>5513</v>
      </c>
      <c r="J1846" s="27">
        <v>0</v>
      </c>
      <c r="K1846" s="1">
        <v>7.05</v>
      </c>
      <c r="L1846" s="2">
        <f t="shared" si="87"/>
        <v>1</v>
      </c>
      <c r="M1846" s="3" t="s">
        <v>716</v>
      </c>
      <c r="N1846" s="2">
        <v>1</v>
      </c>
      <c r="O1846" s="2">
        <v>1</v>
      </c>
      <c r="P1846" s="2">
        <v>1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  <c r="Y1846" s="27">
        <f t="shared" si="88"/>
        <v>0</v>
      </c>
      <c r="Z1846" s="2">
        <v>0</v>
      </c>
      <c r="AA1846" s="2">
        <v>0</v>
      </c>
      <c r="AB1846" s="2">
        <v>0</v>
      </c>
      <c r="AC1846" s="2">
        <v>0</v>
      </c>
      <c r="AD1846" s="2">
        <v>0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f t="shared" si="89"/>
        <v>0</v>
      </c>
      <c r="AK1846" s="2"/>
      <c r="AL1846" s="2"/>
      <c r="AM1846" s="2"/>
      <c r="BJ1846" s="1"/>
      <c r="BU1846" s="35"/>
    </row>
    <row r="1847" spans="1:73" ht="40.5">
      <c r="A1847" s="1">
        <v>1421</v>
      </c>
      <c r="B1847" s="1" t="s">
        <v>692</v>
      </c>
      <c r="C1847" s="1" t="s">
        <v>2732</v>
      </c>
      <c r="D1847" s="1" t="s">
        <v>2908</v>
      </c>
      <c r="E1847" s="1" t="s">
        <v>714</v>
      </c>
      <c r="F1847" s="14">
        <v>39048</v>
      </c>
      <c r="G1847" s="2">
        <v>0</v>
      </c>
      <c r="H1847" s="2">
        <v>0</v>
      </c>
      <c r="I1847" s="27" t="s">
        <v>5513</v>
      </c>
      <c r="J1847" s="27">
        <v>0</v>
      </c>
      <c r="K1847" s="1">
        <v>770</v>
      </c>
      <c r="L1847" s="2">
        <f t="shared" si="87"/>
        <v>1</v>
      </c>
      <c r="M1847" s="3" t="s">
        <v>716</v>
      </c>
      <c r="N1847" s="2">
        <v>1</v>
      </c>
      <c r="O1847" s="2">
        <v>1</v>
      </c>
      <c r="P1847" s="2">
        <v>1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7">
        <f t="shared" si="88"/>
        <v>0</v>
      </c>
      <c r="Z1847" s="2">
        <v>0</v>
      </c>
      <c r="AA1847" s="2">
        <v>0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f t="shared" si="89"/>
        <v>0</v>
      </c>
      <c r="AK1847" s="2"/>
      <c r="AL1847" s="2"/>
      <c r="AM1847" s="2"/>
      <c r="BJ1847" s="1"/>
      <c r="BU1847" s="35"/>
    </row>
    <row r="1848" spans="1:73" ht="40.5">
      <c r="A1848" s="1">
        <v>1423</v>
      </c>
      <c r="B1848" s="1" t="s">
        <v>692</v>
      </c>
      <c r="C1848" s="1" t="s">
        <v>2284</v>
      </c>
      <c r="D1848" s="1" t="s">
        <v>1648</v>
      </c>
      <c r="E1848" s="1" t="s">
        <v>714</v>
      </c>
      <c r="F1848" s="14">
        <v>27715</v>
      </c>
      <c r="G1848" s="2">
        <v>0</v>
      </c>
      <c r="H1848" s="2">
        <v>0</v>
      </c>
      <c r="I1848" s="27" t="s">
        <v>5513</v>
      </c>
      <c r="J1848" s="27">
        <v>0</v>
      </c>
      <c r="K1848" s="1">
        <v>929</v>
      </c>
      <c r="L1848" s="2">
        <f t="shared" si="87"/>
        <v>1</v>
      </c>
      <c r="M1848" s="3" t="s">
        <v>716</v>
      </c>
      <c r="N1848" s="2">
        <v>1</v>
      </c>
      <c r="O1848" s="2">
        <v>1</v>
      </c>
      <c r="P1848" s="2">
        <v>1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0</v>
      </c>
      <c r="Y1848" s="27">
        <f t="shared" si="88"/>
        <v>0</v>
      </c>
      <c r="Z1848" s="2">
        <v>0</v>
      </c>
      <c r="AA1848" s="2">
        <v>0</v>
      </c>
      <c r="AB1848" s="2">
        <v>0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0</v>
      </c>
      <c r="AJ1848" s="2">
        <f t="shared" si="89"/>
        <v>0</v>
      </c>
      <c r="AK1848" s="2"/>
      <c r="AL1848" s="2"/>
      <c r="AM1848" s="2"/>
      <c r="BJ1848" s="1"/>
      <c r="BU1848" s="35"/>
    </row>
    <row r="1849" spans="1:73" ht="40.5">
      <c r="A1849" s="1">
        <v>1432</v>
      </c>
      <c r="B1849" s="1" t="s">
        <v>692</v>
      </c>
      <c r="C1849" s="1" t="s">
        <v>2923</v>
      </c>
      <c r="D1849" s="1" t="s">
        <v>2926</v>
      </c>
      <c r="E1849" s="1" t="s">
        <v>714</v>
      </c>
      <c r="F1849" s="14">
        <v>25913</v>
      </c>
      <c r="G1849" s="2">
        <v>0</v>
      </c>
      <c r="H1849" s="2">
        <v>0</v>
      </c>
      <c r="I1849" s="27" t="s">
        <v>5513</v>
      </c>
      <c r="J1849" s="27">
        <v>0</v>
      </c>
      <c r="K1849" s="1">
        <v>828</v>
      </c>
      <c r="L1849" s="2">
        <f t="shared" si="87"/>
        <v>1</v>
      </c>
      <c r="M1849" s="3" t="s">
        <v>716</v>
      </c>
      <c r="N1849" s="2">
        <v>1</v>
      </c>
      <c r="O1849" s="2">
        <v>1</v>
      </c>
      <c r="P1849" s="2">
        <v>1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7">
        <f t="shared" si="88"/>
        <v>0</v>
      </c>
      <c r="Z1849" s="2">
        <v>0</v>
      </c>
      <c r="AA1849" s="2">
        <v>0</v>
      </c>
      <c r="AB1849" s="2">
        <v>0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f t="shared" si="89"/>
        <v>0</v>
      </c>
      <c r="AK1849" s="2"/>
      <c r="AL1849" s="2"/>
      <c r="AM1849" s="2"/>
      <c r="BJ1849" s="1"/>
      <c r="BU1849" s="35"/>
    </row>
    <row r="1850" spans="1:73" ht="40.5">
      <c r="A1850" s="1">
        <v>1433</v>
      </c>
      <c r="B1850" s="1" t="s">
        <v>692</v>
      </c>
      <c r="C1850" s="1" t="s">
        <v>2284</v>
      </c>
      <c r="D1850" s="1" t="s">
        <v>418</v>
      </c>
      <c r="E1850" s="1" t="s">
        <v>714</v>
      </c>
      <c r="F1850" s="14">
        <v>31096</v>
      </c>
      <c r="G1850" s="2">
        <v>0</v>
      </c>
      <c r="H1850" s="2">
        <v>0</v>
      </c>
      <c r="I1850" s="27" t="s">
        <v>5513</v>
      </c>
      <c r="J1850" s="27">
        <v>0</v>
      </c>
      <c r="K1850" s="1">
        <v>4960</v>
      </c>
      <c r="L1850" s="2">
        <f t="shared" si="87"/>
        <v>1</v>
      </c>
      <c r="M1850" s="3" t="s">
        <v>716</v>
      </c>
      <c r="N1850" s="2">
        <v>1</v>
      </c>
      <c r="O1850" s="2">
        <v>1</v>
      </c>
      <c r="P1850" s="2">
        <v>1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  <c r="Y1850" s="27">
        <f t="shared" si="88"/>
        <v>0</v>
      </c>
      <c r="Z1850" s="2">
        <v>0</v>
      </c>
      <c r="AA1850" s="2">
        <v>0</v>
      </c>
      <c r="AB1850" s="2">
        <v>0</v>
      </c>
      <c r="AC1850" s="2">
        <v>0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f t="shared" si="89"/>
        <v>0</v>
      </c>
      <c r="AK1850" s="2"/>
      <c r="AL1850" s="2"/>
      <c r="AM1850" s="2"/>
      <c r="BJ1850" s="1"/>
      <c r="BU1850" s="35"/>
    </row>
    <row r="1851" spans="1:73" ht="40.5">
      <c r="A1851" s="1">
        <v>1434</v>
      </c>
      <c r="B1851" s="1" t="s">
        <v>692</v>
      </c>
      <c r="C1851" s="1" t="s">
        <v>2818</v>
      </c>
      <c r="D1851" s="1" t="s">
        <v>2929</v>
      </c>
      <c r="E1851" s="1" t="s">
        <v>714</v>
      </c>
      <c r="F1851" s="14">
        <v>28557</v>
      </c>
      <c r="G1851" s="2">
        <v>0</v>
      </c>
      <c r="H1851" s="2">
        <v>0</v>
      </c>
      <c r="I1851" s="27" t="s">
        <v>5513</v>
      </c>
      <c r="J1851" s="27">
        <v>0</v>
      </c>
      <c r="K1851" s="1">
        <v>133</v>
      </c>
      <c r="L1851" s="2">
        <f t="shared" si="87"/>
        <v>1</v>
      </c>
      <c r="M1851" s="3" t="s">
        <v>716</v>
      </c>
      <c r="N1851" s="2">
        <v>1</v>
      </c>
      <c r="O1851" s="2">
        <v>1</v>
      </c>
      <c r="P1851" s="2">
        <v>1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7">
        <f t="shared" si="88"/>
        <v>0</v>
      </c>
      <c r="Z1851" s="2">
        <v>0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f t="shared" si="89"/>
        <v>0</v>
      </c>
      <c r="AK1851" s="2"/>
      <c r="AL1851" s="2"/>
      <c r="AM1851" s="2"/>
      <c r="BJ1851" s="1"/>
      <c r="BU1851" s="35"/>
    </row>
    <row r="1852" spans="1:73" ht="40.5">
      <c r="A1852" s="1">
        <v>1439</v>
      </c>
      <c r="B1852" s="1" t="s">
        <v>692</v>
      </c>
      <c r="C1852" s="1" t="s">
        <v>424</v>
      </c>
      <c r="D1852" s="1" t="s">
        <v>2790</v>
      </c>
      <c r="E1852" s="1" t="s">
        <v>714</v>
      </c>
      <c r="F1852" s="14">
        <v>26535</v>
      </c>
      <c r="G1852" s="2">
        <v>0</v>
      </c>
      <c r="H1852" s="2">
        <v>0</v>
      </c>
      <c r="I1852" s="27" t="s">
        <v>5513</v>
      </c>
      <c r="J1852" s="27">
        <v>0</v>
      </c>
      <c r="K1852" s="1">
        <v>391</v>
      </c>
      <c r="L1852" s="2">
        <f t="shared" si="87"/>
        <v>1</v>
      </c>
      <c r="M1852" s="3" t="s">
        <v>716</v>
      </c>
      <c r="N1852" s="2">
        <v>1</v>
      </c>
      <c r="O1852" s="2">
        <v>1</v>
      </c>
      <c r="P1852" s="2">
        <v>1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27">
        <f t="shared" si="88"/>
        <v>0</v>
      </c>
      <c r="Z1852" s="2">
        <v>0</v>
      </c>
      <c r="AA1852" s="2">
        <v>0</v>
      </c>
      <c r="AB1852" s="2">
        <v>0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f t="shared" si="89"/>
        <v>0</v>
      </c>
      <c r="AK1852" s="2"/>
      <c r="AL1852" s="2"/>
      <c r="AM1852" s="2"/>
      <c r="BJ1852" s="1"/>
      <c r="BU1852" s="35"/>
    </row>
    <row r="1853" spans="1:73" ht="40.5">
      <c r="A1853" s="1">
        <v>1440</v>
      </c>
      <c r="B1853" s="1" t="s">
        <v>692</v>
      </c>
      <c r="C1853" s="1" t="s">
        <v>424</v>
      </c>
      <c r="D1853" s="1" t="s">
        <v>1429</v>
      </c>
      <c r="E1853" s="1" t="s">
        <v>714</v>
      </c>
      <c r="F1853" s="14">
        <v>26535</v>
      </c>
      <c r="G1853" s="2">
        <v>0</v>
      </c>
      <c r="H1853" s="2">
        <v>0</v>
      </c>
      <c r="I1853" s="27" t="s">
        <v>5513</v>
      </c>
      <c r="J1853" s="27">
        <v>0</v>
      </c>
      <c r="K1853" s="1">
        <v>96</v>
      </c>
      <c r="L1853" s="2">
        <f t="shared" si="87"/>
        <v>1</v>
      </c>
      <c r="M1853" s="3" t="s">
        <v>716</v>
      </c>
      <c r="N1853" s="2">
        <v>1</v>
      </c>
      <c r="O1853" s="2">
        <v>1</v>
      </c>
      <c r="P1853" s="2">
        <v>1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</v>
      </c>
      <c r="Y1853" s="27">
        <f t="shared" si="88"/>
        <v>0</v>
      </c>
      <c r="Z1853" s="2">
        <v>0</v>
      </c>
      <c r="AA1853" s="2">
        <v>0</v>
      </c>
      <c r="AB1853" s="2">
        <v>0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f t="shared" si="89"/>
        <v>0</v>
      </c>
      <c r="AK1853" s="2"/>
      <c r="AL1853" s="2"/>
      <c r="AM1853" s="2"/>
      <c r="BJ1853" s="1"/>
      <c r="BU1853" s="35"/>
    </row>
    <row r="1854" spans="1:73" ht="40.5">
      <c r="A1854" s="1">
        <v>1442</v>
      </c>
      <c r="B1854" s="1" t="s">
        <v>692</v>
      </c>
      <c r="C1854" s="1" t="s">
        <v>424</v>
      </c>
      <c r="D1854" s="1" t="s">
        <v>2930</v>
      </c>
      <c r="E1854" s="1" t="s">
        <v>714</v>
      </c>
      <c r="F1854" s="14">
        <v>26624</v>
      </c>
      <c r="G1854" s="2">
        <v>0</v>
      </c>
      <c r="H1854" s="2">
        <v>0</v>
      </c>
      <c r="I1854" s="27" t="s">
        <v>5513</v>
      </c>
      <c r="J1854" s="27">
        <v>0</v>
      </c>
      <c r="K1854" s="1">
        <v>4.97</v>
      </c>
      <c r="L1854" s="2">
        <f t="shared" si="87"/>
        <v>1</v>
      </c>
      <c r="M1854" s="3" t="s">
        <v>716</v>
      </c>
      <c r="N1854" s="2">
        <v>1</v>
      </c>
      <c r="O1854" s="2">
        <v>1</v>
      </c>
      <c r="P1854" s="2">
        <v>1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0</v>
      </c>
      <c r="Y1854" s="27">
        <f t="shared" si="88"/>
        <v>0</v>
      </c>
      <c r="Z1854" s="2">
        <v>0</v>
      </c>
      <c r="AA1854" s="2">
        <v>0</v>
      </c>
      <c r="AB1854" s="2">
        <v>0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0</v>
      </c>
      <c r="AJ1854" s="2">
        <f t="shared" si="89"/>
        <v>0</v>
      </c>
      <c r="AK1854" s="2"/>
      <c r="AL1854" s="2"/>
      <c r="AM1854" s="2"/>
      <c r="BJ1854" s="1"/>
      <c r="BU1854" s="35"/>
    </row>
    <row r="1855" spans="1:73" ht="40.5">
      <c r="A1855" s="1">
        <v>1443</v>
      </c>
      <c r="B1855" s="1" t="s">
        <v>692</v>
      </c>
      <c r="C1855" s="1" t="s">
        <v>424</v>
      </c>
      <c r="D1855" s="1" t="s">
        <v>2933</v>
      </c>
      <c r="E1855" s="1" t="s">
        <v>714</v>
      </c>
      <c r="F1855" s="14">
        <v>26624</v>
      </c>
      <c r="G1855" s="2">
        <v>0</v>
      </c>
      <c r="H1855" s="2">
        <v>0</v>
      </c>
      <c r="I1855" s="27" t="s">
        <v>5513</v>
      </c>
      <c r="J1855" s="27">
        <v>0</v>
      </c>
      <c r="K1855" s="1">
        <v>60.45</v>
      </c>
      <c r="L1855" s="2">
        <f t="shared" si="87"/>
        <v>1</v>
      </c>
      <c r="M1855" s="3" t="s">
        <v>716</v>
      </c>
      <c r="N1855" s="2">
        <v>1</v>
      </c>
      <c r="O1855" s="2">
        <v>1</v>
      </c>
      <c r="P1855" s="2">
        <v>1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0</v>
      </c>
      <c r="Y1855" s="27">
        <f t="shared" si="88"/>
        <v>0</v>
      </c>
      <c r="Z1855" s="2">
        <v>0</v>
      </c>
      <c r="AA1855" s="2">
        <v>0</v>
      </c>
      <c r="AB1855" s="2">
        <v>0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f t="shared" si="89"/>
        <v>0</v>
      </c>
      <c r="AK1855" s="2"/>
      <c r="AL1855" s="2"/>
      <c r="AM1855" s="2"/>
      <c r="BJ1855" s="1"/>
      <c r="BU1855" s="35"/>
    </row>
    <row r="1856" spans="1:73" ht="40.5">
      <c r="A1856" s="1">
        <v>1444</v>
      </c>
      <c r="B1856" s="1" t="s">
        <v>692</v>
      </c>
      <c r="C1856" s="1" t="s">
        <v>424</v>
      </c>
      <c r="D1856" s="1" t="s">
        <v>2934</v>
      </c>
      <c r="E1856" s="1" t="s">
        <v>714</v>
      </c>
      <c r="F1856" s="14">
        <v>26624</v>
      </c>
      <c r="G1856" s="2">
        <v>0</v>
      </c>
      <c r="H1856" s="2">
        <v>0</v>
      </c>
      <c r="I1856" s="27" t="s">
        <v>5513</v>
      </c>
      <c r="J1856" s="27">
        <v>0</v>
      </c>
      <c r="K1856" s="1">
        <v>11.45</v>
      </c>
      <c r="L1856" s="2">
        <f t="shared" si="87"/>
        <v>1</v>
      </c>
      <c r="M1856" s="3" t="s">
        <v>716</v>
      </c>
      <c r="N1856" s="2">
        <v>1</v>
      </c>
      <c r="O1856" s="2">
        <v>1</v>
      </c>
      <c r="P1856" s="2">
        <v>1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0</v>
      </c>
      <c r="Y1856" s="27">
        <f t="shared" si="88"/>
        <v>0</v>
      </c>
      <c r="Z1856" s="2">
        <v>0</v>
      </c>
      <c r="AA1856" s="2">
        <v>0</v>
      </c>
      <c r="AB1856" s="2">
        <v>0</v>
      </c>
      <c r="AC1856" s="2">
        <v>0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f t="shared" si="89"/>
        <v>0</v>
      </c>
      <c r="AK1856" s="2"/>
      <c r="AL1856" s="2"/>
      <c r="AM1856" s="2"/>
      <c r="BJ1856" s="1"/>
      <c r="BU1856" s="35"/>
    </row>
    <row r="1857" spans="1:73" ht="40.5">
      <c r="A1857" s="1">
        <v>1445</v>
      </c>
      <c r="B1857" s="1" t="s">
        <v>692</v>
      </c>
      <c r="C1857" s="1" t="s">
        <v>424</v>
      </c>
      <c r="D1857" s="1" t="s">
        <v>2517</v>
      </c>
      <c r="E1857" s="1" t="s">
        <v>714</v>
      </c>
      <c r="F1857" s="14">
        <v>26624</v>
      </c>
      <c r="G1857" s="2">
        <v>0</v>
      </c>
      <c r="H1857" s="2">
        <v>0</v>
      </c>
      <c r="I1857" s="27" t="s">
        <v>5513</v>
      </c>
      <c r="J1857" s="27">
        <v>0</v>
      </c>
      <c r="K1857" s="1">
        <v>16.239999999999998</v>
      </c>
      <c r="L1857" s="2">
        <f t="shared" si="87"/>
        <v>1</v>
      </c>
      <c r="M1857" s="3" t="s">
        <v>716</v>
      </c>
      <c r="N1857" s="2">
        <v>1</v>
      </c>
      <c r="O1857" s="2">
        <v>1</v>
      </c>
      <c r="P1857" s="2">
        <v>1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</v>
      </c>
      <c r="Y1857" s="27">
        <f t="shared" si="88"/>
        <v>0</v>
      </c>
      <c r="Z1857" s="2">
        <v>0</v>
      </c>
      <c r="AA1857" s="2">
        <v>0</v>
      </c>
      <c r="AB1857" s="2">
        <v>0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f t="shared" si="89"/>
        <v>0</v>
      </c>
      <c r="AK1857" s="2"/>
      <c r="AL1857" s="2"/>
      <c r="AM1857" s="2"/>
      <c r="BJ1857" s="1"/>
      <c r="BU1857" s="35"/>
    </row>
    <row r="1858" spans="1:73" ht="40.5">
      <c r="A1858" s="1">
        <v>1446</v>
      </c>
      <c r="B1858" s="1" t="s">
        <v>692</v>
      </c>
      <c r="C1858" s="1" t="s">
        <v>424</v>
      </c>
      <c r="D1858" s="1" t="s">
        <v>250</v>
      </c>
      <c r="E1858" s="1" t="s">
        <v>714</v>
      </c>
      <c r="F1858" s="14">
        <v>26624</v>
      </c>
      <c r="G1858" s="2">
        <v>0</v>
      </c>
      <c r="H1858" s="2">
        <v>0</v>
      </c>
      <c r="I1858" s="27" t="s">
        <v>5513</v>
      </c>
      <c r="J1858" s="27">
        <v>0</v>
      </c>
      <c r="K1858" s="1">
        <v>35.14</v>
      </c>
      <c r="L1858" s="2">
        <f t="shared" si="87"/>
        <v>1</v>
      </c>
      <c r="M1858" s="3" t="s">
        <v>716</v>
      </c>
      <c r="N1858" s="2">
        <v>1</v>
      </c>
      <c r="O1858" s="2">
        <v>1</v>
      </c>
      <c r="P1858" s="2">
        <v>1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</v>
      </c>
      <c r="Y1858" s="27">
        <f t="shared" si="88"/>
        <v>0</v>
      </c>
      <c r="Z1858" s="2">
        <v>0</v>
      </c>
      <c r="AA1858" s="2">
        <v>0</v>
      </c>
      <c r="AB1858" s="2">
        <v>0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f t="shared" si="89"/>
        <v>0</v>
      </c>
      <c r="AK1858" s="2"/>
      <c r="AL1858" s="2"/>
      <c r="AM1858" s="2"/>
      <c r="BJ1858" s="1"/>
      <c r="BU1858" s="35"/>
    </row>
    <row r="1859" spans="1:73" ht="40.5">
      <c r="A1859" s="1">
        <v>1447</v>
      </c>
      <c r="B1859" s="1" t="s">
        <v>692</v>
      </c>
      <c r="C1859" s="1" t="s">
        <v>424</v>
      </c>
      <c r="D1859" s="1" t="s">
        <v>1033</v>
      </c>
      <c r="E1859" s="1" t="s">
        <v>714</v>
      </c>
      <c r="F1859" s="14">
        <v>26624</v>
      </c>
      <c r="G1859" s="2">
        <v>0</v>
      </c>
      <c r="H1859" s="2">
        <v>0</v>
      </c>
      <c r="I1859" s="27" t="s">
        <v>5513</v>
      </c>
      <c r="J1859" s="27">
        <v>0</v>
      </c>
      <c r="K1859" s="1">
        <v>9.4499999999999993</v>
      </c>
      <c r="L1859" s="2">
        <f t="shared" si="87"/>
        <v>1</v>
      </c>
      <c r="M1859" s="3" t="s">
        <v>716</v>
      </c>
      <c r="N1859" s="2">
        <v>1</v>
      </c>
      <c r="O1859" s="2">
        <v>1</v>
      </c>
      <c r="P1859" s="2">
        <v>1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0</v>
      </c>
      <c r="Y1859" s="27">
        <f t="shared" si="88"/>
        <v>0</v>
      </c>
      <c r="Z1859" s="2">
        <v>0</v>
      </c>
      <c r="AA1859" s="2">
        <v>0</v>
      </c>
      <c r="AB1859" s="2">
        <v>0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f t="shared" si="89"/>
        <v>0</v>
      </c>
      <c r="AK1859" s="2"/>
      <c r="AL1859" s="2"/>
      <c r="AM1859" s="2"/>
      <c r="BJ1859" s="1"/>
      <c r="BU1859" s="35"/>
    </row>
    <row r="1860" spans="1:73" ht="40.5">
      <c r="A1860" s="1">
        <v>1448</v>
      </c>
      <c r="B1860" s="1" t="s">
        <v>692</v>
      </c>
      <c r="C1860" s="1" t="s">
        <v>424</v>
      </c>
      <c r="D1860" s="1" t="s">
        <v>98</v>
      </c>
      <c r="E1860" s="1" t="s">
        <v>714</v>
      </c>
      <c r="F1860" s="14">
        <v>26624</v>
      </c>
      <c r="G1860" s="2">
        <v>0</v>
      </c>
      <c r="H1860" s="2">
        <v>0</v>
      </c>
      <c r="I1860" s="27" t="s">
        <v>5513</v>
      </c>
      <c r="J1860" s="27">
        <v>0</v>
      </c>
      <c r="K1860" s="1">
        <v>22.29</v>
      </c>
      <c r="L1860" s="2">
        <f t="shared" si="87"/>
        <v>1</v>
      </c>
      <c r="M1860" s="3" t="s">
        <v>716</v>
      </c>
      <c r="N1860" s="2">
        <v>1</v>
      </c>
      <c r="O1860" s="2">
        <v>1</v>
      </c>
      <c r="P1860" s="2">
        <v>1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  <c r="Y1860" s="27">
        <f t="shared" si="88"/>
        <v>0</v>
      </c>
      <c r="Z1860" s="2">
        <v>0</v>
      </c>
      <c r="AA1860" s="2">
        <v>0</v>
      </c>
      <c r="AB1860" s="2">
        <v>0</v>
      </c>
      <c r="AC1860" s="2">
        <v>0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f t="shared" si="89"/>
        <v>0</v>
      </c>
      <c r="AK1860" s="2"/>
      <c r="AL1860" s="2"/>
      <c r="AM1860" s="2"/>
      <c r="BJ1860" s="1"/>
      <c r="BU1860" s="35"/>
    </row>
    <row r="1861" spans="1:73" ht="40.5">
      <c r="A1861" s="1">
        <v>1449</v>
      </c>
      <c r="B1861" s="1" t="s">
        <v>692</v>
      </c>
      <c r="C1861" s="1" t="s">
        <v>424</v>
      </c>
      <c r="D1861" s="1" t="s">
        <v>2564</v>
      </c>
      <c r="E1861" s="1" t="s">
        <v>714</v>
      </c>
      <c r="F1861" s="14">
        <v>26624</v>
      </c>
      <c r="G1861" s="2">
        <v>0</v>
      </c>
      <c r="H1861" s="2">
        <v>0</v>
      </c>
      <c r="I1861" s="27" t="s">
        <v>5513</v>
      </c>
      <c r="J1861" s="27">
        <v>0</v>
      </c>
      <c r="K1861" s="1">
        <v>36.71</v>
      </c>
      <c r="L1861" s="2">
        <f t="shared" ref="L1861:L1924" si="90">P1861+Y1861-AJ1861</f>
        <v>1</v>
      </c>
      <c r="M1861" s="3" t="s">
        <v>716</v>
      </c>
      <c r="N1861" s="2">
        <v>1</v>
      </c>
      <c r="O1861" s="2">
        <v>1</v>
      </c>
      <c r="P1861" s="2">
        <v>1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7">
        <f t="shared" ref="Y1861:Y1924" si="91">SUM(Q1861:X1861)</f>
        <v>0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f t="shared" ref="AJ1861:AJ1924" si="92">SUM(Z1861:AI1861)</f>
        <v>0</v>
      </c>
      <c r="AK1861" s="2"/>
      <c r="AL1861" s="2"/>
      <c r="AM1861" s="2"/>
      <c r="BJ1861" s="1"/>
      <c r="BU1861" s="35"/>
    </row>
    <row r="1862" spans="1:73" ht="40.5">
      <c r="A1862" s="1">
        <v>1450</v>
      </c>
      <c r="B1862" s="1" t="s">
        <v>692</v>
      </c>
      <c r="C1862" s="1" t="s">
        <v>424</v>
      </c>
      <c r="D1862" s="1" t="s">
        <v>1782</v>
      </c>
      <c r="E1862" s="1" t="s">
        <v>714</v>
      </c>
      <c r="F1862" s="14">
        <v>26805</v>
      </c>
      <c r="G1862" s="2">
        <v>0</v>
      </c>
      <c r="H1862" s="2">
        <v>0</v>
      </c>
      <c r="I1862" s="27" t="s">
        <v>5513</v>
      </c>
      <c r="J1862" s="27">
        <v>0</v>
      </c>
      <c r="K1862" s="1">
        <v>27.55</v>
      </c>
      <c r="L1862" s="2">
        <f t="shared" si="90"/>
        <v>1</v>
      </c>
      <c r="M1862" s="3" t="s">
        <v>716</v>
      </c>
      <c r="N1862" s="2">
        <v>1</v>
      </c>
      <c r="O1862" s="2">
        <v>1</v>
      </c>
      <c r="P1862" s="2">
        <v>1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7">
        <f t="shared" si="91"/>
        <v>0</v>
      </c>
      <c r="Z1862" s="2">
        <v>0</v>
      </c>
      <c r="AA1862" s="2">
        <v>0</v>
      </c>
      <c r="AB1862" s="2">
        <v>0</v>
      </c>
      <c r="AC1862" s="2">
        <v>0</v>
      </c>
      <c r="AD1862" s="2">
        <v>0</v>
      </c>
      <c r="AE1862" s="2">
        <v>0</v>
      </c>
      <c r="AF1862" s="2">
        <v>0</v>
      </c>
      <c r="AG1862" s="2">
        <v>0</v>
      </c>
      <c r="AH1862" s="2">
        <v>0</v>
      </c>
      <c r="AI1862" s="2">
        <v>0</v>
      </c>
      <c r="AJ1862" s="2">
        <f t="shared" si="92"/>
        <v>0</v>
      </c>
      <c r="AK1862" s="2"/>
      <c r="AL1862" s="2"/>
      <c r="AM1862" s="2"/>
      <c r="BJ1862" s="1"/>
      <c r="BU1862" s="35"/>
    </row>
    <row r="1863" spans="1:73" ht="40.5">
      <c r="A1863" s="1">
        <v>1451</v>
      </c>
      <c r="B1863" s="1" t="s">
        <v>692</v>
      </c>
      <c r="C1863" s="1" t="s">
        <v>2818</v>
      </c>
      <c r="D1863" s="1" t="s">
        <v>2935</v>
      </c>
      <c r="E1863" s="1" t="s">
        <v>714</v>
      </c>
      <c r="F1863" s="14">
        <v>28557</v>
      </c>
      <c r="G1863" s="2">
        <v>0</v>
      </c>
      <c r="H1863" s="2">
        <v>0</v>
      </c>
      <c r="I1863" s="27" t="s">
        <v>5513</v>
      </c>
      <c r="J1863" s="27">
        <v>0</v>
      </c>
      <c r="K1863" s="1">
        <v>307</v>
      </c>
      <c r="L1863" s="2">
        <f t="shared" si="90"/>
        <v>1</v>
      </c>
      <c r="M1863" s="3" t="s">
        <v>716</v>
      </c>
      <c r="N1863" s="2">
        <v>1</v>
      </c>
      <c r="O1863" s="2">
        <v>1</v>
      </c>
      <c r="P1863" s="2">
        <v>1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7">
        <f t="shared" si="91"/>
        <v>0</v>
      </c>
      <c r="Z1863" s="2">
        <v>0</v>
      </c>
      <c r="AA1863" s="2">
        <v>0</v>
      </c>
      <c r="AB1863" s="2">
        <v>0</v>
      </c>
      <c r="AC1863" s="2">
        <v>0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f t="shared" si="92"/>
        <v>0</v>
      </c>
      <c r="AK1863" s="2"/>
      <c r="AL1863" s="2"/>
      <c r="AM1863" s="2"/>
      <c r="BJ1863" s="1"/>
      <c r="BU1863" s="35"/>
    </row>
    <row r="1864" spans="1:73" ht="40.5">
      <c r="A1864" s="1">
        <v>1452</v>
      </c>
      <c r="B1864" s="1" t="s">
        <v>692</v>
      </c>
      <c r="C1864" s="1" t="s">
        <v>2732</v>
      </c>
      <c r="D1864" s="1" t="s">
        <v>2937</v>
      </c>
      <c r="E1864" s="1" t="s">
        <v>714</v>
      </c>
      <c r="F1864" s="14">
        <v>31441</v>
      </c>
      <c r="G1864" s="2">
        <v>0</v>
      </c>
      <c r="H1864" s="2">
        <v>0</v>
      </c>
      <c r="I1864" s="27" t="s">
        <v>5513</v>
      </c>
      <c r="J1864" s="27">
        <v>0</v>
      </c>
      <c r="K1864" s="1">
        <v>354</v>
      </c>
      <c r="L1864" s="2">
        <f t="shared" si="90"/>
        <v>1</v>
      </c>
      <c r="M1864" s="3" t="s">
        <v>716</v>
      </c>
      <c r="N1864" s="2">
        <v>1</v>
      </c>
      <c r="O1864" s="2">
        <v>1</v>
      </c>
      <c r="P1864" s="2">
        <v>1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7">
        <f t="shared" si="91"/>
        <v>0</v>
      </c>
      <c r="Z1864" s="2">
        <v>0</v>
      </c>
      <c r="AA1864" s="2">
        <v>0</v>
      </c>
      <c r="AB1864" s="2">
        <v>0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f t="shared" si="92"/>
        <v>0</v>
      </c>
      <c r="AK1864" s="2"/>
      <c r="AL1864" s="2"/>
      <c r="AM1864" s="2"/>
      <c r="BJ1864" s="1"/>
      <c r="BU1864" s="35"/>
    </row>
    <row r="1865" spans="1:73" ht="40.5">
      <c r="A1865" s="1">
        <v>1453</v>
      </c>
      <c r="B1865" s="1" t="s">
        <v>692</v>
      </c>
      <c r="C1865" s="1" t="s">
        <v>2732</v>
      </c>
      <c r="D1865" s="1" t="s">
        <v>2131</v>
      </c>
      <c r="E1865" s="1" t="s">
        <v>714</v>
      </c>
      <c r="F1865" s="14">
        <v>31497</v>
      </c>
      <c r="G1865" s="2">
        <v>0</v>
      </c>
      <c r="H1865" s="2">
        <v>0</v>
      </c>
      <c r="I1865" s="27" t="s">
        <v>5513</v>
      </c>
      <c r="J1865" s="27">
        <v>0</v>
      </c>
      <c r="K1865" s="1">
        <v>81</v>
      </c>
      <c r="L1865" s="2">
        <f t="shared" si="90"/>
        <v>1</v>
      </c>
      <c r="M1865" s="3" t="s">
        <v>716</v>
      </c>
      <c r="N1865" s="2">
        <v>1</v>
      </c>
      <c r="O1865" s="2">
        <v>1</v>
      </c>
      <c r="P1865" s="2">
        <v>1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0</v>
      </c>
      <c r="Y1865" s="27">
        <f t="shared" si="91"/>
        <v>0</v>
      </c>
      <c r="Z1865" s="2">
        <v>0</v>
      </c>
      <c r="AA1865" s="2">
        <v>0</v>
      </c>
      <c r="AB1865" s="2">
        <v>0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f t="shared" si="92"/>
        <v>0</v>
      </c>
      <c r="AK1865" s="2"/>
      <c r="AL1865" s="2"/>
      <c r="AM1865" s="2"/>
      <c r="BJ1865" s="1"/>
      <c r="BU1865" s="35"/>
    </row>
    <row r="1866" spans="1:73" ht="40.5">
      <c r="A1866" s="1">
        <v>1456</v>
      </c>
      <c r="B1866" s="1" t="s">
        <v>692</v>
      </c>
      <c r="C1866" s="1" t="s">
        <v>2818</v>
      </c>
      <c r="D1866" s="1" t="s">
        <v>2120</v>
      </c>
      <c r="E1866" s="1" t="s">
        <v>714</v>
      </c>
      <c r="F1866" s="14">
        <v>34040</v>
      </c>
      <c r="G1866" s="2">
        <v>0</v>
      </c>
      <c r="H1866" s="2">
        <v>0</v>
      </c>
      <c r="I1866" s="27" t="s">
        <v>5513</v>
      </c>
      <c r="J1866" s="27">
        <v>0</v>
      </c>
      <c r="K1866" s="1">
        <v>20</v>
      </c>
      <c r="L1866" s="2">
        <f t="shared" si="90"/>
        <v>1</v>
      </c>
      <c r="M1866" s="3" t="s">
        <v>716</v>
      </c>
      <c r="N1866" s="2">
        <v>1</v>
      </c>
      <c r="O1866" s="2">
        <v>1</v>
      </c>
      <c r="P1866" s="2">
        <v>1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0</v>
      </c>
      <c r="Y1866" s="27">
        <f t="shared" si="91"/>
        <v>0</v>
      </c>
      <c r="Z1866" s="2">
        <v>0</v>
      </c>
      <c r="AA1866" s="2">
        <v>0</v>
      </c>
      <c r="AB1866" s="2">
        <v>0</v>
      </c>
      <c r="AC1866" s="2">
        <v>0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0</v>
      </c>
      <c r="AJ1866" s="2">
        <f t="shared" si="92"/>
        <v>0</v>
      </c>
      <c r="AK1866" s="2"/>
      <c r="AL1866" s="2"/>
      <c r="AM1866" s="2"/>
      <c r="BJ1866" s="1"/>
      <c r="BU1866" s="35"/>
    </row>
    <row r="1867" spans="1:73" ht="40.5">
      <c r="A1867" s="1">
        <v>1457</v>
      </c>
      <c r="B1867" s="1" t="s">
        <v>692</v>
      </c>
      <c r="C1867" s="1" t="s">
        <v>2818</v>
      </c>
      <c r="D1867" s="1" t="s">
        <v>2162</v>
      </c>
      <c r="E1867" s="1" t="s">
        <v>714</v>
      </c>
      <c r="F1867" s="14">
        <v>34263</v>
      </c>
      <c r="G1867" s="2">
        <v>0</v>
      </c>
      <c r="H1867" s="2">
        <v>0</v>
      </c>
      <c r="I1867" s="27" t="s">
        <v>5513</v>
      </c>
      <c r="J1867" s="27">
        <v>0</v>
      </c>
      <c r="K1867" s="1">
        <v>15</v>
      </c>
      <c r="L1867" s="2">
        <f t="shared" si="90"/>
        <v>1</v>
      </c>
      <c r="M1867" s="3" t="s">
        <v>716</v>
      </c>
      <c r="N1867" s="2">
        <v>1</v>
      </c>
      <c r="O1867" s="2">
        <v>1</v>
      </c>
      <c r="P1867" s="2">
        <v>1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27">
        <f t="shared" si="91"/>
        <v>0</v>
      </c>
      <c r="Z1867" s="2">
        <v>0</v>
      </c>
      <c r="AA1867" s="2">
        <v>0</v>
      </c>
      <c r="AB1867" s="2">
        <v>0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f t="shared" si="92"/>
        <v>0</v>
      </c>
      <c r="AK1867" s="2"/>
      <c r="AL1867" s="2"/>
      <c r="AM1867" s="2"/>
      <c r="BJ1867" s="1"/>
      <c r="BU1867" s="35"/>
    </row>
    <row r="1868" spans="1:73" ht="40.5">
      <c r="A1868" s="1">
        <v>1458</v>
      </c>
      <c r="B1868" s="1" t="s">
        <v>692</v>
      </c>
      <c r="C1868" s="1" t="s">
        <v>2818</v>
      </c>
      <c r="D1868" s="1" t="s">
        <v>2924</v>
      </c>
      <c r="E1868" s="1" t="s">
        <v>714</v>
      </c>
      <c r="F1868" s="14">
        <v>34263</v>
      </c>
      <c r="G1868" s="2">
        <v>0</v>
      </c>
      <c r="H1868" s="2">
        <v>0</v>
      </c>
      <c r="I1868" s="27" t="s">
        <v>5513</v>
      </c>
      <c r="J1868" s="27">
        <v>0</v>
      </c>
      <c r="K1868" s="1">
        <v>29</v>
      </c>
      <c r="L1868" s="2">
        <f t="shared" si="90"/>
        <v>1</v>
      </c>
      <c r="M1868" s="3" t="s">
        <v>716</v>
      </c>
      <c r="N1868" s="2">
        <v>1</v>
      </c>
      <c r="O1868" s="2">
        <v>1</v>
      </c>
      <c r="P1868" s="2">
        <v>1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0</v>
      </c>
      <c r="Y1868" s="27">
        <f t="shared" si="91"/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f t="shared" si="92"/>
        <v>0</v>
      </c>
      <c r="AK1868" s="2"/>
      <c r="AL1868" s="2"/>
      <c r="AM1868" s="2"/>
      <c r="BJ1868" s="1"/>
      <c r="BU1868" s="35"/>
    </row>
    <row r="1869" spans="1:73" ht="40.5">
      <c r="A1869" s="1">
        <v>1459</v>
      </c>
      <c r="B1869" s="1" t="s">
        <v>692</v>
      </c>
      <c r="C1869" s="1" t="s">
        <v>2818</v>
      </c>
      <c r="D1869" s="1" t="s">
        <v>1108</v>
      </c>
      <c r="E1869" s="1" t="s">
        <v>714</v>
      </c>
      <c r="F1869" s="14">
        <v>34263</v>
      </c>
      <c r="G1869" s="2">
        <v>0</v>
      </c>
      <c r="H1869" s="2">
        <v>0</v>
      </c>
      <c r="I1869" s="27" t="s">
        <v>5513</v>
      </c>
      <c r="J1869" s="27">
        <v>0</v>
      </c>
      <c r="K1869" s="1">
        <v>32</v>
      </c>
      <c r="L1869" s="2">
        <f t="shared" si="90"/>
        <v>1</v>
      </c>
      <c r="M1869" s="3" t="s">
        <v>716</v>
      </c>
      <c r="N1869" s="2">
        <v>1</v>
      </c>
      <c r="O1869" s="2">
        <v>1</v>
      </c>
      <c r="P1869" s="2">
        <v>1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0</v>
      </c>
      <c r="Y1869" s="27">
        <f t="shared" si="91"/>
        <v>0</v>
      </c>
      <c r="Z1869" s="2">
        <v>0</v>
      </c>
      <c r="AA1869" s="2">
        <v>0</v>
      </c>
      <c r="AB1869" s="2">
        <v>0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f t="shared" si="92"/>
        <v>0</v>
      </c>
      <c r="AK1869" s="2"/>
      <c r="AL1869" s="2"/>
      <c r="AM1869" s="2"/>
      <c r="BJ1869" s="1"/>
      <c r="BU1869" s="35"/>
    </row>
    <row r="1870" spans="1:73" ht="40.5">
      <c r="A1870" s="1">
        <v>1460</v>
      </c>
      <c r="B1870" s="1" t="s">
        <v>692</v>
      </c>
      <c r="C1870" s="1" t="s">
        <v>2818</v>
      </c>
      <c r="D1870" s="1" t="s">
        <v>2939</v>
      </c>
      <c r="E1870" s="1" t="s">
        <v>714</v>
      </c>
      <c r="F1870" s="14">
        <v>34263</v>
      </c>
      <c r="G1870" s="2">
        <v>0</v>
      </c>
      <c r="H1870" s="2">
        <v>0</v>
      </c>
      <c r="I1870" s="27" t="s">
        <v>5513</v>
      </c>
      <c r="J1870" s="27">
        <v>0</v>
      </c>
      <c r="K1870" s="1">
        <v>30</v>
      </c>
      <c r="L1870" s="2">
        <f t="shared" si="90"/>
        <v>1</v>
      </c>
      <c r="M1870" s="3" t="s">
        <v>716</v>
      </c>
      <c r="N1870" s="2">
        <v>1</v>
      </c>
      <c r="O1870" s="2">
        <v>1</v>
      </c>
      <c r="P1870" s="2">
        <v>1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0</v>
      </c>
      <c r="Y1870" s="27">
        <f t="shared" si="91"/>
        <v>0</v>
      </c>
      <c r="Z1870" s="2">
        <v>0</v>
      </c>
      <c r="AA1870" s="2">
        <v>0</v>
      </c>
      <c r="AB1870" s="2">
        <v>0</v>
      </c>
      <c r="AC1870" s="2">
        <v>0</v>
      </c>
      <c r="AD1870" s="2">
        <v>0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f t="shared" si="92"/>
        <v>0</v>
      </c>
      <c r="AK1870" s="2"/>
      <c r="AL1870" s="2"/>
      <c r="AM1870" s="2"/>
      <c r="BJ1870" s="1"/>
      <c r="BU1870" s="35"/>
    </row>
    <row r="1871" spans="1:73" ht="40.5">
      <c r="A1871" s="1">
        <v>1461</v>
      </c>
      <c r="B1871" s="1" t="s">
        <v>692</v>
      </c>
      <c r="C1871" s="1" t="s">
        <v>2818</v>
      </c>
      <c r="D1871" s="1" t="s">
        <v>1538</v>
      </c>
      <c r="E1871" s="1" t="s">
        <v>714</v>
      </c>
      <c r="F1871" s="14">
        <v>34263</v>
      </c>
      <c r="G1871" s="2">
        <v>0</v>
      </c>
      <c r="H1871" s="2">
        <v>0</v>
      </c>
      <c r="I1871" s="27" t="s">
        <v>5513</v>
      </c>
      <c r="J1871" s="27">
        <v>0</v>
      </c>
      <c r="K1871" s="1">
        <v>31</v>
      </c>
      <c r="L1871" s="2">
        <f t="shared" si="90"/>
        <v>1</v>
      </c>
      <c r="M1871" s="3" t="s">
        <v>716</v>
      </c>
      <c r="N1871" s="2">
        <v>1</v>
      </c>
      <c r="O1871" s="2">
        <v>1</v>
      </c>
      <c r="P1871" s="2">
        <v>1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  <c r="Y1871" s="27">
        <f t="shared" si="91"/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f t="shared" si="92"/>
        <v>0</v>
      </c>
      <c r="AK1871" s="2"/>
      <c r="AL1871" s="2"/>
      <c r="AM1871" s="2"/>
      <c r="BJ1871" s="1"/>
      <c r="BU1871" s="35"/>
    </row>
    <row r="1872" spans="1:73" ht="40.5">
      <c r="A1872" s="1">
        <v>1462</v>
      </c>
      <c r="B1872" s="1" t="s">
        <v>692</v>
      </c>
      <c r="C1872" s="1" t="s">
        <v>2818</v>
      </c>
      <c r="D1872" s="1" t="s">
        <v>88</v>
      </c>
      <c r="E1872" s="1" t="s">
        <v>714</v>
      </c>
      <c r="F1872" s="14">
        <v>34263</v>
      </c>
      <c r="G1872" s="2">
        <v>0</v>
      </c>
      <c r="H1872" s="2">
        <v>0</v>
      </c>
      <c r="I1872" s="27" t="s">
        <v>5513</v>
      </c>
      <c r="J1872" s="27">
        <v>0</v>
      </c>
      <c r="K1872" s="1">
        <v>9.57</v>
      </c>
      <c r="L1872" s="2">
        <f t="shared" si="90"/>
        <v>1</v>
      </c>
      <c r="M1872" s="3" t="s">
        <v>716</v>
      </c>
      <c r="N1872" s="2">
        <v>1</v>
      </c>
      <c r="O1872" s="2">
        <v>1</v>
      </c>
      <c r="P1872" s="2">
        <v>1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0</v>
      </c>
      <c r="Y1872" s="27">
        <f t="shared" si="91"/>
        <v>0</v>
      </c>
      <c r="Z1872" s="2">
        <v>0</v>
      </c>
      <c r="AA1872" s="2">
        <v>0</v>
      </c>
      <c r="AB1872" s="2">
        <v>0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f t="shared" si="92"/>
        <v>0</v>
      </c>
      <c r="AK1872" s="2"/>
      <c r="AL1872" s="2"/>
      <c r="AM1872" s="2"/>
      <c r="BJ1872" s="1"/>
      <c r="BU1872" s="35"/>
    </row>
    <row r="1873" spans="1:73" ht="40.5">
      <c r="A1873" s="1">
        <v>1463</v>
      </c>
      <c r="B1873" s="1" t="s">
        <v>692</v>
      </c>
      <c r="C1873" s="1" t="s">
        <v>2818</v>
      </c>
      <c r="D1873" s="1" t="s">
        <v>2783</v>
      </c>
      <c r="E1873" s="1" t="s">
        <v>714</v>
      </c>
      <c r="F1873" s="14">
        <v>34263</v>
      </c>
      <c r="G1873" s="2">
        <v>0</v>
      </c>
      <c r="H1873" s="2">
        <v>0</v>
      </c>
      <c r="I1873" s="27" t="s">
        <v>5513</v>
      </c>
      <c r="J1873" s="27">
        <v>0</v>
      </c>
      <c r="K1873" s="1">
        <v>11</v>
      </c>
      <c r="L1873" s="2">
        <f t="shared" si="90"/>
        <v>1</v>
      </c>
      <c r="M1873" s="3" t="s">
        <v>716</v>
      </c>
      <c r="N1873" s="2">
        <v>1</v>
      </c>
      <c r="O1873" s="2">
        <v>1</v>
      </c>
      <c r="P1873" s="2">
        <v>1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  <c r="Y1873" s="27">
        <f t="shared" si="91"/>
        <v>0</v>
      </c>
      <c r="Z1873" s="2">
        <v>0</v>
      </c>
      <c r="AA1873" s="2">
        <v>0</v>
      </c>
      <c r="AB1873" s="2">
        <v>0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f t="shared" si="92"/>
        <v>0</v>
      </c>
      <c r="AK1873" s="2"/>
      <c r="AL1873" s="2"/>
      <c r="AM1873" s="2"/>
      <c r="BJ1873" s="1"/>
      <c r="BU1873" s="35"/>
    </row>
    <row r="1874" spans="1:73" ht="40.5">
      <c r="A1874" s="1">
        <v>1464</v>
      </c>
      <c r="B1874" s="1" t="s">
        <v>692</v>
      </c>
      <c r="C1874" s="1" t="s">
        <v>2818</v>
      </c>
      <c r="D1874" s="1" t="s">
        <v>1165</v>
      </c>
      <c r="E1874" s="1" t="s">
        <v>714</v>
      </c>
      <c r="F1874" s="14">
        <v>34451</v>
      </c>
      <c r="G1874" s="2">
        <v>0</v>
      </c>
      <c r="H1874" s="2">
        <v>0</v>
      </c>
      <c r="I1874" s="27" t="s">
        <v>5513</v>
      </c>
      <c r="J1874" s="27">
        <v>0</v>
      </c>
      <c r="K1874" s="1">
        <v>21</v>
      </c>
      <c r="L1874" s="2">
        <f t="shared" si="90"/>
        <v>1</v>
      </c>
      <c r="M1874" s="3" t="s">
        <v>716</v>
      </c>
      <c r="N1874" s="2">
        <v>1</v>
      </c>
      <c r="O1874" s="2">
        <v>1</v>
      </c>
      <c r="P1874" s="2">
        <v>1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7">
        <f t="shared" si="91"/>
        <v>0</v>
      </c>
      <c r="Z1874" s="2">
        <v>0</v>
      </c>
      <c r="AA1874" s="2">
        <v>0</v>
      </c>
      <c r="AB1874" s="2">
        <v>0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0</v>
      </c>
      <c r="AJ1874" s="2">
        <f t="shared" si="92"/>
        <v>0</v>
      </c>
      <c r="AK1874" s="2"/>
      <c r="AL1874" s="2"/>
      <c r="AM1874" s="2"/>
      <c r="BJ1874" s="1"/>
      <c r="BU1874" s="35"/>
    </row>
    <row r="1875" spans="1:73" ht="40.5">
      <c r="A1875" s="1">
        <v>1467</v>
      </c>
      <c r="B1875" s="1" t="s">
        <v>692</v>
      </c>
      <c r="C1875" s="1" t="s">
        <v>1089</v>
      </c>
      <c r="D1875" s="1" t="s">
        <v>2942</v>
      </c>
      <c r="E1875" s="1" t="s">
        <v>714</v>
      </c>
      <c r="F1875" s="14">
        <v>34282</v>
      </c>
      <c r="G1875" s="2">
        <v>0</v>
      </c>
      <c r="H1875" s="2">
        <v>0</v>
      </c>
      <c r="I1875" s="27" t="s">
        <v>5513</v>
      </c>
      <c r="J1875" s="27">
        <v>0</v>
      </c>
      <c r="K1875" s="1">
        <v>134</v>
      </c>
      <c r="L1875" s="2">
        <f t="shared" si="90"/>
        <v>1</v>
      </c>
      <c r="M1875" s="3" t="s">
        <v>716</v>
      </c>
      <c r="N1875" s="2">
        <v>1</v>
      </c>
      <c r="O1875" s="2">
        <v>1</v>
      </c>
      <c r="P1875" s="2">
        <v>1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7">
        <f t="shared" si="91"/>
        <v>0</v>
      </c>
      <c r="Z1875" s="2">
        <v>0</v>
      </c>
      <c r="AA1875" s="2">
        <v>0</v>
      </c>
      <c r="AB1875" s="2">
        <v>0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f t="shared" si="92"/>
        <v>0</v>
      </c>
      <c r="AK1875" s="2"/>
      <c r="AL1875" s="2"/>
      <c r="AM1875" s="2"/>
      <c r="BJ1875" s="1"/>
      <c r="BU1875" s="35"/>
    </row>
    <row r="1876" spans="1:73" ht="40.5">
      <c r="A1876" s="1">
        <v>1469</v>
      </c>
      <c r="B1876" s="1" t="s">
        <v>692</v>
      </c>
      <c r="C1876" s="1" t="s">
        <v>2732</v>
      </c>
      <c r="D1876" s="1" t="s">
        <v>2943</v>
      </c>
      <c r="E1876" s="1" t="s">
        <v>714</v>
      </c>
      <c r="F1876" s="14">
        <v>31380</v>
      </c>
      <c r="G1876" s="2">
        <v>0</v>
      </c>
      <c r="H1876" s="2">
        <v>0</v>
      </c>
      <c r="I1876" s="27" t="s">
        <v>5513</v>
      </c>
      <c r="J1876" s="27">
        <v>0</v>
      </c>
      <c r="K1876" s="1">
        <v>637</v>
      </c>
      <c r="L1876" s="2">
        <f t="shared" si="90"/>
        <v>1</v>
      </c>
      <c r="M1876" s="3" t="s">
        <v>716</v>
      </c>
      <c r="N1876" s="2">
        <v>1</v>
      </c>
      <c r="O1876" s="2">
        <v>1</v>
      </c>
      <c r="P1876" s="2">
        <v>1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7">
        <f t="shared" si="91"/>
        <v>0</v>
      </c>
      <c r="Z1876" s="2">
        <v>0</v>
      </c>
      <c r="AA1876" s="2">
        <v>0</v>
      </c>
      <c r="AB1876" s="2">
        <v>0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f t="shared" si="92"/>
        <v>0</v>
      </c>
      <c r="AK1876" s="2"/>
      <c r="AL1876" s="2"/>
      <c r="AM1876" s="2"/>
      <c r="BJ1876" s="1"/>
      <c r="BU1876" s="35"/>
    </row>
    <row r="1877" spans="1:73" ht="40.5">
      <c r="A1877" s="1">
        <v>1475</v>
      </c>
      <c r="B1877" s="1" t="s">
        <v>692</v>
      </c>
      <c r="C1877" s="1" t="s">
        <v>1160</v>
      </c>
      <c r="D1877" s="1" t="s">
        <v>38</v>
      </c>
      <c r="E1877" s="1" t="s">
        <v>714</v>
      </c>
      <c r="F1877" s="14">
        <v>33227</v>
      </c>
      <c r="G1877" s="2">
        <v>0</v>
      </c>
      <c r="H1877" s="2">
        <v>0</v>
      </c>
      <c r="I1877" s="27" t="s">
        <v>5513</v>
      </c>
      <c r="J1877" s="27">
        <v>0</v>
      </c>
      <c r="K1877" s="1">
        <v>13</v>
      </c>
      <c r="L1877" s="2">
        <f t="shared" si="90"/>
        <v>1</v>
      </c>
      <c r="M1877" s="3" t="s">
        <v>716</v>
      </c>
      <c r="N1877" s="2">
        <v>1</v>
      </c>
      <c r="O1877" s="2">
        <v>1</v>
      </c>
      <c r="P1877" s="2">
        <v>1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</v>
      </c>
      <c r="Y1877" s="27">
        <f t="shared" si="91"/>
        <v>0</v>
      </c>
      <c r="Z1877" s="2">
        <v>0</v>
      </c>
      <c r="AA1877" s="2">
        <v>0</v>
      </c>
      <c r="AB1877" s="2">
        <v>0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f t="shared" si="92"/>
        <v>0</v>
      </c>
      <c r="AK1877" s="2"/>
      <c r="AL1877" s="2"/>
      <c r="AM1877" s="2"/>
      <c r="BJ1877" s="1"/>
      <c r="BU1877" s="35"/>
    </row>
    <row r="1878" spans="1:73" ht="40.5">
      <c r="A1878" s="1">
        <v>1476</v>
      </c>
      <c r="B1878" s="1" t="s">
        <v>692</v>
      </c>
      <c r="C1878" s="1" t="s">
        <v>1160</v>
      </c>
      <c r="D1878" s="1" t="s">
        <v>1161</v>
      </c>
      <c r="E1878" s="1" t="s">
        <v>714</v>
      </c>
      <c r="F1878" s="14">
        <v>33227</v>
      </c>
      <c r="G1878" s="2">
        <v>0</v>
      </c>
      <c r="H1878" s="2">
        <v>0</v>
      </c>
      <c r="I1878" s="27" t="s">
        <v>5513</v>
      </c>
      <c r="J1878" s="27">
        <v>0</v>
      </c>
      <c r="K1878" s="1">
        <v>2.65</v>
      </c>
      <c r="L1878" s="2">
        <f t="shared" si="90"/>
        <v>1</v>
      </c>
      <c r="M1878" s="3" t="s">
        <v>716</v>
      </c>
      <c r="N1878" s="2">
        <v>1</v>
      </c>
      <c r="O1878" s="2">
        <v>1</v>
      </c>
      <c r="P1878" s="2">
        <v>1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7">
        <f t="shared" si="91"/>
        <v>0</v>
      </c>
      <c r="Z1878" s="2">
        <v>0</v>
      </c>
      <c r="AA1878" s="2">
        <v>0</v>
      </c>
      <c r="AB1878" s="2">
        <v>0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f t="shared" si="92"/>
        <v>0</v>
      </c>
      <c r="AK1878" s="2"/>
      <c r="AL1878" s="2"/>
      <c r="AM1878" s="2"/>
      <c r="BJ1878" s="1"/>
      <c r="BU1878" s="35"/>
    </row>
    <row r="1879" spans="1:73" ht="40.5">
      <c r="A1879" s="1">
        <v>1477</v>
      </c>
      <c r="B1879" s="1" t="s">
        <v>692</v>
      </c>
      <c r="C1879" s="1" t="s">
        <v>1160</v>
      </c>
      <c r="D1879" s="1" t="s">
        <v>2118</v>
      </c>
      <c r="E1879" s="1" t="s">
        <v>714</v>
      </c>
      <c r="F1879" s="14">
        <v>33218</v>
      </c>
      <c r="G1879" s="2">
        <v>0</v>
      </c>
      <c r="H1879" s="2">
        <v>0</v>
      </c>
      <c r="I1879" s="27" t="s">
        <v>5513</v>
      </c>
      <c r="J1879" s="27">
        <v>0</v>
      </c>
      <c r="K1879" s="1">
        <v>10</v>
      </c>
      <c r="L1879" s="2">
        <f t="shared" si="90"/>
        <v>1</v>
      </c>
      <c r="M1879" s="3" t="s">
        <v>716</v>
      </c>
      <c r="N1879" s="2">
        <v>1</v>
      </c>
      <c r="O1879" s="2">
        <v>1</v>
      </c>
      <c r="P1879" s="2">
        <v>1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7">
        <f t="shared" si="91"/>
        <v>0</v>
      </c>
      <c r="Z1879" s="2">
        <v>0</v>
      </c>
      <c r="AA1879" s="2">
        <v>0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f t="shared" si="92"/>
        <v>0</v>
      </c>
      <c r="AK1879" s="2"/>
      <c r="AL1879" s="2"/>
      <c r="AM1879" s="2"/>
      <c r="BJ1879" s="1"/>
      <c r="BU1879" s="35"/>
    </row>
    <row r="1880" spans="1:73" ht="40.5">
      <c r="A1880" s="1">
        <v>1478</v>
      </c>
      <c r="B1880" s="1" t="s">
        <v>692</v>
      </c>
      <c r="C1880" s="1" t="s">
        <v>1160</v>
      </c>
      <c r="D1880" s="1" t="s">
        <v>2216</v>
      </c>
      <c r="E1880" s="1" t="s">
        <v>714</v>
      </c>
      <c r="F1880" s="14">
        <v>33261</v>
      </c>
      <c r="G1880" s="2">
        <v>0</v>
      </c>
      <c r="H1880" s="2">
        <v>0</v>
      </c>
      <c r="I1880" s="27" t="s">
        <v>5513</v>
      </c>
      <c r="J1880" s="27">
        <v>0</v>
      </c>
      <c r="K1880" s="1">
        <v>7.26</v>
      </c>
      <c r="L1880" s="2">
        <f t="shared" si="90"/>
        <v>1</v>
      </c>
      <c r="M1880" s="3" t="s">
        <v>716</v>
      </c>
      <c r="N1880" s="2">
        <v>1</v>
      </c>
      <c r="O1880" s="2">
        <v>1</v>
      </c>
      <c r="P1880" s="2">
        <v>1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0</v>
      </c>
      <c r="Y1880" s="27">
        <f t="shared" si="91"/>
        <v>0</v>
      </c>
      <c r="Z1880" s="2">
        <v>0</v>
      </c>
      <c r="AA1880" s="2">
        <v>0</v>
      </c>
      <c r="AB1880" s="2">
        <v>0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f t="shared" si="92"/>
        <v>0</v>
      </c>
      <c r="AK1880" s="2"/>
      <c r="AL1880" s="2"/>
      <c r="AM1880" s="2"/>
      <c r="BJ1880" s="1"/>
      <c r="BU1880" s="35"/>
    </row>
    <row r="1881" spans="1:73" ht="40.5">
      <c r="A1881" s="1">
        <v>1482</v>
      </c>
      <c r="B1881" s="1" t="s">
        <v>692</v>
      </c>
      <c r="C1881" s="1" t="s">
        <v>1783</v>
      </c>
      <c r="D1881" s="1" t="s">
        <v>2741</v>
      </c>
      <c r="E1881" s="1" t="s">
        <v>714</v>
      </c>
      <c r="F1881" s="14">
        <v>36563</v>
      </c>
      <c r="G1881" s="2">
        <v>0</v>
      </c>
      <c r="H1881" s="2">
        <v>0</v>
      </c>
      <c r="I1881" s="27" t="s">
        <v>5513</v>
      </c>
      <c r="J1881" s="27">
        <v>0</v>
      </c>
      <c r="K1881" s="1">
        <v>5.95</v>
      </c>
      <c r="L1881" s="2">
        <f t="shared" si="90"/>
        <v>1</v>
      </c>
      <c r="M1881" s="3" t="s">
        <v>716</v>
      </c>
      <c r="N1881" s="2">
        <v>1</v>
      </c>
      <c r="O1881" s="2">
        <v>1</v>
      </c>
      <c r="P1881" s="2">
        <v>1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0</v>
      </c>
      <c r="Y1881" s="27">
        <f t="shared" si="91"/>
        <v>0</v>
      </c>
      <c r="Z1881" s="2">
        <v>0</v>
      </c>
      <c r="AA1881" s="2">
        <v>0</v>
      </c>
      <c r="AB1881" s="2">
        <v>0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f t="shared" si="92"/>
        <v>0</v>
      </c>
      <c r="AK1881" s="2"/>
      <c r="AL1881" s="2"/>
      <c r="AM1881" s="2"/>
      <c r="BJ1881" s="1"/>
      <c r="BU1881" s="35"/>
    </row>
    <row r="1882" spans="1:73" ht="40.5">
      <c r="A1882" s="1">
        <v>1483</v>
      </c>
      <c r="B1882" s="1" t="s">
        <v>692</v>
      </c>
      <c r="C1882" s="1" t="s">
        <v>1783</v>
      </c>
      <c r="D1882" s="1" t="s">
        <v>2955</v>
      </c>
      <c r="E1882" s="1" t="s">
        <v>714</v>
      </c>
      <c r="F1882" s="14">
        <v>36563</v>
      </c>
      <c r="G1882" s="2">
        <v>0</v>
      </c>
      <c r="H1882" s="2">
        <v>0</v>
      </c>
      <c r="I1882" s="27" t="s">
        <v>5513</v>
      </c>
      <c r="J1882" s="27">
        <v>0</v>
      </c>
      <c r="K1882" s="1">
        <v>10</v>
      </c>
      <c r="L1882" s="2">
        <f t="shared" si="90"/>
        <v>1</v>
      </c>
      <c r="M1882" s="3" t="s">
        <v>716</v>
      </c>
      <c r="N1882" s="2">
        <v>1</v>
      </c>
      <c r="O1882" s="2">
        <v>1</v>
      </c>
      <c r="P1882" s="2">
        <v>1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0</v>
      </c>
      <c r="Y1882" s="27">
        <f t="shared" si="91"/>
        <v>0</v>
      </c>
      <c r="Z1882" s="2">
        <v>0</v>
      </c>
      <c r="AA1882" s="2">
        <v>0</v>
      </c>
      <c r="AB1882" s="2">
        <v>0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f t="shared" si="92"/>
        <v>0</v>
      </c>
      <c r="AK1882" s="2"/>
      <c r="AL1882" s="2"/>
      <c r="AM1882" s="2"/>
      <c r="BJ1882" s="1"/>
      <c r="BU1882" s="35"/>
    </row>
    <row r="1883" spans="1:73" ht="40.5">
      <c r="A1883" s="1">
        <v>1484</v>
      </c>
      <c r="B1883" s="1" t="s">
        <v>692</v>
      </c>
      <c r="C1883" s="1" t="s">
        <v>931</v>
      </c>
      <c r="D1883" s="1" t="s">
        <v>2342</v>
      </c>
      <c r="E1883" s="1" t="s">
        <v>714</v>
      </c>
      <c r="F1883" s="14">
        <v>36521</v>
      </c>
      <c r="G1883" s="2">
        <v>0</v>
      </c>
      <c r="H1883" s="2">
        <v>0</v>
      </c>
      <c r="I1883" s="27" t="s">
        <v>5513</v>
      </c>
      <c r="J1883" s="27">
        <v>0</v>
      </c>
      <c r="K1883" s="1">
        <v>5.91</v>
      </c>
      <c r="L1883" s="2">
        <f t="shared" si="90"/>
        <v>1</v>
      </c>
      <c r="M1883" s="3" t="s">
        <v>716</v>
      </c>
      <c r="N1883" s="2">
        <v>1</v>
      </c>
      <c r="O1883" s="2">
        <v>1</v>
      </c>
      <c r="P1883" s="2">
        <v>1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0</v>
      </c>
      <c r="Y1883" s="27">
        <f t="shared" si="91"/>
        <v>0</v>
      </c>
      <c r="Z1883" s="2">
        <v>0</v>
      </c>
      <c r="AA1883" s="2">
        <v>0</v>
      </c>
      <c r="AB1883" s="2">
        <v>0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f t="shared" si="92"/>
        <v>0</v>
      </c>
      <c r="AK1883" s="2"/>
      <c r="AL1883" s="2"/>
      <c r="AM1883" s="2"/>
      <c r="BJ1883" s="1"/>
      <c r="BU1883" s="35"/>
    </row>
    <row r="1884" spans="1:73" ht="40.5">
      <c r="A1884" s="1">
        <v>1485</v>
      </c>
      <c r="B1884" s="1" t="s">
        <v>692</v>
      </c>
      <c r="C1884" s="1" t="s">
        <v>931</v>
      </c>
      <c r="D1884" s="1" t="s">
        <v>2695</v>
      </c>
      <c r="E1884" s="1" t="s">
        <v>714</v>
      </c>
      <c r="F1884" s="14">
        <v>36521</v>
      </c>
      <c r="G1884" s="2">
        <v>0</v>
      </c>
      <c r="H1884" s="2">
        <v>0</v>
      </c>
      <c r="I1884" s="27" t="s">
        <v>5513</v>
      </c>
      <c r="J1884" s="27">
        <v>0</v>
      </c>
      <c r="K1884" s="1">
        <v>8.8800000000000008</v>
      </c>
      <c r="L1884" s="2">
        <f t="shared" si="90"/>
        <v>1</v>
      </c>
      <c r="M1884" s="3" t="s">
        <v>716</v>
      </c>
      <c r="N1884" s="2">
        <v>1</v>
      </c>
      <c r="O1884" s="2">
        <v>1</v>
      </c>
      <c r="P1884" s="2">
        <v>1</v>
      </c>
      <c r="Q1884" s="2">
        <v>0</v>
      </c>
      <c r="R1884" s="2">
        <v>0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  <c r="X1884" s="2">
        <v>0</v>
      </c>
      <c r="Y1884" s="27">
        <f t="shared" si="91"/>
        <v>0</v>
      </c>
      <c r="Z1884" s="2">
        <v>0</v>
      </c>
      <c r="AA1884" s="2">
        <v>0</v>
      </c>
      <c r="AB1884" s="2">
        <v>0</v>
      </c>
      <c r="AC1884" s="2">
        <v>0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0</v>
      </c>
      <c r="AJ1884" s="2">
        <f t="shared" si="92"/>
        <v>0</v>
      </c>
      <c r="AK1884" s="2"/>
      <c r="AL1884" s="2"/>
      <c r="AM1884" s="2"/>
      <c r="BJ1884" s="1"/>
      <c r="BU1884" s="35"/>
    </row>
    <row r="1885" spans="1:73" ht="40.5">
      <c r="A1885" s="1">
        <v>1486</v>
      </c>
      <c r="B1885" s="1" t="s">
        <v>692</v>
      </c>
      <c r="C1885" s="1" t="s">
        <v>1783</v>
      </c>
      <c r="D1885" s="1" t="s">
        <v>2688</v>
      </c>
      <c r="E1885" s="1" t="s">
        <v>714</v>
      </c>
      <c r="F1885" s="14">
        <v>36549</v>
      </c>
      <c r="G1885" s="2">
        <v>0</v>
      </c>
      <c r="H1885" s="2">
        <v>0</v>
      </c>
      <c r="I1885" s="27" t="s">
        <v>5513</v>
      </c>
      <c r="J1885" s="27">
        <v>0</v>
      </c>
      <c r="K1885" s="1">
        <v>20</v>
      </c>
      <c r="L1885" s="2">
        <f t="shared" si="90"/>
        <v>1</v>
      </c>
      <c r="M1885" s="3" t="s">
        <v>716</v>
      </c>
      <c r="N1885" s="2">
        <v>1</v>
      </c>
      <c r="O1885" s="2">
        <v>1</v>
      </c>
      <c r="P1885" s="2">
        <v>1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0</v>
      </c>
      <c r="Y1885" s="27">
        <f t="shared" si="91"/>
        <v>0</v>
      </c>
      <c r="Z1885" s="2">
        <v>0</v>
      </c>
      <c r="AA1885" s="2">
        <v>0</v>
      </c>
      <c r="AB1885" s="2">
        <v>0</v>
      </c>
      <c r="AC1885" s="2">
        <v>0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0</v>
      </c>
      <c r="AJ1885" s="2">
        <f t="shared" si="92"/>
        <v>0</v>
      </c>
      <c r="AK1885" s="2"/>
      <c r="AL1885" s="2"/>
      <c r="AM1885" s="2"/>
      <c r="BJ1885" s="1"/>
      <c r="BU1885" s="35"/>
    </row>
    <row r="1886" spans="1:73" ht="40.5">
      <c r="A1886" s="1">
        <v>1487</v>
      </c>
      <c r="B1886" s="1" t="s">
        <v>692</v>
      </c>
      <c r="C1886" s="1" t="s">
        <v>931</v>
      </c>
      <c r="D1886" s="1" t="s">
        <v>1418</v>
      </c>
      <c r="E1886" s="1" t="s">
        <v>714</v>
      </c>
      <c r="F1886" s="14">
        <v>36440</v>
      </c>
      <c r="G1886" s="2">
        <v>0</v>
      </c>
      <c r="H1886" s="2">
        <v>0</v>
      </c>
      <c r="I1886" s="27" t="s">
        <v>5513</v>
      </c>
      <c r="J1886" s="27">
        <v>0</v>
      </c>
      <c r="K1886" s="1">
        <v>41</v>
      </c>
      <c r="L1886" s="2">
        <f t="shared" si="90"/>
        <v>1</v>
      </c>
      <c r="M1886" s="3" t="s">
        <v>716</v>
      </c>
      <c r="N1886" s="2">
        <v>1</v>
      </c>
      <c r="O1886" s="2">
        <v>1</v>
      </c>
      <c r="P1886" s="2">
        <v>1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s="2">
        <v>0</v>
      </c>
      <c r="W1886" s="2">
        <v>0</v>
      </c>
      <c r="X1886" s="2">
        <v>0</v>
      </c>
      <c r="Y1886" s="27">
        <f t="shared" si="91"/>
        <v>0</v>
      </c>
      <c r="Z1886" s="2">
        <v>0</v>
      </c>
      <c r="AA1886" s="2">
        <v>0</v>
      </c>
      <c r="AB1886" s="2">
        <v>0</v>
      </c>
      <c r="AC1886" s="2">
        <v>0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f t="shared" si="92"/>
        <v>0</v>
      </c>
      <c r="AK1886" s="2"/>
      <c r="AL1886" s="2"/>
      <c r="AM1886" s="2"/>
      <c r="BJ1886" s="1"/>
      <c r="BU1886" s="35"/>
    </row>
    <row r="1887" spans="1:73" ht="40.5">
      <c r="A1887" s="1">
        <v>1488</v>
      </c>
      <c r="B1887" s="1" t="s">
        <v>692</v>
      </c>
      <c r="C1887" s="1" t="s">
        <v>931</v>
      </c>
      <c r="D1887" s="1" t="s">
        <v>2957</v>
      </c>
      <c r="E1887" s="1" t="s">
        <v>714</v>
      </c>
      <c r="F1887" s="14">
        <v>36440</v>
      </c>
      <c r="G1887" s="2">
        <v>0</v>
      </c>
      <c r="H1887" s="2">
        <v>0</v>
      </c>
      <c r="I1887" s="27" t="s">
        <v>5513</v>
      </c>
      <c r="J1887" s="27">
        <v>0</v>
      </c>
      <c r="K1887" s="1">
        <v>26</v>
      </c>
      <c r="L1887" s="2">
        <f t="shared" si="90"/>
        <v>1</v>
      </c>
      <c r="M1887" s="3" t="s">
        <v>716</v>
      </c>
      <c r="N1887" s="2">
        <v>1</v>
      </c>
      <c r="O1887" s="2">
        <v>1</v>
      </c>
      <c r="P1887" s="2">
        <v>1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27">
        <f t="shared" si="91"/>
        <v>0</v>
      </c>
      <c r="Z1887" s="2">
        <v>0</v>
      </c>
      <c r="AA1887" s="2">
        <v>0</v>
      </c>
      <c r="AB1887" s="2">
        <v>0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f t="shared" si="92"/>
        <v>0</v>
      </c>
      <c r="AK1887" s="2"/>
      <c r="AL1887" s="2"/>
      <c r="AM1887" s="2"/>
      <c r="BJ1887" s="1"/>
      <c r="BU1887" s="35"/>
    </row>
    <row r="1888" spans="1:73" ht="40.5">
      <c r="A1888" s="1">
        <v>1489</v>
      </c>
      <c r="B1888" s="1" t="s">
        <v>692</v>
      </c>
      <c r="C1888" s="1" t="s">
        <v>931</v>
      </c>
      <c r="D1888" s="1" t="s">
        <v>2472</v>
      </c>
      <c r="E1888" s="1" t="s">
        <v>714</v>
      </c>
      <c r="F1888" s="14">
        <v>36440</v>
      </c>
      <c r="G1888" s="2">
        <v>0</v>
      </c>
      <c r="H1888" s="2">
        <v>0</v>
      </c>
      <c r="I1888" s="27" t="s">
        <v>5513</v>
      </c>
      <c r="J1888" s="27">
        <v>0</v>
      </c>
      <c r="K1888" s="1">
        <v>3.14</v>
      </c>
      <c r="L1888" s="2">
        <f t="shared" si="90"/>
        <v>1</v>
      </c>
      <c r="M1888" s="3" t="s">
        <v>716</v>
      </c>
      <c r="N1888" s="2">
        <v>1</v>
      </c>
      <c r="O1888" s="2">
        <v>1</v>
      </c>
      <c r="P1888" s="2">
        <v>1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  <c r="Y1888" s="27">
        <f t="shared" si="91"/>
        <v>0</v>
      </c>
      <c r="Z1888" s="2">
        <v>0</v>
      </c>
      <c r="AA1888" s="2">
        <v>0</v>
      </c>
      <c r="AB1888" s="2">
        <v>0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f t="shared" si="92"/>
        <v>0</v>
      </c>
      <c r="AK1888" s="2"/>
      <c r="AL1888" s="2"/>
      <c r="AM1888" s="2"/>
      <c r="BJ1888" s="1"/>
      <c r="BU1888" s="35"/>
    </row>
    <row r="1889" spans="1:73" ht="40.5">
      <c r="A1889" s="1">
        <v>1490</v>
      </c>
      <c r="B1889" s="1" t="s">
        <v>692</v>
      </c>
      <c r="C1889" s="1" t="s">
        <v>931</v>
      </c>
      <c r="D1889" s="1" t="s">
        <v>1579</v>
      </c>
      <c r="E1889" s="1" t="s">
        <v>714</v>
      </c>
      <c r="F1889" s="14">
        <v>36521</v>
      </c>
      <c r="G1889" s="2">
        <v>0</v>
      </c>
      <c r="H1889" s="2">
        <v>0</v>
      </c>
      <c r="I1889" s="27" t="s">
        <v>5513</v>
      </c>
      <c r="J1889" s="27">
        <v>0</v>
      </c>
      <c r="K1889" s="1">
        <v>33</v>
      </c>
      <c r="L1889" s="2">
        <f t="shared" si="90"/>
        <v>1</v>
      </c>
      <c r="M1889" s="3" t="s">
        <v>716</v>
      </c>
      <c r="N1889" s="2">
        <v>1</v>
      </c>
      <c r="O1889" s="2">
        <v>1</v>
      </c>
      <c r="P1889" s="2">
        <v>1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0</v>
      </c>
      <c r="Y1889" s="27">
        <f t="shared" si="91"/>
        <v>0</v>
      </c>
      <c r="Z1889" s="2">
        <v>0</v>
      </c>
      <c r="AA1889" s="2">
        <v>0</v>
      </c>
      <c r="AB1889" s="2">
        <v>0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f t="shared" si="92"/>
        <v>0</v>
      </c>
      <c r="AK1889" s="2"/>
      <c r="AL1889" s="2"/>
      <c r="AM1889" s="2"/>
      <c r="BJ1889" s="1"/>
      <c r="BU1889" s="35"/>
    </row>
    <row r="1890" spans="1:73" ht="40.5">
      <c r="A1890" s="1">
        <v>1491</v>
      </c>
      <c r="B1890" s="1" t="s">
        <v>692</v>
      </c>
      <c r="C1890" s="1" t="s">
        <v>931</v>
      </c>
      <c r="D1890" s="1" t="s">
        <v>2958</v>
      </c>
      <c r="E1890" s="1" t="s">
        <v>714</v>
      </c>
      <c r="F1890" s="14">
        <v>36521</v>
      </c>
      <c r="G1890" s="2">
        <v>0</v>
      </c>
      <c r="H1890" s="2">
        <v>0</v>
      </c>
      <c r="I1890" s="27" t="s">
        <v>5513</v>
      </c>
      <c r="J1890" s="27">
        <v>0</v>
      </c>
      <c r="K1890" s="1">
        <v>32</v>
      </c>
      <c r="L1890" s="2">
        <f t="shared" si="90"/>
        <v>1</v>
      </c>
      <c r="M1890" s="3" t="s">
        <v>716</v>
      </c>
      <c r="N1890" s="2">
        <v>1</v>
      </c>
      <c r="O1890" s="2">
        <v>1</v>
      </c>
      <c r="P1890" s="2">
        <v>1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  <c r="Y1890" s="27">
        <f t="shared" si="91"/>
        <v>0</v>
      </c>
      <c r="Z1890" s="2">
        <v>0</v>
      </c>
      <c r="AA1890" s="2">
        <v>0</v>
      </c>
      <c r="AB1890" s="2">
        <v>0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f t="shared" si="92"/>
        <v>0</v>
      </c>
      <c r="AK1890" s="2"/>
      <c r="AL1890" s="2"/>
      <c r="AM1890" s="2"/>
      <c r="BJ1890" s="1"/>
      <c r="BU1890" s="35"/>
    </row>
    <row r="1891" spans="1:73" ht="40.5">
      <c r="A1891" s="1">
        <v>1492</v>
      </c>
      <c r="B1891" s="1" t="s">
        <v>692</v>
      </c>
      <c r="C1891" s="1" t="s">
        <v>1783</v>
      </c>
      <c r="D1891" s="1" t="s">
        <v>775</v>
      </c>
      <c r="E1891" s="1" t="s">
        <v>714</v>
      </c>
      <c r="F1891" s="14">
        <v>36542</v>
      </c>
      <c r="G1891" s="2">
        <v>0</v>
      </c>
      <c r="H1891" s="2">
        <v>0</v>
      </c>
      <c r="I1891" s="27" t="s">
        <v>5513</v>
      </c>
      <c r="J1891" s="27">
        <v>0</v>
      </c>
      <c r="K1891" s="1">
        <v>34</v>
      </c>
      <c r="L1891" s="2">
        <f t="shared" si="90"/>
        <v>1</v>
      </c>
      <c r="M1891" s="3" t="s">
        <v>716</v>
      </c>
      <c r="N1891" s="2">
        <v>1</v>
      </c>
      <c r="O1891" s="2">
        <v>1</v>
      </c>
      <c r="P1891" s="2">
        <v>1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7">
        <f t="shared" si="91"/>
        <v>0</v>
      </c>
      <c r="Z1891" s="2">
        <v>0</v>
      </c>
      <c r="AA1891" s="2">
        <v>0</v>
      </c>
      <c r="AB1891" s="2">
        <v>0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f t="shared" si="92"/>
        <v>0</v>
      </c>
      <c r="AK1891" s="2"/>
      <c r="AL1891" s="2"/>
      <c r="AM1891" s="2"/>
      <c r="BJ1891" s="1"/>
      <c r="BU1891" s="35"/>
    </row>
    <row r="1892" spans="1:73" ht="40.5">
      <c r="A1892" s="1">
        <v>1493</v>
      </c>
      <c r="B1892" s="1" t="s">
        <v>692</v>
      </c>
      <c r="C1892" s="1" t="s">
        <v>1783</v>
      </c>
      <c r="D1892" s="1" t="s">
        <v>2691</v>
      </c>
      <c r="E1892" s="1" t="s">
        <v>714</v>
      </c>
      <c r="F1892" s="14">
        <v>36542</v>
      </c>
      <c r="G1892" s="2">
        <v>0</v>
      </c>
      <c r="H1892" s="2">
        <v>0</v>
      </c>
      <c r="I1892" s="27" t="s">
        <v>5513</v>
      </c>
      <c r="J1892" s="27">
        <v>0</v>
      </c>
      <c r="K1892" s="1">
        <v>11</v>
      </c>
      <c r="L1892" s="2">
        <f t="shared" si="90"/>
        <v>1</v>
      </c>
      <c r="M1892" s="3" t="s">
        <v>716</v>
      </c>
      <c r="N1892" s="2">
        <v>1</v>
      </c>
      <c r="O1892" s="2">
        <v>1</v>
      </c>
      <c r="P1892" s="2">
        <v>1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7">
        <f t="shared" si="91"/>
        <v>0</v>
      </c>
      <c r="Z1892" s="2">
        <v>0</v>
      </c>
      <c r="AA1892" s="2">
        <v>0</v>
      </c>
      <c r="AB1892" s="2">
        <v>0</v>
      </c>
      <c r="AC1892" s="2">
        <v>0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0</v>
      </c>
      <c r="AJ1892" s="2">
        <f t="shared" si="92"/>
        <v>0</v>
      </c>
      <c r="AK1892" s="2"/>
      <c r="AL1892" s="2"/>
      <c r="AM1892" s="2"/>
      <c r="BJ1892" s="1"/>
      <c r="BU1892" s="35"/>
    </row>
    <row r="1893" spans="1:73" ht="40.5">
      <c r="A1893" s="1">
        <v>1494</v>
      </c>
      <c r="B1893" s="1" t="s">
        <v>692</v>
      </c>
      <c r="C1893" s="1" t="s">
        <v>1783</v>
      </c>
      <c r="D1893" s="1" t="s">
        <v>407</v>
      </c>
      <c r="E1893" s="1" t="s">
        <v>714</v>
      </c>
      <c r="F1893" s="14">
        <v>36542</v>
      </c>
      <c r="G1893" s="2">
        <v>0</v>
      </c>
      <c r="H1893" s="2">
        <v>0</v>
      </c>
      <c r="I1893" s="27" t="s">
        <v>5513</v>
      </c>
      <c r="J1893" s="27">
        <v>0</v>
      </c>
      <c r="K1893" s="1">
        <v>22</v>
      </c>
      <c r="L1893" s="2">
        <f t="shared" si="90"/>
        <v>1</v>
      </c>
      <c r="M1893" s="3" t="s">
        <v>716</v>
      </c>
      <c r="N1893" s="2">
        <v>1</v>
      </c>
      <c r="O1893" s="2">
        <v>1</v>
      </c>
      <c r="P1893" s="2">
        <v>1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7">
        <f t="shared" si="91"/>
        <v>0</v>
      </c>
      <c r="Z1893" s="2">
        <v>0</v>
      </c>
      <c r="AA1893" s="2">
        <v>0</v>
      </c>
      <c r="AB1893" s="2">
        <v>0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f t="shared" si="92"/>
        <v>0</v>
      </c>
      <c r="AK1893" s="2"/>
      <c r="AL1893" s="2"/>
      <c r="AM1893" s="2"/>
      <c r="BJ1893" s="1"/>
      <c r="BU1893" s="35"/>
    </row>
    <row r="1894" spans="1:73" ht="40.5">
      <c r="A1894" s="1">
        <v>1495</v>
      </c>
      <c r="B1894" s="1" t="s">
        <v>692</v>
      </c>
      <c r="C1894" s="1" t="s">
        <v>1783</v>
      </c>
      <c r="D1894" s="1" t="s">
        <v>545</v>
      </c>
      <c r="E1894" s="1" t="s">
        <v>714</v>
      </c>
      <c r="F1894" s="14">
        <v>36542</v>
      </c>
      <c r="G1894" s="2">
        <v>0</v>
      </c>
      <c r="H1894" s="2">
        <v>0</v>
      </c>
      <c r="I1894" s="27" t="s">
        <v>5513</v>
      </c>
      <c r="J1894" s="27">
        <v>0</v>
      </c>
      <c r="K1894" s="1">
        <v>46</v>
      </c>
      <c r="L1894" s="2">
        <f t="shared" si="90"/>
        <v>1</v>
      </c>
      <c r="M1894" s="3" t="s">
        <v>716</v>
      </c>
      <c r="N1894" s="2">
        <v>1</v>
      </c>
      <c r="O1894" s="2">
        <v>1</v>
      </c>
      <c r="P1894" s="2">
        <v>1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7">
        <f t="shared" si="91"/>
        <v>0</v>
      </c>
      <c r="Z1894" s="2">
        <v>0</v>
      </c>
      <c r="AA1894" s="2">
        <v>0</v>
      </c>
      <c r="AB1894" s="2">
        <v>0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0</v>
      </c>
      <c r="AJ1894" s="2">
        <f t="shared" si="92"/>
        <v>0</v>
      </c>
      <c r="AK1894" s="2"/>
      <c r="AL1894" s="2"/>
      <c r="AM1894" s="2"/>
      <c r="BJ1894" s="1"/>
      <c r="BU1894" s="35"/>
    </row>
    <row r="1895" spans="1:73" ht="40.5">
      <c r="A1895" s="1">
        <v>1496</v>
      </c>
      <c r="B1895" s="1" t="s">
        <v>692</v>
      </c>
      <c r="C1895" s="1" t="s">
        <v>1783</v>
      </c>
      <c r="D1895" s="1" t="s">
        <v>2959</v>
      </c>
      <c r="E1895" s="1" t="s">
        <v>714</v>
      </c>
      <c r="F1895" s="14">
        <v>36542</v>
      </c>
      <c r="G1895" s="2">
        <v>0</v>
      </c>
      <c r="H1895" s="2">
        <v>0</v>
      </c>
      <c r="I1895" s="27" t="s">
        <v>5513</v>
      </c>
      <c r="J1895" s="27">
        <v>0</v>
      </c>
      <c r="K1895" s="1">
        <v>42</v>
      </c>
      <c r="L1895" s="2">
        <f t="shared" si="90"/>
        <v>1</v>
      </c>
      <c r="M1895" s="3" t="s">
        <v>716</v>
      </c>
      <c r="N1895" s="2">
        <v>1</v>
      </c>
      <c r="O1895" s="2">
        <v>1</v>
      </c>
      <c r="P1895" s="2">
        <v>1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7">
        <f t="shared" si="91"/>
        <v>0</v>
      </c>
      <c r="Z1895" s="2">
        <v>0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f t="shared" si="92"/>
        <v>0</v>
      </c>
      <c r="AK1895" s="2"/>
      <c r="AL1895" s="2"/>
      <c r="AM1895" s="2"/>
      <c r="BJ1895" s="1"/>
      <c r="BU1895" s="35"/>
    </row>
    <row r="1896" spans="1:73" ht="40.5">
      <c r="A1896" s="1">
        <v>1501</v>
      </c>
      <c r="B1896" s="1" t="s">
        <v>692</v>
      </c>
      <c r="D1896" s="1" t="s">
        <v>1516</v>
      </c>
      <c r="E1896" s="1" t="s">
        <v>800</v>
      </c>
      <c r="F1896" s="14">
        <v>20380</v>
      </c>
      <c r="G1896" s="2">
        <v>0</v>
      </c>
      <c r="H1896" s="2">
        <v>0</v>
      </c>
      <c r="I1896" s="27" t="s">
        <v>5513</v>
      </c>
      <c r="J1896" s="27">
        <v>0</v>
      </c>
      <c r="K1896" s="1">
        <v>13</v>
      </c>
      <c r="L1896" s="2">
        <f t="shared" si="90"/>
        <v>1</v>
      </c>
      <c r="M1896" s="3" t="s">
        <v>716</v>
      </c>
      <c r="N1896" s="2">
        <v>1</v>
      </c>
      <c r="O1896" s="2">
        <v>1</v>
      </c>
      <c r="P1896" s="2">
        <v>1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0</v>
      </c>
      <c r="Y1896" s="27">
        <f t="shared" si="91"/>
        <v>0</v>
      </c>
      <c r="Z1896" s="2">
        <v>0</v>
      </c>
      <c r="AA1896" s="2">
        <v>0</v>
      </c>
      <c r="AB1896" s="2">
        <v>0</v>
      </c>
      <c r="AC1896" s="2">
        <v>0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f t="shared" si="92"/>
        <v>0</v>
      </c>
      <c r="AK1896" s="2"/>
      <c r="AL1896" s="2"/>
      <c r="AM1896" s="2"/>
      <c r="BJ1896" s="1"/>
      <c r="BU1896" s="35"/>
    </row>
    <row r="1897" spans="1:73" ht="40.5">
      <c r="A1897" s="1">
        <v>1503</v>
      </c>
      <c r="B1897" s="1" t="s">
        <v>692</v>
      </c>
      <c r="D1897" s="1" t="s">
        <v>2971</v>
      </c>
      <c r="E1897" s="1" t="s">
        <v>800</v>
      </c>
      <c r="F1897" s="14">
        <v>20380</v>
      </c>
      <c r="G1897" s="2">
        <v>0</v>
      </c>
      <c r="H1897" s="2">
        <v>0</v>
      </c>
      <c r="I1897" s="27" t="s">
        <v>5513</v>
      </c>
      <c r="J1897" s="27">
        <v>0</v>
      </c>
      <c r="K1897" s="1">
        <v>555</v>
      </c>
      <c r="L1897" s="2">
        <f t="shared" si="90"/>
        <v>1</v>
      </c>
      <c r="M1897" s="3" t="s">
        <v>716</v>
      </c>
      <c r="N1897" s="2">
        <v>1</v>
      </c>
      <c r="O1897" s="2">
        <v>1</v>
      </c>
      <c r="P1897" s="2">
        <v>1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7">
        <f t="shared" si="91"/>
        <v>0</v>
      </c>
      <c r="Z1897" s="2">
        <v>0</v>
      </c>
      <c r="AA1897" s="2">
        <v>0</v>
      </c>
      <c r="AB1897" s="2">
        <v>0</v>
      </c>
      <c r="AC1897" s="2">
        <v>0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f t="shared" si="92"/>
        <v>0</v>
      </c>
      <c r="AK1897" s="2"/>
      <c r="AL1897" s="2"/>
      <c r="AM1897" s="2"/>
      <c r="BJ1897" s="1"/>
      <c r="BU1897" s="35"/>
    </row>
    <row r="1898" spans="1:73" ht="40.5">
      <c r="A1898" s="1">
        <v>1504</v>
      </c>
      <c r="B1898" s="1" t="s">
        <v>692</v>
      </c>
      <c r="C1898" s="1" t="s">
        <v>275</v>
      </c>
      <c r="D1898" s="1" t="s">
        <v>2974</v>
      </c>
      <c r="E1898" s="1" t="s">
        <v>2914</v>
      </c>
      <c r="F1898" s="14">
        <v>25294</v>
      </c>
      <c r="G1898" s="2">
        <v>0</v>
      </c>
      <c r="H1898" s="2">
        <v>0</v>
      </c>
      <c r="I1898" s="27" t="s">
        <v>5513</v>
      </c>
      <c r="J1898" s="27">
        <v>0</v>
      </c>
      <c r="K1898" s="18">
        <v>160.78</v>
      </c>
      <c r="L1898" s="2">
        <f t="shared" si="90"/>
        <v>1</v>
      </c>
      <c r="M1898" s="3" t="s">
        <v>716</v>
      </c>
      <c r="N1898" s="2">
        <v>1</v>
      </c>
      <c r="O1898" s="2">
        <v>1</v>
      </c>
      <c r="P1898" s="2">
        <v>1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</v>
      </c>
      <c r="Y1898" s="27">
        <f t="shared" si="91"/>
        <v>0</v>
      </c>
      <c r="Z1898" s="2">
        <v>0</v>
      </c>
      <c r="AA1898" s="2">
        <v>0</v>
      </c>
      <c r="AB1898" s="2">
        <v>0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f t="shared" si="92"/>
        <v>0</v>
      </c>
      <c r="AK1898" s="2"/>
      <c r="AL1898" s="2"/>
      <c r="AM1898" s="2"/>
      <c r="BJ1898" s="1"/>
      <c r="BU1898" s="35"/>
    </row>
    <row r="1899" spans="1:73" ht="40.5">
      <c r="A1899" s="1">
        <v>1506</v>
      </c>
      <c r="B1899" s="1" t="s">
        <v>692</v>
      </c>
      <c r="C1899" s="1" t="s">
        <v>1783</v>
      </c>
      <c r="D1899" s="1" t="s">
        <v>2975</v>
      </c>
      <c r="E1899" s="1" t="s">
        <v>714</v>
      </c>
      <c r="F1899" s="14">
        <v>36542</v>
      </c>
      <c r="G1899" s="2">
        <v>0</v>
      </c>
      <c r="H1899" s="2">
        <v>0</v>
      </c>
      <c r="I1899" s="27" t="s">
        <v>5513</v>
      </c>
      <c r="J1899" s="27">
        <v>0</v>
      </c>
      <c r="K1899" s="1">
        <v>158</v>
      </c>
      <c r="L1899" s="2">
        <f t="shared" si="90"/>
        <v>1</v>
      </c>
      <c r="M1899" s="3" t="s">
        <v>716</v>
      </c>
      <c r="N1899" s="2">
        <v>1</v>
      </c>
      <c r="O1899" s="2">
        <v>1</v>
      </c>
      <c r="P1899" s="2">
        <v>1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0</v>
      </c>
      <c r="Y1899" s="27">
        <f t="shared" si="91"/>
        <v>0</v>
      </c>
      <c r="Z1899" s="2">
        <v>0</v>
      </c>
      <c r="AA1899" s="2">
        <v>0</v>
      </c>
      <c r="AB1899" s="2">
        <v>0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f t="shared" si="92"/>
        <v>0</v>
      </c>
      <c r="AK1899" s="2"/>
      <c r="AL1899" s="2"/>
      <c r="AM1899" s="2"/>
      <c r="BJ1899" s="1"/>
      <c r="BU1899" s="35"/>
    </row>
    <row r="1900" spans="1:73" ht="40.5">
      <c r="A1900" s="1">
        <v>1507</v>
      </c>
      <c r="B1900" s="1" t="s">
        <v>692</v>
      </c>
      <c r="C1900" s="1" t="s">
        <v>931</v>
      </c>
      <c r="D1900" s="1" t="s">
        <v>2977</v>
      </c>
      <c r="E1900" s="1" t="s">
        <v>714</v>
      </c>
      <c r="F1900" s="14">
        <v>36521</v>
      </c>
      <c r="G1900" s="2">
        <v>0</v>
      </c>
      <c r="H1900" s="2">
        <v>0</v>
      </c>
      <c r="I1900" s="27" t="s">
        <v>5513</v>
      </c>
      <c r="J1900" s="27">
        <v>0</v>
      </c>
      <c r="K1900" s="1">
        <v>14</v>
      </c>
      <c r="L1900" s="2">
        <f t="shared" si="90"/>
        <v>1</v>
      </c>
      <c r="M1900" s="3" t="s">
        <v>716</v>
      </c>
      <c r="N1900" s="2">
        <v>1</v>
      </c>
      <c r="O1900" s="2">
        <v>1</v>
      </c>
      <c r="P1900" s="2">
        <v>1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</v>
      </c>
      <c r="Y1900" s="27">
        <f t="shared" si="91"/>
        <v>0</v>
      </c>
      <c r="Z1900" s="2">
        <v>0</v>
      </c>
      <c r="AA1900" s="2">
        <v>0</v>
      </c>
      <c r="AB1900" s="2">
        <v>0</v>
      </c>
      <c r="AC1900" s="2">
        <v>0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0</v>
      </c>
      <c r="AJ1900" s="2">
        <f t="shared" si="92"/>
        <v>0</v>
      </c>
      <c r="AK1900" s="2"/>
      <c r="AL1900" s="2"/>
      <c r="AM1900" s="2"/>
      <c r="BJ1900" s="1"/>
      <c r="BU1900" s="35"/>
    </row>
    <row r="1901" spans="1:73" ht="40.5">
      <c r="A1901" s="1">
        <v>1509</v>
      </c>
      <c r="B1901" s="1" t="s">
        <v>692</v>
      </c>
      <c r="C1901" s="1" t="s">
        <v>931</v>
      </c>
      <c r="D1901" s="1" t="s">
        <v>1810</v>
      </c>
      <c r="E1901" s="1" t="s">
        <v>714</v>
      </c>
      <c r="F1901" s="14">
        <v>41624</v>
      </c>
      <c r="G1901" s="2">
        <v>0</v>
      </c>
      <c r="H1901" s="2">
        <v>0</v>
      </c>
      <c r="I1901" s="27" t="s">
        <v>5513</v>
      </c>
      <c r="J1901" s="27">
        <v>0</v>
      </c>
      <c r="K1901" s="1">
        <v>3.62</v>
      </c>
      <c r="L1901" s="2">
        <f t="shared" si="90"/>
        <v>1</v>
      </c>
      <c r="M1901" s="3" t="s">
        <v>716</v>
      </c>
      <c r="N1901" s="2">
        <v>1</v>
      </c>
      <c r="O1901" s="2">
        <v>1</v>
      </c>
      <c r="P1901" s="2">
        <v>1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</v>
      </c>
      <c r="Y1901" s="27">
        <f t="shared" si="91"/>
        <v>0</v>
      </c>
      <c r="Z1901" s="2">
        <v>0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f t="shared" si="92"/>
        <v>0</v>
      </c>
      <c r="AK1901" s="2"/>
      <c r="AL1901" s="2"/>
      <c r="AM1901" s="2"/>
      <c r="BJ1901" s="1"/>
      <c r="BU1901" s="35"/>
    </row>
    <row r="1902" spans="1:73" ht="40.5">
      <c r="A1902" s="1">
        <v>1510</v>
      </c>
      <c r="B1902" s="1" t="s">
        <v>692</v>
      </c>
      <c r="C1902" s="1" t="s">
        <v>931</v>
      </c>
      <c r="D1902" s="1" t="s">
        <v>2058</v>
      </c>
      <c r="E1902" s="1" t="s">
        <v>714</v>
      </c>
      <c r="F1902" s="14">
        <v>41624</v>
      </c>
      <c r="G1902" s="2">
        <v>0</v>
      </c>
      <c r="H1902" s="2">
        <v>0</v>
      </c>
      <c r="I1902" s="27" t="s">
        <v>5513</v>
      </c>
      <c r="J1902" s="27">
        <v>0</v>
      </c>
      <c r="K1902" s="1">
        <v>4.2300000000000004</v>
      </c>
      <c r="L1902" s="2">
        <f t="shared" si="90"/>
        <v>1</v>
      </c>
      <c r="M1902" s="3" t="s">
        <v>716</v>
      </c>
      <c r="N1902" s="2">
        <v>1</v>
      </c>
      <c r="O1902" s="2">
        <v>1</v>
      </c>
      <c r="P1902" s="2">
        <v>1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7">
        <f t="shared" si="91"/>
        <v>0</v>
      </c>
      <c r="Z1902" s="2">
        <v>0</v>
      </c>
      <c r="AA1902" s="2">
        <v>0</v>
      </c>
      <c r="AB1902" s="2">
        <v>0</v>
      </c>
      <c r="AC1902" s="2">
        <v>0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f t="shared" si="92"/>
        <v>0</v>
      </c>
      <c r="AK1902" s="2"/>
      <c r="AL1902" s="2"/>
      <c r="AM1902" s="2"/>
      <c r="BJ1902" s="1"/>
      <c r="BU1902" s="35"/>
    </row>
    <row r="1903" spans="1:73" ht="40.5">
      <c r="A1903" s="1">
        <v>1514</v>
      </c>
      <c r="B1903" s="1" t="s">
        <v>692</v>
      </c>
      <c r="C1903" s="1" t="s">
        <v>2973</v>
      </c>
      <c r="D1903" s="1" t="s">
        <v>2984</v>
      </c>
      <c r="E1903" s="1" t="s">
        <v>714</v>
      </c>
      <c r="F1903" s="14">
        <v>40035</v>
      </c>
      <c r="G1903" s="2">
        <v>0</v>
      </c>
      <c r="H1903" s="2">
        <v>0</v>
      </c>
      <c r="I1903" s="27" t="s">
        <v>5513</v>
      </c>
      <c r="J1903" s="27">
        <v>0</v>
      </c>
      <c r="K1903" s="1">
        <v>48</v>
      </c>
      <c r="L1903" s="2">
        <f t="shared" si="90"/>
        <v>1</v>
      </c>
      <c r="M1903" s="3" t="s">
        <v>716</v>
      </c>
      <c r="N1903" s="2">
        <v>1</v>
      </c>
      <c r="O1903" s="2">
        <v>1</v>
      </c>
      <c r="P1903" s="2">
        <v>1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0</v>
      </c>
      <c r="Y1903" s="27">
        <f t="shared" si="91"/>
        <v>0</v>
      </c>
      <c r="Z1903" s="2">
        <v>0</v>
      </c>
      <c r="AA1903" s="2">
        <v>0</v>
      </c>
      <c r="AB1903" s="2">
        <v>0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f t="shared" si="92"/>
        <v>0</v>
      </c>
      <c r="AK1903" s="2"/>
      <c r="AL1903" s="2"/>
      <c r="AM1903" s="2"/>
      <c r="BJ1903" s="1"/>
      <c r="BU1903" s="35"/>
    </row>
    <row r="1904" spans="1:73" ht="40.5">
      <c r="A1904" s="1">
        <v>1515</v>
      </c>
      <c r="B1904" s="1" t="s">
        <v>692</v>
      </c>
      <c r="C1904" s="1" t="s">
        <v>2973</v>
      </c>
      <c r="D1904" s="1" t="s">
        <v>2986</v>
      </c>
      <c r="E1904" s="1" t="s">
        <v>714</v>
      </c>
      <c r="F1904" s="14">
        <v>40035</v>
      </c>
      <c r="G1904" s="2">
        <v>0</v>
      </c>
      <c r="H1904" s="2">
        <v>0</v>
      </c>
      <c r="I1904" s="27" t="s">
        <v>5513</v>
      </c>
      <c r="J1904" s="27">
        <v>0</v>
      </c>
      <c r="K1904" s="1">
        <v>72</v>
      </c>
      <c r="L1904" s="2">
        <f t="shared" si="90"/>
        <v>1</v>
      </c>
      <c r="M1904" s="3" t="s">
        <v>716</v>
      </c>
      <c r="N1904" s="2">
        <v>1</v>
      </c>
      <c r="O1904" s="2">
        <v>1</v>
      </c>
      <c r="P1904" s="2">
        <v>1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0</v>
      </c>
      <c r="Y1904" s="27">
        <f t="shared" si="91"/>
        <v>0</v>
      </c>
      <c r="Z1904" s="2">
        <v>0</v>
      </c>
      <c r="AA1904" s="2">
        <v>0</v>
      </c>
      <c r="AB1904" s="2">
        <v>0</v>
      </c>
      <c r="AC1904" s="2">
        <v>0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f t="shared" si="92"/>
        <v>0</v>
      </c>
      <c r="AK1904" s="2"/>
      <c r="AL1904" s="2"/>
      <c r="AM1904" s="2"/>
      <c r="BJ1904" s="1"/>
      <c r="BU1904" s="35"/>
    </row>
    <row r="1905" spans="1:73" ht="40.5">
      <c r="A1905" s="1">
        <v>1516</v>
      </c>
      <c r="B1905" s="1" t="s">
        <v>692</v>
      </c>
      <c r="C1905" s="1" t="s">
        <v>2973</v>
      </c>
      <c r="D1905" s="1" t="s">
        <v>1190</v>
      </c>
      <c r="E1905" s="1" t="s">
        <v>714</v>
      </c>
      <c r="F1905" s="14">
        <v>40035</v>
      </c>
      <c r="G1905" s="2">
        <v>0</v>
      </c>
      <c r="H1905" s="2">
        <v>0</v>
      </c>
      <c r="I1905" s="27" t="s">
        <v>5513</v>
      </c>
      <c r="J1905" s="27">
        <v>0</v>
      </c>
      <c r="K1905" s="1">
        <v>63</v>
      </c>
      <c r="L1905" s="2">
        <f t="shared" si="90"/>
        <v>1</v>
      </c>
      <c r="M1905" s="3" t="s">
        <v>716</v>
      </c>
      <c r="N1905" s="2">
        <v>1</v>
      </c>
      <c r="O1905" s="2">
        <v>1</v>
      </c>
      <c r="P1905" s="2">
        <v>1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0</v>
      </c>
      <c r="Y1905" s="27">
        <f t="shared" si="91"/>
        <v>0</v>
      </c>
      <c r="Z1905" s="2">
        <v>0</v>
      </c>
      <c r="AA1905" s="2">
        <v>0</v>
      </c>
      <c r="AB1905" s="2">
        <v>0</v>
      </c>
      <c r="AC1905" s="2">
        <v>0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f t="shared" si="92"/>
        <v>0</v>
      </c>
      <c r="AK1905" s="2"/>
      <c r="AL1905" s="2"/>
      <c r="AM1905" s="2"/>
      <c r="BJ1905" s="1"/>
      <c r="BU1905" s="35"/>
    </row>
    <row r="1906" spans="1:73" ht="40.5">
      <c r="A1906" s="1">
        <v>1517</v>
      </c>
      <c r="B1906" s="1" t="s">
        <v>692</v>
      </c>
      <c r="C1906" s="1" t="s">
        <v>2973</v>
      </c>
      <c r="D1906" s="1" t="s">
        <v>637</v>
      </c>
      <c r="E1906" s="1" t="s">
        <v>714</v>
      </c>
      <c r="F1906" s="14">
        <v>40035</v>
      </c>
      <c r="G1906" s="2">
        <v>0</v>
      </c>
      <c r="H1906" s="2">
        <v>0</v>
      </c>
      <c r="I1906" s="27" t="s">
        <v>5513</v>
      </c>
      <c r="J1906" s="27">
        <v>0</v>
      </c>
      <c r="K1906" s="1">
        <v>23</v>
      </c>
      <c r="L1906" s="2">
        <f t="shared" si="90"/>
        <v>1</v>
      </c>
      <c r="M1906" s="3" t="s">
        <v>716</v>
      </c>
      <c r="N1906" s="2">
        <v>1</v>
      </c>
      <c r="O1906" s="2">
        <v>1</v>
      </c>
      <c r="P1906" s="2">
        <v>1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7">
        <f t="shared" si="91"/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f t="shared" si="92"/>
        <v>0</v>
      </c>
      <c r="AK1906" s="2"/>
      <c r="AL1906" s="2"/>
      <c r="AM1906" s="2"/>
      <c r="BJ1906" s="1"/>
      <c r="BU1906" s="35"/>
    </row>
    <row r="1907" spans="1:73" ht="40.5">
      <c r="A1907" s="1">
        <v>1518</v>
      </c>
      <c r="B1907" s="1" t="s">
        <v>692</v>
      </c>
      <c r="C1907" s="1" t="s">
        <v>2973</v>
      </c>
      <c r="D1907" s="1" t="s">
        <v>108</v>
      </c>
      <c r="E1907" s="1" t="s">
        <v>714</v>
      </c>
      <c r="F1907" s="14">
        <v>40035</v>
      </c>
      <c r="G1907" s="2">
        <v>0</v>
      </c>
      <c r="H1907" s="2">
        <v>0</v>
      </c>
      <c r="I1907" s="27" t="s">
        <v>5513</v>
      </c>
      <c r="J1907" s="27">
        <v>0</v>
      </c>
      <c r="K1907" s="1">
        <v>25</v>
      </c>
      <c r="L1907" s="2">
        <f t="shared" si="90"/>
        <v>1</v>
      </c>
      <c r="M1907" s="3" t="s">
        <v>716</v>
      </c>
      <c r="N1907" s="2">
        <v>1</v>
      </c>
      <c r="O1907" s="2">
        <v>1</v>
      </c>
      <c r="P1907" s="2">
        <v>1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0</v>
      </c>
      <c r="Y1907" s="27">
        <f t="shared" si="91"/>
        <v>0</v>
      </c>
      <c r="Z1907" s="2">
        <v>0</v>
      </c>
      <c r="AA1907" s="2">
        <v>0</v>
      </c>
      <c r="AB1907" s="2">
        <v>0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f t="shared" si="92"/>
        <v>0</v>
      </c>
      <c r="AK1907" s="2"/>
      <c r="AL1907" s="2"/>
      <c r="AM1907" s="2"/>
      <c r="BJ1907" s="1"/>
      <c r="BU1907" s="35"/>
    </row>
    <row r="1908" spans="1:73" ht="40.5">
      <c r="A1908" s="1">
        <v>1519</v>
      </c>
      <c r="B1908" s="1" t="s">
        <v>692</v>
      </c>
      <c r="C1908" s="1" t="s">
        <v>2973</v>
      </c>
      <c r="D1908" s="1" t="s">
        <v>2990</v>
      </c>
      <c r="E1908" s="1" t="s">
        <v>714</v>
      </c>
      <c r="F1908" s="14">
        <v>40035</v>
      </c>
      <c r="G1908" s="2">
        <v>0</v>
      </c>
      <c r="H1908" s="2">
        <v>0</v>
      </c>
      <c r="I1908" s="27" t="s">
        <v>5513</v>
      </c>
      <c r="J1908" s="27">
        <v>0</v>
      </c>
      <c r="K1908" s="1">
        <v>23</v>
      </c>
      <c r="L1908" s="2">
        <f t="shared" si="90"/>
        <v>1</v>
      </c>
      <c r="M1908" s="3" t="s">
        <v>716</v>
      </c>
      <c r="N1908" s="2">
        <v>1</v>
      </c>
      <c r="O1908" s="2">
        <v>1</v>
      </c>
      <c r="P1908" s="2">
        <v>1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</v>
      </c>
      <c r="Y1908" s="27">
        <f t="shared" si="91"/>
        <v>0</v>
      </c>
      <c r="Z1908" s="2">
        <v>0</v>
      </c>
      <c r="AA1908" s="2">
        <v>0</v>
      </c>
      <c r="AB1908" s="2">
        <v>0</v>
      </c>
      <c r="AC1908" s="2">
        <v>0</v>
      </c>
      <c r="AD1908" s="2">
        <v>0</v>
      </c>
      <c r="AE1908" s="2">
        <v>0</v>
      </c>
      <c r="AF1908" s="2">
        <v>0</v>
      </c>
      <c r="AG1908" s="2">
        <v>0</v>
      </c>
      <c r="AH1908" s="2">
        <v>0</v>
      </c>
      <c r="AI1908" s="2">
        <v>0</v>
      </c>
      <c r="AJ1908" s="2">
        <f t="shared" si="92"/>
        <v>0</v>
      </c>
      <c r="AK1908" s="2"/>
      <c r="AL1908" s="2"/>
      <c r="AM1908" s="2"/>
      <c r="BJ1908" s="1"/>
      <c r="BU1908" s="35"/>
    </row>
    <row r="1909" spans="1:73" ht="40.5">
      <c r="A1909" s="1">
        <v>1520</v>
      </c>
      <c r="B1909" s="1" t="s">
        <v>692</v>
      </c>
      <c r="C1909" s="1" t="s">
        <v>2973</v>
      </c>
      <c r="D1909" s="1" t="s">
        <v>2991</v>
      </c>
      <c r="E1909" s="1" t="s">
        <v>714</v>
      </c>
      <c r="F1909" s="14">
        <v>40035</v>
      </c>
      <c r="G1909" s="2">
        <v>0</v>
      </c>
      <c r="H1909" s="2">
        <v>0</v>
      </c>
      <c r="I1909" s="27" t="s">
        <v>5513</v>
      </c>
      <c r="J1909" s="27">
        <v>0</v>
      </c>
      <c r="K1909" s="1">
        <v>49</v>
      </c>
      <c r="L1909" s="2">
        <f t="shared" si="90"/>
        <v>1</v>
      </c>
      <c r="M1909" s="3" t="s">
        <v>716</v>
      </c>
      <c r="N1909" s="2">
        <v>1</v>
      </c>
      <c r="O1909" s="2">
        <v>1</v>
      </c>
      <c r="P1909" s="2">
        <v>1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7">
        <f t="shared" si="91"/>
        <v>0</v>
      </c>
      <c r="Z1909" s="2">
        <v>0</v>
      </c>
      <c r="AA1909" s="2">
        <v>0</v>
      </c>
      <c r="AB1909" s="2">
        <v>0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f t="shared" si="92"/>
        <v>0</v>
      </c>
      <c r="AK1909" s="2"/>
      <c r="AL1909" s="2"/>
      <c r="AM1909" s="2"/>
      <c r="BJ1909" s="1"/>
      <c r="BU1909" s="35"/>
    </row>
    <row r="1910" spans="1:73" ht="40.5">
      <c r="A1910" s="1">
        <v>1521</v>
      </c>
      <c r="B1910" s="1" t="s">
        <v>692</v>
      </c>
      <c r="C1910" s="1" t="s">
        <v>2973</v>
      </c>
      <c r="D1910" s="1" t="s">
        <v>291</v>
      </c>
      <c r="E1910" s="1" t="s">
        <v>714</v>
      </c>
      <c r="F1910" s="14">
        <v>40035</v>
      </c>
      <c r="G1910" s="2">
        <v>0</v>
      </c>
      <c r="H1910" s="2">
        <v>0</v>
      </c>
      <c r="I1910" s="27" t="s">
        <v>5513</v>
      </c>
      <c r="J1910" s="27">
        <v>0</v>
      </c>
      <c r="K1910" s="1">
        <v>10</v>
      </c>
      <c r="L1910" s="2">
        <f t="shared" si="90"/>
        <v>1</v>
      </c>
      <c r="M1910" s="3" t="s">
        <v>716</v>
      </c>
      <c r="N1910" s="2">
        <v>1</v>
      </c>
      <c r="O1910" s="2">
        <v>1</v>
      </c>
      <c r="P1910" s="2">
        <v>1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27">
        <f t="shared" si="91"/>
        <v>0</v>
      </c>
      <c r="Z1910" s="2">
        <v>0</v>
      </c>
      <c r="AA1910" s="2">
        <v>0</v>
      </c>
      <c r="AB1910" s="2">
        <v>0</v>
      </c>
      <c r="AC1910" s="2">
        <v>0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f t="shared" si="92"/>
        <v>0</v>
      </c>
      <c r="AK1910" s="2"/>
      <c r="AL1910" s="2"/>
      <c r="AM1910" s="2"/>
      <c r="BJ1910" s="1"/>
      <c r="BU1910" s="35"/>
    </row>
    <row r="1911" spans="1:73" ht="40.5">
      <c r="A1911" s="1">
        <v>1522</v>
      </c>
      <c r="B1911" s="1" t="s">
        <v>692</v>
      </c>
      <c r="C1911" s="1" t="s">
        <v>2973</v>
      </c>
      <c r="D1911" s="1" t="s">
        <v>741</v>
      </c>
      <c r="E1911" s="1" t="s">
        <v>714</v>
      </c>
      <c r="F1911" s="14">
        <v>40035</v>
      </c>
      <c r="G1911" s="2">
        <v>0</v>
      </c>
      <c r="H1911" s="2">
        <v>0</v>
      </c>
      <c r="I1911" s="27" t="s">
        <v>5513</v>
      </c>
      <c r="J1911" s="27">
        <v>0</v>
      </c>
      <c r="K1911" s="1">
        <v>18</v>
      </c>
      <c r="L1911" s="2">
        <f t="shared" si="90"/>
        <v>1</v>
      </c>
      <c r="M1911" s="3" t="s">
        <v>716</v>
      </c>
      <c r="N1911" s="2">
        <v>1</v>
      </c>
      <c r="O1911" s="2">
        <v>1</v>
      </c>
      <c r="P1911" s="2">
        <v>1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7">
        <f t="shared" si="91"/>
        <v>0</v>
      </c>
      <c r="Z1911" s="2">
        <v>0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f t="shared" si="92"/>
        <v>0</v>
      </c>
      <c r="AK1911" s="2"/>
      <c r="AL1911" s="2"/>
      <c r="AM1911" s="2"/>
      <c r="BJ1911" s="1"/>
      <c r="BU1911" s="35"/>
    </row>
    <row r="1912" spans="1:73" ht="40.5">
      <c r="A1912" s="1">
        <v>1523</v>
      </c>
      <c r="B1912" s="1" t="s">
        <v>692</v>
      </c>
      <c r="C1912" s="1" t="s">
        <v>2818</v>
      </c>
      <c r="D1912" s="1" t="s">
        <v>2993</v>
      </c>
      <c r="E1912" s="1" t="s">
        <v>714</v>
      </c>
      <c r="F1912" s="14">
        <v>25832</v>
      </c>
      <c r="G1912" s="2">
        <v>0</v>
      </c>
      <c r="H1912" s="2">
        <v>0</v>
      </c>
      <c r="I1912" s="27" t="s">
        <v>5513</v>
      </c>
      <c r="J1912" s="27">
        <v>0</v>
      </c>
      <c r="K1912" s="1">
        <v>49.97</v>
      </c>
      <c r="L1912" s="2">
        <f t="shared" si="90"/>
        <v>1</v>
      </c>
      <c r="M1912" s="3" t="s">
        <v>716</v>
      </c>
      <c r="N1912" s="2">
        <v>1</v>
      </c>
      <c r="O1912" s="2">
        <v>1</v>
      </c>
      <c r="P1912" s="2">
        <v>1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7">
        <f t="shared" si="91"/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f t="shared" si="92"/>
        <v>0</v>
      </c>
      <c r="AK1912" s="2"/>
      <c r="AL1912" s="2"/>
      <c r="AM1912" s="2"/>
      <c r="BJ1912" s="1"/>
      <c r="BU1912" s="35"/>
    </row>
    <row r="1913" spans="1:73" ht="40.5">
      <c r="A1913" s="1">
        <v>1524</v>
      </c>
      <c r="B1913" s="1" t="s">
        <v>692</v>
      </c>
      <c r="C1913" s="1" t="s">
        <v>2818</v>
      </c>
      <c r="D1913" s="1" t="s">
        <v>2995</v>
      </c>
      <c r="E1913" s="1" t="s">
        <v>714</v>
      </c>
      <c r="F1913" s="14">
        <v>25832</v>
      </c>
      <c r="G1913" s="2">
        <v>0</v>
      </c>
      <c r="H1913" s="2">
        <v>0</v>
      </c>
      <c r="I1913" s="27" t="s">
        <v>5513</v>
      </c>
      <c r="J1913" s="27">
        <v>0</v>
      </c>
      <c r="K1913" s="1">
        <v>102.87</v>
      </c>
      <c r="L1913" s="2">
        <f t="shared" si="90"/>
        <v>1</v>
      </c>
      <c r="M1913" s="3" t="s">
        <v>716</v>
      </c>
      <c r="N1913" s="2">
        <v>1</v>
      </c>
      <c r="O1913" s="2">
        <v>1</v>
      </c>
      <c r="P1913" s="2">
        <v>1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27">
        <f t="shared" si="91"/>
        <v>0</v>
      </c>
      <c r="Z1913" s="2">
        <v>0</v>
      </c>
      <c r="AA1913" s="2">
        <v>0</v>
      </c>
      <c r="AB1913" s="2">
        <v>0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f t="shared" si="92"/>
        <v>0</v>
      </c>
      <c r="AK1913" s="2"/>
      <c r="AL1913" s="2"/>
      <c r="AM1913" s="2"/>
      <c r="BJ1913" s="1"/>
      <c r="BU1913" s="35"/>
    </row>
    <row r="1914" spans="1:73" ht="40.5">
      <c r="A1914" s="1">
        <v>1525</v>
      </c>
      <c r="B1914" s="1" t="s">
        <v>692</v>
      </c>
      <c r="C1914" s="1" t="s">
        <v>2818</v>
      </c>
      <c r="D1914" s="1" t="s">
        <v>1667</v>
      </c>
      <c r="E1914" s="1" t="s">
        <v>714</v>
      </c>
      <c r="F1914" s="14">
        <v>25832</v>
      </c>
      <c r="G1914" s="2">
        <v>0</v>
      </c>
      <c r="H1914" s="2">
        <v>0</v>
      </c>
      <c r="I1914" s="27" t="s">
        <v>5513</v>
      </c>
      <c r="J1914" s="27">
        <v>0</v>
      </c>
      <c r="K1914" s="1">
        <v>48</v>
      </c>
      <c r="L1914" s="2">
        <f t="shared" si="90"/>
        <v>1</v>
      </c>
      <c r="M1914" s="3" t="s">
        <v>716</v>
      </c>
      <c r="N1914" s="2">
        <v>1</v>
      </c>
      <c r="O1914" s="2">
        <v>1</v>
      </c>
      <c r="P1914" s="2">
        <v>1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7">
        <f t="shared" si="91"/>
        <v>0</v>
      </c>
      <c r="Z1914" s="2">
        <v>0</v>
      </c>
      <c r="AA1914" s="2">
        <v>0</v>
      </c>
      <c r="AB1914" s="2">
        <v>0</v>
      </c>
      <c r="AC1914" s="2">
        <v>0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f t="shared" si="92"/>
        <v>0</v>
      </c>
      <c r="AK1914" s="2"/>
      <c r="AL1914" s="2"/>
      <c r="AM1914" s="2"/>
      <c r="BJ1914" s="1"/>
      <c r="BU1914" s="35"/>
    </row>
    <row r="1915" spans="1:73" ht="40.5">
      <c r="A1915" s="1">
        <v>1526</v>
      </c>
      <c r="B1915" s="1" t="s">
        <v>692</v>
      </c>
      <c r="C1915" s="1" t="s">
        <v>2818</v>
      </c>
      <c r="D1915" s="1" t="s">
        <v>1218</v>
      </c>
      <c r="E1915" s="1" t="s">
        <v>714</v>
      </c>
      <c r="F1915" s="14">
        <v>25832</v>
      </c>
      <c r="G1915" s="2">
        <v>0</v>
      </c>
      <c r="H1915" s="2">
        <v>0</v>
      </c>
      <c r="I1915" s="27" t="s">
        <v>5513</v>
      </c>
      <c r="J1915" s="27">
        <v>0</v>
      </c>
      <c r="K1915" s="1">
        <v>112</v>
      </c>
      <c r="L1915" s="2">
        <f t="shared" si="90"/>
        <v>1</v>
      </c>
      <c r="M1915" s="3" t="s">
        <v>716</v>
      </c>
      <c r="N1915" s="2">
        <v>1</v>
      </c>
      <c r="O1915" s="2">
        <v>1</v>
      </c>
      <c r="P1915" s="2">
        <v>1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7">
        <f t="shared" si="91"/>
        <v>0</v>
      </c>
      <c r="Z1915" s="2">
        <v>0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f t="shared" si="92"/>
        <v>0</v>
      </c>
      <c r="AK1915" s="2"/>
      <c r="AL1915" s="2"/>
      <c r="AM1915" s="2"/>
      <c r="BJ1915" s="1"/>
      <c r="BU1915" s="35"/>
    </row>
    <row r="1916" spans="1:73" ht="40.5">
      <c r="A1916" s="1">
        <v>1527</v>
      </c>
      <c r="B1916" s="1" t="s">
        <v>692</v>
      </c>
      <c r="C1916" s="1" t="s">
        <v>11</v>
      </c>
      <c r="D1916" s="1" t="s">
        <v>2997</v>
      </c>
      <c r="E1916" s="1" t="s">
        <v>714</v>
      </c>
      <c r="F1916" s="14">
        <v>29004</v>
      </c>
      <c r="G1916" s="2">
        <v>0</v>
      </c>
      <c r="H1916" s="2">
        <v>0</v>
      </c>
      <c r="I1916" s="27" t="s">
        <v>5513</v>
      </c>
      <c r="J1916" s="27">
        <v>0</v>
      </c>
      <c r="K1916" s="1">
        <v>89</v>
      </c>
      <c r="L1916" s="2">
        <f t="shared" si="90"/>
        <v>1</v>
      </c>
      <c r="M1916" s="3" t="s">
        <v>716</v>
      </c>
      <c r="N1916" s="2">
        <v>1</v>
      </c>
      <c r="O1916" s="2">
        <v>1</v>
      </c>
      <c r="P1916" s="2">
        <v>1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  <c r="Y1916" s="27">
        <f t="shared" si="91"/>
        <v>0</v>
      </c>
      <c r="Z1916" s="2">
        <v>0</v>
      </c>
      <c r="AA1916" s="2">
        <v>0</v>
      </c>
      <c r="AB1916" s="2">
        <v>0</v>
      </c>
      <c r="AC1916" s="2">
        <v>0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0</v>
      </c>
      <c r="AJ1916" s="2">
        <f t="shared" si="92"/>
        <v>0</v>
      </c>
      <c r="AK1916" s="2"/>
      <c r="AL1916" s="2"/>
      <c r="AM1916" s="2"/>
      <c r="BJ1916" s="1"/>
      <c r="BU1916" s="35"/>
    </row>
    <row r="1917" spans="1:73" ht="40.5">
      <c r="A1917" s="1">
        <v>1528</v>
      </c>
      <c r="B1917" s="1" t="s">
        <v>692</v>
      </c>
      <c r="C1917" s="1" t="s">
        <v>11</v>
      </c>
      <c r="D1917" s="1" t="s">
        <v>50</v>
      </c>
      <c r="E1917" s="1" t="s">
        <v>714</v>
      </c>
      <c r="F1917" s="14">
        <v>29004</v>
      </c>
      <c r="G1917" s="2">
        <v>0</v>
      </c>
      <c r="H1917" s="2">
        <v>0</v>
      </c>
      <c r="I1917" s="27" t="s">
        <v>5513</v>
      </c>
      <c r="J1917" s="27">
        <v>0</v>
      </c>
      <c r="K1917" s="1">
        <v>610</v>
      </c>
      <c r="L1917" s="2">
        <f t="shared" si="90"/>
        <v>1</v>
      </c>
      <c r="M1917" s="3" t="s">
        <v>716</v>
      </c>
      <c r="N1917" s="2">
        <v>1</v>
      </c>
      <c r="O1917" s="2">
        <v>1</v>
      </c>
      <c r="P1917" s="2">
        <v>1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7">
        <f t="shared" si="91"/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f t="shared" si="92"/>
        <v>0</v>
      </c>
      <c r="AK1917" s="2"/>
      <c r="AL1917" s="2"/>
      <c r="AM1917" s="2"/>
      <c r="BJ1917" s="1"/>
      <c r="BU1917" s="35"/>
    </row>
    <row r="1918" spans="1:73" ht="40.5">
      <c r="A1918" s="1">
        <v>1529</v>
      </c>
      <c r="B1918" s="1" t="s">
        <v>692</v>
      </c>
      <c r="C1918" s="1" t="s">
        <v>11</v>
      </c>
      <c r="D1918" s="1" t="s">
        <v>2998</v>
      </c>
      <c r="E1918" s="1" t="s">
        <v>714</v>
      </c>
      <c r="F1918" s="14">
        <v>35061</v>
      </c>
      <c r="G1918" s="2">
        <v>0</v>
      </c>
      <c r="H1918" s="2">
        <v>0</v>
      </c>
      <c r="I1918" s="27" t="s">
        <v>5513</v>
      </c>
      <c r="J1918" s="27">
        <v>0</v>
      </c>
      <c r="K1918" s="1">
        <v>14</v>
      </c>
      <c r="L1918" s="2">
        <f t="shared" si="90"/>
        <v>1</v>
      </c>
      <c r="M1918" s="3" t="s">
        <v>716</v>
      </c>
      <c r="N1918" s="2">
        <v>1</v>
      </c>
      <c r="O1918" s="2">
        <v>1</v>
      </c>
      <c r="P1918" s="2">
        <v>1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7">
        <f t="shared" si="91"/>
        <v>0</v>
      </c>
      <c r="Z1918" s="2">
        <v>0</v>
      </c>
      <c r="AA1918" s="2">
        <v>0</v>
      </c>
      <c r="AB1918" s="2">
        <v>0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0</v>
      </c>
      <c r="AJ1918" s="2">
        <f t="shared" si="92"/>
        <v>0</v>
      </c>
      <c r="AK1918" s="2"/>
      <c r="AL1918" s="2"/>
      <c r="AM1918" s="2"/>
      <c r="BJ1918" s="1"/>
      <c r="BU1918" s="35"/>
    </row>
    <row r="1919" spans="1:73" ht="40.5">
      <c r="A1919" s="1">
        <v>1531</v>
      </c>
      <c r="B1919" s="1" t="s">
        <v>692</v>
      </c>
      <c r="C1919" s="1" t="s">
        <v>11</v>
      </c>
      <c r="D1919" s="1" t="s">
        <v>3001</v>
      </c>
      <c r="E1919" s="1" t="s">
        <v>714</v>
      </c>
      <c r="F1919" s="14">
        <v>22980</v>
      </c>
      <c r="G1919" s="2">
        <v>0</v>
      </c>
      <c r="H1919" s="2">
        <v>0</v>
      </c>
      <c r="I1919" s="27" t="s">
        <v>5513</v>
      </c>
      <c r="J1919" s="27">
        <v>0</v>
      </c>
      <c r="K1919" s="1">
        <v>88</v>
      </c>
      <c r="L1919" s="2">
        <f t="shared" si="90"/>
        <v>1</v>
      </c>
      <c r="M1919" s="3" t="s">
        <v>716</v>
      </c>
      <c r="N1919" s="2">
        <v>1</v>
      </c>
      <c r="O1919" s="2">
        <v>1</v>
      </c>
      <c r="P1919" s="2">
        <v>1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0</v>
      </c>
      <c r="Y1919" s="27">
        <f t="shared" si="91"/>
        <v>0</v>
      </c>
      <c r="Z1919" s="2">
        <v>0</v>
      </c>
      <c r="AA1919" s="2">
        <v>0</v>
      </c>
      <c r="AB1919" s="2">
        <v>0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f t="shared" si="92"/>
        <v>0</v>
      </c>
      <c r="AK1919" s="2"/>
      <c r="AL1919" s="2"/>
      <c r="AM1919" s="2"/>
      <c r="BJ1919" s="1"/>
      <c r="BU1919" s="35"/>
    </row>
    <row r="1920" spans="1:73" ht="40.5">
      <c r="A1920" s="1">
        <v>1534</v>
      </c>
      <c r="B1920" s="1" t="s">
        <v>692</v>
      </c>
      <c r="C1920" s="1" t="s">
        <v>11</v>
      </c>
      <c r="D1920" s="1" t="s">
        <v>3006</v>
      </c>
      <c r="E1920" s="1" t="s">
        <v>714</v>
      </c>
      <c r="F1920" s="14">
        <v>29004</v>
      </c>
      <c r="G1920" s="2">
        <v>0</v>
      </c>
      <c r="H1920" s="2">
        <v>0</v>
      </c>
      <c r="I1920" s="27" t="s">
        <v>5513</v>
      </c>
      <c r="J1920" s="27">
        <v>0</v>
      </c>
      <c r="K1920" s="1">
        <v>404</v>
      </c>
      <c r="L1920" s="2">
        <f t="shared" si="90"/>
        <v>1</v>
      </c>
      <c r="M1920" s="3" t="s">
        <v>716</v>
      </c>
      <c r="N1920" s="2">
        <v>1</v>
      </c>
      <c r="O1920" s="2">
        <v>1</v>
      </c>
      <c r="P1920" s="2">
        <v>1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0</v>
      </c>
      <c r="Y1920" s="27">
        <f t="shared" si="91"/>
        <v>0</v>
      </c>
      <c r="Z1920" s="2">
        <v>0</v>
      </c>
      <c r="AA1920" s="2">
        <v>0</v>
      </c>
      <c r="AB1920" s="2">
        <v>0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f t="shared" si="92"/>
        <v>0</v>
      </c>
      <c r="AK1920" s="2"/>
      <c r="AL1920" s="2"/>
      <c r="AM1920" s="2"/>
      <c r="BJ1920" s="1"/>
      <c r="BU1920" s="35"/>
    </row>
    <row r="1921" spans="1:73" ht="40.5">
      <c r="A1921" s="1">
        <v>1535</v>
      </c>
      <c r="B1921" s="1" t="s">
        <v>692</v>
      </c>
      <c r="C1921" s="1" t="s">
        <v>1089</v>
      </c>
      <c r="D1921" s="1" t="s">
        <v>3010</v>
      </c>
      <c r="E1921" s="1" t="s">
        <v>714</v>
      </c>
      <c r="F1921" s="14">
        <v>36910</v>
      </c>
      <c r="G1921" s="2">
        <v>0</v>
      </c>
      <c r="H1921" s="2">
        <v>0</v>
      </c>
      <c r="I1921" s="27" t="s">
        <v>5513</v>
      </c>
      <c r="J1921" s="27">
        <v>0</v>
      </c>
      <c r="K1921" s="1">
        <v>252</v>
      </c>
      <c r="L1921" s="2">
        <f t="shared" si="90"/>
        <v>1</v>
      </c>
      <c r="M1921" s="3" t="s">
        <v>716</v>
      </c>
      <c r="N1921" s="2">
        <v>1</v>
      </c>
      <c r="O1921" s="2">
        <v>1</v>
      </c>
      <c r="P1921" s="2">
        <v>1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7">
        <f t="shared" si="91"/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f t="shared" si="92"/>
        <v>0</v>
      </c>
      <c r="AK1921" s="2"/>
      <c r="AL1921" s="2"/>
      <c r="AM1921" s="2"/>
      <c r="BJ1921" s="1"/>
      <c r="BU1921" s="35"/>
    </row>
    <row r="1922" spans="1:73" ht="40.5">
      <c r="A1922" s="1">
        <v>1536</v>
      </c>
      <c r="B1922" s="1" t="s">
        <v>692</v>
      </c>
      <c r="C1922" s="1" t="s">
        <v>570</v>
      </c>
      <c r="D1922" s="1" t="s">
        <v>991</v>
      </c>
      <c r="E1922" s="1" t="s">
        <v>714</v>
      </c>
      <c r="F1922" s="14">
        <v>35363</v>
      </c>
      <c r="G1922" s="2">
        <v>0</v>
      </c>
      <c r="H1922" s="2">
        <v>0</v>
      </c>
      <c r="I1922" s="27" t="s">
        <v>5513</v>
      </c>
      <c r="J1922" s="27">
        <v>0</v>
      </c>
      <c r="K1922" s="1">
        <v>66</v>
      </c>
      <c r="L1922" s="2">
        <f t="shared" si="90"/>
        <v>1</v>
      </c>
      <c r="M1922" s="3" t="s">
        <v>716</v>
      </c>
      <c r="N1922" s="2">
        <v>1</v>
      </c>
      <c r="O1922" s="2">
        <v>1</v>
      </c>
      <c r="P1922" s="2">
        <v>1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  <c r="X1922" s="2">
        <v>0</v>
      </c>
      <c r="Y1922" s="27">
        <f t="shared" si="91"/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0</v>
      </c>
      <c r="AJ1922" s="2">
        <f t="shared" si="92"/>
        <v>0</v>
      </c>
      <c r="AK1922" s="2"/>
      <c r="AL1922" s="2"/>
      <c r="AM1922" s="2"/>
      <c r="BJ1922" s="1"/>
      <c r="BU1922" s="35"/>
    </row>
    <row r="1923" spans="1:73" ht="40.5">
      <c r="A1923" s="1">
        <v>1537</v>
      </c>
      <c r="B1923" s="1" t="s">
        <v>692</v>
      </c>
      <c r="C1923" s="1" t="s">
        <v>570</v>
      </c>
      <c r="D1923" s="1" t="s">
        <v>437</v>
      </c>
      <c r="E1923" s="1" t="s">
        <v>714</v>
      </c>
      <c r="F1923" s="14">
        <v>25927</v>
      </c>
      <c r="G1923" s="2">
        <v>0</v>
      </c>
      <c r="H1923" s="2">
        <v>0</v>
      </c>
      <c r="I1923" s="27" t="s">
        <v>5513</v>
      </c>
      <c r="J1923" s="27">
        <v>0</v>
      </c>
      <c r="K1923" s="1">
        <v>138</v>
      </c>
      <c r="L1923" s="2">
        <f t="shared" si="90"/>
        <v>1</v>
      </c>
      <c r="M1923" s="3" t="s">
        <v>716</v>
      </c>
      <c r="N1923" s="2">
        <v>1</v>
      </c>
      <c r="O1923" s="2">
        <v>1</v>
      </c>
      <c r="P1923" s="2">
        <v>1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0</v>
      </c>
      <c r="Y1923" s="27">
        <f t="shared" si="91"/>
        <v>0</v>
      </c>
      <c r="Z1923" s="2">
        <v>0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f t="shared" si="92"/>
        <v>0</v>
      </c>
      <c r="AK1923" s="2"/>
      <c r="AL1923" s="2"/>
      <c r="AM1923" s="2"/>
      <c r="BJ1923" s="1"/>
      <c r="BU1923" s="35"/>
    </row>
    <row r="1924" spans="1:73" ht="40.5">
      <c r="A1924" s="1">
        <v>1538</v>
      </c>
      <c r="B1924" s="1" t="s">
        <v>692</v>
      </c>
      <c r="C1924" s="1" t="s">
        <v>570</v>
      </c>
      <c r="D1924" s="1" t="s">
        <v>3013</v>
      </c>
      <c r="E1924" s="1" t="s">
        <v>714</v>
      </c>
      <c r="F1924" s="14">
        <v>25930</v>
      </c>
      <c r="G1924" s="2">
        <v>0</v>
      </c>
      <c r="H1924" s="2">
        <v>0</v>
      </c>
      <c r="I1924" s="27" t="s">
        <v>5513</v>
      </c>
      <c r="J1924" s="27">
        <v>0</v>
      </c>
      <c r="K1924" s="1">
        <v>64</v>
      </c>
      <c r="L1924" s="2">
        <f t="shared" si="90"/>
        <v>1</v>
      </c>
      <c r="M1924" s="3" t="s">
        <v>716</v>
      </c>
      <c r="N1924" s="2">
        <v>1</v>
      </c>
      <c r="O1924" s="2">
        <v>1</v>
      </c>
      <c r="P1924" s="2">
        <v>1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0</v>
      </c>
      <c r="Y1924" s="27">
        <f t="shared" si="91"/>
        <v>0</v>
      </c>
      <c r="Z1924" s="2">
        <v>0</v>
      </c>
      <c r="AA1924" s="2">
        <v>0</v>
      </c>
      <c r="AB1924" s="2">
        <v>0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f t="shared" si="92"/>
        <v>0</v>
      </c>
      <c r="AK1924" s="2"/>
      <c r="AL1924" s="2"/>
      <c r="AM1924" s="2"/>
      <c r="BJ1924" s="1"/>
      <c r="BU1924" s="35"/>
    </row>
    <row r="1925" spans="1:73" ht="40.5">
      <c r="A1925" s="1">
        <v>1539</v>
      </c>
      <c r="B1925" s="1" t="s">
        <v>692</v>
      </c>
      <c r="C1925" s="1" t="s">
        <v>570</v>
      </c>
      <c r="D1925" s="1" t="s">
        <v>3016</v>
      </c>
      <c r="E1925" s="1" t="s">
        <v>714</v>
      </c>
      <c r="F1925" s="14">
        <v>35363</v>
      </c>
      <c r="G1925" s="2">
        <v>0</v>
      </c>
      <c r="H1925" s="2">
        <v>0</v>
      </c>
      <c r="I1925" s="27" t="s">
        <v>5513</v>
      </c>
      <c r="J1925" s="27">
        <v>0</v>
      </c>
      <c r="K1925" s="1">
        <v>109</v>
      </c>
      <c r="L1925" s="2">
        <f t="shared" ref="L1925:L1988" si="93">P1925+Y1925-AJ1925</f>
        <v>1</v>
      </c>
      <c r="M1925" s="3" t="s">
        <v>716</v>
      </c>
      <c r="N1925" s="2">
        <v>1</v>
      </c>
      <c r="O1925" s="2">
        <v>1</v>
      </c>
      <c r="P1925" s="2">
        <v>1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27">
        <f t="shared" ref="Y1925:Y1988" si="94">SUM(Q1925:X1925)</f>
        <v>0</v>
      </c>
      <c r="Z1925" s="2">
        <v>0</v>
      </c>
      <c r="AA1925" s="2">
        <v>0</v>
      </c>
      <c r="AB1925" s="2">
        <v>0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f t="shared" ref="AJ1925:AJ1988" si="95">SUM(Z1925:AI1925)</f>
        <v>0</v>
      </c>
      <c r="AK1925" s="2"/>
      <c r="AL1925" s="2"/>
      <c r="AM1925" s="2"/>
      <c r="BJ1925" s="1"/>
      <c r="BU1925" s="35"/>
    </row>
    <row r="1926" spans="1:73" ht="40.5">
      <c r="A1926" s="1">
        <v>1540</v>
      </c>
      <c r="B1926" s="1" t="s">
        <v>692</v>
      </c>
      <c r="C1926" s="1" t="s">
        <v>570</v>
      </c>
      <c r="D1926" s="1" t="s">
        <v>448</v>
      </c>
      <c r="E1926" s="1" t="s">
        <v>714</v>
      </c>
      <c r="F1926" s="14">
        <v>35363</v>
      </c>
      <c r="G1926" s="2">
        <v>0</v>
      </c>
      <c r="H1926" s="2">
        <v>0</v>
      </c>
      <c r="I1926" s="27" t="s">
        <v>5513</v>
      </c>
      <c r="J1926" s="27">
        <v>0</v>
      </c>
      <c r="K1926" s="1">
        <v>56</v>
      </c>
      <c r="L1926" s="2">
        <f t="shared" si="93"/>
        <v>1</v>
      </c>
      <c r="M1926" s="3" t="s">
        <v>716</v>
      </c>
      <c r="N1926" s="2">
        <v>1</v>
      </c>
      <c r="O1926" s="2">
        <v>1</v>
      </c>
      <c r="P1926" s="2">
        <v>1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0</v>
      </c>
      <c r="Y1926" s="27">
        <f t="shared" si="94"/>
        <v>0</v>
      </c>
      <c r="Z1926" s="2">
        <v>0</v>
      </c>
      <c r="AA1926" s="2">
        <v>0</v>
      </c>
      <c r="AB1926" s="2">
        <v>0</v>
      </c>
      <c r="AC1926" s="2">
        <v>0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0</v>
      </c>
      <c r="AJ1926" s="2">
        <f t="shared" si="95"/>
        <v>0</v>
      </c>
      <c r="AK1926" s="2"/>
      <c r="AL1926" s="2"/>
      <c r="AM1926" s="2"/>
      <c r="BJ1926" s="1"/>
      <c r="BU1926" s="35"/>
    </row>
    <row r="1927" spans="1:73" ht="40.5">
      <c r="A1927" s="1">
        <v>1541</v>
      </c>
      <c r="B1927" s="1" t="s">
        <v>692</v>
      </c>
      <c r="C1927" s="1" t="s">
        <v>3019</v>
      </c>
      <c r="D1927" s="1" t="s">
        <v>3020</v>
      </c>
      <c r="E1927" s="1" t="s">
        <v>714</v>
      </c>
      <c r="F1927" s="14">
        <v>26164</v>
      </c>
      <c r="G1927" s="2">
        <v>0</v>
      </c>
      <c r="H1927" s="2">
        <v>0</v>
      </c>
      <c r="I1927" s="27" t="s">
        <v>5513</v>
      </c>
      <c r="J1927" s="27">
        <v>0</v>
      </c>
      <c r="K1927" s="1">
        <v>115</v>
      </c>
      <c r="L1927" s="2">
        <f t="shared" si="93"/>
        <v>1</v>
      </c>
      <c r="M1927" s="3" t="s">
        <v>716</v>
      </c>
      <c r="N1927" s="2">
        <v>1</v>
      </c>
      <c r="O1927" s="2">
        <v>1</v>
      </c>
      <c r="P1927" s="2">
        <v>1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7">
        <f t="shared" si="94"/>
        <v>0</v>
      </c>
      <c r="Z1927" s="2">
        <v>0</v>
      </c>
      <c r="AA1927" s="2">
        <v>0</v>
      </c>
      <c r="AB1927" s="2">
        <v>0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f t="shared" si="95"/>
        <v>0</v>
      </c>
      <c r="AK1927" s="2"/>
      <c r="AL1927" s="2"/>
      <c r="AM1927" s="2"/>
      <c r="BJ1927" s="1"/>
      <c r="BU1927" s="35"/>
    </row>
    <row r="1928" spans="1:73" ht="40.5">
      <c r="A1928" s="1">
        <v>1542</v>
      </c>
      <c r="B1928" s="1" t="s">
        <v>692</v>
      </c>
      <c r="C1928" s="1" t="s">
        <v>3019</v>
      </c>
      <c r="D1928" s="1" t="s">
        <v>2654</v>
      </c>
      <c r="E1928" s="1" t="s">
        <v>714</v>
      </c>
      <c r="F1928" s="14">
        <v>26164</v>
      </c>
      <c r="G1928" s="2">
        <v>0</v>
      </c>
      <c r="H1928" s="2">
        <v>0</v>
      </c>
      <c r="I1928" s="27" t="s">
        <v>5513</v>
      </c>
      <c r="J1928" s="27">
        <v>0</v>
      </c>
      <c r="K1928" s="1">
        <v>234</v>
      </c>
      <c r="L1928" s="2">
        <f t="shared" si="93"/>
        <v>1</v>
      </c>
      <c r="M1928" s="3" t="s">
        <v>716</v>
      </c>
      <c r="N1928" s="2">
        <v>1</v>
      </c>
      <c r="O1928" s="2">
        <v>1</v>
      </c>
      <c r="P1928" s="2">
        <v>1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0</v>
      </c>
      <c r="Y1928" s="27">
        <f t="shared" si="94"/>
        <v>0</v>
      </c>
      <c r="Z1928" s="2">
        <v>0</v>
      </c>
      <c r="AA1928" s="2">
        <v>0</v>
      </c>
      <c r="AB1928" s="2">
        <v>0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f t="shared" si="95"/>
        <v>0</v>
      </c>
      <c r="AK1928" s="2"/>
      <c r="AL1928" s="2"/>
      <c r="AM1928" s="2"/>
      <c r="BJ1928" s="1"/>
      <c r="BU1928" s="35"/>
    </row>
    <row r="1929" spans="1:73" ht="40.5">
      <c r="A1929" s="1">
        <v>1543</v>
      </c>
      <c r="B1929" s="1" t="s">
        <v>692</v>
      </c>
      <c r="C1929" s="1" t="s">
        <v>1089</v>
      </c>
      <c r="D1929" s="1" t="s">
        <v>2005</v>
      </c>
      <c r="E1929" s="1" t="s">
        <v>714</v>
      </c>
      <c r="F1929" s="14">
        <v>25951</v>
      </c>
      <c r="G1929" s="2">
        <v>0</v>
      </c>
      <c r="H1929" s="2">
        <v>0</v>
      </c>
      <c r="I1929" s="27" t="s">
        <v>5513</v>
      </c>
      <c r="J1929" s="27">
        <v>0</v>
      </c>
      <c r="K1929" s="1">
        <v>68.25</v>
      </c>
      <c r="L1929" s="2">
        <f t="shared" si="93"/>
        <v>1</v>
      </c>
      <c r="M1929" s="3" t="s">
        <v>716</v>
      </c>
      <c r="N1929" s="2">
        <v>1</v>
      </c>
      <c r="O1929" s="2">
        <v>1</v>
      </c>
      <c r="P1929" s="2">
        <v>1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  <c r="Y1929" s="27">
        <f t="shared" si="94"/>
        <v>0</v>
      </c>
      <c r="Z1929" s="2">
        <v>0</v>
      </c>
      <c r="AA1929" s="2">
        <v>0</v>
      </c>
      <c r="AB1929" s="2">
        <v>0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f t="shared" si="95"/>
        <v>0</v>
      </c>
      <c r="AK1929" s="2"/>
      <c r="AL1929" s="2"/>
      <c r="AM1929" s="2"/>
      <c r="BJ1929" s="1"/>
      <c r="BU1929" s="35"/>
    </row>
    <row r="1930" spans="1:73" ht="40.5">
      <c r="A1930" s="1">
        <v>1544</v>
      </c>
      <c r="B1930" s="1" t="s">
        <v>692</v>
      </c>
      <c r="C1930" s="1" t="s">
        <v>1089</v>
      </c>
      <c r="D1930" s="1" t="s">
        <v>3021</v>
      </c>
      <c r="E1930" s="1" t="s">
        <v>714</v>
      </c>
      <c r="F1930" s="14">
        <v>25930</v>
      </c>
      <c r="G1930" s="2">
        <v>0</v>
      </c>
      <c r="H1930" s="2">
        <v>0</v>
      </c>
      <c r="I1930" s="27" t="s">
        <v>5513</v>
      </c>
      <c r="J1930" s="27">
        <v>0</v>
      </c>
      <c r="K1930" s="1">
        <v>604.79999999999995</v>
      </c>
      <c r="L1930" s="2">
        <f t="shared" si="93"/>
        <v>1</v>
      </c>
      <c r="M1930" s="3" t="s">
        <v>716</v>
      </c>
      <c r="N1930" s="2">
        <v>1</v>
      </c>
      <c r="O1930" s="2">
        <v>1</v>
      </c>
      <c r="P1930" s="2">
        <v>1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</v>
      </c>
      <c r="Y1930" s="27">
        <f t="shared" si="94"/>
        <v>0</v>
      </c>
      <c r="Z1930" s="2">
        <v>0</v>
      </c>
      <c r="AA1930" s="2">
        <v>0</v>
      </c>
      <c r="AB1930" s="2">
        <v>0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f t="shared" si="95"/>
        <v>0</v>
      </c>
      <c r="AK1930" s="2"/>
      <c r="AL1930" s="2"/>
      <c r="AM1930" s="2"/>
      <c r="BJ1930" s="1"/>
      <c r="BU1930" s="35"/>
    </row>
    <row r="1931" spans="1:73" ht="40.5">
      <c r="A1931" s="1">
        <v>1545</v>
      </c>
      <c r="B1931" s="1" t="s">
        <v>692</v>
      </c>
      <c r="C1931" s="1" t="s">
        <v>3019</v>
      </c>
      <c r="D1931" s="1" t="s">
        <v>3024</v>
      </c>
      <c r="E1931" s="1" t="s">
        <v>714</v>
      </c>
      <c r="F1931" s="14">
        <v>26155</v>
      </c>
      <c r="G1931" s="2">
        <v>0</v>
      </c>
      <c r="H1931" s="2">
        <v>0</v>
      </c>
      <c r="I1931" s="27" t="s">
        <v>5513</v>
      </c>
      <c r="J1931" s="27">
        <v>0</v>
      </c>
      <c r="K1931" s="1">
        <v>305</v>
      </c>
      <c r="L1931" s="2">
        <f t="shared" si="93"/>
        <v>1</v>
      </c>
      <c r="M1931" s="3" t="s">
        <v>716</v>
      </c>
      <c r="N1931" s="2">
        <v>1</v>
      </c>
      <c r="O1931" s="2">
        <v>1</v>
      </c>
      <c r="P1931" s="2">
        <v>1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7">
        <f t="shared" si="94"/>
        <v>0</v>
      </c>
      <c r="Z1931" s="2">
        <v>0</v>
      </c>
      <c r="AA1931" s="2">
        <v>0</v>
      </c>
      <c r="AB1931" s="2">
        <v>0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f t="shared" si="95"/>
        <v>0</v>
      </c>
      <c r="AK1931" s="2"/>
      <c r="AL1931" s="2"/>
      <c r="AM1931" s="2"/>
      <c r="BJ1931" s="1"/>
      <c r="BU1931" s="35"/>
    </row>
    <row r="1932" spans="1:73" ht="40.5">
      <c r="A1932" s="1">
        <v>1546</v>
      </c>
      <c r="B1932" s="1" t="s">
        <v>692</v>
      </c>
      <c r="C1932" s="1" t="s">
        <v>3019</v>
      </c>
      <c r="D1932" s="1" t="s">
        <v>9</v>
      </c>
      <c r="E1932" s="1" t="s">
        <v>714</v>
      </c>
      <c r="F1932" s="14">
        <v>26155</v>
      </c>
      <c r="G1932" s="2">
        <v>0</v>
      </c>
      <c r="H1932" s="2">
        <v>0</v>
      </c>
      <c r="I1932" s="27" t="s">
        <v>5513</v>
      </c>
      <c r="J1932" s="27">
        <v>0</v>
      </c>
      <c r="K1932" s="1">
        <v>16</v>
      </c>
      <c r="L1932" s="2">
        <f t="shared" si="93"/>
        <v>1</v>
      </c>
      <c r="M1932" s="3" t="s">
        <v>716</v>
      </c>
      <c r="N1932" s="2">
        <v>1</v>
      </c>
      <c r="O1932" s="2">
        <v>1</v>
      </c>
      <c r="P1932" s="2">
        <v>1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</v>
      </c>
      <c r="Y1932" s="27">
        <f t="shared" si="94"/>
        <v>0</v>
      </c>
      <c r="Z1932" s="2">
        <v>0</v>
      </c>
      <c r="AA1932" s="2">
        <v>0</v>
      </c>
      <c r="AB1932" s="2">
        <v>0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f t="shared" si="95"/>
        <v>0</v>
      </c>
      <c r="AK1932" s="2"/>
      <c r="AL1932" s="2"/>
      <c r="AM1932" s="2"/>
      <c r="BJ1932" s="1"/>
      <c r="BU1932" s="35"/>
    </row>
    <row r="1933" spans="1:73" ht="40.5">
      <c r="A1933" s="1">
        <v>1547</v>
      </c>
      <c r="B1933" s="1" t="s">
        <v>692</v>
      </c>
      <c r="C1933" s="1" t="s">
        <v>3019</v>
      </c>
      <c r="D1933" s="1" t="s">
        <v>3027</v>
      </c>
      <c r="E1933" s="1" t="s">
        <v>714</v>
      </c>
      <c r="F1933" s="14">
        <v>26155</v>
      </c>
      <c r="G1933" s="2">
        <v>0</v>
      </c>
      <c r="H1933" s="2">
        <v>0</v>
      </c>
      <c r="I1933" s="27" t="s">
        <v>5513</v>
      </c>
      <c r="J1933" s="27">
        <v>0</v>
      </c>
      <c r="K1933" s="1">
        <v>1.89</v>
      </c>
      <c r="L1933" s="2">
        <f t="shared" si="93"/>
        <v>1</v>
      </c>
      <c r="M1933" s="3" t="s">
        <v>716</v>
      </c>
      <c r="N1933" s="2">
        <v>1</v>
      </c>
      <c r="O1933" s="2">
        <v>1</v>
      </c>
      <c r="P1933" s="2">
        <v>1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7">
        <f t="shared" si="94"/>
        <v>0</v>
      </c>
      <c r="Z1933" s="2">
        <v>0</v>
      </c>
      <c r="AA1933" s="2">
        <v>0</v>
      </c>
      <c r="AB1933" s="2">
        <v>0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f t="shared" si="95"/>
        <v>0</v>
      </c>
      <c r="AK1933" s="2"/>
      <c r="AL1933" s="2"/>
      <c r="AM1933" s="2"/>
      <c r="BJ1933" s="1"/>
      <c r="BU1933" s="35"/>
    </row>
    <row r="1934" spans="1:73" ht="40.5">
      <c r="A1934" s="1">
        <v>1548</v>
      </c>
      <c r="B1934" s="1" t="s">
        <v>692</v>
      </c>
      <c r="C1934" s="1" t="s">
        <v>3019</v>
      </c>
      <c r="D1934" s="1" t="s">
        <v>3029</v>
      </c>
      <c r="E1934" s="1" t="s">
        <v>714</v>
      </c>
      <c r="F1934" s="14">
        <v>26155</v>
      </c>
      <c r="G1934" s="2">
        <v>0</v>
      </c>
      <c r="H1934" s="2">
        <v>0</v>
      </c>
      <c r="I1934" s="27" t="s">
        <v>5513</v>
      </c>
      <c r="J1934" s="27">
        <v>0</v>
      </c>
      <c r="K1934" s="1">
        <v>22</v>
      </c>
      <c r="L1934" s="2">
        <f t="shared" si="93"/>
        <v>1</v>
      </c>
      <c r="M1934" s="3" t="s">
        <v>716</v>
      </c>
      <c r="N1934" s="2">
        <v>1</v>
      </c>
      <c r="O1934" s="2">
        <v>1</v>
      </c>
      <c r="P1934" s="2">
        <v>1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0</v>
      </c>
      <c r="Y1934" s="27">
        <f t="shared" si="94"/>
        <v>0</v>
      </c>
      <c r="Z1934" s="2">
        <v>0</v>
      </c>
      <c r="AA1934" s="2">
        <v>0</v>
      </c>
      <c r="AB1934" s="2">
        <v>0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f t="shared" si="95"/>
        <v>0</v>
      </c>
      <c r="AK1934" s="2"/>
      <c r="AL1934" s="2"/>
      <c r="AM1934" s="2"/>
      <c r="BJ1934" s="1"/>
      <c r="BU1934" s="35"/>
    </row>
    <row r="1935" spans="1:73" ht="40.5">
      <c r="A1935" s="1">
        <v>1549</v>
      </c>
      <c r="B1935" s="1" t="s">
        <v>588</v>
      </c>
      <c r="C1935" s="1" t="s">
        <v>5458</v>
      </c>
      <c r="D1935" s="1" t="s">
        <v>2776</v>
      </c>
      <c r="E1935" s="1" t="s">
        <v>765</v>
      </c>
      <c r="F1935" s="14">
        <v>39129</v>
      </c>
      <c r="G1935" s="2">
        <v>0</v>
      </c>
      <c r="H1935" s="2">
        <v>0</v>
      </c>
      <c r="I1935" s="27" t="s">
        <v>5513</v>
      </c>
      <c r="J1935" s="27">
        <v>0</v>
      </c>
      <c r="K1935" s="1">
        <v>13.4</v>
      </c>
      <c r="L1935" s="2">
        <f t="shared" si="93"/>
        <v>1</v>
      </c>
      <c r="M1935" s="3" t="s">
        <v>716</v>
      </c>
      <c r="N1935" s="2">
        <v>1</v>
      </c>
      <c r="O1935" s="2">
        <v>1</v>
      </c>
      <c r="P1935" s="2">
        <v>1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7">
        <f t="shared" si="94"/>
        <v>0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f t="shared" si="95"/>
        <v>0</v>
      </c>
      <c r="AK1935" s="2"/>
      <c r="AL1935" s="2"/>
      <c r="AM1935" s="2"/>
      <c r="BJ1935" s="1"/>
      <c r="BU1935" s="35"/>
    </row>
    <row r="1936" spans="1:73" ht="40.5">
      <c r="A1936" s="1">
        <v>1570</v>
      </c>
      <c r="B1936" s="1" t="s">
        <v>692</v>
      </c>
      <c r="C1936" s="1" t="s">
        <v>1290</v>
      </c>
      <c r="D1936" s="1" t="s">
        <v>1656</v>
      </c>
      <c r="E1936" s="1" t="s">
        <v>714</v>
      </c>
      <c r="F1936" s="14">
        <v>35286</v>
      </c>
      <c r="G1936" s="2">
        <v>0</v>
      </c>
      <c r="H1936" s="2">
        <v>0</v>
      </c>
      <c r="I1936" s="27" t="s">
        <v>5513</v>
      </c>
      <c r="J1936" s="27">
        <v>0</v>
      </c>
      <c r="K1936" s="1">
        <v>1034</v>
      </c>
      <c r="L1936" s="2">
        <f t="shared" si="93"/>
        <v>1</v>
      </c>
      <c r="M1936" s="3" t="s">
        <v>716</v>
      </c>
      <c r="N1936" s="2">
        <v>1</v>
      </c>
      <c r="O1936" s="2">
        <v>1</v>
      </c>
      <c r="P1936" s="2">
        <v>1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  <c r="Y1936" s="27">
        <f t="shared" si="94"/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0</v>
      </c>
      <c r="AE1936" s="2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f t="shared" si="95"/>
        <v>0</v>
      </c>
      <c r="AK1936" s="2"/>
      <c r="AL1936" s="2"/>
      <c r="AM1936" s="2"/>
      <c r="BJ1936" s="1"/>
      <c r="BU1936" s="35"/>
    </row>
    <row r="1937" spans="1:73" ht="40.5">
      <c r="A1937" s="1">
        <v>1577</v>
      </c>
      <c r="B1937" s="1" t="s">
        <v>692</v>
      </c>
      <c r="C1937" s="1" t="s">
        <v>2732</v>
      </c>
      <c r="D1937" s="1" t="s">
        <v>1142</v>
      </c>
      <c r="E1937" s="1" t="s">
        <v>714</v>
      </c>
      <c r="F1937" s="14">
        <v>32616</v>
      </c>
      <c r="G1937" s="2">
        <v>0</v>
      </c>
      <c r="H1937" s="2">
        <v>0</v>
      </c>
      <c r="I1937" s="27" t="s">
        <v>5513</v>
      </c>
      <c r="J1937" s="27">
        <v>0</v>
      </c>
      <c r="K1937" s="1">
        <v>2605</v>
      </c>
      <c r="L1937" s="2">
        <f t="shared" si="93"/>
        <v>1</v>
      </c>
      <c r="M1937" s="3" t="s">
        <v>716</v>
      </c>
      <c r="N1937" s="2">
        <v>1</v>
      </c>
      <c r="O1937" s="2">
        <v>1</v>
      </c>
      <c r="P1937" s="2">
        <v>1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  <c r="Y1937" s="27">
        <f t="shared" si="94"/>
        <v>0</v>
      </c>
      <c r="Z1937" s="2">
        <v>0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f t="shared" si="95"/>
        <v>0</v>
      </c>
      <c r="AK1937" s="2"/>
      <c r="AL1937" s="2"/>
      <c r="AM1937" s="2"/>
      <c r="BJ1937" s="1"/>
      <c r="BU1937" s="35"/>
    </row>
    <row r="1938" spans="1:73" ht="40.5">
      <c r="A1938" s="1">
        <v>1581</v>
      </c>
      <c r="B1938" s="1" t="s">
        <v>692</v>
      </c>
      <c r="C1938" s="1" t="s">
        <v>2732</v>
      </c>
      <c r="D1938" s="1" t="s">
        <v>3055</v>
      </c>
      <c r="E1938" s="1" t="s">
        <v>714</v>
      </c>
      <c r="F1938" s="14">
        <v>30312</v>
      </c>
      <c r="G1938" s="2">
        <v>0</v>
      </c>
      <c r="H1938" s="2">
        <v>0</v>
      </c>
      <c r="I1938" s="27" t="s">
        <v>5513</v>
      </c>
      <c r="J1938" s="27">
        <v>0</v>
      </c>
      <c r="K1938" s="1">
        <v>36</v>
      </c>
      <c r="L1938" s="2">
        <f t="shared" si="93"/>
        <v>1</v>
      </c>
      <c r="M1938" s="3" t="s">
        <v>716</v>
      </c>
      <c r="N1938" s="2">
        <v>1</v>
      </c>
      <c r="O1938" s="2">
        <v>1</v>
      </c>
      <c r="P1938" s="2">
        <v>1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7">
        <f t="shared" si="94"/>
        <v>0</v>
      </c>
      <c r="Z1938" s="2">
        <v>0</v>
      </c>
      <c r="AA1938" s="2">
        <v>0</v>
      </c>
      <c r="AB1938" s="2">
        <v>0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f t="shared" si="95"/>
        <v>0</v>
      </c>
      <c r="AK1938" s="2"/>
      <c r="AL1938" s="2"/>
      <c r="AM1938" s="2"/>
      <c r="BJ1938" s="1"/>
      <c r="BU1938" s="35"/>
    </row>
    <row r="1939" spans="1:73" ht="40.5">
      <c r="A1939" s="1">
        <v>1582</v>
      </c>
      <c r="B1939" s="1" t="s">
        <v>692</v>
      </c>
      <c r="C1939" s="1" t="s">
        <v>2785</v>
      </c>
      <c r="D1939" s="1" t="s">
        <v>2455</v>
      </c>
      <c r="E1939" s="1" t="s">
        <v>714</v>
      </c>
      <c r="F1939" s="14">
        <v>32961</v>
      </c>
      <c r="G1939" s="2">
        <v>0</v>
      </c>
      <c r="H1939" s="2">
        <v>0</v>
      </c>
      <c r="I1939" s="27" t="s">
        <v>5513</v>
      </c>
      <c r="J1939" s="27">
        <v>0</v>
      </c>
      <c r="K1939" s="1">
        <v>571</v>
      </c>
      <c r="L1939" s="2">
        <f t="shared" si="93"/>
        <v>1</v>
      </c>
      <c r="M1939" s="3" t="s">
        <v>716</v>
      </c>
      <c r="N1939" s="2">
        <v>1</v>
      </c>
      <c r="O1939" s="2">
        <v>1</v>
      </c>
      <c r="P1939" s="2">
        <v>1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7">
        <f t="shared" si="94"/>
        <v>0</v>
      </c>
      <c r="Z1939" s="2">
        <v>0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f t="shared" si="95"/>
        <v>0</v>
      </c>
      <c r="AK1939" s="2"/>
      <c r="AL1939" s="2"/>
      <c r="AM1939" s="2"/>
      <c r="BJ1939" s="1"/>
      <c r="BU1939" s="35"/>
    </row>
    <row r="1940" spans="1:73" ht="40.5">
      <c r="A1940" s="1">
        <v>1583</v>
      </c>
      <c r="B1940" s="1" t="s">
        <v>692</v>
      </c>
      <c r="C1940" s="1" t="s">
        <v>1458</v>
      </c>
      <c r="D1940" s="1" t="s">
        <v>3057</v>
      </c>
      <c r="E1940" s="1" t="s">
        <v>800</v>
      </c>
      <c r="F1940" s="14">
        <v>27193</v>
      </c>
      <c r="G1940" s="2">
        <v>0</v>
      </c>
      <c r="H1940" s="2">
        <v>0</v>
      </c>
      <c r="I1940" s="27" t="s">
        <v>5513</v>
      </c>
      <c r="J1940" s="27">
        <v>0</v>
      </c>
      <c r="K1940" s="1">
        <v>4467</v>
      </c>
      <c r="L1940" s="2">
        <f t="shared" si="93"/>
        <v>1</v>
      </c>
      <c r="M1940" s="3" t="s">
        <v>716</v>
      </c>
      <c r="N1940" s="2">
        <v>1</v>
      </c>
      <c r="O1940" s="2">
        <v>1</v>
      </c>
      <c r="P1940" s="2">
        <v>1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</v>
      </c>
      <c r="Y1940" s="27">
        <f t="shared" si="94"/>
        <v>0</v>
      </c>
      <c r="Z1940" s="2">
        <v>0</v>
      </c>
      <c r="AA1940" s="2">
        <v>0</v>
      </c>
      <c r="AB1940" s="2">
        <v>0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0</v>
      </c>
      <c r="AJ1940" s="2">
        <f t="shared" si="95"/>
        <v>0</v>
      </c>
      <c r="AK1940" s="2"/>
      <c r="AL1940" s="2"/>
      <c r="AM1940" s="2"/>
      <c r="BJ1940" s="1"/>
      <c r="BU1940" s="35"/>
    </row>
    <row r="1941" spans="1:73" ht="40.5">
      <c r="A1941" s="1">
        <v>1584</v>
      </c>
      <c r="B1941" s="1" t="s">
        <v>692</v>
      </c>
      <c r="C1941" s="1" t="s">
        <v>663</v>
      </c>
      <c r="D1941" s="1" t="s">
        <v>1749</v>
      </c>
      <c r="E1941" s="1" t="s">
        <v>714</v>
      </c>
      <c r="F1941" s="14">
        <v>27193</v>
      </c>
      <c r="G1941" s="2">
        <v>0</v>
      </c>
      <c r="H1941" s="2">
        <v>0</v>
      </c>
      <c r="I1941" s="27" t="s">
        <v>5513</v>
      </c>
      <c r="J1941" s="27">
        <v>0</v>
      </c>
      <c r="K1941" s="1">
        <v>4700</v>
      </c>
      <c r="L1941" s="2">
        <f t="shared" si="93"/>
        <v>1</v>
      </c>
      <c r="M1941" s="3" t="s">
        <v>716</v>
      </c>
      <c r="N1941" s="2">
        <v>1</v>
      </c>
      <c r="O1941" s="2">
        <v>1</v>
      </c>
      <c r="P1941" s="2">
        <v>1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7">
        <f t="shared" si="94"/>
        <v>0</v>
      </c>
      <c r="Z1941" s="2">
        <v>0</v>
      </c>
      <c r="AA1941" s="2">
        <v>0</v>
      </c>
      <c r="AB1941" s="2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f t="shared" si="95"/>
        <v>0</v>
      </c>
      <c r="AK1941" s="2"/>
      <c r="AL1941" s="2"/>
      <c r="AM1941" s="2"/>
      <c r="BJ1941" s="1"/>
      <c r="BU1941" s="35"/>
    </row>
    <row r="1942" spans="1:73" ht="40.5">
      <c r="A1942" s="1">
        <v>1585</v>
      </c>
      <c r="B1942" s="1" t="s">
        <v>692</v>
      </c>
      <c r="C1942" s="1" t="s">
        <v>1290</v>
      </c>
      <c r="D1942" s="1" t="s">
        <v>3060</v>
      </c>
      <c r="E1942" s="1" t="s">
        <v>714</v>
      </c>
      <c r="F1942" s="14">
        <v>33703</v>
      </c>
      <c r="G1942" s="2">
        <v>0</v>
      </c>
      <c r="H1942" s="2">
        <v>0</v>
      </c>
      <c r="I1942" s="27" t="s">
        <v>5513</v>
      </c>
      <c r="J1942" s="27">
        <v>0</v>
      </c>
      <c r="K1942" s="1">
        <v>463</v>
      </c>
      <c r="L1942" s="2">
        <f t="shared" si="93"/>
        <v>1</v>
      </c>
      <c r="M1942" s="3" t="s">
        <v>716</v>
      </c>
      <c r="N1942" s="2">
        <v>1</v>
      </c>
      <c r="O1942" s="2">
        <v>1</v>
      </c>
      <c r="P1942" s="2">
        <v>1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0</v>
      </c>
      <c r="Y1942" s="27">
        <f t="shared" si="94"/>
        <v>0</v>
      </c>
      <c r="Z1942" s="2">
        <v>0</v>
      </c>
      <c r="AA1942" s="2">
        <v>0</v>
      </c>
      <c r="AB1942" s="2">
        <v>0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0</v>
      </c>
      <c r="AI1942" s="2">
        <v>0</v>
      </c>
      <c r="AJ1942" s="2">
        <f t="shared" si="95"/>
        <v>0</v>
      </c>
      <c r="AK1942" s="2"/>
      <c r="AL1942" s="2"/>
      <c r="AM1942" s="2"/>
      <c r="BJ1942" s="1"/>
      <c r="BU1942" s="35"/>
    </row>
    <row r="1943" spans="1:73" ht="40.5">
      <c r="A1943" s="1">
        <v>1586</v>
      </c>
      <c r="B1943" s="1" t="s">
        <v>692</v>
      </c>
      <c r="C1943" s="1" t="s">
        <v>1290</v>
      </c>
      <c r="D1943" s="1" t="s">
        <v>3061</v>
      </c>
      <c r="E1943" s="1" t="s">
        <v>714</v>
      </c>
      <c r="F1943" s="14">
        <v>33703</v>
      </c>
      <c r="G1943" s="2">
        <v>0</v>
      </c>
      <c r="H1943" s="2">
        <v>0</v>
      </c>
      <c r="I1943" s="27" t="s">
        <v>5513</v>
      </c>
      <c r="J1943" s="27">
        <v>0</v>
      </c>
      <c r="K1943" s="1">
        <v>1021</v>
      </c>
      <c r="L1943" s="2">
        <f t="shared" si="93"/>
        <v>1</v>
      </c>
      <c r="M1943" s="3" t="s">
        <v>716</v>
      </c>
      <c r="N1943" s="2">
        <v>1</v>
      </c>
      <c r="O1943" s="2">
        <v>1</v>
      </c>
      <c r="P1943" s="2">
        <v>1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7">
        <f t="shared" si="94"/>
        <v>0</v>
      </c>
      <c r="Z1943" s="2">
        <v>0</v>
      </c>
      <c r="AA1943" s="2">
        <v>0</v>
      </c>
      <c r="AB1943" s="2">
        <v>0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f t="shared" si="95"/>
        <v>0</v>
      </c>
      <c r="AK1943" s="2"/>
      <c r="AL1943" s="2"/>
      <c r="AM1943" s="2"/>
      <c r="BJ1943" s="1"/>
      <c r="BU1943" s="35"/>
    </row>
    <row r="1944" spans="1:73" ht="40.5">
      <c r="A1944" s="1">
        <v>1587</v>
      </c>
      <c r="B1944" s="1" t="s">
        <v>692</v>
      </c>
      <c r="C1944" s="1" t="s">
        <v>1290</v>
      </c>
      <c r="D1944" s="1" t="s">
        <v>3062</v>
      </c>
      <c r="E1944" s="1" t="s">
        <v>714</v>
      </c>
      <c r="F1944" s="14">
        <v>33703</v>
      </c>
      <c r="G1944" s="2">
        <v>0</v>
      </c>
      <c r="H1944" s="2">
        <v>0</v>
      </c>
      <c r="I1944" s="27" t="s">
        <v>5513</v>
      </c>
      <c r="J1944" s="27">
        <v>0</v>
      </c>
      <c r="K1944" s="1">
        <v>1727</v>
      </c>
      <c r="L1944" s="2">
        <f t="shared" si="93"/>
        <v>1</v>
      </c>
      <c r="M1944" s="3" t="s">
        <v>716</v>
      </c>
      <c r="N1944" s="2">
        <v>1</v>
      </c>
      <c r="O1944" s="2">
        <v>1</v>
      </c>
      <c r="P1944" s="2">
        <v>1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7">
        <f t="shared" si="94"/>
        <v>0</v>
      </c>
      <c r="Z1944" s="2">
        <v>0</v>
      </c>
      <c r="AA1944" s="2">
        <v>0</v>
      </c>
      <c r="AB1944" s="2">
        <v>0</v>
      </c>
      <c r="AC1944" s="2">
        <v>0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0</v>
      </c>
      <c r="AJ1944" s="2">
        <f t="shared" si="95"/>
        <v>0</v>
      </c>
      <c r="AK1944" s="2"/>
      <c r="AL1944" s="2"/>
      <c r="AM1944" s="2"/>
      <c r="BJ1944" s="1"/>
      <c r="BU1944" s="35"/>
    </row>
    <row r="1945" spans="1:73" ht="40.5">
      <c r="A1945" s="1">
        <v>1588</v>
      </c>
      <c r="B1945" s="1" t="s">
        <v>692</v>
      </c>
      <c r="C1945" s="1" t="s">
        <v>1290</v>
      </c>
      <c r="D1945" s="1" t="s">
        <v>3067</v>
      </c>
      <c r="E1945" s="1" t="s">
        <v>714</v>
      </c>
      <c r="F1945" s="14">
        <v>33703</v>
      </c>
      <c r="G1945" s="2">
        <v>0</v>
      </c>
      <c r="H1945" s="2">
        <v>0</v>
      </c>
      <c r="I1945" s="27" t="s">
        <v>5513</v>
      </c>
      <c r="J1945" s="27">
        <v>0</v>
      </c>
      <c r="K1945" s="1">
        <v>1768</v>
      </c>
      <c r="L1945" s="2">
        <f t="shared" si="93"/>
        <v>1</v>
      </c>
      <c r="M1945" s="3" t="s">
        <v>716</v>
      </c>
      <c r="N1945" s="2">
        <v>1</v>
      </c>
      <c r="O1945" s="2">
        <v>1</v>
      </c>
      <c r="P1945" s="2">
        <v>1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0</v>
      </c>
      <c r="Y1945" s="27">
        <f t="shared" si="94"/>
        <v>0</v>
      </c>
      <c r="Z1945" s="2">
        <v>0</v>
      </c>
      <c r="AA1945" s="2">
        <v>0</v>
      </c>
      <c r="AB1945" s="2">
        <v>0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f t="shared" si="95"/>
        <v>0</v>
      </c>
      <c r="AK1945" s="2"/>
      <c r="AL1945" s="2"/>
      <c r="AM1945" s="2"/>
      <c r="BJ1945" s="1"/>
      <c r="BU1945" s="35"/>
    </row>
    <row r="1946" spans="1:73" ht="40.5">
      <c r="A1946" s="1">
        <v>1589</v>
      </c>
      <c r="B1946" s="1" t="s">
        <v>692</v>
      </c>
      <c r="C1946" s="1" t="s">
        <v>804</v>
      </c>
      <c r="D1946" s="1" t="s">
        <v>2972</v>
      </c>
      <c r="E1946" s="1" t="s">
        <v>714</v>
      </c>
      <c r="F1946" s="14">
        <v>33626</v>
      </c>
      <c r="G1946" s="2">
        <v>0</v>
      </c>
      <c r="H1946" s="2">
        <v>0</v>
      </c>
      <c r="I1946" s="27" t="s">
        <v>5513</v>
      </c>
      <c r="J1946" s="27">
        <v>0</v>
      </c>
      <c r="K1946" s="1">
        <v>41</v>
      </c>
      <c r="L1946" s="2">
        <f t="shared" si="93"/>
        <v>1</v>
      </c>
      <c r="M1946" s="3" t="s">
        <v>716</v>
      </c>
      <c r="N1946" s="2">
        <v>1</v>
      </c>
      <c r="O1946" s="2">
        <v>1</v>
      </c>
      <c r="P1946" s="2">
        <v>1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  <c r="Y1946" s="27">
        <f t="shared" si="94"/>
        <v>0</v>
      </c>
      <c r="Z1946" s="2">
        <v>0</v>
      </c>
      <c r="AA1946" s="2">
        <v>0</v>
      </c>
      <c r="AB1946" s="2">
        <v>0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f t="shared" si="95"/>
        <v>0</v>
      </c>
      <c r="AK1946" s="2"/>
      <c r="AL1946" s="2"/>
      <c r="AM1946" s="2"/>
      <c r="BJ1946" s="1"/>
      <c r="BU1946" s="35"/>
    </row>
    <row r="1947" spans="1:73" ht="40.5">
      <c r="A1947" s="1">
        <v>1590</v>
      </c>
      <c r="B1947" s="1" t="s">
        <v>692</v>
      </c>
      <c r="C1947" s="1" t="s">
        <v>2877</v>
      </c>
      <c r="D1947" s="1" t="s">
        <v>3070</v>
      </c>
      <c r="E1947" s="1" t="s">
        <v>714</v>
      </c>
      <c r="F1947" s="14">
        <v>33703</v>
      </c>
      <c r="G1947" s="2">
        <v>0</v>
      </c>
      <c r="H1947" s="2">
        <v>0</v>
      </c>
      <c r="I1947" s="27" t="s">
        <v>5513</v>
      </c>
      <c r="J1947" s="27">
        <v>0</v>
      </c>
      <c r="K1947" s="1">
        <v>199</v>
      </c>
      <c r="L1947" s="2">
        <f t="shared" si="93"/>
        <v>1</v>
      </c>
      <c r="M1947" s="3" t="s">
        <v>716</v>
      </c>
      <c r="N1947" s="2">
        <v>1</v>
      </c>
      <c r="O1947" s="2">
        <v>1</v>
      </c>
      <c r="P1947" s="2">
        <v>1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0</v>
      </c>
      <c r="Y1947" s="27">
        <f t="shared" si="94"/>
        <v>0</v>
      </c>
      <c r="Z1947" s="2">
        <v>0</v>
      </c>
      <c r="AA1947" s="2">
        <v>0</v>
      </c>
      <c r="AB1947" s="2">
        <v>0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f t="shared" si="95"/>
        <v>0</v>
      </c>
      <c r="AK1947" s="2"/>
      <c r="AL1947" s="2"/>
      <c r="AM1947" s="2"/>
      <c r="BJ1947" s="1"/>
      <c r="BU1947" s="35"/>
    </row>
    <row r="1948" spans="1:73" ht="40.5">
      <c r="A1948" s="1">
        <v>1591</v>
      </c>
      <c r="B1948" s="1" t="s">
        <v>692</v>
      </c>
      <c r="C1948" s="1" t="s">
        <v>3072</v>
      </c>
      <c r="D1948" s="1" t="s">
        <v>329</v>
      </c>
      <c r="E1948" s="1" t="s">
        <v>714</v>
      </c>
      <c r="F1948" s="14">
        <v>38457</v>
      </c>
      <c r="G1948" s="2">
        <v>0</v>
      </c>
      <c r="H1948" s="2">
        <v>0</v>
      </c>
      <c r="I1948" s="27" t="s">
        <v>5513</v>
      </c>
      <c r="J1948" s="27">
        <v>0</v>
      </c>
      <c r="K1948" s="1">
        <v>1886</v>
      </c>
      <c r="L1948" s="2">
        <f t="shared" si="93"/>
        <v>1</v>
      </c>
      <c r="M1948" s="3" t="s">
        <v>716</v>
      </c>
      <c r="N1948" s="2">
        <v>1</v>
      </c>
      <c r="O1948" s="2">
        <v>1</v>
      </c>
      <c r="P1948" s="2">
        <v>1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0</v>
      </c>
      <c r="Y1948" s="27">
        <f t="shared" si="94"/>
        <v>0</v>
      </c>
      <c r="Z1948" s="2">
        <v>0</v>
      </c>
      <c r="AA1948" s="2">
        <v>0</v>
      </c>
      <c r="AB1948" s="2">
        <v>0</v>
      </c>
      <c r="AC1948" s="2">
        <v>0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f t="shared" si="95"/>
        <v>0</v>
      </c>
      <c r="AK1948" s="2"/>
      <c r="AL1948" s="2"/>
      <c r="AM1948" s="2"/>
      <c r="BJ1948" s="1"/>
      <c r="BU1948" s="35"/>
    </row>
    <row r="1949" spans="1:73" ht="40.5">
      <c r="A1949" s="1">
        <v>1594</v>
      </c>
      <c r="B1949" s="1" t="s">
        <v>692</v>
      </c>
      <c r="C1949" s="1" t="s">
        <v>115</v>
      </c>
      <c r="D1949" s="1" t="s">
        <v>3079</v>
      </c>
      <c r="E1949" s="1" t="s">
        <v>714</v>
      </c>
      <c r="F1949" s="14">
        <v>34675</v>
      </c>
      <c r="G1949" s="2">
        <v>0</v>
      </c>
      <c r="H1949" s="2">
        <v>0</v>
      </c>
      <c r="I1949" s="27" t="s">
        <v>5513</v>
      </c>
      <c r="J1949" s="27">
        <v>0</v>
      </c>
      <c r="K1949" s="1">
        <v>46</v>
      </c>
      <c r="L1949" s="2">
        <f t="shared" si="93"/>
        <v>1</v>
      </c>
      <c r="M1949" s="3" t="s">
        <v>716</v>
      </c>
      <c r="N1949" s="2">
        <v>1</v>
      </c>
      <c r="O1949" s="2">
        <v>1</v>
      </c>
      <c r="P1949" s="2">
        <v>1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0</v>
      </c>
      <c r="Y1949" s="27">
        <f t="shared" si="94"/>
        <v>0</v>
      </c>
      <c r="Z1949" s="2">
        <v>0</v>
      </c>
      <c r="AA1949" s="2">
        <v>0</v>
      </c>
      <c r="AB1949" s="2">
        <v>0</v>
      </c>
      <c r="AC1949" s="2">
        <v>0</v>
      </c>
      <c r="AD1949" s="2">
        <v>0</v>
      </c>
      <c r="AE1949" s="2">
        <v>0</v>
      </c>
      <c r="AF1949" s="2">
        <v>0</v>
      </c>
      <c r="AG1949" s="2">
        <v>0</v>
      </c>
      <c r="AH1949" s="2">
        <v>0</v>
      </c>
      <c r="AI1949" s="2">
        <v>0</v>
      </c>
      <c r="AJ1949" s="2">
        <f t="shared" si="95"/>
        <v>0</v>
      </c>
      <c r="AK1949" s="2"/>
      <c r="AL1949" s="2"/>
      <c r="AM1949" s="2"/>
      <c r="BJ1949" s="1"/>
      <c r="BU1949" s="35"/>
    </row>
    <row r="1950" spans="1:73" ht="40.5">
      <c r="A1950" s="1">
        <v>1595</v>
      </c>
      <c r="B1950" s="1" t="s">
        <v>692</v>
      </c>
      <c r="C1950" s="1" t="s">
        <v>115</v>
      </c>
      <c r="D1950" s="1" t="s">
        <v>3080</v>
      </c>
      <c r="E1950" s="1" t="s">
        <v>714</v>
      </c>
      <c r="F1950" s="14">
        <v>34675</v>
      </c>
      <c r="G1950" s="2">
        <v>0</v>
      </c>
      <c r="H1950" s="2">
        <v>0</v>
      </c>
      <c r="I1950" s="27" t="s">
        <v>5513</v>
      </c>
      <c r="J1950" s="27">
        <v>0</v>
      </c>
      <c r="K1950" s="1">
        <v>7.93</v>
      </c>
      <c r="L1950" s="2">
        <f t="shared" si="93"/>
        <v>1</v>
      </c>
      <c r="M1950" s="3" t="s">
        <v>716</v>
      </c>
      <c r="N1950" s="2">
        <v>1</v>
      </c>
      <c r="O1950" s="2">
        <v>1</v>
      </c>
      <c r="P1950" s="2">
        <v>1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0</v>
      </c>
      <c r="Y1950" s="27">
        <f t="shared" si="94"/>
        <v>0</v>
      </c>
      <c r="Z1950" s="2">
        <v>0</v>
      </c>
      <c r="AA1950" s="2">
        <v>0</v>
      </c>
      <c r="AB1950" s="2">
        <v>0</v>
      </c>
      <c r="AC1950" s="2">
        <v>0</v>
      </c>
      <c r="AD1950" s="2">
        <v>0</v>
      </c>
      <c r="AE1950" s="2">
        <v>0</v>
      </c>
      <c r="AF1950" s="2">
        <v>0</v>
      </c>
      <c r="AG1950" s="2">
        <v>0</v>
      </c>
      <c r="AH1950" s="2">
        <v>0</v>
      </c>
      <c r="AI1950" s="2">
        <v>0</v>
      </c>
      <c r="AJ1950" s="2">
        <f t="shared" si="95"/>
        <v>0</v>
      </c>
      <c r="AK1950" s="2"/>
      <c r="AL1950" s="2"/>
      <c r="AM1950" s="2"/>
      <c r="BJ1950" s="1"/>
      <c r="BU1950" s="35"/>
    </row>
    <row r="1951" spans="1:73" ht="40.5">
      <c r="A1951" s="1">
        <v>1596</v>
      </c>
      <c r="B1951" s="1" t="s">
        <v>692</v>
      </c>
      <c r="C1951" s="1" t="s">
        <v>115</v>
      </c>
      <c r="D1951" s="1" t="s">
        <v>1869</v>
      </c>
      <c r="E1951" s="1" t="s">
        <v>714</v>
      </c>
      <c r="F1951" s="14">
        <v>34675</v>
      </c>
      <c r="G1951" s="2">
        <v>0</v>
      </c>
      <c r="H1951" s="2">
        <v>0</v>
      </c>
      <c r="I1951" s="27" t="s">
        <v>5513</v>
      </c>
      <c r="J1951" s="27">
        <v>0</v>
      </c>
      <c r="K1951" s="1">
        <v>158</v>
      </c>
      <c r="L1951" s="2">
        <f t="shared" si="93"/>
        <v>1</v>
      </c>
      <c r="M1951" s="3" t="s">
        <v>716</v>
      </c>
      <c r="N1951" s="2">
        <v>1</v>
      </c>
      <c r="O1951" s="2">
        <v>1</v>
      </c>
      <c r="P1951" s="2">
        <v>1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7">
        <f t="shared" si="94"/>
        <v>0</v>
      </c>
      <c r="Z1951" s="2">
        <v>0</v>
      </c>
      <c r="AA1951" s="2">
        <v>0</v>
      </c>
      <c r="AB1951" s="2">
        <v>0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f t="shared" si="95"/>
        <v>0</v>
      </c>
      <c r="AK1951" s="2"/>
      <c r="AL1951" s="2"/>
      <c r="AM1951" s="2"/>
      <c r="BJ1951" s="1"/>
      <c r="BU1951" s="35"/>
    </row>
    <row r="1952" spans="1:73" ht="40.5">
      <c r="A1952" s="1">
        <v>1597</v>
      </c>
      <c r="B1952" s="1" t="s">
        <v>692</v>
      </c>
      <c r="C1952" s="1" t="s">
        <v>829</v>
      </c>
      <c r="D1952" s="1" t="s">
        <v>2304</v>
      </c>
      <c r="E1952" s="1" t="s">
        <v>849</v>
      </c>
      <c r="F1952" s="14">
        <v>36553</v>
      </c>
      <c r="G1952" s="2">
        <v>0</v>
      </c>
      <c r="H1952" s="2">
        <v>0</v>
      </c>
      <c r="I1952" s="27" t="s">
        <v>5513</v>
      </c>
      <c r="J1952" s="27">
        <v>0</v>
      </c>
      <c r="K1952" s="1">
        <v>213</v>
      </c>
      <c r="L1952" s="2">
        <f t="shared" si="93"/>
        <v>1</v>
      </c>
      <c r="M1952" s="3" t="s">
        <v>716</v>
      </c>
      <c r="N1952" s="2">
        <v>1</v>
      </c>
      <c r="O1952" s="2">
        <v>1</v>
      </c>
      <c r="P1952" s="2">
        <v>1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0</v>
      </c>
      <c r="Y1952" s="27">
        <f t="shared" si="94"/>
        <v>0</v>
      </c>
      <c r="Z1952" s="2">
        <v>0</v>
      </c>
      <c r="AA1952" s="2">
        <v>0</v>
      </c>
      <c r="AB1952" s="2">
        <v>0</v>
      </c>
      <c r="AC1952" s="2">
        <v>0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f t="shared" si="95"/>
        <v>0</v>
      </c>
      <c r="AK1952" s="2"/>
      <c r="AL1952" s="2"/>
      <c r="AM1952" s="2"/>
      <c r="BJ1952" s="1"/>
      <c r="BU1952" s="35"/>
    </row>
    <row r="1953" spans="1:73" ht="40.5">
      <c r="A1953" s="1">
        <v>1598</v>
      </c>
      <c r="B1953" s="1" t="s">
        <v>692</v>
      </c>
      <c r="C1953" s="1" t="s">
        <v>829</v>
      </c>
      <c r="D1953" s="1" t="s">
        <v>1335</v>
      </c>
      <c r="E1953" s="1" t="s">
        <v>849</v>
      </c>
      <c r="F1953" s="14">
        <v>36553</v>
      </c>
      <c r="G1953" s="2">
        <v>0</v>
      </c>
      <c r="H1953" s="2">
        <v>0</v>
      </c>
      <c r="I1953" s="27" t="s">
        <v>5513</v>
      </c>
      <c r="J1953" s="27">
        <v>0</v>
      </c>
      <c r="K1953" s="1">
        <v>170</v>
      </c>
      <c r="L1953" s="2">
        <f t="shared" si="93"/>
        <v>1</v>
      </c>
      <c r="M1953" s="3" t="s">
        <v>716</v>
      </c>
      <c r="N1953" s="2">
        <v>1</v>
      </c>
      <c r="O1953" s="2">
        <v>1</v>
      </c>
      <c r="P1953" s="2">
        <v>1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0</v>
      </c>
      <c r="Y1953" s="27">
        <f t="shared" si="94"/>
        <v>0</v>
      </c>
      <c r="Z1953" s="2">
        <v>0</v>
      </c>
      <c r="AA1953" s="2">
        <v>0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f t="shared" si="95"/>
        <v>0</v>
      </c>
      <c r="AK1953" s="2"/>
      <c r="AL1953" s="2"/>
      <c r="AM1953" s="2"/>
      <c r="BJ1953" s="1"/>
      <c r="BU1953" s="35"/>
    </row>
    <row r="1954" spans="1:73" ht="40.5">
      <c r="A1954" s="1">
        <v>1599</v>
      </c>
      <c r="B1954" s="1" t="s">
        <v>692</v>
      </c>
      <c r="C1954" s="1" t="s">
        <v>829</v>
      </c>
      <c r="D1954" s="1" t="s">
        <v>1002</v>
      </c>
      <c r="E1954" s="1" t="s">
        <v>849</v>
      </c>
      <c r="F1954" s="14">
        <v>36553</v>
      </c>
      <c r="G1954" s="2">
        <v>0</v>
      </c>
      <c r="H1954" s="2">
        <v>0</v>
      </c>
      <c r="I1954" s="27" t="s">
        <v>5513</v>
      </c>
      <c r="J1954" s="27">
        <v>0</v>
      </c>
      <c r="K1954" s="1">
        <v>101</v>
      </c>
      <c r="L1954" s="2">
        <f t="shared" si="93"/>
        <v>1</v>
      </c>
      <c r="M1954" s="3" t="s">
        <v>716</v>
      </c>
      <c r="N1954" s="2">
        <v>1</v>
      </c>
      <c r="O1954" s="2">
        <v>1</v>
      </c>
      <c r="P1954" s="2">
        <v>1</v>
      </c>
      <c r="Q1954" s="2">
        <v>0</v>
      </c>
      <c r="R1954" s="2">
        <v>0</v>
      </c>
      <c r="S1954" s="2">
        <v>0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27">
        <f t="shared" si="94"/>
        <v>0</v>
      </c>
      <c r="Z1954" s="2">
        <v>0</v>
      </c>
      <c r="AA1954" s="2">
        <v>0</v>
      </c>
      <c r="AB1954" s="2">
        <v>0</v>
      </c>
      <c r="AC1954" s="2">
        <v>0</v>
      </c>
      <c r="AD1954" s="2"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f t="shared" si="95"/>
        <v>0</v>
      </c>
      <c r="AK1954" s="2"/>
      <c r="AL1954" s="2"/>
      <c r="AM1954" s="2"/>
      <c r="BJ1954" s="1"/>
      <c r="BU1954" s="35"/>
    </row>
    <row r="1955" spans="1:73" ht="40.5">
      <c r="A1955" s="1">
        <v>1600</v>
      </c>
      <c r="B1955" s="1" t="s">
        <v>692</v>
      </c>
      <c r="C1955" s="1" t="s">
        <v>2846</v>
      </c>
      <c r="D1955" s="1" t="s">
        <v>3081</v>
      </c>
      <c r="E1955" s="1" t="s">
        <v>714</v>
      </c>
      <c r="F1955" s="14">
        <v>30480</v>
      </c>
      <c r="G1955" s="2">
        <v>0</v>
      </c>
      <c r="H1955" s="2">
        <v>0</v>
      </c>
      <c r="I1955" s="27" t="s">
        <v>5513</v>
      </c>
      <c r="J1955" s="27">
        <v>0</v>
      </c>
      <c r="K1955" s="1">
        <v>3328</v>
      </c>
      <c r="L1955" s="2">
        <f t="shared" si="93"/>
        <v>1</v>
      </c>
      <c r="M1955" s="3" t="s">
        <v>716</v>
      </c>
      <c r="N1955" s="2">
        <v>1</v>
      </c>
      <c r="O1955" s="2">
        <v>1</v>
      </c>
      <c r="P1955" s="2">
        <v>1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27">
        <f t="shared" si="94"/>
        <v>0</v>
      </c>
      <c r="Z1955" s="2">
        <v>0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f t="shared" si="95"/>
        <v>0</v>
      </c>
      <c r="AK1955" s="2"/>
      <c r="AL1955" s="2"/>
      <c r="AM1955" s="2"/>
      <c r="BJ1955" s="1"/>
      <c r="BU1955" s="35"/>
    </row>
    <row r="1956" spans="1:73" ht="40.5">
      <c r="A1956" s="1">
        <v>1601</v>
      </c>
      <c r="B1956" s="1" t="s">
        <v>692</v>
      </c>
      <c r="C1956" s="1" t="s">
        <v>751</v>
      </c>
      <c r="D1956" s="1" t="s">
        <v>151</v>
      </c>
      <c r="E1956" s="1" t="s">
        <v>714</v>
      </c>
      <c r="F1956" s="14">
        <v>24177</v>
      </c>
      <c r="G1956" s="2">
        <v>0</v>
      </c>
      <c r="H1956" s="2">
        <v>0</v>
      </c>
      <c r="I1956" s="27" t="s">
        <v>5513</v>
      </c>
      <c r="J1956" s="27">
        <v>0</v>
      </c>
      <c r="K1956" s="1">
        <v>62</v>
      </c>
      <c r="L1956" s="2">
        <f t="shared" si="93"/>
        <v>1</v>
      </c>
      <c r="M1956" s="3" t="s">
        <v>716</v>
      </c>
      <c r="N1956" s="2">
        <v>1</v>
      </c>
      <c r="O1956" s="2">
        <v>1</v>
      </c>
      <c r="P1956" s="2">
        <v>1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7">
        <f t="shared" si="94"/>
        <v>0</v>
      </c>
      <c r="Z1956" s="2">
        <v>0</v>
      </c>
      <c r="AA1956" s="2">
        <v>0</v>
      </c>
      <c r="AB1956" s="2">
        <v>0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f t="shared" si="95"/>
        <v>0</v>
      </c>
      <c r="AK1956" s="2"/>
      <c r="AL1956" s="2"/>
      <c r="AM1956" s="2"/>
      <c r="BJ1956" s="1"/>
      <c r="BU1956" s="35"/>
    </row>
    <row r="1957" spans="1:73" ht="40.5">
      <c r="A1957" s="1">
        <v>1602</v>
      </c>
      <c r="B1957" s="1" t="s">
        <v>692</v>
      </c>
      <c r="C1957" s="1" t="s">
        <v>751</v>
      </c>
      <c r="D1957" s="1" t="s">
        <v>1599</v>
      </c>
      <c r="E1957" s="1" t="s">
        <v>714</v>
      </c>
      <c r="F1957" s="14">
        <v>24177</v>
      </c>
      <c r="G1957" s="2">
        <v>0</v>
      </c>
      <c r="H1957" s="2">
        <v>0</v>
      </c>
      <c r="I1957" s="27" t="s">
        <v>5513</v>
      </c>
      <c r="J1957" s="27">
        <v>0</v>
      </c>
      <c r="K1957" s="1">
        <v>376</v>
      </c>
      <c r="L1957" s="2">
        <f t="shared" si="93"/>
        <v>1</v>
      </c>
      <c r="M1957" s="3" t="s">
        <v>716</v>
      </c>
      <c r="N1957" s="2">
        <v>1</v>
      </c>
      <c r="O1957" s="2">
        <v>1</v>
      </c>
      <c r="P1957" s="2">
        <v>1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27">
        <f t="shared" si="94"/>
        <v>0</v>
      </c>
      <c r="Z1957" s="2">
        <v>0</v>
      </c>
      <c r="AA1957" s="2">
        <v>0</v>
      </c>
      <c r="AB1957" s="2">
        <v>0</v>
      </c>
      <c r="AC1957" s="2">
        <v>0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f t="shared" si="95"/>
        <v>0</v>
      </c>
      <c r="AK1957" s="2"/>
      <c r="AL1957" s="2"/>
      <c r="AM1957" s="2"/>
      <c r="BJ1957" s="1"/>
      <c r="BU1957" s="35"/>
    </row>
    <row r="1958" spans="1:73" ht="40.5">
      <c r="A1958" s="1">
        <v>1603</v>
      </c>
      <c r="B1958" s="1" t="s">
        <v>692</v>
      </c>
      <c r="C1958" s="1" t="s">
        <v>751</v>
      </c>
      <c r="D1958" s="1" t="s">
        <v>456</v>
      </c>
      <c r="E1958" s="1" t="s">
        <v>714</v>
      </c>
      <c r="F1958" s="14">
        <v>24177</v>
      </c>
      <c r="G1958" s="2">
        <v>0</v>
      </c>
      <c r="H1958" s="2">
        <v>0</v>
      </c>
      <c r="I1958" s="27" t="s">
        <v>5513</v>
      </c>
      <c r="J1958" s="27">
        <v>0</v>
      </c>
      <c r="K1958" s="1">
        <v>446</v>
      </c>
      <c r="L1958" s="2">
        <f t="shared" si="93"/>
        <v>1</v>
      </c>
      <c r="M1958" s="3" t="s">
        <v>716</v>
      </c>
      <c r="N1958" s="2">
        <v>1</v>
      </c>
      <c r="O1958" s="2">
        <v>1</v>
      </c>
      <c r="P1958" s="2">
        <v>1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0</v>
      </c>
      <c r="Y1958" s="27">
        <f t="shared" si="94"/>
        <v>0</v>
      </c>
      <c r="Z1958" s="2">
        <v>0</v>
      </c>
      <c r="AA1958" s="2">
        <v>0</v>
      </c>
      <c r="AB1958" s="2">
        <v>0</v>
      </c>
      <c r="AC1958" s="2">
        <v>0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f t="shared" si="95"/>
        <v>0</v>
      </c>
      <c r="AK1958" s="2"/>
      <c r="AL1958" s="2"/>
      <c r="AM1958" s="2"/>
      <c r="BJ1958" s="1"/>
      <c r="BU1958" s="35"/>
    </row>
    <row r="1959" spans="1:73" ht="40.5">
      <c r="A1959" s="1">
        <v>1604</v>
      </c>
      <c r="B1959" s="1" t="s">
        <v>692</v>
      </c>
      <c r="C1959" s="1" t="s">
        <v>751</v>
      </c>
      <c r="D1959" s="1" t="s">
        <v>2489</v>
      </c>
      <c r="E1959" s="1" t="s">
        <v>714</v>
      </c>
      <c r="F1959" s="14">
        <v>24177</v>
      </c>
      <c r="G1959" s="2">
        <v>0</v>
      </c>
      <c r="H1959" s="2">
        <v>0</v>
      </c>
      <c r="I1959" s="27" t="s">
        <v>5513</v>
      </c>
      <c r="J1959" s="27">
        <v>0</v>
      </c>
      <c r="K1959" s="1">
        <v>343</v>
      </c>
      <c r="L1959" s="2">
        <f t="shared" si="93"/>
        <v>1</v>
      </c>
      <c r="M1959" s="3" t="s">
        <v>716</v>
      </c>
      <c r="N1959" s="2">
        <v>1</v>
      </c>
      <c r="O1959" s="2">
        <v>1</v>
      </c>
      <c r="P1959" s="2">
        <v>1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7">
        <f t="shared" si="94"/>
        <v>0</v>
      </c>
      <c r="Z1959" s="2">
        <v>0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f t="shared" si="95"/>
        <v>0</v>
      </c>
      <c r="AK1959" s="2"/>
      <c r="AL1959" s="2"/>
      <c r="AM1959" s="2"/>
      <c r="BJ1959" s="1"/>
      <c r="BU1959" s="35"/>
    </row>
    <row r="1960" spans="1:73" ht="40.5">
      <c r="A1960" s="1">
        <v>1605</v>
      </c>
      <c r="B1960" s="1" t="s">
        <v>692</v>
      </c>
      <c r="C1960" s="1" t="s">
        <v>751</v>
      </c>
      <c r="D1960" s="1" t="s">
        <v>2915</v>
      </c>
      <c r="E1960" s="1" t="s">
        <v>714</v>
      </c>
      <c r="F1960" s="14">
        <v>24177</v>
      </c>
      <c r="G1960" s="2">
        <v>0</v>
      </c>
      <c r="H1960" s="2">
        <v>0</v>
      </c>
      <c r="I1960" s="27" t="s">
        <v>5513</v>
      </c>
      <c r="J1960" s="27">
        <v>0</v>
      </c>
      <c r="K1960" s="1">
        <v>1404</v>
      </c>
      <c r="L1960" s="2">
        <f t="shared" si="93"/>
        <v>1</v>
      </c>
      <c r="M1960" s="3" t="s">
        <v>716</v>
      </c>
      <c r="N1960" s="2">
        <v>1</v>
      </c>
      <c r="O1960" s="2">
        <v>1</v>
      </c>
      <c r="P1960" s="2">
        <v>1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7">
        <f t="shared" si="94"/>
        <v>0</v>
      </c>
      <c r="Z1960" s="2">
        <v>0</v>
      </c>
      <c r="AA1960" s="2">
        <v>0</v>
      </c>
      <c r="AB1960" s="2">
        <v>0</v>
      </c>
      <c r="AC1960" s="2">
        <v>0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0</v>
      </c>
      <c r="AJ1960" s="2">
        <f t="shared" si="95"/>
        <v>0</v>
      </c>
      <c r="AK1960" s="2"/>
      <c r="AL1960" s="2"/>
      <c r="AM1960" s="2"/>
      <c r="BJ1960" s="1"/>
      <c r="BU1960" s="35"/>
    </row>
    <row r="1961" spans="1:73" ht="40.5">
      <c r="A1961" s="1">
        <v>1606</v>
      </c>
      <c r="B1961" s="1" t="s">
        <v>692</v>
      </c>
      <c r="C1961" s="1" t="s">
        <v>751</v>
      </c>
      <c r="D1961" s="1" t="s">
        <v>1796</v>
      </c>
      <c r="E1961" s="1" t="s">
        <v>714</v>
      </c>
      <c r="F1961" s="14">
        <v>24177</v>
      </c>
      <c r="G1961" s="2">
        <v>0</v>
      </c>
      <c r="H1961" s="2">
        <v>0</v>
      </c>
      <c r="I1961" s="27" t="s">
        <v>5513</v>
      </c>
      <c r="J1961" s="27">
        <v>0</v>
      </c>
      <c r="K1961" s="1">
        <v>1319</v>
      </c>
      <c r="L1961" s="2">
        <f t="shared" si="93"/>
        <v>1</v>
      </c>
      <c r="M1961" s="3" t="s">
        <v>716</v>
      </c>
      <c r="N1961" s="2">
        <v>1</v>
      </c>
      <c r="O1961" s="2">
        <v>1</v>
      </c>
      <c r="P1961" s="2">
        <v>1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0</v>
      </c>
      <c r="Y1961" s="27">
        <f t="shared" si="94"/>
        <v>0</v>
      </c>
      <c r="Z1961" s="2">
        <v>0</v>
      </c>
      <c r="AA1961" s="2">
        <v>0</v>
      </c>
      <c r="AB1961" s="2">
        <v>0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f t="shared" si="95"/>
        <v>0</v>
      </c>
      <c r="AK1961" s="2"/>
      <c r="AL1961" s="2"/>
      <c r="AM1961" s="2"/>
      <c r="BJ1961" s="1"/>
      <c r="BU1961" s="35"/>
    </row>
    <row r="1962" spans="1:73" ht="40.5">
      <c r="A1962" s="1">
        <v>1607</v>
      </c>
      <c r="B1962" s="1" t="s">
        <v>692</v>
      </c>
      <c r="C1962" s="1" t="s">
        <v>751</v>
      </c>
      <c r="D1962" s="1" t="s">
        <v>1847</v>
      </c>
      <c r="E1962" s="1" t="s">
        <v>714</v>
      </c>
      <c r="F1962" s="14">
        <v>24177</v>
      </c>
      <c r="G1962" s="2">
        <v>0</v>
      </c>
      <c r="H1962" s="2">
        <v>0</v>
      </c>
      <c r="I1962" s="27" t="s">
        <v>5513</v>
      </c>
      <c r="J1962" s="27">
        <v>0</v>
      </c>
      <c r="K1962" s="1">
        <v>528</v>
      </c>
      <c r="L1962" s="2">
        <f t="shared" si="93"/>
        <v>1</v>
      </c>
      <c r="M1962" s="3" t="s">
        <v>716</v>
      </c>
      <c r="N1962" s="2">
        <v>1</v>
      </c>
      <c r="O1962" s="2">
        <v>1</v>
      </c>
      <c r="P1962" s="2">
        <v>1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  <c r="X1962" s="2">
        <v>0</v>
      </c>
      <c r="Y1962" s="27">
        <f t="shared" si="94"/>
        <v>0</v>
      </c>
      <c r="Z1962" s="2">
        <v>0</v>
      </c>
      <c r="AA1962" s="2">
        <v>0</v>
      </c>
      <c r="AB1962" s="2">
        <v>0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0</v>
      </c>
      <c r="AJ1962" s="2">
        <f t="shared" si="95"/>
        <v>0</v>
      </c>
      <c r="AK1962" s="2"/>
      <c r="AL1962" s="2"/>
      <c r="AM1962" s="2"/>
      <c r="BJ1962" s="1"/>
      <c r="BU1962" s="35"/>
    </row>
    <row r="1963" spans="1:73" ht="40.5">
      <c r="A1963" s="1">
        <v>1608</v>
      </c>
      <c r="B1963" s="1" t="s">
        <v>692</v>
      </c>
      <c r="C1963" s="1" t="s">
        <v>751</v>
      </c>
      <c r="D1963" s="1" t="s">
        <v>3082</v>
      </c>
      <c r="E1963" s="1" t="s">
        <v>714</v>
      </c>
      <c r="F1963" s="14">
        <v>24177</v>
      </c>
      <c r="G1963" s="2">
        <v>0</v>
      </c>
      <c r="H1963" s="2">
        <v>0</v>
      </c>
      <c r="I1963" s="27" t="s">
        <v>5513</v>
      </c>
      <c r="J1963" s="27">
        <v>0</v>
      </c>
      <c r="K1963" s="1">
        <v>85</v>
      </c>
      <c r="L1963" s="2">
        <f t="shared" si="93"/>
        <v>1</v>
      </c>
      <c r="M1963" s="3" t="s">
        <v>716</v>
      </c>
      <c r="N1963" s="2">
        <v>1</v>
      </c>
      <c r="O1963" s="2">
        <v>1</v>
      </c>
      <c r="P1963" s="2">
        <v>1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7">
        <f t="shared" si="94"/>
        <v>0</v>
      </c>
      <c r="Z1963" s="2">
        <v>0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f t="shared" si="95"/>
        <v>0</v>
      </c>
      <c r="AK1963" s="2"/>
      <c r="AL1963" s="2"/>
      <c r="AM1963" s="2"/>
      <c r="BJ1963" s="1"/>
      <c r="BU1963" s="35"/>
    </row>
    <row r="1964" spans="1:73" ht="40.5">
      <c r="A1964" s="1">
        <v>1609</v>
      </c>
      <c r="B1964" s="1" t="s">
        <v>692</v>
      </c>
      <c r="C1964" s="1" t="s">
        <v>751</v>
      </c>
      <c r="D1964" s="1" t="s">
        <v>494</v>
      </c>
      <c r="E1964" s="1" t="s">
        <v>714</v>
      </c>
      <c r="F1964" s="14">
        <v>24177</v>
      </c>
      <c r="G1964" s="2">
        <v>0</v>
      </c>
      <c r="H1964" s="2">
        <v>0</v>
      </c>
      <c r="I1964" s="27" t="s">
        <v>5513</v>
      </c>
      <c r="J1964" s="27">
        <v>0</v>
      </c>
      <c r="K1964" s="1">
        <v>595</v>
      </c>
      <c r="L1964" s="2">
        <f t="shared" si="93"/>
        <v>1</v>
      </c>
      <c r="M1964" s="3" t="s">
        <v>716</v>
      </c>
      <c r="N1964" s="2">
        <v>1</v>
      </c>
      <c r="O1964" s="2">
        <v>1</v>
      </c>
      <c r="P1964" s="2">
        <v>1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7">
        <f t="shared" si="94"/>
        <v>0</v>
      </c>
      <c r="Z1964" s="2">
        <v>0</v>
      </c>
      <c r="AA1964" s="2">
        <v>0</v>
      </c>
      <c r="AB1964" s="2">
        <v>0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f t="shared" si="95"/>
        <v>0</v>
      </c>
      <c r="AK1964" s="2"/>
      <c r="AL1964" s="2"/>
      <c r="AM1964" s="2"/>
      <c r="BJ1964" s="1"/>
      <c r="BU1964" s="35"/>
    </row>
    <row r="1965" spans="1:73" ht="40.5">
      <c r="A1965" s="1">
        <v>1610</v>
      </c>
      <c r="B1965" s="1" t="s">
        <v>692</v>
      </c>
      <c r="C1965" s="1" t="s">
        <v>751</v>
      </c>
      <c r="D1965" s="1" t="s">
        <v>2172</v>
      </c>
      <c r="E1965" s="1" t="s">
        <v>714</v>
      </c>
      <c r="F1965" s="14">
        <v>24177</v>
      </c>
      <c r="G1965" s="2">
        <v>0</v>
      </c>
      <c r="H1965" s="2">
        <v>0</v>
      </c>
      <c r="I1965" s="27" t="s">
        <v>5513</v>
      </c>
      <c r="J1965" s="27">
        <v>0</v>
      </c>
      <c r="K1965" s="1">
        <v>195</v>
      </c>
      <c r="L1965" s="2">
        <f t="shared" si="93"/>
        <v>1</v>
      </c>
      <c r="M1965" s="3" t="s">
        <v>716</v>
      </c>
      <c r="N1965" s="2">
        <v>1</v>
      </c>
      <c r="O1965" s="2">
        <v>1</v>
      </c>
      <c r="P1965" s="2">
        <v>1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7">
        <f t="shared" si="94"/>
        <v>0</v>
      </c>
      <c r="Z1965" s="2">
        <v>0</v>
      </c>
      <c r="AA1965" s="2">
        <v>0</v>
      </c>
      <c r="AB1965" s="2">
        <v>0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f t="shared" si="95"/>
        <v>0</v>
      </c>
      <c r="AK1965" s="2"/>
      <c r="AL1965" s="2"/>
      <c r="AM1965" s="2"/>
      <c r="BJ1965" s="1"/>
      <c r="BU1965" s="35"/>
    </row>
    <row r="1966" spans="1:73" ht="40.5">
      <c r="A1966" s="1">
        <v>1611</v>
      </c>
      <c r="B1966" s="1" t="s">
        <v>692</v>
      </c>
      <c r="C1966" s="1" t="s">
        <v>751</v>
      </c>
      <c r="D1966" s="1" t="s">
        <v>2426</v>
      </c>
      <c r="E1966" s="1" t="s">
        <v>714</v>
      </c>
      <c r="F1966" s="14">
        <v>24177</v>
      </c>
      <c r="G1966" s="2">
        <v>0</v>
      </c>
      <c r="H1966" s="2">
        <v>0</v>
      </c>
      <c r="I1966" s="27" t="s">
        <v>5513</v>
      </c>
      <c r="J1966" s="27">
        <v>0</v>
      </c>
      <c r="K1966" s="1">
        <v>6.61</v>
      </c>
      <c r="L1966" s="2">
        <f t="shared" si="93"/>
        <v>1</v>
      </c>
      <c r="M1966" s="3" t="s">
        <v>716</v>
      </c>
      <c r="N1966" s="2">
        <v>1</v>
      </c>
      <c r="O1966" s="2">
        <v>1</v>
      </c>
      <c r="P1966" s="2">
        <v>1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7">
        <f t="shared" si="94"/>
        <v>0</v>
      </c>
      <c r="Z1966" s="2">
        <v>0</v>
      </c>
      <c r="AA1966" s="2">
        <v>0</v>
      </c>
      <c r="AB1966" s="2">
        <v>0</v>
      </c>
      <c r="AC1966" s="2">
        <v>0</v>
      </c>
      <c r="AD1966" s="2">
        <v>0</v>
      </c>
      <c r="AE1966" s="2">
        <v>0</v>
      </c>
      <c r="AF1966" s="2">
        <v>0</v>
      </c>
      <c r="AG1966" s="2">
        <v>0</v>
      </c>
      <c r="AH1966" s="2">
        <v>0</v>
      </c>
      <c r="AI1966" s="2">
        <v>0</v>
      </c>
      <c r="AJ1966" s="2">
        <f t="shared" si="95"/>
        <v>0</v>
      </c>
      <c r="AK1966" s="2"/>
      <c r="AL1966" s="2"/>
      <c r="AM1966" s="2"/>
      <c r="BJ1966" s="1"/>
      <c r="BU1966" s="35"/>
    </row>
    <row r="1967" spans="1:73" ht="40.5">
      <c r="A1967" s="1">
        <v>1614</v>
      </c>
      <c r="B1967" s="1" t="s">
        <v>692</v>
      </c>
      <c r="C1967" s="1" t="s">
        <v>751</v>
      </c>
      <c r="D1967" s="1" t="s">
        <v>1491</v>
      </c>
      <c r="E1967" s="1" t="s">
        <v>714</v>
      </c>
      <c r="F1967" s="14">
        <v>24177</v>
      </c>
      <c r="G1967" s="2">
        <v>0</v>
      </c>
      <c r="H1967" s="2">
        <v>0</v>
      </c>
      <c r="I1967" s="27" t="s">
        <v>5513</v>
      </c>
      <c r="J1967" s="27">
        <v>0</v>
      </c>
      <c r="K1967" s="1">
        <v>631</v>
      </c>
      <c r="L1967" s="2">
        <f t="shared" si="93"/>
        <v>1</v>
      </c>
      <c r="M1967" s="3" t="s">
        <v>716</v>
      </c>
      <c r="N1967" s="2">
        <v>1</v>
      </c>
      <c r="O1967" s="2">
        <v>1</v>
      </c>
      <c r="P1967" s="2">
        <v>1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7">
        <f t="shared" si="94"/>
        <v>0</v>
      </c>
      <c r="Z1967" s="2">
        <v>0</v>
      </c>
      <c r="AA1967" s="2">
        <v>0</v>
      </c>
      <c r="AB1967" s="2">
        <v>0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f t="shared" si="95"/>
        <v>0</v>
      </c>
      <c r="AK1967" s="2"/>
      <c r="AL1967" s="2"/>
      <c r="AM1967" s="2"/>
      <c r="BJ1967" s="1"/>
      <c r="BU1967" s="35"/>
    </row>
    <row r="1968" spans="1:73" ht="40.5">
      <c r="A1968" s="1">
        <v>1615</v>
      </c>
      <c r="B1968" s="1" t="s">
        <v>692</v>
      </c>
      <c r="C1968" s="1" t="s">
        <v>751</v>
      </c>
      <c r="D1968" s="1" t="s">
        <v>2661</v>
      </c>
      <c r="E1968" s="1" t="s">
        <v>714</v>
      </c>
      <c r="F1968" s="14">
        <v>24177</v>
      </c>
      <c r="G1968" s="2">
        <v>0</v>
      </c>
      <c r="H1968" s="2">
        <v>0</v>
      </c>
      <c r="I1968" s="27" t="s">
        <v>5513</v>
      </c>
      <c r="J1968" s="27">
        <v>0</v>
      </c>
      <c r="K1968" s="1">
        <v>9.91</v>
      </c>
      <c r="L1968" s="2">
        <f t="shared" si="93"/>
        <v>1</v>
      </c>
      <c r="M1968" s="3" t="s">
        <v>716</v>
      </c>
      <c r="N1968" s="2">
        <v>1</v>
      </c>
      <c r="O1968" s="2">
        <v>1</v>
      </c>
      <c r="P1968" s="2">
        <v>1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27">
        <f t="shared" si="94"/>
        <v>0</v>
      </c>
      <c r="Z1968" s="2">
        <v>0</v>
      </c>
      <c r="AA1968" s="2">
        <v>0</v>
      </c>
      <c r="AB1968" s="2">
        <v>0</v>
      </c>
      <c r="AC1968" s="2">
        <v>0</v>
      </c>
      <c r="AD1968" s="2">
        <v>0</v>
      </c>
      <c r="AE1968" s="2">
        <v>0</v>
      </c>
      <c r="AF1968" s="2">
        <v>0</v>
      </c>
      <c r="AG1968" s="2">
        <v>0</v>
      </c>
      <c r="AH1968" s="2">
        <v>0</v>
      </c>
      <c r="AI1968" s="2">
        <v>0</v>
      </c>
      <c r="AJ1968" s="2">
        <f t="shared" si="95"/>
        <v>0</v>
      </c>
      <c r="AK1968" s="2"/>
      <c r="AL1968" s="2"/>
      <c r="AM1968" s="2"/>
      <c r="BJ1968" s="1"/>
      <c r="BU1968" s="35"/>
    </row>
    <row r="1969" spans="1:73" ht="40.5">
      <c r="A1969" s="1">
        <v>1616</v>
      </c>
      <c r="B1969" s="1" t="s">
        <v>692</v>
      </c>
      <c r="C1969" s="1" t="s">
        <v>751</v>
      </c>
      <c r="D1969" s="1" t="s">
        <v>3085</v>
      </c>
      <c r="E1969" s="1" t="s">
        <v>714</v>
      </c>
      <c r="F1969" s="14">
        <v>24177</v>
      </c>
      <c r="G1969" s="2">
        <v>0</v>
      </c>
      <c r="H1969" s="2">
        <v>0</v>
      </c>
      <c r="I1969" s="27" t="s">
        <v>5513</v>
      </c>
      <c r="J1969" s="27">
        <v>0</v>
      </c>
      <c r="K1969" s="1">
        <v>62</v>
      </c>
      <c r="L1969" s="2">
        <f t="shared" si="93"/>
        <v>1</v>
      </c>
      <c r="M1969" s="3" t="s">
        <v>716</v>
      </c>
      <c r="N1969" s="2">
        <v>1</v>
      </c>
      <c r="O1969" s="2">
        <v>1</v>
      </c>
      <c r="P1969" s="2">
        <v>1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  <c r="X1969" s="2">
        <v>0</v>
      </c>
      <c r="Y1969" s="27">
        <f t="shared" si="94"/>
        <v>0</v>
      </c>
      <c r="Z1969" s="2">
        <v>0</v>
      </c>
      <c r="AA1969" s="2">
        <v>0</v>
      </c>
      <c r="AB1969" s="2">
        <v>0</v>
      </c>
      <c r="AC1969" s="2">
        <v>0</v>
      </c>
      <c r="AD1969" s="2">
        <v>0</v>
      </c>
      <c r="AE1969" s="2">
        <v>0</v>
      </c>
      <c r="AF1969" s="2">
        <v>0</v>
      </c>
      <c r="AG1969" s="2">
        <v>0</v>
      </c>
      <c r="AH1969" s="2">
        <v>0</v>
      </c>
      <c r="AI1969" s="2">
        <v>0</v>
      </c>
      <c r="AJ1969" s="2">
        <f t="shared" si="95"/>
        <v>0</v>
      </c>
      <c r="AK1969" s="2"/>
      <c r="AL1969" s="2"/>
      <c r="AM1969" s="2"/>
      <c r="BJ1969" s="1"/>
      <c r="BU1969" s="35"/>
    </row>
    <row r="1970" spans="1:73" ht="40.5">
      <c r="A1970" s="1">
        <v>1617</v>
      </c>
      <c r="B1970" s="1" t="s">
        <v>692</v>
      </c>
      <c r="C1970" s="1" t="s">
        <v>751</v>
      </c>
      <c r="D1970" s="1" t="s">
        <v>1416</v>
      </c>
      <c r="E1970" s="1" t="s">
        <v>714</v>
      </c>
      <c r="F1970" s="14">
        <v>24177</v>
      </c>
      <c r="G1970" s="2">
        <v>0</v>
      </c>
      <c r="H1970" s="2">
        <v>0</v>
      </c>
      <c r="I1970" s="27" t="s">
        <v>5513</v>
      </c>
      <c r="J1970" s="27">
        <v>0</v>
      </c>
      <c r="K1970" s="1">
        <v>155</v>
      </c>
      <c r="L1970" s="2">
        <f t="shared" si="93"/>
        <v>1</v>
      </c>
      <c r="M1970" s="3" t="s">
        <v>716</v>
      </c>
      <c r="N1970" s="2">
        <v>1</v>
      </c>
      <c r="O1970" s="2">
        <v>1</v>
      </c>
      <c r="P1970" s="2">
        <v>1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7">
        <f t="shared" si="94"/>
        <v>0</v>
      </c>
      <c r="Z1970" s="2">
        <v>0</v>
      </c>
      <c r="AA1970" s="2">
        <v>0</v>
      </c>
      <c r="AB1970" s="2">
        <v>0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f t="shared" si="95"/>
        <v>0</v>
      </c>
      <c r="AK1970" s="2"/>
      <c r="AL1970" s="2"/>
      <c r="AM1970" s="2"/>
      <c r="BJ1970" s="1"/>
      <c r="BU1970" s="35"/>
    </row>
    <row r="1971" spans="1:73" ht="40.5">
      <c r="A1971" s="1">
        <v>1618</v>
      </c>
      <c r="B1971" s="1" t="s">
        <v>692</v>
      </c>
      <c r="C1971" s="1" t="s">
        <v>751</v>
      </c>
      <c r="D1971" s="1" t="s">
        <v>3087</v>
      </c>
      <c r="E1971" s="1" t="s">
        <v>714</v>
      </c>
      <c r="F1971" s="14">
        <v>24177</v>
      </c>
      <c r="G1971" s="2">
        <v>0</v>
      </c>
      <c r="H1971" s="2">
        <v>0</v>
      </c>
      <c r="I1971" s="27" t="s">
        <v>5513</v>
      </c>
      <c r="J1971" s="27">
        <v>0</v>
      </c>
      <c r="K1971" s="1">
        <v>663</v>
      </c>
      <c r="L1971" s="2">
        <f t="shared" si="93"/>
        <v>1</v>
      </c>
      <c r="M1971" s="3" t="s">
        <v>716</v>
      </c>
      <c r="N1971" s="2">
        <v>1</v>
      </c>
      <c r="O1971" s="2">
        <v>1</v>
      </c>
      <c r="P1971" s="2">
        <v>1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7">
        <f t="shared" si="94"/>
        <v>0</v>
      </c>
      <c r="Z1971" s="2">
        <v>0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f t="shared" si="95"/>
        <v>0</v>
      </c>
      <c r="AK1971" s="2"/>
      <c r="AL1971" s="2"/>
      <c r="AM1971" s="2"/>
      <c r="BJ1971" s="1"/>
      <c r="BU1971" s="35"/>
    </row>
    <row r="1972" spans="1:73" ht="40.5">
      <c r="A1972" s="1">
        <v>1619</v>
      </c>
      <c r="B1972" s="1" t="s">
        <v>692</v>
      </c>
      <c r="C1972" s="1" t="s">
        <v>751</v>
      </c>
      <c r="D1972" s="1" t="s">
        <v>3088</v>
      </c>
      <c r="E1972" s="1" t="s">
        <v>714</v>
      </c>
      <c r="F1972" s="14">
        <v>24177</v>
      </c>
      <c r="G1972" s="2">
        <v>0</v>
      </c>
      <c r="H1972" s="2">
        <v>0</v>
      </c>
      <c r="I1972" s="27" t="s">
        <v>5513</v>
      </c>
      <c r="J1972" s="27">
        <v>0</v>
      </c>
      <c r="K1972" s="1">
        <v>628</v>
      </c>
      <c r="L1972" s="2">
        <f t="shared" si="93"/>
        <v>1</v>
      </c>
      <c r="M1972" s="3" t="s">
        <v>716</v>
      </c>
      <c r="N1972" s="2">
        <v>1</v>
      </c>
      <c r="O1972" s="2">
        <v>1</v>
      </c>
      <c r="P1972" s="2">
        <v>1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0</v>
      </c>
      <c r="Y1972" s="27">
        <f t="shared" si="94"/>
        <v>0</v>
      </c>
      <c r="Z1972" s="2">
        <v>0</v>
      </c>
      <c r="AA1972" s="2">
        <v>0</v>
      </c>
      <c r="AB1972" s="2">
        <v>0</v>
      </c>
      <c r="AC1972" s="2">
        <v>0</v>
      </c>
      <c r="AD1972" s="2">
        <v>0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f t="shared" si="95"/>
        <v>0</v>
      </c>
      <c r="AK1972" s="2"/>
      <c r="AL1972" s="2"/>
      <c r="AM1972" s="2"/>
      <c r="BJ1972" s="1"/>
      <c r="BU1972" s="35"/>
    </row>
    <row r="1973" spans="1:73" ht="40.5">
      <c r="A1973" s="1">
        <v>1620</v>
      </c>
      <c r="B1973" s="1" t="s">
        <v>692</v>
      </c>
      <c r="C1973" s="1" t="s">
        <v>751</v>
      </c>
      <c r="D1973" s="1" t="s">
        <v>1747</v>
      </c>
      <c r="E1973" s="1" t="s">
        <v>714</v>
      </c>
      <c r="F1973" s="14">
        <v>24177</v>
      </c>
      <c r="G1973" s="2">
        <v>0</v>
      </c>
      <c r="H1973" s="2">
        <v>0</v>
      </c>
      <c r="I1973" s="27" t="s">
        <v>5513</v>
      </c>
      <c r="J1973" s="27">
        <v>0</v>
      </c>
      <c r="K1973" s="1">
        <v>26</v>
      </c>
      <c r="L1973" s="2">
        <f t="shared" si="93"/>
        <v>1</v>
      </c>
      <c r="M1973" s="3" t="s">
        <v>716</v>
      </c>
      <c r="N1973" s="2">
        <v>1</v>
      </c>
      <c r="O1973" s="2">
        <v>1</v>
      </c>
      <c r="P1973" s="2">
        <v>1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7">
        <f t="shared" si="94"/>
        <v>0</v>
      </c>
      <c r="Z1973" s="2">
        <v>0</v>
      </c>
      <c r="AA1973" s="2">
        <v>0</v>
      </c>
      <c r="AB1973" s="2">
        <v>0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f t="shared" si="95"/>
        <v>0</v>
      </c>
      <c r="AK1973" s="2"/>
      <c r="AL1973" s="2"/>
      <c r="AM1973" s="2"/>
      <c r="BJ1973" s="1"/>
      <c r="BU1973" s="35"/>
    </row>
    <row r="1974" spans="1:73" ht="40.5">
      <c r="A1974" s="1">
        <v>1621</v>
      </c>
      <c r="B1974" s="1" t="s">
        <v>692</v>
      </c>
      <c r="C1974" s="1" t="s">
        <v>751</v>
      </c>
      <c r="D1974" s="1" t="s">
        <v>3089</v>
      </c>
      <c r="E1974" s="1" t="s">
        <v>714</v>
      </c>
      <c r="F1974" s="14">
        <v>24177</v>
      </c>
      <c r="G1974" s="2">
        <v>0</v>
      </c>
      <c r="H1974" s="2">
        <v>0</v>
      </c>
      <c r="I1974" s="27" t="s">
        <v>5513</v>
      </c>
      <c r="J1974" s="27">
        <v>0</v>
      </c>
      <c r="K1974" s="1">
        <v>66</v>
      </c>
      <c r="L1974" s="2">
        <f t="shared" si="93"/>
        <v>1</v>
      </c>
      <c r="M1974" s="3" t="s">
        <v>716</v>
      </c>
      <c r="N1974" s="2">
        <v>1</v>
      </c>
      <c r="O1974" s="2">
        <v>1</v>
      </c>
      <c r="P1974" s="2">
        <v>1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0</v>
      </c>
      <c r="Y1974" s="27">
        <f t="shared" si="94"/>
        <v>0</v>
      </c>
      <c r="Z1974" s="2">
        <v>0</v>
      </c>
      <c r="AA1974" s="2">
        <v>0</v>
      </c>
      <c r="AB1974" s="2">
        <v>0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f t="shared" si="95"/>
        <v>0</v>
      </c>
      <c r="AK1974" s="2"/>
      <c r="AL1974" s="2"/>
      <c r="AM1974" s="2"/>
      <c r="BJ1974" s="1"/>
      <c r="BU1974" s="35"/>
    </row>
    <row r="1975" spans="1:73" ht="40.5">
      <c r="A1975" s="1">
        <v>1623</v>
      </c>
      <c r="B1975" s="1" t="s">
        <v>692</v>
      </c>
      <c r="C1975" s="1" t="s">
        <v>751</v>
      </c>
      <c r="D1975" s="1" t="s">
        <v>1913</v>
      </c>
      <c r="E1975" s="1" t="s">
        <v>714</v>
      </c>
      <c r="F1975" s="14">
        <v>24177</v>
      </c>
      <c r="G1975" s="2">
        <v>0</v>
      </c>
      <c r="H1975" s="2">
        <v>0</v>
      </c>
      <c r="I1975" s="27" t="s">
        <v>5513</v>
      </c>
      <c r="J1975" s="27">
        <v>0</v>
      </c>
      <c r="K1975" s="1">
        <v>26</v>
      </c>
      <c r="L1975" s="2">
        <f t="shared" si="93"/>
        <v>1</v>
      </c>
      <c r="M1975" s="3" t="s">
        <v>716</v>
      </c>
      <c r="N1975" s="2">
        <v>1</v>
      </c>
      <c r="O1975" s="2">
        <v>1</v>
      </c>
      <c r="P1975" s="2">
        <v>1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0</v>
      </c>
      <c r="Y1975" s="27">
        <f t="shared" si="94"/>
        <v>0</v>
      </c>
      <c r="Z1975" s="2">
        <v>0</v>
      </c>
      <c r="AA1975" s="2">
        <v>0</v>
      </c>
      <c r="AB1975" s="2">
        <v>0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f t="shared" si="95"/>
        <v>0</v>
      </c>
      <c r="AK1975" s="2"/>
      <c r="AL1975" s="2"/>
      <c r="AM1975" s="2"/>
      <c r="BJ1975" s="1"/>
      <c r="BU1975" s="35"/>
    </row>
    <row r="1976" spans="1:73" ht="40.5">
      <c r="A1976" s="1">
        <v>1624</v>
      </c>
      <c r="B1976" s="1" t="s">
        <v>692</v>
      </c>
      <c r="C1976" s="1" t="s">
        <v>751</v>
      </c>
      <c r="D1976" s="1" t="s">
        <v>490</v>
      </c>
      <c r="E1976" s="1" t="s">
        <v>714</v>
      </c>
      <c r="F1976" s="14">
        <v>24177</v>
      </c>
      <c r="G1976" s="2">
        <v>0</v>
      </c>
      <c r="H1976" s="2">
        <v>0</v>
      </c>
      <c r="I1976" s="27" t="s">
        <v>5513</v>
      </c>
      <c r="J1976" s="27">
        <v>0</v>
      </c>
      <c r="K1976" s="1">
        <v>337</v>
      </c>
      <c r="L1976" s="2">
        <f t="shared" si="93"/>
        <v>1</v>
      </c>
      <c r="M1976" s="3" t="s">
        <v>716</v>
      </c>
      <c r="N1976" s="2">
        <v>1</v>
      </c>
      <c r="O1976" s="2">
        <v>1</v>
      </c>
      <c r="P1976" s="2">
        <v>1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7">
        <f t="shared" si="94"/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f t="shared" si="95"/>
        <v>0</v>
      </c>
      <c r="AK1976" s="2"/>
      <c r="AL1976" s="2"/>
      <c r="AM1976" s="2"/>
      <c r="BJ1976" s="1"/>
      <c r="BU1976" s="35"/>
    </row>
    <row r="1977" spans="1:73" ht="40.5">
      <c r="A1977" s="1">
        <v>1625</v>
      </c>
      <c r="B1977" s="1" t="s">
        <v>692</v>
      </c>
      <c r="C1977" s="1" t="s">
        <v>751</v>
      </c>
      <c r="D1977" s="1" t="s">
        <v>1351</v>
      </c>
      <c r="E1977" s="1" t="s">
        <v>714</v>
      </c>
      <c r="F1977" s="14">
        <v>24177</v>
      </c>
      <c r="G1977" s="2">
        <v>0</v>
      </c>
      <c r="H1977" s="2">
        <v>0</v>
      </c>
      <c r="I1977" s="27" t="s">
        <v>5513</v>
      </c>
      <c r="J1977" s="27">
        <v>0</v>
      </c>
      <c r="K1977" s="1">
        <v>406</v>
      </c>
      <c r="L1977" s="2">
        <f t="shared" si="93"/>
        <v>1</v>
      </c>
      <c r="M1977" s="3" t="s">
        <v>716</v>
      </c>
      <c r="N1977" s="2">
        <v>1</v>
      </c>
      <c r="O1977" s="2">
        <v>1</v>
      </c>
      <c r="P1977" s="2">
        <v>1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0</v>
      </c>
      <c r="Y1977" s="27">
        <f t="shared" si="94"/>
        <v>0</v>
      </c>
      <c r="Z1977" s="2">
        <v>0</v>
      </c>
      <c r="AA1977" s="2">
        <v>0</v>
      </c>
      <c r="AB1977" s="2">
        <v>0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f t="shared" si="95"/>
        <v>0</v>
      </c>
      <c r="AK1977" s="2"/>
      <c r="AL1977" s="2"/>
      <c r="AM1977" s="2"/>
      <c r="BJ1977" s="1"/>
      <c r="BU1977" s="35"/>
    </row>
    <row r="1978" spans="1:73" ht="40.5">
      <c r="A1978" s="1">
        <v>1626</v>
      </c>
      <c r="B1978" s="1" t="s">
        <v>692</v>
      </c>
      <c r="C1978" s="1" t="s">
        <v>751</v>
      </c>
      <c r="D1978" s="1" t="s">
        <v>3092</v>
      </c>
      <c r="E1978" s="1" t="s">
        <v>714</v>
      </c>
      <c r="F1978" s="14">
        <v>24177</v>
      </c>
      <c r="G1978" s="2">
        <v>0</v>
      </c>
      <c r="H1978" s="2">
        <v>0</v>
      </c>
      <c r="I1978" s="27" t="s">
        <v>5513</v>
      </c>
      <c r="J1978" s="27">
        <v>0</v>
      </c>
      <c r="K1978" s="1">
        <v>442</v>
      </c>
      <c r="L1978" s="2">
        <f t="shared" si="93"/>
        <v>1</v>
      </c>
      <c r="M1978" s="3" t="s">
        <v>716</v>
      </c>
      <c r="N1978" s="2">
        <v>1</v>
      </c>
      <c r="O1978" s="2">
        <v>1</v>
      </c>
      <c r="P1978" s="2">
        <v>1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7">
        <f t="shared" si="94"/>
        <v>0</v>
      </c>
      <c r="Z1978" s="2">
        <v>0</v>
      </c>
      <c r="AA1978" s="2">
        <v>0</v>
      </c>
      <c r="AB1978" s="2">
        <v>0</v>
      </c>
      <c r="AC1978" s="2">
        <v>0</v>
      </c>
      <c r="AD1978" s="2">
        <v>0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f t="shared" si="95"/>
        <v>0</v>
      </c>
      <c r="AK1978" s="2"/>
      <c r="AL1978" s="2"/>
      <c r="AM1978" s="2"/>
      <c r="BJ1978" s="1"/>
      <c r="BU1978" s="35"/>
    </row>
    <row r="1979" spans="1:73" ht="40.5">
      <c r="A1979" s="1">
        <v>1627</v>
      </c>
      <c r="B1979" s="1" t="s">
        <v>692</v>
      </c>
      <c r="C1979" s="1" t="s">
        <v>751</v>
      </c>
      <c r="D1979" s="1" t="s">
        <v>3094</v>
      </c>
      <c r="E1979" s="1" t="s">
        <v>714</v>
      </c>
      <c r="F1979" s="14">
        <v>24197</v>
      </c>
      <c r="G1979" s="2">
        <v>0</v>
      </c>
      <c r="H1979" s="2">
        <v>0</v>
      </c>
      <c r="I1979" s="27" t="s">
        <v>5513</v>
      </c>
      <c r="J1979" s="27">
        <v>0</v>
      </c>
      <c r="K1979" s="1">
        <v>9.91</v>
      </c>
      <c r="L1979" s="2">
        <f t="shared" si="93"/>
        <v>1</v>
      </c>
      <c r="M1979" s="3" t="s">
        <v>716</v>
      </c>
      <c r="N1979" s="2">
        <v>1</v>
      </c>
      <c r="O1979" s="2">
        <v>1</v>
      </c>
      <c r="P1979" s="2">
        <v>1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0</v>
      </c>
      <c r="Y1979" s="27">
        <f t="shared" si="94"/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f t="shared" si="95"/>
        <v>0</v>
      </c>
      <c r="AK1979" s="2"/>
      <c r="AL1979" s="2"/>
      <c r="AM1979" s="2"/>
      <c r="BJ1979" s="1"/>
      <c r="BU1979" s="35"/>
    </row>
    <row r="1980" spans="1:73" ht="40.5">
      <c r="A1980" s="1">
        <v>1628</v>
      </c>
      <c r="B1980" s="1" t="s">
        <v>692</v>
      </c>
      <c r="C1980" s="1" t="s">
        <v>751</v>
      </c>
      <c r="D1980" s="1" t="s">
        <v>3095</v>
      </c>
      <c r="E1980" s="1" t="s">
        <v>714</v>
      </c>
      <c r="F1980" s="14">
        <v>24197</v>
      </c>
      <c r="G1980" s="2">
        <v>0</v>
      </c>
      <c r="H1980" s="2">
        <v>0</v>
      </c>
      <c r="I1980" s="27" t="s">
        <v>5513</v>
      </c>
      <c r="J1980" s="27">
        <v>0</v>
      </c>
      <c r="K1980" s="1">
        <v>112</v>
      </c>
      <c r="L1980" s="2">
        <f t="shared" si="93"/>
        <v>1</v>
      </c>
      <c r="M1980" s="3" t="s">
        <v>716</v>
      </c>
      <c r="N1980" s="2">
        <v>1</v>
      </c>
      <c r="O1980" s="2">
        <v>1</v>
      </c>
      <c r="P1980" s="2">
        <v>1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27">
        <f t="shared" si="94"/>
        <v>0</v>
      </c>
      <c r="Z1980" s="2">
        <v>0</v>
      </c>
      <c r="AA1980" s="2">
        <v>0</v>
      </c>
      <c r="AB1980" s="2">
        <v>0</v>
      </c>
      <c r="AC1980" s="2">
        <v>0</v>
      </c>
      <c r="AD1980" s="2">
        <v>0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f t="shared" si="95"/>
        <v>0</v>
      </c>
      <c r="AK1980" s="2"/>
      <c r="AL1980" s="2"/>
      <c r="AM1980" s="2"/>
      <c r="BJ1980" s="1"/>
      <c r="BU1980" s="35"/>
    </row>
    <row r="1981" spans="1:73" ht="40.5">
      <c r="A1981" s="1">
        <v>1629</v>
      </c>
      <c r="B1981" s="1" t="s">
        <v>692</v>
      </c>
      <c r="C1981" s="1" t="s">
        <v>751</v>
      </c>
      <c r="D1981" s="1" t="s">
        <v>1762</v>
      </c>
      <c r="E1981" s="1" t="s">
        <v>714</v>
      </c>
      <c r="F1981" s="14">
        <v>24177</v>
      </c>
      <c r="G1981" s="2">
        <v>0</v>
      </c>
      <c r="H1981" s="2">
        <v>0</v>
      </c>
      <c r="I1981" s="27" t="s">
        <v>5513</v>
      </c>
      <c r="J1981" s="27">
        <v>0</v>
      </c>
      <c r="K1981" s="1">
        <v>9.91</v>
      </c>
      <c r="L1981" s="2">
        <f t="shared" si="93"/>
        <v>1</v>
      </c>
      <c r="M1981" s="3" t="s">
        <v>716</v>
      </c>
      <c r="N1981" s="2">
        <v>1</v>
      </c>
      <c r="O1981" s="2">
        <v>1</v>
      </c>
      <c r="P1981" s="2">
        <v>1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>
        <v>0</v>
      </c>
      <c r="Y1981" s="27">
        <f t="shared" si="94"/>
        <v>0</v>
      </c>
      <c r="Z1981" s="2">
        <v>0</v>
      </c>
      <c r="AA1981" s="2">
        <v>0</v>
      </c>
      <c r="AB1981" s="2">
        <v>0</v>
      </c>
      <c r="AC1981" s="2">
        <v>0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f t="shared" si="95"/>
        <v>0</v>
      </c>
      <c r="AK1981" s="2"/>
      <c r="AL1981" s="2"/>
      <c r="AM1981" s="2"/>
      <c r="BJ1981" s="1"/>
      <c r="BU1981" s="35"/>
    </row>
    <row r="1982" spans="1:73" ht="40.5">
      <c r="A1982" s="1">
        <v>1631</v>
      </c>
      <c r="B1982" s="1" t="s">
        <v>692</v>
      </c>
      <c r="C1982" s="1" t="s">
        <v>751</v>
      </c>
      <c r="D1982" s="1" t="s">
        <v>2805</v>
      </c>
      <c r="E1982" s="1" t="s">
        <v>714</v>
      </c>
      <c r="F1982" s="14">
        <v>33995</v>
      </c>
      <c r="G1982" s="2">
        <v>0</v>
      </c>
      <c r="H1982" s="2">
        <v>0</v>
      </c>
      <c r="I1982" s="27" t="s">
        <v>5513</v>
      </c>
      <c r="J1982" s="27">
        <v>0</v>
      </c>
      <c r="K1982" s="1">
        <v>124</v>
      </c>
      <c r="L1982" s="2">
        <f t="shared" si="93"/>
        <v>1</v>
      </c>
      <c r="M1982" s="3" t="s">
        <v>716</v>
      </c>
      <c r="N1982" s="2">
        <v>1</v>
      </c>
      <c r="O1982" s="2">
        <v>1</v>
      </c>
      <c r="P1982" s="2">
        <v>1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  <c r="Y1982" s="27">
        <f t="shared" si="94"/>
        <v>0</v>
      </c>
      <c r="Z1982" s="2">
        <v>0</v>
      </c>
      <c r="AA1982" s="2">
        <v>0</v>
      </c>
      <c r="AB1982" s="2">
        <v>0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f t="shared" si="95"/>
        <v>0</v>
      </c>
      <c r="AK1982" s="2"/>
      <c r="AL1982" s="2"/>
      <c r="AM1982" s="2"/>
      <c r="BJ1982" s="1"/>
      <c r="BU1982" s="35"/>
    </row>
    <row r="1983" spans="1:73" ht="40.5">
      <c r="A1983" s="1">
        <v>1632</v>
      </c>
      <c r="B1983" s="1" t="s">
        <v>692</v>
      </c>
      <c r="C1983" s="1" t="s">
        <v>751</v>
      </c>
      <c r="D1983" s="1" t="s">
        <v>3097</v>
      </c>
      <c r="E1983" s="1" t="s">
        <v>714</v>
      </c>
      <c r="F1983" s="14">
        <v>33995</v>
      </c>
      <c r="G1983" s="2">
        <v>0</v>
      </c>
      <c r="H1983" s="2">
        <v>0</v>
      </c>
      <c r="I1983" s="27" t="s">
        <v>5513</v>
      </c>
      <c r="J1983" s="27">
        <v>0</v>
      </c>
      <c r="K1983" s="1">
        <v>31</v>
      </c>
      <c r="L1983" s="2">
        <f t="shared" si="93"/>
        <v>1</v>
      </c>
      <c r="M1983" s="3" t="s">
        <v>716</v>
      </c>
      <c r="N1983" s="2">
        <v>1</v>
      </c>
      <c r="O1983" s="2">
        <v>1</v>
      </c>
      <c r="P1983" s="2">
        <v>1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0</v>
      </c>
      <c r="Y1983" s="27">
        <f t="shared" si="94"/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f t="shared" si="95"/>
        <v>0</v>
      </c>
      <c r="AK1983" s="2"/>
      <c r="AL1983" s="2"/>
      <c r="AM1983" s="2"/>
      <c r="BJ1983" s="1"/>
      <c r="BU1983" s="35"/>
    </row>
    <row r="1984" spans="1:73" ht="40.5">
      <c r="A1984" s="1">
        <v>1633</v>
      </c>
      <c r="B1984" s="1" t="s">
        <v>692</v>
      </c>
      <c r="C1984" s="1" t="s">
        <v>751</v>
      </c>
      <c r="D1984" s="1" t="s">
        <v>1106</v>
      </c>
      <c r="E1984" s="1" t="s">
        <v>714</v>
      </c>
      <c r="F1984" s="14">
        <v>33995</v>
      </c>
      <c r="G1984" s="2">
        <v>0</v>
      </c>
      <c r="H1984" s="2">
        <v>0</v>
      </c>
      <c r="I1984" s="27" t="s">
        <v>5513</v>
      </c>
      <c r="J1984" s="27">
        <v>0</v>
      </c>
      <c r="K1984" s="1">
        <v>44</v>
      </c>
      <c r="L1984" s="2">
        <f t="shared" si="93"/>
        <v>1</v>
      </c>
      <c r="M1984" s="3" t="s">
        <v>716</v>
      </c>
      <c r="N1984" s="2">
        <v>1</v>
      </c>
      <c r="O1984" s="2">
        <v>1</v>
      </c>
      <c r="P1984" s="2">
        <v>1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0</v>
      </c>
      <c r="Y1984" s="27">
        <f t="shared" si="94"/>
        <v>0</v>
      </c>
      <c r="Z1984" s="2">
        <v>0</v>
      </c>
      <c r="AA1984" s="2">
        <v>0</v>
      </c>
      <c r="AB1984" s="2">
        <v>0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f t="shared" si="95"/>
        <v>0</v>
      </c>
      <c r="AK1984" s="2"/>
      <c r="AL1984" s="2"/>
      <c r="AM1984" s="2"/>
      <c r="BJ1984" s="1"/>
      <c r="BU1984" s="35"/>
    </row>
    <row r="1985" spans="1:73" ht="40.5">
      <c r="A1985" s="1">
        <v>1634</v>
      </c>
      <c r="B1985" s="1" t="s">
        <v>692</v>
      </c>
      <c r="C1985" s="1" t="s">
        <v>751</v>
      </c>
      <c r="D1985" s="1" t="s">
        <v>3099</v>
      </c>
      <c r="E1985" s="1" t="s">
        <v>714</v>
      </c>
      <c r="F1985" s="14">
        <v>33995</v>
      </c>
      <c r="G1985" s="2">
        <v>0</v>
      </c>
      <c r="H1985" s="2">
        <v>0</v>
      </c>
      <c r="I1985" s="27" t="s">
        <v>5513</v>
      </c>
      <c r="J1985" s="27">
        <v>0</v>
      </c>
      <c r="K1985" s="1">
        <v>635</v>
      </c>
      <c r="L1985" s="2">
        <f t="shared" si="93"/>
        <v>1</v>
      </c>
      <c r="M1985" s="3" t="s">
        <v>716</v>
      </c>
      <c r="N1985" s="2">
        <v>1</v>
      </c>
      <c r="O1985" s="2">
        <v>1</v>
      </c>
      <c r="P1985" s="2">
        <v>1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27">
        <f t="shared" si="94"/>
        <v>0</v>
      </c>
      <c r="Z1985" s="2">
        <v>0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f t="shared" si="95"/>
        <v>0</v>
      </c>
      <c r="AK1985" s="2"/>
      <c r="AL1985" s="2"/>
      <c r="AM1985" s="2"/>
      <c r="BJ1985" s="1"/>
      <c r="BU1985" s="35"/>
    </row>
    <row r="1986" spans="1:73" ht="40.5">
      <c r="A1986" s="1">
        <v>1635</v>
      </c>
      <c r="B1986" s="1" t="s">
        <v>692</v>
      </c>
      <c r="C1986" s="1" t="s">
        <v>751</v>
      </c>
      <c r="D1986" s="1" t="s">
        <v>3100</v>
      </c>
      <c r="E1986" s="1" t="s">
        <v>714</v>
      </c>
      <c r="F1986" s="14">
        <v>33995</v>
      </c>
      <c r="G1986" s="2">
        <v>0</v>
      </c>
      <c r="H1986" s="2">
        <v>0</v>
      </c>
      <c r="I1986" s="27" t="s">
        <v>5513</v>
      </c>
      <c r="J1986" s="27">
        <v>0</v>
      </c>
      <c r="K1986" s="1">
        <v>399</v>
      </c>
      <c r="L1986" s="2">
        <f t="shared" si="93"/>
        <v>1</v>
      </c>
      <c r="M1986" s="3" t="s">
        <v>716</v>
      </c>
      <c r="N1986" s="2">
        <v>1</v>
      </c>
      <c r="O1986" s="2">
        <v>1</v>
      </c>
      <c r="P1986" s="2">
        <v>1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  <c r="Y1986" s="27">
        <f t="shared" si="94"/>
        <v>0</v>
      </c>
      <c r="Z1986" s="2">
        <v>0</v>
      </c>
      <c r="AA1986" s="2">
        <v>0</v>
      </c>
      <c r="AB1986" s="2">
        <v>0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2">
        <v>0</v>
      </c>
      <c r="AI1986" s="2">
        <v>0</v>
      </c>
      <c r="AJ1986" s="2">
        <f t="shared" si="95"/>
        <v>0</v>
      </c>
      <c r="AK1986" s="2"/>
      <c r="AL1986" s="2"/>
      <c r="AM1986" s="2"/>
      <c r="BJ1986" s="1"/>
      <c r="BU1986" s="35"/>
    </row>
    <row r="1987" spans="1:73" ht="40.5">
      <c r="A1987" s="1">
        <v>1636</v>
      </c>
      <c r="B1987" s="1" t="s">
        <v>692</v>
      </c>
      <c r="C1987" s="1" t="s">
        <v>751</v>
      </c>
      <c r="D1987" s="1" t="s">
        <v>1232</v>
      </c>
      <c r="E1987" s="1" t="s">
        <v>714</v>
      </c>
      <c r="F1987" s="14">
        <v>36553</v>
      </c>
      <c r="G1987" s="2">
        <v>0</v>
      </c>
      <c r="H1987" s="2">
        <v>0</v>
      </c>
      <c r="I1987" s="27" t="s">
        <v>5513</v>
      </c>
      <c r="J1987" s="27">
        <v>0</v>
      </c>
      <c r="K1987" s="1">
        <v>68</v>
      </c>
      <c r="L1987" s="2">
        <f t="shared" si="93"/>
        <v>1</v>
      </c>
      <c r="M1987" s="3" t="s">
        <v>716</v>
      </c>
      <c r="N1987" s="2">
        <v>1</v>
      </c>
      <c r="O1987" s="2">
        <v>1</v>
      </c>
      <c r="P1987" s="2">
        <v>1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  <c r="Y1987" s="27">
        <f t="shared" si="94"/>
        <v>0</v>
      </c>
      <c r="Z1987" s="2">
        <v>0</v>
      </c>
      <c r="AA1987" s="2">
        <v>0</v>
      </c>
      <c r="AB1987" s="2">
        <v>0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f t="shared" si="95"/>
        <v>0</v>
      </c>
      <c r="AK1987" s="2"/>
      <c r="AL1987" s="2"/>
      <c r="AM1987" s="2"/>
      <c r="BJ1987" s="1"/>
      <c r="BU1987" s="35"/>
    </row>
    <row r="1988" spans="1:73" ht="40.5">
      <c r="A1988" s="1">
        <v>1637</v>
      </c>
      <c r="B1988" s="1" t="s">
        <v>692</v>
      </c>
      <c r="C1988" s="1" t="s">
        <v>751</v>
      </c>
      <c r="D1988" s="1" t="s">
        <v>3103</v>
      </c>
      <c r="E1988" s="1" t="s">
        <v>714</v>
      </c>
      <c r="F1988" s="14">
        <v>36553</v>
      </c>
      <c r="G1988" s="2">
        <v>0</v>
      </c>
      <c r="H1988" s="2">
        <v>0</v>
      </c>
      <c r="I1988" s="27" t="s">
        <v>5513</v>
      </c>
      <c r="J1988" s="27">
        <v>0</v>
      </c>
      <c r="K1988" s="1">
        <v>2436</v>
      </c>
      <c r="L1988" s="2">
        <f t="shared" si="93"/>
        <v>1</v>
      </c>
      <c r="M1988" s="3" t="s">
        <v>716</v>
      </c>
      <c r="N1988" s="2">
        <v>1</v>
      </c>
      <c r="O1988" s="2">
        <v>1</v>
      </c>
      <c r="P1988" s="2">
        <v>1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0</v>
      </c>
      <c r="Y1988" s="27">
        <f t="shared" si="94"/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0</v>
      </c>
      <c r="AG1988" s="2">
        <v>0</v>
      </c>
      <c r="AH1988" s="2">
        <v>0</v>
      </c>
      <c r="AI1988" s="2">
        <v>0</v>
      </c>
      <c r="AJ1988" s="2">
        <f t="shared" si="95"/>
        <v>0</v>
      </c>
      <c r="AK1988" s="2"/>
      <c r="AL1988" s="2"/>
      <c r="AM1988" s="2"/>
      <c r="BJ1988" s="1"/>
      <c r="BU1988" s="35"/>
    </row>
    <row r="1989" spans="1:73" ht="40.5">
      <c r="A1989" s="1">
        <v>1638</v>
      </c>
      <c r="B1989" s="1" t="s">
        <v>692</v>
      </c>
      <c r="C1989" s="1" t="s">
        <v>751</v>
      </c>
      <c r="D1989" s="1" t="s">
        <v>3105</v>
      </c>
      <c r="E1989" s="1" t="s">
        <v>714</v>
      </c>
      <c r="F1989" s="14">
        <v>36553</v>
      </c>
      <c r="G1989" s="2">
        <v>0</v>
      </c>
      <c r="H1989" s="2">
        <v>0</v>
      </c>
      <c r="I1989" s="27" t="s">
        <v>5513</v>
      </c>
      <c r="J1989" s="27">
        <v>0</v>
      </c>
      <c r="K1989" s="1">
        <v>300</v>
      </c>
      <c r="L1989" s="2">
        <f t="shared" ref="L1989:L2052" si="96">P1989+Y1989-AJ1989</f>
        <v>1</v>
      </c>
      <c r="M1989" s="3" t="s">
        <v>716</v>
      </c>
      <c r="N1989" s="2">
        <v>1</v>
      </c>
      <c r="O1989" s="2">
        <v>1</v>
      </c>
      <c r="P1989" s="2">
        <v>1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7">
        <f t="shared" ref="Y1989:Y2052" si="97">SUM(Q1989:X1989)</f>
        <v>0</v>
      </c>
      <c r="Z1989" s="2">
        <v>0</v>
      </c>
      <c r="AA1989" s="2">
        <v>0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f t="shared" ref="AJ1989:AJ2052" si="98">SUM(Z1989:AI1989)</f>
        <v>0</v>
      </c>
      <c r="AK1989" s="2"/>
      <c r="AL1989" s="2"/>
      <c r="AM1989" s="2"/>
      <c r="BJ1989" s="1"/>
      <c r="BU1989" s="35"/>
    </row>
    <row r="1990" spans="1:73" ht="40.5">
      <c r="A1990" s="1">
        <v>1639</v>
      </c>
      <c r="B1990" s="1" t="s">
        <v>692</v>
      </c>
      <c r="C1990" s="1" t="s">
        <v>751</v>
      </c>
      <c r="D1990" s="1" t="s">
        <v>3106</v>
      </c>
      <c r="E1990" s="1" t="s">
        <v>714</v>
      </c>
      <c r="F1990" s="14">
        <v>36553</v>
      </c>
      <c r="G1990" s="2">
        <v>0</v>
      </c>
      <c r="H1990" s="2">
        <v>0</v>
      </c>
      <c r="I1990" s="27" t="s">
        <v>5513</v>
      </c>
      <c r="J1990" s="27">
        <v>0</v>
      </c>
      <c r="K1990" s="1">
        <v>37</v>
      </c>
      <c r="L1990" s="2">
        <f t="shared" si="96"/>
        <v>1</v>
      </c>
      <c r="M1990" s="3" t="s">
        <v>716</v>
      </c>
      <c r="N1990" s="2">
        <v>1</v>
      </c>
      <c r="O1990" s="2">
        <v>1</v>
      </c>
      <c r="P1990" s="2">
        <v>1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0</v>
      </c>
      <c r="Y1990" s="27">
        <f t="shared" si="97"/>
        <v>0</v>
      </c>
      <c r="Z1990" s="2">
        <v>0</v>
      </c>
      <c r="AA1990" s="2">
        <v>0</v>
      </c>
      <c r="AB1990" s="2">
        <v>0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f t="shared" si="98"/>
        <v>0</v>
      </c>
      <c r="AK1990" s="2"/>
      <c r="AL1990" s="2"/>
      <c r="AM1990" s="2"/>
      <c r="BJ1990" s="1"/>
      <c r="BU1990" s="35"/>
    </row>
    <row r="1991" spans="1:73" ht="40.5">
      <c r="A1991" s="1">
        <v>1640</v>
      </c>
      <c r="B1991" s="1" t="s">
        <v>692</v>
      </c>
      <c r="C1991" s="1" t="s">
        <v>751</v>
      </c>
      <c r="D1991" s="1" t="s">
        <v>2715</v>
      </c>
      <c r="E1991" s="1" t="s">
        <v>714</v>
      </c>
      <c r="F1991" s="14">
        <v>36553</v>
      </c>
      <c r="G1991" s="2">
        <v>0</v>
      </c>
      <c r="H1991" s="2">
        <v>0</v>
      </c>
      <c r="I1991" s="27" t="s">
        <v>5513</v>
      </c>
      <c r="J1991" s="27">
        <v>0</v>
      </c>
      <c r="K1991" s="1">
        <v>5.91</v>
      </c>
      <c r="L1991" s="2">
        <f t="shared" si="96"/>
        <v>1</v>
      </c>
      <c r="M1991" s="3" t="s">
        <v>716</v>
      </c>
      <c r="N1991" s="2">
        <v>1</v>
      </c>
      <c r="O1991" s="2">
        <v>1</v>
      </c>
      <c r="P1991" s="2">
        <v>1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  <c r="Y1991" s="27">
        <f t="shared" si="97"/>
        <v>0</v>
      </c>
      <c r="Z1991" s="2">
        <v>0</v>
      </c>
      <c r="AA1991" s="2">
        <v>0</v>
      </c>
      <c r="AB1991" s="2">
        <v>0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f t="shared" si="98"/>
        <v>0</v>
      </c>
      <c r="AK1991" s="2"/>
      <c r="AL1991" s="2"/>
      <c r="AM1991" s="2"/>
      <c r="BJ1991" s="1"/>
      <c r="BU1991" s="35"/>
    </row>
    <row r="1992" spans="1:73" ht="40.5">
      <c r="A1992" s="1">
        <v>1641</v>
      </c>
      <c r="B1992" s="1" t="s">
        <v>692</v>
      </c>
      <c r="C1992" s="1" t="s">
        <v>751</v>
      </c>
      <c r="D1992" s="1" t="s">
        <v>3107</v>
      </c>
      <c r="E1992" s="1" t="s">
        <v>714</v>
      </c>
      <c r="F1992" s="14">
        <v>36553</v>
      </c>
      <c r="G1992" s="2">
        <v>0</v>
      </c>
      <c r="H1992" s="2">
        <v>0</v>
      </c>
      <c r="I1992" s="27" t="s">
        <v>5513</v>
      </c>
      <c r="J1992" s="27">
        <v>0</v>
      </c>
      <c r="K1992" s="1">
        <v>44</v>
      </c>
      <c r="L1992" s="2">
        <f t="shared" si="96"/>
        <v>1</v>
      </c>
      <c r="M1992" s="3" t="s">
        <v>716</v>
      </c>
      <c r="N1992" s="2">
        <v>1</v>
      </c>
      <c r="O1992" s="2">
        <v>1</v>
      </c>
      <c r="P1992" s="2">
        <v>1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0</v>
      </c>
      <c r="Y1992" s="27">
        <f t="shared" si="97"/>
        <v>0</v>
      </c>
      <c r="Z1992" s="2">
        <v>0</v>
      </c>
      <c r="AA1992" s="2">
        <v>0</v>
      </c>
      <c r="AB1992" s="2">
        <v>0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f t="shared" si="98"/>
        <v>0</v>
      </c>
      <c r="AK1992" s="2"/>
      <c r="AL1992" s="2"/>
      <c r="AM1992" s="2"/>
      <c r="BJ1992" s="1"/>
      <c r="BU1992" s="35"/>
    </row>
    <row r="1993" spans="1:73" ht="40.5">
      <c r="A1993" s="1">
        <v>1642</v>
      </c>
      <c r="B1993" s="1" t="s">
        <v>692</v>
      </c>
      <c r="C1993" s="1" t="s">
        <v>751</v>
      </c>
      <c r="D1993" s="1" t="s">
        <v>2292</v>
      </c>
      <c r="E1993" s="1" t="s">
        <v>714</v>
      </c>
      <c r="F1993" s="14">
        <v>36553</v>
      </c>
      <c r="G1993" s="2">
        <v>0</v>
      </c>
      <c r="H1993" s="2">
        <v>0</v>
      </c>
      <c r="I1993" s="27" t="s">
        <v>5513</v>
      </c>
      <c r="J1993" s="27">
        <v>0</v>
      </c>
      <c r="K1993" s="1">
        <v>59</v>
      </c>
      <c r="L1993" s="2">
        <f t="shared" si="96"/>
        <v>1</v>
      </c>
      <c r="M1993" s="3" t="s">
        <v>716</v>
      </c>
      <c r="N1993" s="2">
        <v>1</v>
      </c>
      <c r="O1993" s="2">
        <v>1</v>
      </c>
      <c r="P1993" s="2">
        <v>1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27">
        <f t="shared" si="97"/>
        <v>0</v>
      </c>
      <c r="Z1993" s="2">
        <v>0</v>
      </c>
      <c r="AA1993" s="2">
        <v>0</v>
      </c>
      <c r="AB1993" s="2">
        <v>0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f t="shared" si="98"/>
        <v>0</v>
      </c>
      <c r="AK1993" s="2"/>
      <c r="AL1993" s="2"/>
      <c r="AM1993" s="2"/>
      <c r="BJ1993" s="1"/>
      <c r="BU1993" s="35"/>
    </row>
    <row r="1994" spans="1:73" ht="40.5">
      <c r="A1994" s="1">
        <v>1643</v>
      </c>
      <c r="B1994" s="1" t="s">
        <v>692</v>
      </c>
      <c r="C1994" s="1" t="s">
        <v>751</v>
      </c>
      <c r="D1994" s="1" t="s">
        <v>565</v>
      </c>
      <c r="E1994" s="1" t="s">
        <v>714</v>
      </c>
      <c r="F1994" s="14">
        <v>36553</v>
      </c>
      <c r="G1994" s="2">
        <v>0</v>
      </c>
      <c r="H1994" s="2">
        <v>0</v>
      </c>
      <c r="I1994" s="27" t="s">
        <v>5513</v>
      </c>
      <c r="J1994" s="27">
        <v>0</v>
      </c>
      <c r="K1994" s="1">
        <v>316</v>
      </c>
      <c r="L1994" s="2">
        <f t="shared" si="96"/>
        <v>1</v>
      </c>
      <c r="M1994" s="3" t="s">
        <v>716</v>
      </c>
      <c r="N1994" s="2">
        <v>1</v>
      </c>
      <c r="O1994" s="2">
        <v>1</v>
      </c>
      <c r="P1994" s="2">
        <v>1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  <c r="X1994" s="2">
        <v>0</v>
      </c>
      <c r="Y1994" s="27">
        <f t="shared" si="97"/>
        <v>0</v>
      </c>
      <c r="Z1994" s="2">
        <v>0</v>
      </c>
      <c r="AA1994" s="2">
        <v>0</v>
      </c>
      <c r="AB1994" s="2">
        <v>0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f t="shared" si="98"/>
        <v>0</v>
      </c>
      <c r="AK1994" s="2"/>
      <c r="AL1994" s="2"/>
      <c r="AM1994" s="2"/>
      <c r="BJ1994" s="1"/>
      <c r="BU1994" s="35"/>
    </row>
    <row r="1995" spans="1:73" ht="40.5">
      <c r="A1995" s="1">
        <v>1644</v>
      </c>
      <c r="B1995" s="1" t="s">
        <v>692</v>
      </c>
      <c r="C1995" s="1" t="s">
        <v>751</v>
      </c>
      <c r="D1995" s="1" t="s">
        <v>3109</v>
      </c>
      <c r="E1995" s="1" t="s">
        <v>714</v>
      </c>
      <c r="F1995" s="14">
        <v>36553</v>
      </c>
      <c r="G1995" s="2">
        <v>0</v>
      </c>
      <c r="H1995" s="2">
        <v>0</v>
      </c>
      <c r="I1995" s="27" t="s">
        <v>5513</v>
      </c>
      <c r="J1995" s="27">
        <v>0</v>
      </c>
      <c r="K1995" s="1">
        <v>401</v>
      </c>
      <c r="L1995" s="2">
        <f t="shared" si="96"/>
        <v>1</v>
      </c>
      <c r="M1995" s="3" t="s">
        <v>716</v>
      </c>
      <c r="N1995" s="2">
        <v>1</v>
      </c>
      <c r="O1995" s="2">
        <v>1</v>
      </c>
      <c r="P1995" s="2">
        <v>1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0</v>
      </c>
      <c r="W1995" s="2">
        <v>0</v>
      </c>
      <c r="X1995" s="2">
        <v>0</v>
      </c>
      <c r="Y1995" s="27">
        <f t="shared" si="97"/>
        <v>0</v>
      </c>
      <c r="Z1995" s="2">
        <v>0</v>
      </c>
      <c r="AA1995" s="2">
        <v>0</v>
      </c>
      <c r="AB1995" s="2">
        <v>0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f t="shared" si="98"/>
        <v>0</v>
      </c>
      <c r="AK1995" s="2"/>
      <c r="AL1995" s="2"/>
      <c r="AM1995" s="2"/>
      <c r="BJ1995" s="1"/>
      <c r="BU1995" s="35"/>
    </row>
    <row r="1996" spans="1:73" ht="40.5">
      <c r="A1996" s="1">
        <v>1645</v>
      </c>
      <c r="B1996" s="1" t="s">
        <v>692</v>
      </c>
      <c r="C1996" s="1" t="s">
        <v>751</v>
      </c>
      <c r="D1996" s="1" t="s">
        <v>1990</v>
      </c>
      <c r="E1996" s="1" t="s">
        <v>714</v>
      </c>
      <c r="F1996" s="14">
        <v>36553</v>
      </c>
      <c r="G1996" s="2">
        <v>0</v>
      </c>
      <c r="H1996" s="2">
        <v>0</v>
      </c>
      <c r="I1996" s="27" t="s">
        <v>5513</v>
      </c>
      <c r="J1996" s="27">
        <v>0</v>
      </c>
      <c r="K1996" s="1">
        <v>287</v>
      </c>
      <c r="L1996" s="2">
        <f t="shared" si="96"/>
        <v>1</v>
      </c>
      <c r="M1996" s="3" t="s">
        <v>716</v>
      </c>
      <c r="N1996" s="2">
        <v>1</v>
      </c>
      <c r="O1996" s="2">
        <v>1</v>
      </c>
      <c r="P1996" s="2">
        <v>1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</v>
      </c>
      <c r="Y1996" s="27">
        <f t="shared" si="97"/>
        <v>0</v>
      </c>
      <c r="Z1996" s="2">
        <v>0</v>
      </c>
      <c r="AA1996" s="2">
        <v>0</v>
      </c>
      <c r="AB1996" s="2">
        <v>0</v>
      </c>
      <c r="AC1996" s="2">
        <v>0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f t="shared" si="98"/>
        <v>0</v>
      </c>
      <c r="AK1996" s="2"/>
      <c r="AL1996" s="2"/>
      <c r="AM1996" s="2"/>
      <c r="BJ1996" s="1"/>
      <c r="BU1996" s="35"/>
    </row>
    <row r="1997" spans="1:73" ht="40.5">
      <c r="A1997" s="1">
        <v>1646</v>
      </c>
      <c r="B1997" s="1" t="s">
        <v>692</v>
      </c>
      <c r="C1997" s="1" t="s">
        <v>751</v>
      </c>
      <c r="D1997" s="1" t="s">
        <v>3003</v>
      </c>
      <c r="E1997" s="1" t="s">
        <v>714</v>
      </c>
      <c r="F1997" s="14">
        <v>36553</v>
      </c>
      <c r="G1997" s="2">
        <v>0</v>
      </c>
      <c r="H1997" s="2">
        <v>0</v>
      </c>
      <c r="I1997" s="27" t="s">
        <v>5513</v>
      </c>
      <c r="J1997" s="27">
        <v>0</v>
      </c>
      <c r="K1997" s="1">
        <v>287</v>
      </c>
      <c r="L1997" s="2">
        <f t="shared" si="96"/>
        <v>1</v>
      </c>
      <c r="M1997" s="3" t="s">
        <v>716</v>
      </c>
      <c r="N1997" s="2">
        <v>1</v>
      </c>
      <c r="O1997" s="2">
        <v>1</v>
      </c>
      <c r="P1997" s="2">
        <v>1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7">
        <f t="shared" si="97"/>
        <v>0</v>
      </c>
      <c r="Z1997" s="2">
        <v>0</v>
      </c>
      <c r="AA1997" s="2">
        <v>0</v>
      </c>
      <c r="AB1997" s="2">
        <v>0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f t="shared" si="98"/>
        <v>0</v>
      </c>
      <c r="AK1997" s="2"/>
      <c r="AL1997" s="2"/>
      <c r="AM1997" s="2"/>
      <c r="BJ1997" s="1"/>
      <c r="BU1997" s="35"/>
    </row>
    <row r="1998" spans="1:73" ht="40.5">
      <c r="A1998" s="1">
        <v>1647</v>
      </c>
      <c r="B1998" s="1" t="s">
        <v>692</v>
      </c>
      <c r="C1998" s="1" t="s">
        <v>751</v>
      </c>
      <c r="D1998" s="1" t="s">
        <v>3111</v>
      </c>
      <c r="E1998" s="1" t="s">
        <v>714</v>
      </c>
      <c r="F1998" s="14">
        <v>36553</v>
      </c>
      <c r="G1998" s="2">
        <v>0</v>
      </c>
      <c r="H1998" s="2">
        <v>0</v>
      </c>
      <c r="I1998" s="27" t="s">
        <v>5513</v>
      </c>
      <c r="J1998" s="27">
        <v>0</v>
      </c>
      <c r="K1998" s="1">
        <v>243</v>
      </c>
      <c r="L1998" s="2">
        <f t="shared" si="96"/>
        <v>1</v>
      </c>
      <c r="M1998" s="3" t="s">
        <v>716</v>
      </c>
      <c r="N1998" s="2">
        <v>1</v>
      </c>
      <c r="O1998" s="2">
        <v>1</v>
      </c>
      <c r="P1998" s="2">
        <v>1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7">
        <f t="shared" si="97"/>
        <v>0</v>
      </c>
      <c r="Z1998" s="2">
        <v>0</v>
      </c>
      <c r="AA1998" s="2">
        <v>0</v>
      </c>
      <c r="AB1998" s="2">
        <v>0</v>
      </c>
      <c r="AC1998" s="2">
        <v>0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f t="shared" si="98"/>
        <v>0</v>
      </c>
      <c r="AK1998" s="2"/>
      <c r="AL1998" s="2"/>
      <c r="AM1998" s="2"/>
      <c r="BJ1998" s="1"/>
      <c r="BU1998" s="35"/>
    </row>
    <row r="1999" spans="1:73" ht="40.5">
      <c r="A1999" s="1">
        <v>1648</v>
      </c>
      <c r="B1999" s="1" t="s">
        <v>692</v>
      </c>
      <c r="C1999" s="1" t="s">
        <v>751</v>
      </c>
      <c r="D1999" s="1" t="s">
        <v>1824</v>
      </c>
      <c r="E1999" s="1" t="s">
        <v>714</v>
      </c>
      <c r="F1999" s="14">
        <v>36553</v>
      </c>
      <c r="G1999" s="2">
        <v>0</v>
      </c>
      <c r="H1999" s="2">
        <v>0</v>
      </c>
      <c r="I1999" s="27" t="s">
        <v>5513</v>
      </c>
      <c r="J1999" s="27">
        <v>0</v>
      </c>
      <c r="K1999" s="1">
        <v>6.26</v>
      </c>
      <c r="L1999" s="2">
        <f t="shared" si="96"/>
        <v>1</v>
      </c>
      <c r="M1999" s="3" t="s">
        <v>716</v>
      </c>
      <c r="N1999" s="2">
        <v>1</v>
      </c>
      <c r="O1999" s="2">
        <v>1</v>
      </c>
      <c r="P1999" s="2">
        <v>1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0</v>
      </c>
      <c r="Y1999" s="27">
        <f t="shared" si="97"/>
        <v>0</v>
      </c>
      <c r="Z1999" s="2">
        <v>0</v>
      </c>
      <c r="AA1999" s="2">
        <v>0</v>
      </c>
      <c r="AB1999" s="2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f t="shared" si="98"/>
        <v>0</v>
      </c>
      <c r="AK1999" s="2"/>
      <c r="AL1999" s="2"/>
      <c r="AM1999" s="2"/>
      <c r="BJ1999" s="1"/>
      <c r="BU1999" s="35"/>
    </row>
    <row r="2000" spans="1:73" ht="40.5">
      <c r="A2000" s="1">
        <v>1649</v>
      </c>
      <c r="B2000" s="1" t="s">
        <v>692</v>
      </c>
      <c r="C2000" s="1" t="s">
        <v>751</v>
      </c>
      <c r="D2000" s="1" t="s">
        <v>120</v>
      </c>
      <c r="E2000" s="1" t="s">
        <v>714</v>
      </c>
      <c r="F2000" s="14">
        <v>36553</v>
      </c>
      <c r="G2000" s="2">
        <v>0</v>
      </c>
      <c r="H2000" s="2">
        <v>0</v>
      </c>
      <c r="I2000" s="27" t="s">
        <v>5513</v>
      </c>
      <c r="J2000" s="27">
        <v>0</v>
      </c>
      <c r="K2000" s="1">
        <v>199</v>
      </c>
      <c r="L2000" s="2">
        <f t="shared" si="96"/>
        <v>1</v>
      </c>
      <c r="M2000" s="3" t="s">
        <v>716</v>
      </c>
      <c r="N2000" s="2">
        <v>1</v>
      </c>
      <c r="O2000" s="2">
        <v>1</v>
      </c>
      <c r="P2000" s="2">
        <v>1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7">
        <f t="shared" si="97"/>
        <v>0</v>
      </c>
      <c r="Z2000" s="2">
        <v>0</v>
      </c>
      <c r="AA2000" s="2">
        <v>0</v>
      </c>
      <c r="AB2000" s="2">
        <v>0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f t="shared" si="98"/>
        <v>0</v>
      </c>
      <c r="AK2000" s="2"/>
      <c r="AL2000" s="2"/>
      <c r="AM2000" s="2"/>
      <c r="BJ2000" s="1"/>
      <c r="BU2000" s="35"/>
    </row>
    <row r="2001" spans="1:73" ht="40.5">
      <c r="A2001" s="1">
        <v>1650</v>
      </c>
      <c r="B2001" s="1" t="s">
        <v>692</v>
      </c>
      <c r="C2001" s="1" t="s">
        <v>751</v>
      </c>
      <c r="D2001" s="1" t="s">
        <v>3113</v>
      </c>
      <c r="E2001" s="1" t="s">
        <v>714</v>
      </c>
      <c r="F2001" s="14">
        <v>36553</v>
      </c>
      <c r="G2001" s="2">
        <v>0</v>
      </c>
      <c r="H2001" s="2">
        <v>0</v>
      </c>
      <c r="I2001" s="27" t="s">
        <v>5513</v>
      </c>
      <c r="J2001" s="27">
        <v>0</v>
      </c>
      <c r="K2001" s="1">
        <v>3.28</v>
      </c>
      <c r="L2001" s="2">
        <f t="shared" si="96"/>
        <v>1</v>
      </c>
      <c r="M2001" s="3" t="s">
        <v>716</v>
      </c>
      <c r="N2001" s="2">
        <v>1</v>
      </c>
      <c r="O2001" s="2">
        <v>1</v>
      </c>
      <c r="P2001" s="2">
        <v>1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7">
        <f t="shared" si="97"/>
        <v>0</v>
      </c>
      <c r="Z2001" s="2">
        <v>0</v>
      </c>
      <c r="AA2001" s="2">
        <v>0</v>
      </c>
      <c r="AB2001" s="2">
        <v>0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f t="shared" si="98"/>
        <v>0</v>
      </c>
      <c r="AK2001" s="2"/>
      <c r="AL2001" s="2"/>
      <c r="AM2001" s="2"/>
      <c r="BJ2001" s="1"/>
      <c r="BU2001" s="35"/>
    </row>
    <row r="2002" spans="1:73" ht="40.5">
      <c r="A2002" s="1">
        <v>1651</v>
      </c>
      <c r="B2002" s="1" t="s">
        <v>692</v>
      </c>
      <c r="C2002" s="1" t="s">
        <v>751</v>
      </c>
      <c r="D2002" s="1" t="s">
        <v>3114</v>
      </c>
      <c r="E2002" s="1" t="s">
        <v>714</v>
      </c>
      <c r="F2002" s="14">
        <v>36553</v>
      </c>
      <c r="G2002" s="2">
        <v>0</v>
      </c>
      <c r="H2002" s="2">
        <v>0</v>
      </c>
      <c r="I2002" s="27" t="s">
        <v>5513</v>
      </c>
      <c r="J2002" s="27">
        <v>0</v>
      </c>
      <c r="K2002" s="1">
        <v>213</v>
      </c>
      <c r="L2002" s="2">
        <f t="shared" si="96"/>
        <v>1</v>
      </c>
      <c r="M2002" s="3" t="s">
        <v>716</v>
      </c>
      <c r="N2002" s="2">
        <v>1</v>
      </c>
      <c r="O2002" s="2">
        <v>1</v>
      </c>
      <c r="P2002" s="2">
        <v>1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27">
        <f t="shared" si="97"/>
        <v>0</v>
      </c>
      <c r="Z2002" s="2">
        <v>0</v>
      </c>
      <c r="AA2002" s="2">
        <v>0</v>
      </c>
      <c r="AB2002" s="2">
        <v>0</v>
      </c>
      <c r="AC2002" s="2">
        <v>0</v>
      </c>
      <c r="AD2002" s="2">
        <v>0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f t="shared" si="98"/>
        <v>0</v>
      </c>
      <c r="AK2002" s="2"/>
      <c r="AL2002" s="2"/>
      <c r="AM2002" s="2"/>
      <c r="BJ2002" s="1"/>
      <c r="BU2002" s="35"/>
    </row>
    <row r="2003" spans="1:73" ht="40.5">
      <c r="A2003" s="1">
        <v>1652</v>
      </c>
      <c r="B2003" s="1" t="s">
        <v>692</v>
      </c>
      <c r="C2003" s="1" t="s">
        <v>751</v>
      </c>
      <c r="D2003" s="1" t="s">
        <v>3115</v>
      </c>
      <c r="E2003" s="1" t="s">
        <v>714</v>
      </c>
      <c r="F2003" s="14">
        <v>36553</v>
      </c>
      <c r="G2003" s="2">
        <v>0</v>
      </c>
      <c r="H2003" s="2">
        <v>0</v>
      </c>
      <c r="I2003" s="27" t="s">
        <v>5513</v>
      </c>
      <c r="J2003" s="27">
        <v>0</v>
      </c>
      <c r="K2003" s="1">
        <v>454</v>
      </c>
      <c r="L2003" s="2">
        <f t="shared" si="96"/>
        <v>1</v>
      </c>
      <c r="M2003" s="3" t="s">
        <v>716</v>
      </c>
      <c r="N2003" s="2">
        <v>1</v>
      </c>
      <c r="O2003" s="2">
        <v>1</v>
      </c>
      <c r="P2003" s="2">
        <v>1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27">
        <f t="shared" si="97"/>
        <v>0</v>
      </c>
      <c r="Z2003" s="2">
        <v>0</v>
      </c>
      <c r="AA2003" s="2">
        <v>0</v>
      </c>
      <c r="AB2003" s="2">
        <v>0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f t="shared" si="98"/>
        <v>0</v>
      </c>
      <c r="AK2003" s="2"/>
      <c r="AL2003" s="2"/>
      <c r="AM2003" s="2"/>
      <c r="BJ2003" s="1"/>
      <c r="BU2003" s="35"/>
    </row>
    <row r="2004" spans="1:73" ht="40.5">
      <c r="A2004" s="1">
        <v>1653</v>
      </c>
      <c r="B2004" s="1" t="s">
        <v>692</v>
      </c>
      <c r="C2004" s="1" t="s">
        <v>751</v>
      </c>
      <c r="D2004" s="1" t="s">
        <v>3117</v>
      </c>
      <c r="E2004" s="1" t="s">
        <v>714</v>
      </c>
      <c r="F2004" s="14">
        <v>36553</v>
      </c>
      <c r="G2004" s="2">
        <v>0</v>
      </c>
      <c r="H2004" s="2">
        <v>0</v>
      </c>
      <c r="I2004" s="27" t="s">
        <v>5513</v>
      </c>
      <c r="J2004" s="27">
        <v>0</v>
      </c>
      <c r="K2004" s="1">
        <v>18</v>
      </c>
      <c r="L2004" s="2">
        <f t="shared" si="96"/>
        <v>1</v>
      </c>
      <c r="M2004" s="3" t="s">
        <v>716</v>
      </c>
      <c r="N2004" s="2">
        <v>1</v>
      </c>
      <c r="O2004" s="2">
        <v>1</v>
      </c>
      <c r="P2004" s="2">
        <v>1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27">
        <f t="shared" si="97"/>
        <v>0</v>
      </c>
      <c r="Z2004" s="2">
        <v>0</v>
      </c>
      <c r="AA2004" s="2">
        <v>0</v>
      </c>
      <c r="AB2004" s="2">
        <v>0</v>
      </c>
      <c r="AC2004" s="2">
        <v>0</v>
      </c>
      <c r="AD2004" s="2">
        <v>0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f t="shared" si="98"/>
        <v>0</v>
      </c>
      <c r="AK2004" s="2"/>
      <c r="AL2004" s="2"/>
      <c r="AM2004" s="2"/>
      <c r="BJ2004" s="1"/>
      <c r="BU2004" s="35"/>
    </row>
    <row r="2005" spans="1:73" ht="40.5">
      <c r="A2005" s="1">
        <v>1654</v>
      </c>
      <c r="B2005" s="1" t="s">
        <v>692</v>
      </c>
      <c r="C2005" s="1" t="s">
        <v>751</v>
      </c>
      <c r="D2005" s="1" t="s">
        <v>3119</v>
      </c>
      <c r="E2005" s="1" t="s">
        <v>714</v>
      </c>
      <c r="F2005" s="14">
        <v>36553</v>
      </c>
      <c r="G2005" s="2">
        <v>0</v>
      </c>
      <c r="H2005" s="2">
        <v>0</v>
      </c>
      <c r="I2005" s="27" t="s">
        <v>5513</v>
      </c>
      <c r="J2005" s="27">
        <v>0</v>
      </c>
      <c r="K2005" s="1">
        <v>395</v>
      </c>
      <c r="L2005" s="2">
        <f t="shared" si="96"/>
        <v>1</v>
      </c>
      <c r="M2005" s="3" t="s">
        <v>716</v>
      </c>
      <c r="N2005" s="2">
        <v>1</v>
      </c>
      <c r="O2005" s="2">
        <v>1</v>
      </c>
      <c r="P2005" s="2">
        <v>1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7">
        <f t="shared" si="97"/>
        <v>0</v>
      </c>
      <c r="Z2005" s="2">
        <v>0</v>
      </c>
      <c r="AA2005" s="2">
        <v>0</v>
      </c>
      <c r="AB2005" s="2">
        <v>0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f t="shared" si="98"/>
        <v>0</v>
      </c>
      <c r="AK2005" s="2"/>
      <c r="AL2005" s="2"/>
      <c r="AM2005" s="2"/>
      <c r="BJ2005" s="1"/>
      <c r="BU2005" s="35"/>
    </row>
    <row r="2006" spans="1:73" ht="40.5">
      <c r="A2006" s="1">
        <v>1655</v>
      </c>
      <c r="B2006" s="1" t="s">
        <v>692</v>
      </c>
      <c r="C2006" s="1" t="s">
        <v>751</v>
      </c>
      <c r="D2006" s="1" t="s">
        <v>2910</v>
      </c>
      <c r="E2006" s="1" t="s">
        <v>714</v>
      </c>
      <c r="F2006" s="14">
        <v>36553</v>
      </c>
      <c r="G2006" s="2">
        <v>0</v>
      </c>
      <c r="H2006" s="2">
        <v>0</v>
      </c>
      <c r="I2006" s="27" t="s">
        <v>5513</v>
      </c>
      <c r="J2006" s="27">
        <v>0</v>
      </c>
      <c r="K2006" s="1">
        <v>114</v>
      </c>
      <c r="L2006" s="2">
        <f t="shared" si="96"/>
        <v>1</v>
      </c>
      <c r="M2006" s="3" t="s">
        <v>716</v>
      </c>
      <c r="N2006" s="2">
        <v>1</v>
      </c>
      <c r="O2006" s="2">
        <v>1</v>
      </c>
      <c r="P2006" s="2">
        <v>1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7">
        <f t="shared" si="97"/>
        <v>0</v>
      </c>
      <c r="Z2006" s="2">
        <v>0</v>
      </c>
      <c r="AA2006" s="2">
        <v>0</v>
      </c>
      <c r="AB2006" s="2">
        <v>0</v>
      </c>
      <c r="AC2006" s="2">
        <v>0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f t="shared" si="98"/>
        <v>0</v>
      </c>
      <c r="AK2006" s="2"/>
      <c r="AL2006" s="2"/>
      <c r="AM2006" s="2"/>
      <c r="BJ2006" s="1"/>
      <c r="BU2006" s="35"/>
    </row>
    <row r="2007" spans="1:73" ht="40.5">
      <c r="A2007" s="1">
        <v>1656</v>
      </c>
      <c r="B2007" s="1" t="s">
        <v>692</v>
      </c>
      <c r="C2007" s="1" t="s">
        <v>751</v>
      </c>
      <c r="D2007" s="1" t="s">
        <v>3120</v>
      </c>
      <c r="E2007" s="1" t="s">
        <v>714</v>
      </c>
      <c r="F2007" s="14">
        <v>36553</v>
      </c>
      <c r="G2007" s="2">
        <v>0</v>
      </c>
      <c r="H2007" s="2">
        <v>0</v>
      </c>
      <c r="I2007" s="27" t="s">
        <v>5513</v>
      </c>
      <c r="J2007" s="27">
        <v>0</v>
      </c>
      <c r="K2007" s="1">
        <v>580</v>
      </c>
      <c r="L2007" s="2">
        <f t="shared" si="96"/>
        <v>1</v>
      </c>
      <c r="M2007" s="3" t="s">
        <v>716</v>
      </c>
      <c r="N2007" s="2">
        <v>1</v>
      </c>
      <c r="O2007" s="2">
        <v>1</v>
      </c>
      <c r="P2007" s="2">
        <v>1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7">
        <f t="shared" si="97"/>
        <v>0</v>
      </c>
      <c r="Z2007" s="2">
        <v>0</v>
      </c>
      <c r="AA2007" s="2">
        <v>0</v>
      </c>
      <c r="AB2007" s="2">
        <v>0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f t="shared" si="98"/>
        <v>0</v>
      </c>
      <c r="AK2007" s="2"/>
      <c r="AL2007" s="2"/>
      <c r="AM2007" s="2"/>
      <c r="BJ2007" s="1"/>
      <c r="BU2007" s="35"/>
    </row>
    <row r="2008" spans="1:73" ht="40.5">
      <c r="A2008" s="1">
        <v>1657</v>
      </c>
      <c r="B2008" s="1" t="s">
        <v>692</v>
      </c>
      <c r="C2008" s="1" t="s">
        <v>751</v>
      </c>
      <c r="D2008" s="1" t="s">
        <v>3121</v>
      </c>
      <c r="E2008" s="1" t="s">
        <v>714</v>
      </c>
      <c r="F2008" s="14">
        <v>36553</v>
      </c>
      <c r="G2008" s="2">
        <v>0</v>
      </c>
      <c r="H2008" s="2">
        <v>0</v>
      </c>
      <c r="I2008" s="27" t="s">
        <v>5513</v>
      </c>
      <c r="J2008" s="27">
        <v>0</v>
      </c>
      <c r="K2008" s="1">
        <v>35</v>
      </c>
      <c r="L2008" s="2">
        <f t="shared" si="96"/>
        <v>1</v>
      </c>
      <c r="M2008" s="3" t="s">
        <v>716</v>
      </c>
      <c r="N2008" s="2">
        <v>1</v>
      </c>
      <c r="O2008" s="2">
        <v>1</v>
      </c>
      <c r="P2008" s="2">
        <v>1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7">
        <f t="shared" si="97"/>
        <v>0</v>
      </c>
      <c r="Z2008" s="2">
        <v>0</v>
      </c>
      <c r="AA2008" s="2">
        <v>0</v>
      </c>
      <c r="AB2008" s="2">
        <v>0</v>
      </c>
      <c r="AC2008" s="2">
        <v>0</v>
      </c>
      <c r="AD2008" s="2">
        <v>0</v>
      </c>
      <c r="AE2008" s="2">
        <v>0</v>
      </c>
      <c r="AF2008" s="2">
        <v>0</v>
      </c>
      <c r="AG2008" s="2">
        <v>0</v>
      </c>
      <c r="AH2008" s="2">
        <v>0</v>
      </c>
      <c r="AI2008" s="2">
        <v>0</v>
      </c>
      <c r="AJ2008" s="2">
        <f t="shared" si="98"/>
        <v>0</v>
      </c>
      <c r="AK2008" s="2"/>
      <c r="AL2008" s="2"/>
      <c r="AM2008" s="2"/>
      <c r="BJ2008" s="1"/>
      <c r="BU2008" s="35"/>
    </row>
    <row r="2009" spans="1:73" ht="40.5">
      <c r="A2009" s="1">
        <v>1658</v>
      </c>
      <c r="B2009" s="1" t="s">
        <v>692</v>
      </c>
      <c r="C2009" s="1" t="s">
        <v>751</v>
      </c>
      <c r="D2009" s="1" t="s">
        <v>3125</v>
      </c>
      <c r="E2009" s="1" t="s">
        <v>714</v>
      </c>
      <c r="F2009" s="14">
        <v>36553</v>
      </c>
      <c r="G2009" s="2">
        <v>0</v>
      </c>
      <c r="H2009" s="2">
        <v>0</v>
      </c>
      <c r="I2009" s="27" t="s">
        <v>5513</v>
      </c>
      <c r="J2009" s="27">
        <v>0</v>
      </c>
      <c r="K2009" s="1">
        <v>16</v>
      </c>
      <c r="L2009" s="2">
        <f t="shared" si="96"/>
        <v>1</v>
      </c>
      <c r="M2009" s="3" t="s">
        <v>716</v>
      </c>
      <c r="N2009" s="2">
        <v>1</v>
      </c>
      <c r="O2009" s="2">
        <v>1</v>
      </c>
      <c r="P2009" s="2">
        <v>1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7">
        <f t="shared" si="97"/>
        <v>0</v>
      </c>
      <c r="Z2009" s="2">
        <v>0</v>
      </c>
      <c r="AA2009" s="2">
        <v>0</v>
      </c>
      <c r="AB2009" s="2">
        <v>0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f t="shared" si="98"/>
        <v>0</v>
      </c>
      <c r="AK2009" s="2"/>
      <c r="AL2009" s="2"/>
      <c r="AM2009" s="2"/>
      <c r="BJ2009" s="1"/>
      <c r="BU2009" s="35"/>
    </row>
    <row r="2010" spans="1:73" ht="40.5">
      <c r="A2010" s="1">
        <v>1659</v>
      </c>
      <c r="B2010" s="1" t="s">
        <v>692</v>
      </c>
      <c r="C2010" s="1" t="s">
        <v>751</v>
      </c>
      <c r="D2010" s="1" t="s">
        <v>1323</v>
      </c>
      <c r="E2010" s="1" t="s">
        <v>714</v>
      </c>
      <c r="F2010" s="14">
        <v>36553</v>
      </c>
      <c r="G2010" s="2">
        <v>0</v>
      </c>
      <c r="H2010" s="2">
        <v>0</v>
      </c>
      <c r="I2010" s="27" t="s">
        <v>5513</v>
      </c>
      <c r="J2010" s="27">
        <v>0</v>
      </c>
      <c r="K2010" s="1">
        <v>460</v>
      </c>
      <c r="L2010" s="2">
        <f t="shared" si="96"/>
        <v>1</v>
      </c>
      <c r="M2010" s="3" t="s">
        <v>716</v>
      </c>
      <c r="N2010" s="2">
        <v>1</v>
      </c>
      <c r="O2010" s="2">
        <v>1</v>
      </c>
      <c r="P2010" s="2">
        <v>1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7">
        <f t="shared" si="97"/>
        <v>0</v>
      </c>
      <c r="Z2010" s="2">
        <v>0</v>
      </c>
      <c r="AA2010" s="2">
        <v>0</v>
      </c>
      <c r="AB2010" s="2">
        <v>0</v>
      </c>
      <c r="AC2010" s="2">
        <v>0</v>
      </c>
      <c r="AD2010" s="2">
        <v>0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f t="shared" si="98"/>
        <v>0</v>
      </c>
      <c r="AK2010" s="2"/>
      <c r="AL2010" s="2"/>
      <c r="AM2010" s="2"/>
      <c r="BJ2010" s="1"/>
      <c r="BU2010" s="35"/>
    </row>
    <row r="2011" spans="1:73" ht="40.5">
      <c r="A2011" s="1">
        <v>1660</v>
      </c>
      <c r="B2011" s="1" t="s">
        <v>692</v>
      </c>
      <c r="C2011" s="1" t="s">
        <v>751</v>
      </c>
      <c r="D2011" s="1" t="s">
        <v>3126</v>
      </c>
      <c r="E2011" s="1" t="s">
        <v>714</v>
      </c>
      <c r="F2011" s="14">
        <v>36553</v>
      </c>
      <c r="G2011" s="2">
        <v>0</v>
      </c>
      <c r="H2011" s="2">
        <v>0</v>
      </c>
      <c r="I2011" s="27" t="s">
        <v>5513</v>
      </c>
      <c r="J2011" s="27">
        <v>0</v>
      </c>
      <c r="K2011" s="1">
        <v>84</v>
      </c>
      <c r="L2011" s="2">
        <f t="shared" si="96"/>
        <v>1</v>
      </c>
      <c r="M2011" s="3" t="s">
        <v>716</v>
      </c>
      <c r="N2011" s="2">
        <v>1</v>
      </c>
      <c r="O2011" s="2">
        <v>1</v>
      </c>
      <c r="P2011" s="2">
        <v>1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7">
        <f t="shared" si="97"/>
        <v>0</v>
      </c>
      <c r="Z2011" s="2">
        <v>0</v>
      </c>
      <c r="AA2011" s="2">
        <v>0</v>
      </c>
      <c r="AB2011" s="2">
        <v>0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f t="shared" si="98"/>
        <v>0</v>
      </c>
      <c r="AK2011" s="2"/>
      <c r="AL2011" s="2"/>
      <c r="AM2011" s="2"/>
      <c r="BJ2011" s="1"/>
      <c r="BU2011" s="35"/>
    </row>
    <row r="2012" spans="1:73" ht="40.5">
      <c r="A2012" s="1">
        <v>1661</v>
      </c>
      <c r="B2012" s="1" t="s">
        <v>692</v>
      </c>
      <c r="C2012" s="1" t="s">
        <v>751</v>
      </c>
      <c r="D2012" s="1" t="s">
        <v>333</v>
      </c>
      <c r="E2012" s="1" t="s">
        <v>714</v>
      </c>
      <c r="F2012" s="14">
        <v>36553</v>
      </c>
      <c r="G2012" s="2">
        <v>0</v>
      </c>
      <c r="H2012" s="2">
        <v>0</v>
      </c>
      <c r="I2012" s="27" t="s">
        <v>5513</v>
      </c>
      <c r="J2012" s="27">
        <v>0</v>
      </c>
      <c r="K2012" s="1">
        <v>5.43</v>
      </c>
      <c r="L2012" s="2">
        <f t="shared" si="96"/>
        <v>1</v>
      </c>
      <c r="M2012" s="3" t="s">
        <v>716</v>
      </c>
      <c r="N2012" s="2">
        <v>1</v>
      </c>
      <c r="O2012" s="2">
        <v>1</v>
      </c>
      <c r="P2012" s="2">
        <v>1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0</v>
      </c>
      <c r="Y2012" s="27">
        <f t="shared" si="97"/>
        <v>0</v>
      </c>
      <c r="Z2012" s="2">
        <v>0</v>
      </c>
      <c r="AA2012" s="2">
        <v>0</v>
      </c>
      <c r="AB2012" s="2">
        <v>0</v>
      </c>
      <c r="AC2012" s="2">
        <v>0</v>
      </c>
      <c r="AD2012" s="2">
        <v>0</v>
      </c>
      <c r="AE2012" s="2">
        <v>0</v>
      </c>
      <c r="AF2012" s="2">
        <v>0</v>
      </c>
      <c r="AG2012" s="2">
        <v>0</v>
      </c>
      <c r="AH2012" s="2">
        <v>0</v>
      </c>
      <c r="AI2012" s="2">
        <v>0</v>
      </c>
      <c r="AJ2012" s="2">
        <f t="shared" si="98"/>
        <v>0</v>
      </c>
      <c r="AK2012" s="2"/>
      <c r="AL2012" s="2"/>
      <c r="AM2012" s="2"/>
      <c r="BJ2012" s="1"/>
      <c r="BU2012" s="35"/>
    </row>
    <row r="2013" spans="1:73" ht="40.5">
      <c r="A2013" s="1">
        <v>1662</v>
      </c>
      <c r="B2013" s="1" t="s">
        <v>692</v>
      </c>
      <c r="C2013" s="1" t="s">
        <v>751</v>
      </c>
      <c r="D2013" s="1" t="s">
        <v>3128</v>
      </c>
      <c r="E2013" s="1" t="s">
        <v>714</v>
      </c>
      <c r="F2013" s="14">
        <v>36553</v>
      </c>
      <c r="G2013" s="2">
        <v>0</v>
      </c>
      <c r="H2013" s="2">
        <v>0</v>
      </c>
      <c r="I2013" s="27" t="s">
        <v>5513</v>
      </c>
      <c r="J2013" s="27">
        <v>0</v>
      </c>
      <c r="K2013" s="1">
        <v>54</v>
      </c>
      <c r="L2013" s="2">
        <f t="shared" si="96"/>
        <v>1</v>
      </c>
      <c r="M2013" s="3" t="s">
        <v>716</v>
      </c>
      <c r="N2013" s="2">
        <v>1</v>
      </c>
      <c r="O2013" s="2">
        <v>1</v>
      </c>
      <c r="P2013" s="2">
        <v>1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7">
        <f t="shared" si="97"/>
        <v>0</v>
      </c>
      <c r="Z2013" s="2">
        <v>0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f t="shared" si="98"/>
        <v>0</v>
      </c>
      <c r="AK2013" s="2"/>
      <c r="AL2013" s="2"/>
      <c r="AM2013" s="2"/>
      <c r="BJ2013" s="1"/>
      <c r="BU2013" s="35"/>
    </row>
    <row r="2014" spans="1:73" ht="40.5">
      <c r="A2014" s="1">
        <v>1663</v>
      </c>
      <c r="B2014" s="1" t="s">
        <v>692</v>
      </c>
      <c r="C2014" s="1" t="s">
        <v>751</v>
      </c>
      <c r="D2014" s="1" t="s">
        <v>3129</v>
      </c>
      <c r="E2014" s="1" t="s">
        <v>714</v>
      </c>
      <c r="F2014" s="14">
        <v>36553</v>
      </c>
      <c r="G2014" s="2">
        <v>0</v>
      </c>
      <c r="H2014" s="2">
        <v>0</v>
      </c>
      <c r="I2014" s="27" t="s">
        <v>5513</v>
      </c>
      <c r="J2014" s="27">
        <v>0</v>
      </c>
      <c r="K2014" s="1">
        <v>112</v>
      </c>
      <c r="L2014" s="2">
        <f t="shared" si="96"/>
        <v>1</v>
      </c>
      <c r="M2014" s="3" t="s">
        <v>716</v>
      </c>
      <c r="N2014" s="2">
        <v>1</v>
      </c>
      <c r="O2014" s="2">
        <v>1</v>
      </c>
      <c r="P2014" s="2">
        <v>1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27">
        <f t="shared" si="97"/>
        <v>0</v>
      </c>
      <c r="Z2014" s="2">
        <v>0</v>
      </c>
      <c r="AA2014" s="2">
        <v>0</v>
      </c>
      <c r="AB2014" s="2">
        <v>0</v>
      </c>
      <c r="AC2014" s="2">
        <v>0</v>
      </c>
      <c r="AD2014" s="2">
        <v>0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f t="shared" si="98"/>
        <v>0</v>
      </c>
      <c r="AK2014" s="2"/>
      <c r="AL2014" s="2"/>
      <c r="AM2014" s="2"/>
      <c r="BJ2014" s="1"/>
      <c r="BU2014" s="35"/>
    </row>
    <row r="2015" spans="1:73" ht="40.5">
      <c r="A2015" s="1">
        <v>1664</v>
      </c>
      <c r="B2015" s="1" t="s">
        <v>692</v>
      </c>
      <c r="C2015" s="1" t="s">
        <v>751</v>
      </c>
      <c r="D2015" s="1" t="s">
        <v>3130</v>
      </c>
      <c r="E2015" s="1" t="s">
        <v>714</v>
      </c>
      <c r="F2015" s="14">
        <v>36553</v>
      </c>
      <c r="G2015" s="2">
        <v>0</v>
      </c>
      <c r="H2015" s="2">
        <v>0</v>
      </c>
      <c r="I2015" s="27" t="s">
        <v>5513</v>
      </c>
      <c r="J2015" s="27">
        <v>0</v>
      </c>
      <c r="K2015" s="1">
        <v>346</v>
      </c>
      <c r="L2015" s="2">
        <f t="shared" si="96"/>
        <v>1</v>
      </c>
      <c r="M2015" s="3" t="s">
        <v>716</v>
      </c>
      <c r="N2015" s="2">
        <v>1</v>
      </c>
      <c r="O2015" s="2">
        <v>1</v>
      </c>
      <c r="P2015" s="2">
        <v>1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0</v>
      </c>
      <c r="Y2015" s="27">
        <f t="shared" si="97"/>
        <v>0</v>
      </c>
      <c r="Z2015" s="2">
        <v>0</v>
      </c>
      <c r="AA2015" s="2">
        <v>0</v>
      </c>
      <c r="AB2015" s="2">
        <v>0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f t="shared" si="98"/>
        <v>0</v>
      </c>
      <c r="AK2015" s="2"/>
      <c r="AL2015" s="2"/>
      <c r="AM2015" s="2"/>
      <c r="BJ2015" s="1"/>
      <c r="BU2015" s="35"/>
    </row>
    <row r="2016" spans="1:73" ht="40.5">
      <c r="A2016" s="1">
        <v>1665</v>
      </c>
      <c r="B2016" s="1" t="s">
        <v>692</v>
      </c>
      <c r="C2016" s="1" t="s">
        <v>751</v>
      </c>
      <c r="D2016" s="1" t="s">
        <v>3131</v>
      </c>
      <c r="E2016" s="1" t="s">
        <v>714</v>
      </c>
      <c r="F2016" s="14">
        <v>36553</v>
      </c>
      <c r="G2016" s="2">
        <v>0</v>
      </c>
      <c r="H2016" s="2">
        <v>0</v>
      </c>
      <c r="I2016" s="27" t="s">
        <v>5513</v>
      </c>
      <c r="J2016" s="27">
        <v>0</v>
      </c>
      <c r="K2016" s="1">
        <v>111</v>
      </c>
      <c r="L2016" s="2">
        <f t="shared" si="96"/>
        <v>1</v>
      </c>
      <c r="M2016" s="3" t="s">
        <v>716</v>
      </c>
      <c r="N2016" s="2">
        <v>1</v>
      </c>
      <c r="O2016" s="2">
        <v>1</v>
      </c>
      <c r="P2016" s="2">
        <v>1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7">
        <f t="shared" si="97"/>
        <v>0</v>
      </c>
      <c r="Z2016" s="2">
        <v>0</v>
      </c>
      <c r="AA2016" s="2">
        <v>0</v>
      </c>
      <c r="AB2016" s="2">
        <v>0</v>
      </c>
      <c r="AC2016" s="2">
        <v>0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f t="shared" si="98"/>
        <v>0</v>
      </c>
      <c r="AK2016" s="2"/>
      <c r="AL2016" s="2"/>
      <c r="AM2016" s="2"/>
      <c r="BJ2016" s="1"/>
      <c r="BU2016" s="35"/>
    </row>
    <row r="2017" spans="1:73" ht="40.5">
      <c r="A2017" s="1">
        <v>1666</v>
      </c>
      <c r="B2017" s="1" t="s">
        <v>692</v>
      </c>
      <c r="C2017" s="1" t="s">
        <v>751</v>
      </c>
      <c r="D2017" s="1" t="s">
        <v>3135</v>
      </c>
      <c r="E2017" s="1" t="s">
        <v>714</v>
      </c>
      <c r="F2017" s="14">
        <v>36553</v>
      </c>
      <c r="G2017" s="2">
        <v>0</v>
      </c>
      <c r="H2017" s="2">
        <v>0</v>
      </c>
      <c r="I2017" s="27" t="s">
        <v>5513</v>
      </c>
      <c r="J2017" s="27">
        <v>0</v>
      </c>
      <c r="K2017" s="1">
        <v>618</v>
      </c>
      <c r="L2017" s="2">
        <f t="shared" si="96"/>
        <v>1</v>
      </c>
      <c r="M2017" s="3" t="s">
        <v>716</v>
      </c>
      <c r="N2017" s="2">
        <v>1</v>
      </c>
      <c r="O2017" s="2">
        <v>1</v>
      </c>
      <c r="P2017" s="2">
        <v>1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7">
        <f t="shared" si="97"/>
        <v>0</v>
      </c>
      <c r="Z2017" s="2">
        <v>0</v>
      </c>
      <c r="AA2017" s="2">
        <v>0</v>
      </c>
      <c r="AB2017" s="2">
        <v>0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f t="shared" si="98"/>
        <v>0</v>
      </c>
      <c r="AK2017" s="2"/>
      <c r="AL2017" s="2"/>
      <c r="AM2017" s="2"/>
      <c r="BJ2017" s="1"/>
      <c r="BU2017" s="35"/>
    </row>
    <row r="2018" spans="1:73" ht="40.5">
      <c r="A2018" s="1">
        <v>1667</v>
      </c>
      <c r="B2018" s="1" t="s">
        <v>692</v>
      </c>
      <c r="C2018" s="1" t="s">
        <v>751</v>
      </c>
      <c r="D2018" s="1" t="s">
        <v>3137</v>
      </c>
      <c r="E2018" s="1" t="s">
        <v>714</v>
      </c>
      <c r="F2018" s="14">
        <v>36553</v>
      </c>
      <c r="G2018" s="2">
        <v>0</v>
      </c>
      <c r="H2018" s="2">
        <v>0</v>
      </c>
      <c r="I2018" s="27" t="s">
        <v>5513</v>
      </c>
      <c r="J2018" s="27">
        <v>0</v>
      </c>
      <c r="K2018" s="1">
        <v>69</v>
      </c>
      <c r="L2018" s="2">
        <f t="shared" si="96"/>
        <v>1</v>
      </c>
      <c r="M2018" s="3" t="s">
        <v>716</v>
      </c>
      <c r="N2018" s="2">
        <v>1</v>
      </c>
      <c r="O2018" s="2">
        <v>1</v>
      </c>
      <c r="P2018" s="2">
        <v>1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27">
        <f t="shared" si="97"/>
        <v>0</v>
      </c>
      <c r="Z2018" s="2">
        <v>0</v>
      </c>
      <c r="AA2018" s="2">
        <v>0</v>
      </c>
      <c r="AB2018" s="2">
        <v>0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f t="shared" si="98"/>
        <v>0</v>
      </c>
      <c r="AK2018" s="2"/>
      <c r="AL2018" s="2"/>
      <c r="AM2018" s="2"/>
      <c r="BJ2018" s="1"/>
      <c r="BU2018" s="35"/>
    </row>
    <row r="2019" spans="1:73" ht="40.5">
      <c r="A2019" s="1">
        <v>1668</v>
      </c>
      <c r="B2019" s="1" t="s">
        <v>692</v>
      </c>
      <c r="C2019" s="1" t="s">
        <v>751</v>
      </c>
      <c r="D2019" s="1" t="s">
        <v>3139</v>
      </c>
      <c r="E2019" s="1" t="s">
        <v>714</v>
      </c>
      <c r="F2019" s="14">
        <v>36553</v>
      </c>
      <c r="G2019" s="2">
        <v>0</v>
      </c>
      <c r="H2019" s="2">
        <v>0</v>
      </c>
      <c r="I2019" s="27" t="s">
        <v>5513</v>
      </c>
      <c r="J2019" s="27">
        <v>0</v>
      </c>
      <c r="K2019" s="1">
        <v>182</v>
      </c>
      <c r="L2019" s="2">
        <f t="shared" si="96"/>
        <v>1</v>
      </c>
      <c r="M2019" s="3" t="s">
        <v>716</v>
      </c>
      <c r="N2019" s="2">
        <v>1</v>
      </c>
      <c r="O2019" s="2">
        <v>1</v>
      </c>
      <c r="P2019" s="2">
        <v>1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7">
        <f t="shared" si="97"/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f t="shared" si="98"/>
        <v>0</v>
      </c>
      <c r="AK2019" s="2"/>
      <c r="AL2019" s="2"/>
      <c r="AM2019" s="2"/>
      <c r="BJ2019" s="1"/>
      <c r="BU2019" s="35"/>
    </row>
    <row r="2020" spans="1:73" ht="40.5">
      <c r="A2020" s="1">
        <v>1669</v>
      </c>
      <c r="B2020" s="1" t="s">
        <v>692</v>
      </c>
      <c r="C2020" s="1" t="s">
        <v>751</v>
      </c>
      <c r="D2020" s="1" t="s">
        <v>3140</v>
      </c>
      <c r="E2020" s="1" t="s">
        <v>714</v>
      </c>
      <c r="F2020" s="14">
        <v>36553</v>
      </c>
      <c r="G2020" s="2">
        <v>0</v>
      </c>
      <c r="H2020" s="2">
        <v>0</v>
      </c>
      <c r="I2020" s="27" t="s">
        <v>5513</v>
      </c>
      <c r="J2020" s="27">
        <v>0</v>
      </c>
      <c r="K2020" s="1">
        <v>36</v>
      </c>
      <c r="L2020" s="2">
        <f t="shared" si="96"/>
        <v>1</v>
      </c>
      <c r="M2020" s="3" t="s">
        <v>716</v>
      </c>
      <c r="N2020" s="2">
        <v>1</v>
      </c>
      <c r="O2020" s="2">
        <v>1</v>
      </c>
      <c r="P2020" s="2">
        <v>1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7">
        <f t="shared" si="97"/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2">
        <v>0</v>
      </c>
      <c r="AI2020" s="2">
        <v>0</v>
      </c>
      <c r="AJ2020" s="2">
        <f t="shared" si="98"/>
        <v>0</v>
      </c>
      <c r="AK2020" s="2"/>
      <c r="AL2020" s="2"/>
      <c r="AM2020" s="2"/>
      <c r="BJ2020" s="1"/>
      <c r="BU2020" s="35"/>
    </row>
    <row r="2021" spans="1:73" ht="40.5">
      <c r="A2021" s="1">
        <v>1670</v>
      </c>
      <c r="B2021" s="1" t="s">
        <v>692</v>
      </c>
      <c r="C2021" s="1" t="s">
        <v>751</v>
      </c>
      <c r="D2021" s="1" t="s">
        <v>3143</v>
      </c>
      <c r="E2021" s="1" t="s">
        <v>714</v>
      </c>
      <c r="F2021" s="14">
        <v>36553</v>
      </c>
      <c r="G2021" s="2">
        <v>0</v>
      </c>
      <c r="H2021" s="2">
        <v>0</v>
      </c>
      <c r="I2021" s="27" t="s">
        <v>5513</v>
      </c>
      <c r="J2021" s="27">
        <v>0</v>
      </c>
      <c r="K2021" s="1">
        <v>55</v>
      </c>
      <c r="L2021" s="2">
        <f t="shared" si="96"/>
        <v>1</v>
      </c>
      <c r="M2021" s="3" t="s">
        <v>716</v>
      </c>
      <c r="N2021" s="2">
        <v>1</v>
      </c>
      <c r="O2021" s="2">
        <v>1</v>
      </c>
      <c r="P2021" s="2">
        <v>1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  <c r="Y2021" s="27">
        <f t="shared" si="97"/>
        <v>0</v>
      </c>
      <c r="Z2021" s="2">
        <v>0</v>
      </c>
      <c r="AA2021" s="2">
        <v>0</v>
      </c>
      <c r="AB2021" s="2">
        <v>0</v>
      </c>
      <c r="AC2021" s="2">
        <v>0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f t="shared" si="98"/>
        <v>0</v>
      </c>
      <c r="AK2021" s="2"/>
      <c r="AL2021" s="2"/>
      <c r="AM2021" s="2"/>
      <c r="BJ2021" s="1"/>
      <c r="BU2021" s="35"/>
    </row>
    <row r="2022" spans="1:73" ht="40.5">
      <c r="A2022" s="1">
        <v>1671</v>
      </c>
      <c r="B2022" s="1" t="s">
        <v>692</v>
      </c>
      <c r="C2022" s="1" t="s">
        <v>751</v>
      </c>
      <c r="D2022" s="1" t="s">
        <v>1680</v>
      </c>
      <c r="E2022" s="1" t="s">
        <v>714</v>
      </c>
      <c r="F2022" s="14">
        <v>36553</v>
      </c>
      <c r="G2022" s="2">
        <v>0</v>
      </c>
      <c r="H2022" s="2">
        <v>0</v>
      </c>
      <c r="I2022" s="27" t="s">
        <v>5513</v>
      </c>
      <c r="J2022" s="27">
        <v>0</v>
      </c>
      <c r="K2022" s="1">
        <v>449</v>
      </c>
      <c r="L2022" s="2">
        <f t="shared" si="96"/>
        <v>1</v>
      </c>
      <c r="M2022" s="3" t="s">
        <v>716</v>
      </c>
      <c r="N2022" s="2">
        <v>1</v>
      </c>
      <c r="O2022" s="2">
        <v>1</v>
      </c>
      <c r="P2022" s="2">
        <v>1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27">
        <f t="shared" si="97"/>
        <v>0</v>
      </c>
      <c r="Z2022" s="2">
        <v>0</v>
      </c>
      <c r="AA2022" s="2">
        <v>0</v>
      </c>
      <c r="AB2022" s="2">
        <v>0</v>
      </c>
      <c r="AC2022" s="2">
        <v>0</v>
      </c>
      <c r="AD2022" s="2">
        <v>0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f t="shared" si="98"/>
        <v>0</v>
      </c>
      <c r="AK2022" s="2"/>
      <c r="AL2022" s="2"/>
      <c r="AM2022" s="2"/>
      <c r="BJ2022" s="1"/>
      <c r="BU2022" s="35"/>
    </row>
    <row r="2023" spans="1:73" ht="40.5">
      <c r="A2023" s="1">
        <v>1672</v>
      </c>
      <c r="B2023" s="1" t="s">
        <v>692</v>
      </c>
      <c r="C2023" s="1" t="s">
        <v>751</v>
      </c>
      <c r="D2023" s="1" t="s">
        <v>3145</v>
      </c>
      <c r="E2023" s="1" t="s">
        <v>714</v>
      </c>
      <c r="F2023" s="14">
        <v>36553</v>
      </c>
      <c r="G2023" s="2">
        <v>0</v>
      </c>
      <c r="H2023" s="2">
        <v>0</v>
      </c>
      <c r="I2023" s="27" t="s">
        <v>5513</v>
      </c>
      <c r="J2023" s="27">
        <v>0</v>
      </c>
      <c r="K2023" s="1">
        <v>306</v>
      </c>
      <c r="L2023" s="2">
        <f t="shared" si="96"/>
        <v>1</v>
      </c>
      <c r="M2023" s="3" t="s">
        <v>716</v>
      </c>
      <c r="N2023" s="2">
        <v>1</v>
      </c>
      <c r="O2023" s="2">
        <v>1</v>
      </c>
      <c r="P2023" s="2">
        <v>1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7">
        <f t="shared" si="97"/>
        <v>0</v>
      </c>
      <c r="Z2023" s="2">
        <v>0</v>
      </c>
      <c r="AA2023" s="2">
        <v>0</v>
      </c>
      <c r="AB2023" s="2">
        <v>0</v>
      </c>
      <c r="AC2023" s="2">
        <v>0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f t="shared" si="98"/>
        <v>0</v>
      </c>
      <c r="AK2023" s="2"/>
      <c r="AL2023" s="2"/>
      <c r="AM2023" s="2"/>
      <c r="BJ2023" s="1"/>
      <c r="BU2023" s="35"/>
    </row>
    <row r="2024" spans="1:73" ht="40.5">
      <c r="A2024" s="1">
        <v>1673</v>
      </c>
      <c r="B2024" s="1" t="s">
        <v>692</v>
      </c>
      <c r="C2024" s="1" t="s">
        <v>751</v>
      </c>
      <c r="D2024" s="1" t="s">
        <v>2287</v>
      </c>
      <c r="E2024" s="1" t="s">
        <v>714</v>
      </c>
      <c r="F2024" s="14">
        <v>36553</v>
      </c>
      <c r="G2024" s="2">
        <v>0</v>
      </c>
      <c r="H2024" s="2">
        <v>0</v>
      </c>
      <c r="I2024" s="27" t="s">
        <v>5513</v>
      </c>
      <c r="J2024" s="27">
        <v>0</v>
      </c>
      <c r="K2024" s="1">
        <v>22</v>
      </c>
      <c r="L2024" s="2">
        <f t="shared" si="96"/>
        <v>1</v>
      </c>
      <c r="M2024" s="3" t="s">
        <v>716</v>
      </c>
      <c r="N2024" s="2">
        <v>1</v>
      </c>
      <c r="O2024" s="2">
        <v>1</v>
      </c>
      <c r="P2024" s="2">
        <v>1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0</v>
      </c>
      <c r="Y2024" s="27">
        <f t="shared" si="97"/>
        <v>0</v>
      </c>
      <c r="Z2024" s="2">
        <v>0</v>
      </c>
      <c r="AA2024" s="2">
        <v>0</v>
      </c>
      <c r="AB2024" s="2">
        <v>0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f t="shared" si="98"/>
        <v>0</v>
      </c>
      <c r="AK2024" s="2"/>
      <c r="AL2024" s="2"/>
      <c r="AM2024" s="2"/>
      <c r="BJ2024" s="1"/>
      <c r="BU2024" s="35"/>
    </row>
    <row r="2025" spans="1:73" ht="40.5">
      <c r="A2025" s="1">
        <v>1674</v>
      </c>
      <c r="B2025" s="1" t="s">
        <v>692</v>
      </c>
      <c r="C2025" s="1" t="s">
        <v>751</v>
      </c>
      <c r="D2025" s="1" t="s">
        <v>3147</v>
      </c>
      <c r="E2025" s="1" t="s">
        <v>714</v>
      </c>
      <c r="F2025" s="14">
        <v>36553</v>
      </c>
      <c r="G2025" s="2">
        <v>0</v>
      </c>
      <c r="H2025" s="2">
        <v>0</v>
      </c>
      <c r="I2025" s="27" t="s">
        <v>5513</v>
      </c>
      <c r="J2025" s="27">
        <v>0</v>
      </c>
      <c r="K2025" s="1">
        <v>88</v>
      </c>
      <c r="L2025" s="2">
        <f t="shared" si="96"/>
        <v>1</v>
      </c>
      <c r="M2025" s="3" t="s">
        <v>716</v>
      </c>
      <c r="N2025" s="2">
        <v>1</v>
      </c>
      <c r="O2025" s="2">
        <v>1</v>
      </c>
      <c r="P2025" s="2">
        <v>1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0</v>
      </c>
      <c r="Y2025" s="27">
        <f t="shared" si="97"/>
        <v>0</v>
      </c>
      <c r="Z2025" s="2">
        <v>0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f t="shared" si="98"/>
        <v>0</v>
      </c>
      <c r="AK2025" s="2"/>
      <c r="AL2025" s="2"/>
      <c r="AM2025" s="2"/>
      <c r="BJ2025" s="1"/>
      <c r="BU2025" s="35"/>
    </row>
    <row r="2026" spans="1:73" ht="40.5">
      <c r="A2026" s="1">
        <v>1675</v>
      </c>
      <c r="B2026" s="1" t="s">
        <v>692</v>
      </c>
      <c r="C2026" s="1" t="s">
        <v>751</v>
      </c>
      <c r="D2026" s="1" t="s">
        <v>3149</v>
      </c>
      <c r="E2026" s="1" t="s">
        <v>714</v>
      </c>
      <c r="F2026" s="14">
        <v>36553</v>
      </c>
      <c r="G2026" s="2">
        <v>0</v>
      </c>
      <c r="H2026" s="2">
        <v>0</v>
      </c>
      <c r="I2026" s="27" t="s">
        <v>5513</v>
      </c>
      <c r="J2026" s="27">
        <v>0</v>
      </c>
      <c r="K2026" s="1">
        <v>9.25</v>
      </c>
      <c r="L2026" s="2">
        <f t="shared" si="96"/>
        <v>1</v>
      </c>
      <c r="M2026" s="3" t="s">
        <v>716</v>
      </c>
      <c r="N2026" s="2">
        <v>1</v>
      </c>
      <c r="O2026" s="2">
        <v>1</v>
      </c>
      <c r="P2026" s="2">
        <v>1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0</v>
      </c>
      <c r="Y2026" s="27">
        <f t="shared" si="97"/>
        <v>0</v>
      </c>
      <c r="Z2026" s="2">
        <v>0</v>
      </c>
      <c r="AA2026" s="2">
        <v>0</v>
      </c>
      <c r="AB2026" s="2">
        <v>0</v>
      </c>
      <c r="AC2026" s="2">
        <v>0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f t="shared" si="98"/>
        <v>0</v>
      </c>
      <c r="AK2026" s="2"/>
      <c r="AL2026" s="2"/>
      <c r="AM2026" s="2"/>
      <c r="BJ2026" s="1"/>
      <c r="BU2026" s="35"/>
    </row>
    <row r="2027" spans="1:73" ht="40.5">
      <c r="A2027" s="1">
        <v>1676</v>
      </c>
      <c r="B2027" s="1" t="s">
        <v>692</v>
      </c>
      <c r="C2027" s="1" t="s">
        <v>751</v>
      </c>
      <c r="D2027" s="1" t="s">
        <v>3150</v>
      </c>
      <c r="E2027" s="1" t="s">
        <v>714</v>
      </c>
      <c r="F2027" s="14">
        <v>36553</v>
      </c>
      <c r="G2027" s="2">
        <v>0</v>
      </c>
      <c r="H2027" s="2">
        <v>0</v>
      </c>
      <c r="I2027" s="27" t="s">
        <v>5513</v>
      </c>
      <c r="J2027" s="27">
        <v>0</v>
      </c>
      <c r="K2027" s="1">
        <v>43</v>
      </c>
      <c r="L2027" s="2">
        <f t="shared" si="96"/>
        <v>1</v>
      </c>
      <c r="M2027" s="3" t="s">
        <v>716</v>
      </c>
      <c r="N2027" s="2">
        <v>1</v>
      </c>
      <c r="O2027" s="2">
        <v>1</v>
      </c>
      <c r="P2027" s="2">
        <v>1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0</v>
      </c>
      <c r="Y2027" s="27">
        <f t="shared" si="97"/>
        <v>0</v>
      </c>
      <c r="Z2027" s="2">
        <v>0</v>
      </c>
      <c r="AA2027" s="2">
        <v>0</v>
      </c>
      <c r="AB2027" s="2">
        <v>0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f t="shared" si="98"/>
        <v>0</v>
      </c>
      <c r="AK2027" s="2"/>
      <c r="AL2027" s="2"/>
      <c r="AM2027" s="2"/>
      <c r="BJ2027" s="1"/>
      <c r="BU2027" s="35"/>
    </row>
    <row r="2028" spans="1:73" ht="40.5">
      <c r="A2028" s="1">
        <v>1677</v>
      </c>
      <c r="B2028" s="1" t="s">
        <v>692</v>
      </c>
      <c r="C2028" s="1" t="s">
        <v>3152</v>
      </c>
      <c r="D2028" s="1" t="s">
        <v>3154</v>
      </c>
      <c r="E2028" s="1" t="s">
        <v>800</v>
      </c>
      <c r="F2028" s="14">
        <v>7487</v>
      </c>
      <c r="G2028" s="2">
        <v>0</v>
      </c>
      <c r="H2028" s="2">
        <v>0</v>
      </c>
      <c r="I2028" s="27" t="s">
        <v>5513</v>
      </c>
      <c r="J2028" s="27">
        <v>0</v>
      </c>
      <c r="K2028" s="1">
        <v>12690</v>
      </c>
      <c r="L2028" s="2">
        <f t="shared" si="96"/>
        <v>1</v>
      </c>
      <c r="M2028" s="3" t="s">
        <v>716</v>
      </c>
      <c r="N2028" s="2">
        <v>1</v>
      </c>
      <c r="O2028" s="2">
        <v>1</v>
      </c>
      <c r="P2028" s="2">
        <v>1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0</v>
      </c>
      <c r="Y2028" s="27">
        <f t="shared" si="97"/>
        <v>0</v>
      </c>
      <c r="Z2028" s="2">
        <v>0</v>
      </c>
      <c r="AA2028" s="2">
        <v>0</v>
      </c>
      <c r="AB2028" s="2">
        <v>0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f t="shared" si="98"/>
        <v>0</v>
      </c>
      <c r="AK2028" s="2"/>
      <c r="AL2028" s="2"/>
      <c r="AM2028" s="2"/>
      <c r="BJ2028" s="1"/>
      <c r="BU2028" s="35"/>
    </row>
    <row r="2029" spans="1:73" ht="40.5">
      <c r="A2029" s="1">
        <v>1678</v>
      </c>
      <c r="B2029" s="1" t="s">
        <v>692</v>
      </c>
      <c r="C2029" s="1" t="s">
        <v>952</v>
      </c>
      <c r="D2029" s="1" t="s">
        <v>3101</v>
      </c>
      <c r="E2029" s="1" t="s">
        <v>714</v>
      </c>
      <c r="F2029" s="14">
        <v>28562</v>
      </c>
      <c r="G2029" s="2">
        <v>0</v>
      </c>
      <c r="H2029" s="2">
        <v>0</v>
      </c>
      <c r="I2029" s="27" t="s">
        <v>5513</v>
      </c>
      <c r="J2029" s="27">
        <v>0</v>
      </c>
      <c r="K2029" s="1">
        <v>1169</v>
      </c>
      <c r="L2029" s="2">
        <f t="shared" si="96"/>
        <v>1</v>
      </c>
      <c r="M2029" s="3" t="s">
        <v>716</v>
      </c>
      <c r="N2029" s="2">
        <v>1</v>
      </c>
      <c r="O2029" s="2">
        <v>1</v>
      </c>
      <c r="P2029" s="2">
        <v>1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7">
        <f t="shared" si="97"/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f t="shared" si="98"/>
        <v>0</v>
      </c>
      <c r="AK2029" s="2"/>
      <c r="AL2029" s="2"/>
      <c r="AM2029" s="2"/>
      <c r="BJ2029" s="1"/>
      <c r="BU2029" s="35"/>
    </row>
    <row r="2030" spans="1:73" ht="40.5">
      <c r="A2030" s="1">
        <v>1679</v>
      </c>
      <c r="B2030" s="1" t="s">
        <v>692</v>
      </c>
      <c r="C2030" s="1" t="s">
        <v>952</v>
      </c>
      <c r="D2030" s="1" t="s">
        <v>3156</v>
      </c>
      <c r="E2030" s="1" t="s">
        <v>714</v>
      </c>
      <c r="F2030" s="14">
        <v>28566</v>
      </c>
      <c r="G2030" s="2">
        <v>0</v>
      </c>
      <c r="H2030" s="2">
        <v>0</v>
      </c>
      <c r="I2030" s="27" t="s">
        <v>5513</v>
      </c>
      <c r="J2030" s="27">
        <v>0</v>
      </c>
      <c r="K2030" s="1">
        <v>635</v>
      </c>
      <c r="L2030" s="2">
        <f t="shared" si="96"/>
        <v>1</v>
      </c>
      <c r="M2030" s="3" t="s">
        <v>716</v>
      </c>
      <c r="N2030" s="2">
        <v>1</v>
      </c>
      <c r="O2030" s="2">
        <v>1</v>
      </c>
      <c r="P2030" s="2">
        <v>1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7">
        <f t="shared" si="97"/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f t="shared" si="98"/>
        <v>0</v>
      </c>
      <c r="AK2030" s="2"/>
      <c r="AL2030" s="2"/>
      <c r="AM2030" s="2"/>
      <c r="BJ2030" s="1"/>
      <c r="BU2030" s="35"/>
    </row>
    <row r="2031" spans="1:73" ht="40.5">
      <c r="A2031" s="1">
        <v>1680</v>
      </c>
      <c r="B2031" s="1" t="s">
        <v>692</v>
      </c>
      <c r="C2031" s="1" t="s">
        <v>952</v>
      </c>
      <c r="D2031" s="1" t="s">
        <v>3157</v>
      </c>
      <c r="E2031" s="1" t="s">
        <v>714</v>
      </c>
      <c r="F2031" s="14">
        <v>28566</v>
      </c>
      <c r="G2031" s="2">
        <v>0</v>
      </c>
      <c r="H2031" s="2">
        <v>0</v>
      </c>
      <c r="I2031" s="27" t="s">
        <v>5513</v>
      </c>
      <c r="J2031" s="27">
        <v>0</v>
      </c>
      <c r="K2031" s="1">
        <v>1322</v>
      </c>
      <c r="L2031" s="2">
        <f t="shared" si="96"/>
        <v>1</v>
      </c>
      <c r="M2031" s="3" t="s">
        <v>716</v>
      </c>
      <c r="N2031" s="2">
        <v>1</v>
      </c>
      <c r="O2031" s="2">
        <v>1</v>
      </c>
      <c r="P2031" s="2">
        <v>1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0</v>
      </c>
      <c r="Y2031" s="27">
        <f t="shared" si="97"/>
        <v>0</v>
      </c>
      <c r="Z2031" s="2">
        <v>0</v>
      </c>
      <c r="AA2031" s="2">
        <v>0</v>
      </c>
      <c r="AB2031" s="2">
        <v>0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f t="shared" si="98"/>
        <v>0</v>
      </c>
      <c r="AK2031" s="2"/>
      <c r="AL2031" s="2"/>
      <c r="AM2031" s="2"/>
      <c r="BJ2031" s="1"/>
      <c r="BU2031" s="35"/>
    </row>
    <row r="2032" spans="1:73" ht="40.5">
      <c r="A2032" s="1">
        <v>1681</v>
      </c>
      <c r="B2032" s="1" t="s">
        <v>692</v>
      </c>
      <c r="C2032" s="1" t="s">
        <v>952</v>
      </c>
      <c r="D2032" s="1" t="s">
        <v>2095</v>
      </c>
      <c r="E2032" s="1" t="s">
        <v>714</v>
      </c>
      <c r="F2032" s="14">
        <v>28566</v>
      </c>
      <c r="G2032" s="2">
        <v>0</v>
      </c>
      <c r="H2032" s="2">
        <v>0</v>
      </c>
      <c r="I2032" s="27" t="s">
        <v>5513</v>
      </c>
      <c r="J2032" s="27">
        <v>0</v>
      </c>
      <c r="K2032" s="1">
        <v>439</v>
      </c>
      <c r="L2032" s="2">
        <f t="shared" si="96"/>
        <v>1</v>
      </c>
      <c r="M2032" s="3" t="s">
        <v>716</v>
      </c>
      <c r="N2032" s="2">
        <v>1</v>
      </c>
      <c r="O2032" s="2">
        <v>1</v>
      </c>
      <c r="P2032" s="2">
        <v>1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0</v>
      </c>
      <c r="Y2032" s="27">
        <f t="shared" si="97"/>
        <v>0</v>
      </c>
      <c r="Z2032" s="2">
        <v>0</v>
      </c>
      <c r="AA2032" s="2">
        <v>0</v>
      </c>
      <c r="AB2032" s="2">
        <v>0</v>
      </c>
      <c r="AC2032" s="2">
        <v>0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f t="shared" si="98"/>
        <v>0</v>
      </c>
      <c r="AK2032" s="2"/>
      <c r="AL2032" s="2"/>
      <c r="AM2032" s="2"/>
      <c r="BJ2032" s="1"/>
      <c r="BU2032" s="35"/>
    </row>
    <row r="2033" spans="1:73" ht="40.5">
      <c r="A2033" s="1">
        <v>1682</v>
      </c>
      <c r="B2033" s="1" t="s">
        <v>692</v>
      </c>
      <c r="C2033" s="1" t="s">
        <v>952</v>
      </c>
      <c r="D2033" s="1" t="s">
        <v>3159</v>
      </c>
      <c r="E2033" s="1" t="s">
        <v>714</v>
      </c>
      <c r="F2033" s="14">
        <v>28571</v>
      </c>
      <c r="G2033" s="2">
        <v>0</v>
      </c>
      <c r="H2033" s="2">
        <v>0</v>
      </c>
      <c r="I2033" s="27" t="s">
        <v>5513</v>
      </c>
      <c r="J2033" s="27">
        <v>0</v>
      </c>
      <c r="K2033" s="1">
        <v>289</v>
      </c>
      <c r="L2033" s="2">
        <f t="shared" si="96"/>
        <v>1</v>
      </c>
      <c r="M2033" s="3" t="s">
        <v>716</v>
      </c>
      <c r="N2033" s="2">
        <v>1</v>
      </c>
      <c r="O2033" s="2">
        <v>1</v>
      </c>
      <c r="P2033" s="2">
        <v>1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27">
        <f t="shared" si="97"/>
        <v>0</v>
      </c>
      <c r="Z2033" s="2">
        <v>0</v>
      </c>
      <c r="AA2033" s="2">
        <v>0</v>
      </c>
      <c r="AB2033" s="2">
        <v>0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f t="shared" si="98"/>
        <v>0</v>
      </c>
      <c r="AK2033" s="2"/>
      <c r="AL2033" s="2"/>
      <c r="AM2033" s="2"/>
      <c r="BJ2033" s="1"/>
      <c r="BU2033" s="35"/>
    </row>
    <row r="2034" spans="1:73" ht="40.5">
      <c r="A2034" s="1">
        <v>1686</v>
      </c>
      <c r="B2034" s="1" t="s">
        <v>692</v>
      </c>
      <c r="C2034" s="1" t="s">
        <v>1481</v>
      </c>
      <c r="D2034" s="1" t="s">
        <v>2145</v>
      </c>
      <c r="E2034" s="1" t="s">
        <v>714</v>
      </c>
      <c r="F2034" s="14">
        <v>38099</v>
      </c>
      <c r="G2034" s="2">
        <v>0</v>
      </c>
      <c r="H2034" s="2">
        <v>0</v>
      </c>
      <c r="I2034" s="27" t="s">
        <v>5513</v>
      </c>
      <c r="J2034" s="27">
        <v>0</v>
      </c>
      <c r="K2034" s="1">
        <v>2418</v>
      </c>
      <c r="L2034" s="2">
        <f t="shared" si="96"/>
        <v>1</v>
      </c>
      <c r="M2034" s="3" t="s">
        <v>716</v>
      </c>
      <c r="N2034" s="2">
        <v>1</v>
      </c>
      <c r="O2034" s="2">
        <v>1</v>
      </c>
      <c r="P2034" s="2">
        <v>1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7">
        <f t="shared" si="97"/>
        <v>0</v>
      </c>
      <c r="Z2034" s="2">
        <v>0</v>
      </c>
      <c r="AA2034" s="2">
        <v>0</v>
      </c>
      <c r="AB2034" s="2">
        <v>0</v>
      </c>
      <c r="AC2034" s="2">
        <v>0</v>
      </c>
      <c r="AD2034" s="2">
        <v>0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f t="shared" si="98"/>
        <v>0</v>
      </c>
      <c r="AK2034" s="2"/>
      <c r="AL2034" s="2"/>
      <c r="AM2034" s="2"/>
      <c r="BJ2034" s="1"/>
      <c r="BU2034" s="35"/>
    </row>
    <row r="2035" spans="1:73" ht="40.5">
      <c r="A2035" s="1">
        <v>1687</v>
      </c>
      <c r="B2035" s="1" t="s">
        <v>692</v>
      </c>
      <c r="C2035" s="1" t="s">
        <v>2394</v>
      </c>
      <c r="D2035" s="1" t="s">
        <v>3168</v>
      </c>
      <c r="E2035" s="1" t="s">
        <v>714</v>
      </c>
      <c r="F2035" s="14">
        <v>38099</v>
      </c>
      <c r="G2035" s="2">
        <v>0</v>
      </c>
      <c r="H2035" s="2">
        <v>0</v>
      </c>
      <c r="I2035" s="27" t="s">
        <v>5513</v>
      </c>
      <c r="J2035" s="27">
        <v>0</v>
      </c>
      <c r="K2035" s="1">
        <v>11137</v>
      </c>
      <c r="L2035" s="2">
        <f t="shared" si="96"/>
        <v>1</v>
      </c>
      <c r="M2035" s="3" t="s">
        <v>716</v>
      </c>
      <c r="N2035" s="2">
        <v>1</v>
      </c>
      <c r="O2035" s="2">
        <v>1</v>
      </c>
      <c r="P2035" s="2">
        <v>1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27">
        <f t="shared" si="97"/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f t="shared" si="98"/>
        <v>0</v>
      </c>
      <c r="AK2035" s="2"/>
      <c r="AL2035" s="2"/>
      <c r="AM2035" s="2"/>
      <c r="BJ2035" s="1"/>
      <c r="BU2035" s="35"/>
    </row>
    <row r="2036" spans="1:73" ht="40.5">
      <c r="A2036" s="1">
        <v>1700</v>
      </c>
      <c r="B2036" s="1" t="s">
        <v>692</v>
      </c>
      <c r="C2036" s="1" t="s">
        <v>3183</v>
      </c>
      <c r="D2036" s="1" t="s">
        <v>3185</v>
      </c>
      <c r="E2036" s="1" t="s">
        <v>800</v>
      </c>
      <c r="F2036" s="14">
        <v>27106</v>
      </c>
      <c r="G2036" s="2">
        <v>0</v>
      </c>
      <c r="H2036" s="2">
        <v>0</v>
      </c>
      <c r="I2036" s="27" t="s">
        <v>5513</v>
      </c>
      <c r="J2036" s="27">
        <v>0</v>
      </c>
      <c r="K2036" s="1">
        <v>27</v>
      </c>
      <c r="L2036" s="2">
        <f t="shared" si="96"/>
        <v>1</v>
      </c>
      <c r="M2036" s="3" t="s">
        <v>716</v>
      </c>
      <c r="N2036" s="2">
        <v>1</v>
      </c>
      <c r="O2036" s="2">
        <v>1</v>
      </c>
      <c r="P2036" s="2">
        <v>1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0</v>
      </c>
      <c r="Y2036" s="27">
        <f t="shared" si="97"/>
        <v>0</v>
      </c>
      <c r="Z2036" s="2">
        <v>0</v>
      </c>
      <c r="AA2036" s="2">
        <v>0</v>
      </c>
      <c r="AB2036" s="2">
        <v>0</v>
      </c>
      <c r="AC2036" s="2">
        <v>0</v>
      </c>
      <c r="AD2036" s="2">
        <v>0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f t="shared" si="98"/>
        <v>0</v>
      </c>
      <c r="AK2036" s="2"/>
      <c r="AL2036" s="2"/>
      <c r="AM2036" s="2"/>
      <c r="BJ2036" s="1"/>
      <c r="BU2036" s="35"/>
    </row>
    <row r="2037" spans="1:73" ht="40.5">
      <c r="A2037" s="1">
        <v>1701</v>
      </c>
      <c r="B2037" s="1" t="s">
        <v>692</v>
      </c>
      <c r="C2037" s="1" t="s">
        <v>3183</v>
      </c>
      <c r="D2037" s="1" t="s">
        <v>2673</v>
      </c>
      <c r="E2037" s="1" t="s">
        <v>800</v>
      </c>
      <c r="F2037" s="14">
        <v>28137</v>
      </c>
      <c r="G2037" s="2">
        <v>0</v>
      </c>
      <c r="H2037" s="2">
        <v>0</v>
      </c>
      <c r="I2037" s="27" t="s">
        <v>5513</v>
      </c>
      <c r="J2037" s="27">
        <v>0</v>
      </c>
      <c r="K2037" s="1">
        <v>204</v>
      </c>
      <c r="L2037" s="2">
        <f t="shared" si="96"/>
        <v>1</v>
      </c>
      <c r="M2037" s="3" t="s">
        <v>716</v>
      </c>
      <c r="N2037" s="2">
        <v>1</v>
      </c>
      <c r="O2037" s="2">
        <v>1</v>
      </c>
      <c r="P2037" s="2">
        <v>1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0</v>
      </c>
      <c r="Y2037" s="27">
        <f t="shared" si="97"/>
        <v>0</v>
      </c>
      <c r="Z2037" s="2">
        <v>0</v>
      </c>
      <c r="AA2037" s="2">
        <v>0</v>
      </c>
      <c r="AB2037" s="2">
        <v>0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f t="shared" si="98"/>
        <v>0</v>
      </c>
      <c r="AK2037" s="2"/>
      <c r="AL2037" s="2"/>
      <c r="AM2037" s="2"/>
      <c r="BJ2037" s="1"/>
      <c r="BU2037" s="35"/>
    </row>
    <row r="2038" spans="1:73" ht="40.5">
      <c r="A2038" s="1">
        <v>1702</v>
      </c>
      <c r="B2038" s="1" t="s">
        <v>692</v>
      </c>
      <c r="C2038" s="1" t="s">
        <v>952</v>
      </c>
      <c r="D2038" s="1" t="s">
        <v>3104</v>
      </c>
      <c r="E2038" s="1" t="s">
        <v>714</v>
      </c>
      <c r="F2038" s="14">
        <v>28571</v>
      </c>
      <c r="G2038" s="2">
        <v>0</v>
      </c>
      <c r="H2038" s="2">
        <v>0</v>
      </c>
      <c r="I2038" s="27" t="s">
        <v>5513</v>
      </c>
      <c r="J2038" s="27">
        <v>0</v>
      </c>
      <c r="K2038" s="1">
        <v>270</v>
      </c>
      <c r="L2038" s="2">
        <f t="shared" si="96"/>
        <v>1</v>
      </c>
      <c r="M2038" s="3" t="s">
        <v>716</v>
      </c>
      <c r="N2038" s="2">
        <v>1</v>
      </c>
      <c r="O2038" s="2">
        <v>1</v>
      </c>
      <c r="P2038" s="2">
        <v>1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0</v>
      </c>
      <c r="Y2038" s="27">
        <f t="shared" si="97"/>
        <v>0</v>
      </c>
      <c r="Z2038" s="2">
        <v>0</v>
      </c>
      <c r="AA2038" s="2">
        <v>0</v>
      </c>
      <c r="AB2038" s="2">
        <v>0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0</v>
      </c>
      <c r="AJ2038" s="2">
        <f t="shared" si="98"/>
        <v>0</v>
      </c>
      <c r="AK2038" s="2"/>
      <c r="AL2038" s="2"/>
      <c r="AM2038" s="2"/>
      <c r="BJ2038" s="1"/>
      <c r="BU2038" s="35"/>
    </row>
    <row r="2039" spans="1:73" ht="40.5">
      <c r="A2039" s="1">
        <v>1703</v>
      </c>
      <c r="B2039" s="1" t="s">
        <v>692</v>
      </c>
      <c r="D2039" s="1" t="s">
        <v>3186</v>
      </c>
      <c r="E2039" s="1" t="s">
        <v>800</v>
      </c>
      <c r="F2039" s="14">
        <v>28571</v>
      </c>
      <c r="G2039" s="2">
        <v>0</v>
      </c>
      <c r="H2039" s="2">
        <v>0</v>
      </c>
      <c r="I2039" s="27" t="s">
        <v>5513</v>
      </c>
      <c r="J2039" s="27">
        <v>0</v>
      </c>
      <c r="K2039" s="1">
        <v>180</v>
      </c>
      <c r="L2039" s="2">
        <f t="shared" si="96"/>
        <v>1</v>
      </c>
      <c r="M2039" s="3" t="s">
        <v>716</v>
      </c>
      <c r="N2039" s="2">
        <v>1</v>
      </c>
      <c r="O2039" s="2">
        <v>1</v>
      </c>
      <c r="P2039" s="2">
        <v>1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0</v>
      </c>
      <c r="Y2039" s="27">
        <f t="shared" si="97"/>
        <v>0</v>
      </c>
      <c r="Z2039" s="2">
        <v>0</v>
      </c>
      <c r="AA2039" s="2">
        <v>0</v>
      </c>
      <c r="AB2039" s="2">
        <v>0</v>
      </c>
      <c r="AC2039" s="2">
        <v>0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f t="shared" si="98"/>
        <v>0</v>
      </c>
      <c r="AK2039" s="2"/>
      <c r="AL2039" s="2"/>
      <c r="AM2039" s="2"/>
      <c r="BJ2039" s="1"/>
      <c r="BU2039" s="35"/>
    </row>
    <row r="2040" spans="1:73" ht="40.5">
      <c r="A2040" s="1">
        <v>1704</v>
      </c>
      <c r="B2040" s="1" t="s">
        <v>692</v>
      </c>
      <c r="C2040" s="1" t="s">
        <v>3183</v>
      </c>
      <c r="D2040" s="1" t="s">
        <v>3190</v>
      </c>
      <c r="E2040" s="1" t="s">
        <v>800</v>
      </c>
      <c r="F2040" s="14">
        <v>28571</v>
      </c>
      <c r="G2040" s="2">
        <v>0</v>
      </c>
      <c r="H2040" s="2">
        <v>0</v>
      </c>
      <c r="I2040" s="27" t="s">
        <v>5513</v>
      </c>
      <c r="J2040" s="27">
        <v>0</v>
      </c>
      <c r="K2040" s="1">
        <v>16</v>
      </c>
      <c r="L2040" s="2">
        <f t="shared" si="96"/>
        <v>1</v>
      </c>
      <c r="M2040" s="3" t="s">
        <v>716</v>
      </c>
      <c r="N2040" s="2">
        <v>1</v>
      </c>
      <c r="O2040" s="2">
        <v>1</v>
      </c>
      <c r="P2040" s="2">
        <v>1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0</v>
      </c>
      <c r="Y2040" s="27">
        <f t="shared" si="97"/>
        <v>0</v>
      </c>
      <c r="Z2040" s="2">
        <v>0</v>
      </c>
      <c r="AA2040" s="2">
        <v>0</v>
      </c>
      <c r="AB2040" s="2">
        <v>0</v>
      </c>
      <c r="AC2040" s="2">
        <v>0</v>
      </c>
      <c r="AD2040" s="2">
        <v>0</v>
      </c>
      <c r="AE2040" s="2">
        <v>0</v>
      </c>
      <c r="AF2040" s="2">
        <v>0</v>
      </c>
      <c r="AG2040" s="2">
        <v>0</v>
      </c>
      <c r="AH2040" s="2">
        <v>0</v>
      </c>
      <c r="AI2040" s="2">
        <v>0</v>
      </c>
      <c r="AJ2040" s="2">
        <f t="shared" si="98"/>
        <v>0</v>
      </c>
      <c r="AK2040" s="2"/>
      <c r="AL2040" s="2"/>
      <c r="AM2040" s="2"/>
      <c r="BJ2040" s="1"/>
      <c r="BU2040" s="35"/>
    </row>
    <row r="2041" spans="1:73" ht="40.5">
      <c r="A2041" s="1">
        <v>1705</v>
      </c>
      <c r="B2041" s="1" t="s">
        <v>588</v>
      </c>
      <c r="C2041" s="1" t="s">
        <v>4886</v>
      </c>
      <c r="D2041" s="1" t="s">
        <v>223</v>
      </c>
      <c r="E2041" s="1" t="s">
        <v>765</v>
      </c>
      <c r="F2041" s="14">
        <v>39246</v>
      </c>
      <c r="G2041" s="2">
        <v>0</v>
      </c>
      <c r="H2041" s="2">
        <v>0</v>
      </c>
      <c r="I2041" s="27" t="s">
        <v>5513</v>
      </c>
      <c r="J2041" s="27">
        <v>0</v>
      </c>
      <c r="K2041" s="1">
        <v>3538</v>
      </c>
      <c r="L2041" s="2">
        <f t="shared" si="96"/>
        <v>1</v>
      </c>
      <c r="M2041" s="3" t="s">
        <v>716</v>
      </c>
      <c r="N2041" s="2">
        <v>1</v>
      </c>
      <c r="O2041" s="2">
        <v>1</v>
      </c>
      <c r="P2041" s="2">
        <v>1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7">
        <f t="shared" si="97"/>
        <v>0</v>
      </c>
      <c r="Z2041" s="2">
        <v>0</v>
      </c>
      <c r="AA2041" s="2">
        <v>0</v>
      </c>
      <c r="AB2041" s="2">
        <v>0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f t="shared" si="98"/>
        <v>0</v>
      </c>
      <c r="AK2041" s="2"/>
      <c r="AL2041" s="2"/>
      <c r="AM2041" s="2"/>
      <c r="BJ2041" s="1"/>
      <c r="BU2041" s="35"/>
    </row>
    <row r="2042" spans="1:73" ht="40.5">
      <c r="A2042" s="1">
        <v>1706</v>
      </c>
      <c r="B2042" s="1" t="s">
        <v>692</v>
      </c>
      <c r="C2042" s="1" t="s">
        <v>3183</v>
      </c>
      <c r="D2042" s="1" t="s">
        <v>2044</v>
      </c>
      <c r="E2042" s="1" t="s">
        <v>800</v>
      </c>
      <c r="F2042" s="14">
        <v>27106</v>
      </c>
      <c r="G2042" s="2">
        <v>0</v>
      </c>
      <c r="H2042" s="2">
        <v>0</v>
      </c>
      <c r="I2042" s="27" t="s">
        <v>5513</v>
      </c>
      <c r="J2042" s="27">
        <v>0</v>
      </c>
      <c r="K2042" s="1">
        <v>91</v>
      </c>
      <c r="L2042" s="2">
        <f t="shared" si="96"/>
        <v>1</v>
      </c>
      <c r="M2042" s="3" t="s">
        <v>716</v>
      </c>
      <c r="N2042" s="2">
        <v>1</v>
      </c>
      <c r="O2042" s="2">
        <v>1</v>
      </c>
      <c r="P2042" s="2">
        <v>1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7">
        <f t="shared" si="97"/>
        <v>0</v>
      </c>
      <c r="Z2042" s="2">
        <v>0</v>
      </c>
      <c r="AA2042" s="2">
        <v>0</v>
      </c>
      <c r="AB2042" s="2">
        <v>0</v>
      </c>
      <c r="AC2042" s="2">
        <v>0</v>
      </c>
      <c r="AD2042" s="2">
        <v>0</v>
      </c>
      <c r="AE2042" s="2">
        <v>0</v>
      </c>
      <c r="AF2042" s="2">
        <v>0</v>
      </c>
      <c r="AG2042" s="2">
        <v>0</v>
      </c>
      <c r="AH2042" s="2">
        <v>0</v>
      </c>
      <c r="AI2042" s="2">
        <v>0</v>
      </c>
      <c r="AJ2042" s="2">
        <f t="shared" si="98"/>
        <v>0</v>
      </c>
      <c r="AK2042" s="2"/>
      <c r="AL2042" s="2"/>
      <c r="AM2042" s="2"/>
      <c r="BJ2042" s="1"/>
      <c r="BU2042" s="35"/>
    </row>
    <row r="2043" spans="1:73" ht="40.5">
      <c r="A2043" s="1">
        <v>1707</v>
      </c>
      <c r="B2043" s="1" t="s">
        <v>692</v>
      </c>
      <c r="C2043" s="1" t="s">
        <v>3183</v>
      </c>
      <c r="D2043" s="1" t="s">
        <v>3192</v>
      </c>
      <c r="E2043" s="1" t="s">
        <v>800</v>
      </c>
      <c r="F2043" s="14">
        <v>27106</v>
      </c>
      <c r="G2043" s="2">
        <v>0</v>
      </c>
      <c r="H2043" s="2">
        <v>0</v>
      </c>
      <c r="I2043" s="27" t="s">
        <v>5513</v>
      </c>
      <c r="J2043" s="27">
        <v>0</v>
      </c>
      <c r="K2043" s="1">
        <v>115</v>
      </c>
      <c r="L2043" s="2">
        <f t="shared" si="96"/>
        <v>1</v>
      </c>
      <c r="M2043" s="3" t="s">
        <v>716</v>
      </c>
      <c r="N2043" s="2">
        <v>1</v>
      </c>
      <c r="O2043" s="2">
        <v>1</v>
      </c>
      <c r="P2043" s="2">
        <v>1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7">
        <f t="shared" si="97"/>
        <v>0</v>
      </c>
      <c r="Z2043" s="2">
        <v>0</v>
      </c>
      <c r="AA2043" s="2">
        <v>0</v>
      </c>
      <c r="AB2043" s="2">
        <v>0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f t="shared" si="98"/>
        <v>0</v>
      </c>
      <c r="AK2043" s="2"/>
      <c r="AL2043" s="2"/>
      <c r="AM2043" s="2"/>
      <c r="BJ2043" s="1"/>
      <c r="BU2043" s="35"/>
    </row>
    <row r="2044" spans="1:73" ht="40.5">
      <c r="A2044" s="1">
        <v>1708</v>
      </c>
      <c r="B2044" s="1" t="s">
        <v>692</v>
      </c>
      <c r="C2044" s="1" t="s">
        <v>212</v>
      </c>
      <c r="D2044" s="1" t="s">
        <v>3194</v>
      </c>
      <c r="E2044" s="1" t="s">
        <v>714</v>
      </c>
      <c r="F2044" s="14">
        <v>28753</v>
      </c>
      <c r="G2044" s="2">
        <v>0</v>
      </c>
      <c r="H2044" s="2">
        <v>0</v>
      </c>
      <c r="I2044" s="27" t="s">
        <v>5513</v>
      </c>
      <c r="J2044" s="27">
        <v>0</v>
      </c>
      <c r="K2044" s="1">
        <v>44</v>
      </c>
      <c r="L2044" s="2">
        <f t="shared" si="96"/>
        <v>1</v>
      </c>
      <c r="M2044" s="3" t="s">
        <v>716</v>
      </c>
      <c r="N2044" s="2">
        <v>1</v>
      </c>
      <c r="O2044" s="2">
        <v>1</v>
      </c>
      <c r="P2044" s="2">
        <v>1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7">
        <f t="shared" si="97"/>
        <v>0</v>
      </c>
      <c r="Z2044" s="2">
        <v>0</v>
      </c>
      <c r="AA2044" s="2">
        <v>0</v>
      </c>
      <c r="AB2044" s="2">
        <v>0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f t="shared" si="98"/>
        <v>0</v>
      </c>
      <c r="AK2044" s="2"/>
      <c r="AL2044" s="2"/>
      <c r="AM2044" s="2"/>
      <c r="BJ2044" s="1"/>
      <c r="BU2044" s="35"/>
    </row>
    <row r="2045" spans="1:73" ht="40.5">
      <c r="A2045" s="1">
        <v>1709</v>
      </c>
      <c r="B2045" s="1" t="s">
        <v>692</v>
      </c>
      <c r="C2045" s="1" t="s">
        <v>212</v>
      </c>
      <c r="D2045" s="1" t="s">
        <v>2444</v>
      </c>
      <c r="E2045" s="1" t="s">
        <v>714</v>
      </c>
      <c r="F2045" s="14">
        <v>28753</v>
      </c>
      <c r="G2045" s="2">
        <v>0</v>
      </c>
      <c r="H2045" s="2">
        <v>0</v>
      </c>
      <c r="I2045" s="27" t="s">
        <v>5513</v>
      </c>
      <c r="J2045" s="27">
        <v>0</v>
      </c>
      <c r="K2045" s="1">
        <v>752</v>
      </c>
      <c r="L2045" s="2">
        <f t="shared" si="96"/>
        <v>1</v>
      </c>
      <c r="M2045" s="3" t="s">
        <v>716</v>
      </c>
      <c r="N2045" s="2">
        <v>1</v>
      </c>
      <c r="O2045" s="2">
        <v>1</v>
      </c>
      <c r="P2045" s="2">
        <v>1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7">
        <f t="shared" si="97"/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f t="shared" si="98"/>
        <v>0</v>
      </c>
      <c r="AK2045" s="2"/>
      <c r="AL2045" s="2"/>
      <c r="AM2045" s="2"/>
      <c r="BJ2045" s="1"/>
      <c r="BU2045" s="35"/>
    </row>
    <row r="2046" spans="1:73" ht="40.5">
      <c r="A2046" s="1">
        <v>1710</v>
      </c>
      <c r="B2046" s="1" t="s">
        <v>692</v>
      </c>
      <c r="C2046" s="1" t="s">
        <v>212</v>
      </c>
      <c r="D2046" s="1" t="s">
        <v>3195</v>
      </c>
      <c r="E2046" s="1" t="s">
        <v>714</v>
      </c>
      <c r="F2046" s="14">
        <v>28753</v>
      </c>
      <c r="G2046" s="2">
        <v>0</v>
      </c>
      <c r="H2046" s="2">
        <v>0</v>
      </c>
      <c r="I2046" s="27" t="s">
        <v>5513</v>
      </c>
      <c r="J2046" s="27">
        <v>0</v>
      </c>
      <c r="K2046" s="1">
        <v>801</v>
      </c>
      <c r="L2046" s="2">
        <f t="shared" si="96"/>
        <v>1</v>
      </c>
      <c r="M2046" s="3" t="s">
        <v>716</v>
      </c>
      <c r="N2046" s="2">
        <v>1</v>
      </c>
      <c r="O2046" s="2">
        <v>1</v>
      </c>
      <c r="P2046" s="2">
        <v>1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7">
        <f t="shared" si="97"/>
        <v>0</v>
      </c>
      <c r="Z2046" s="2">
        <v>0</v>
      </c>
      <c r="AA2046" s="2">
        <v>0</v>
      </c>
      <c r="AB2046" s="2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f t="shared" si="98"/>
        <v>0</v>
      </c>
      <c r="AK2046" s="2"/>
      <c r="AL2046" s="2"/>
      <c r="AM2046" s="2"/>
      <c r="BJ2046" s="1"/>
      <c r="BU2046" s="35"/>
    </row>
    <row r="2047" spans="1:73" ht="40.5">
      <c r="A2047" s="1">
        <v>1711</v>
      </c>
      <c r="B2047" s="1" t="s">
        <v>692</v>
      </c>
      <c r="C2047" s="1" t="s">
        <v>3196</v>
      </c>
      <c r="D2047" s="1" t="s">
        <v>3197</v>
      </c>
      <c r="E2047" s="1" t="s">
        <v>714</v>
      </c>
      <c r="F2047" s="14">
        <v>30294</v>
      </c>
      <c r="G2047" s="2">
        <v>0</v>
      </c>
      <c r="H2047" s="2">
        <v>0</v>
      </c>
      <c r="I2047" s="27" t="s">
        <v>5513</v>
      </c>
      <c r="J2047" s="27">
        <v>0</v>
      </c>
      <c r="K2047" s="1">
        <v>0.79</v>
      </c>
      <c r="L2047" s="2">
        <f t="shared" si="96"/>
        <v>1</v>
      </c>
      <c r="M2047" s="3" t="s">
        <v>716</v>
      </c>
      <c r="N2047" s="2">
        <v>1</v>
      </c>
      <c r="O2047" s="2">
        <v>1</v>
      </c>
      <c r="P2047" s="2">
        <v>1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27">
        <f t="shared" si="97"/>
        <v>0</v>
      </c>
      <c r="Z2047" s="2">
        <v>0</v>
      </c>
      <c r="AA2047" s="2">
        <v>0</v>
      </c>
      <c r="AB2047" s="2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f t="shared" si="98"/>
        <v>0</v>
      </c>
      <c r="AK2047" s="2"/>
      <c r="AL2047" s="2"/>
      <c r="AM2047" s="2"/>
      <c r="BJ2047" s="1"/>
      <c r="BU2047" s="35"/>
    </row>
    <row r="2048" spans="1:73" ht="40.5">
      <c r="A2048" s="1">
        <v>1712</v>
      </c>
      <c r="B2048" s="1" t="s">
        <v>692</v>
      </c>
      <c r="C2048" s="1" t="s">
        <v>751</v>
      </c>
      <c r="D2048" s="1" t="s">
        <v>8</v>
      </c>
      <c r="E2048" s="1" t="s">
        <v>714</v>
      </c>
      <c r="F2048" s="14">
        <v>34031</v>
      </c>
      <c r="G2048" s="2">
        <v>0</v>
      </c>
      <c r="H2048" s="2">
        <v>0</v>
      </c>
      <c r="I2048" s="27" t="s">
        <v>5513</v>
      </c>
      <c r="J2048" s="27">
        <v>0</v>
      </c>
      <c r="K2048" s="1">
        <v>455</v>
      </c>
      <c r="L2048" s="2">
        <f t="shared" si="96"/>
        <v>1</v>
      </c>
      <c r="M2048" s="3" t="s">
        <v>716</v>
      </c>
      <c r="N2048" s="2">
        <v>1</v>
      </c>
      <c r="O2048" s="2">
        <v>1</v>
      </c>
      <c r="P2048" s="2">
        <v>1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7">
        <f t="shared" si="97"/>
        <v>0</v>
      </c>
      <c r="Z2048" s="2">
        <v>0</v>
      </c>
      <c r="AA2048" s="2">
        <v>0</v>
      </c>
      <c r="AB2048" s="2">
        <v>0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f t="shared" si="98"/>
        <v>0</v>
      </c>
      <c r="AK2048" s="2"/>
      <c r="AL2048" s="2"/>
      <c r="AM2048" s="2"/>
      <c r="BJ2048" s="1"/>
      <c r="BU2048" s="35"/>
    </row>
    <row r="2049" spans="1:73" ht="40.5">
      <c r="A2049" s="1">
        <v>1713</v>
      </c>
      <c r="B2049" s="1" t="s">
        <v>692</v>
      </c>
      <c r="C2049" s="1" t="s">
        <v>751</v>
      </c>
      <c r="D2049" s="1" t="s">
        <v>3198</v>
      </c>
      <c r="E2049" s="1" t="s">
        <v>714</v>
      </c>
      <c r="F2049" s="14">
        <v>34031</v>
      </c>
      <c r="G2049" s="2">
        <v>0</v>
      </c>
      <c r="H2049" s="2">
        <v>0</v>
      </c>
      <c r="I2049" s="27" t="s">
        <v>5513</v>
      </c>
      <c r="J2049" s="27">
        <v>0</v>
      </c>
      <c r="K2049" s="1">
        <v>692</v>
      </c>
      <c r="L2049" s="2">
        <f t="shared" si="96"/>
        <v>1</v>
      </c>
      <c r="M2049" s="3" t="s">
        <v>716</v>
      </c>
      <c r="N2049" s="2">
        <v>1</v>
      </c>
      <c r="O2049" s="2">
        <v>1</v>
      </c>
      <c r="P2049" s="2">
        <v>1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7">
        <f t="shared" si="97"/>
        <v>0</v>
      </c>
      <c r="Z2049" s="2">
        <v>0</v>
      </c>
      <c r="AA2049" s="2">
        <v>0</v>
      </c>
      <c r="AB2049" s="2">
        <v>0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f t="shared" si="98"/>
        <v>0</v>
      </c>
      <c r="AK2049" s="2"/>
      <c r="AL2049" s="2"/>
      <c r="AM2049" s="2"/>
      <c r="BJ2049" s="1"/>
      <c r="BU2049" s="35"/>
    </row>
    <row r="2050" spans="1:73" ht="40.5">
      <c r="A2050" s="1">
        <v>1714</v>
      </c>
      <c r="B2050" s="1" t="s">
        <v>692</v>
      </c>
      <c r="C2050" s="1" t="s">
        <v>751</v>
      </c>
      <c r="D2050" s="1" t="s">
        <v>3200</v>
      </c>
      <c r="E2050" s="1" t="s">
        <v>714</v>
      </c>
      <c r="F2050" s="14">
        <v>34031</v>
      </c>
      <c r="G2050" s="2">
        <v>0</v>
      </c>
      <c r="H2050" s="2">
        <v>0</v>
      </c>
      <c r="I2050" s="27" t="s">
        <v>5513</v>
      </c>
      <c r="J2050" s="27">
        <v>0</v>
      </c>
      <c r="K2050" s="1">
        <v>300</v>
      </c>
      <c r="L2050" s="2">
        <f t="shared" si="96"/>
        <v>1</v>
      </c>
      <c r="M2050" s="3" t="s">
        <v>716</v>
      </c>
      <c r="N2050" s="2">
        <v>1</v>
      </c>
      <c r="O2050" s="2">
        <v>1</v>
      </c>
      <c r="P2050" s="2">
        <v>1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0</v>
      </c>
      <c r="Y2050" s="27">
        <f t="shared" si="97"/>
        <v>0</v>
      </c>
      <c r="Z2050" s="2">
        <v>0</v>
      </c>
      <c r="AA2050" s="2">
        <v>0</v>
      </c>
      <c r="AB2050" s="2">
        <v>0</v>
      </c>
      <c r="AC2050" s="2">
        <v>0</v>
      </c>
      <c r="AD2050" s="2">
        <v>0</v>
      </c>
      <c r="AE2050" s="2">
        <v>0</v>
      </c>
      <c r="AF2050" s="2">
        <v>0</v>
      </c>
      <c r="AG2050" s="2">
        <v>0</v>
      </c>
      <c r="AH2050" s="2">
        <v>0</v>
      </c>
      <c r="AI2050" s="2">
        <v>0</v>
      </c>
      <c r="AJ2050" s="2">
        <f t="shared" si="98"/>
        <v>0</v>
      </c>
      <c r="AK2050" s="2"/>
      <c r="AL2050" s="2"/>
      <c r="AM2050" s="2"/>
      <c r="BJ2050" s="1"/>
      <c r="BU2050" s="35"/>
    </row>
    <row r="2051" spans="1:73" ht="40.5">
      <c r="A2051" s="1">
        <v>1715</v>
      </c>
      <c r="B2051" s="1" t="s">
        <v>692</v>
      </c>
      <c r="C2051" s="1" t="s">
        <v>751</v>
      </c>
      <c r="D2051" s="1" t="s">
        <v>2248</v>
      </c>
      <c r="E2051" s="1" t="s">
        <v>714</v>
      </c>
      <c r="F2051" s="14">
        <v>34031</v>
      </c>
      <c r="G2051" s="2">
        <v>0</v>
      </c>
      <c r="H2051" s="2">
        <v>0</v>
      </c>
      <c r="I2051" s="27" t="s">
        <v>5513</v>
      </c>
      <c r="J2051" s="27">
        <v>0</v>
      </c>
      <c r="K2051" s="1">
        <v>148</v>
      </c>
      <c r="L2051" s="2">
        <f t="shared" si="96"/>
        <v>1</v>
      </c>
      <c r="M2051" s="3" t="s">
        <v>716</v>
      </c>
      <c r="N2051" s="2">
        <v>1</v>
      </c>
      <c r="O2051" s="2">
        <v>1</v>
      </c>
      <c r="P2051" s="2">
        <v>1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7">
        <f t="shared" si="97"/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f t="shared" si="98"/>
        <v>0</v>
      </c>
      <c r="AK2051" s="2"/>
      <c r="AL2051" s="2"/>
      <c r="AM2051" s="2"/>
      <c r="BJ2051" s="1"/>
      <c r="BU2051" s="35"/>
    </row>
    <row r="2052" spans="1:73" ht="40.5">
      <c r="A2052" s="1">
        <v>1716</v>
      </c>
      <c r="B2052" s="1" t="s">
        <v>692</v>
      </c>
      <c r="C2052" s="1" t="s">
        <v>751</v>
      </c>
      <c r="D2052" s="1" t="s">
        <v>3201</v>
      </c>
      <c r="E2052" s="1" t="s">
        <v>714</v>
      </c>
      <c r="F2052" s="14">
        <v>34031</v>
      </c>
      <c r="G2052" s="2">
        <v>0</v>
      </c>
      <c r="H2052" s="2">
        <v>0</v>
      </c>
      <c r="I2052" s="27" t="s">
        <v>5513</v>
      </c>
      <c r="J2052" s="27">
        <v>0</v>
      </c>
      <c r="K2052" s="1">
        <v>302</v>
      </c>
      <c r="L2052" s="2">
        <f t="shared" si="96"/>
        <v>1</v>
      </c>
      <c r="M2052" s="3" t="s">
        <v>716</v>
      </c>
      <c r="N2052" s="2">
        <v>1</v>
      </c>
      <c r="O2052" s="2">
        <v>1</v>
      </c>
      <c r="P2052" s="2">
        <v>1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0</v>
      </c>
      <c r="Y2052" s="27">
        <f t="shared" si="97"/>
        <v>0</v>
      </c>
      <c r="Z2052" s="2">
        <v>0</v>
      </c>
      <c r="AA2052" s="2">
        <v>0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f t="shared" si="98"/>
        <v>0</v>
      </c>
      <c r="AK2052" s="2"/>
      <c r="AL2052" s="2"/>
      <c r="AM2052" s="2"/>
      <c r="BJ2052" s="1"/>
      <c r="BU2052" s="35"/>
    </row>
    <row r="2053" spans="1:73" ht="40.5">
      <c r="A2053" s="1">
        <v>1717</v>
      </c>
      <c r="B2053" s="1" t="s">
        <v>692</v>
      </c>
      <c r="C2053" s="1" t="s">
        <v>751</v>
      </c>
      <c r="D2053" s="1" t="s">
        <v>3202</v>
      </c>
      <c r="E2053" s="1" t="s">
        <v>714</v>
      </c>
      <c r="F2053" s="14">
        <v>34031</v>
      </c>
      <c r="G2053" s="2">
        <v>0</v>
      </c>
      <c r="H2053" s="2">
        <v>0</v>
      </c>
      <c r="I2053" s="27" t="s">
        <v>5513</v>
      </c>
      <c r="J2053" s="27">
        <v>0</v>
      </c>
      <c r="K2053" s="1">
        <v>184</v>
      </c>
      <c r="L2053" s="2">
        <f t="shared" ref="L2053:L2116" si="99">P2053+Y2053-AJ2053</f>
        <v>1</v>
      </c>
      <c r="M2053" s="3" t="s">
        <v>716</v>
      </c>
      <c r="N2053" s="2">
        <v>1</v>
      </c>
      <c r="O2053" s="2">
        <v>1</v>
      </c>
      <c r="P2053" s="2">
        <v>1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7">
        <f t="shared" ref="Y2053:Y2116" si="100">SUM(Q2053:X2053)</f>
        <v>0</v>
      </c>
      <c r="Z2053" s="2">
        <v>0</v>
      </c>
      <c r="AA2053" s="2">
        <v>0</v>
      </c>
      <c r="AB2053" s="2">
        <v>0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f t="shared" ref="AJ2053:AJ2116" si="101">SUM(Z2053:AI2053)</f>
        <v>0</v>
      </c>
      <c r="AK2053" s="2"/>
      <c r="AL2053" s="2"/>
      <c r="AM2053" s="2"/>
      <c r="BJ2053" s="1"/>
      <c r="BU2053" s="35"/>
    </row>
    <row r="2054" spans="1:73" ht="40.5">
      <c r="A2054" s="1">
        <v>1718</v>
      </c>
      <c r="B2054" s="1" t="s">
        <v>692</v>
      </c>
      <c r="C2054" s="1" t="s">
        <v>751</v>
      </c>
      <c r="D2054" s="1" t="s">
        <v>19</v>
      </c>
      <c r="E2054" s="1" t="s">
        <v>714</v>
      </c>
      <c r="F2054" s="14">
        <v>34031</v>
      </c>
      <c r="G2054" s="2">
        <v>0</v>
      </c>
      <c r="H2054" s="2">
        <v>0</v>
      </c>
      <c r="I2054" s="27" t="s">
        <v>5513</v>
      </c>
      <c r="J2054" s="27">
        <v>0</v>
      </c>
      <c r="K2054" s="1">
        <v>572</v>
      </c>
      <c r="L2054" s="2">
        <f t="shared" si="99"/>
        <v>1</v>
      </c>
      <c r="M2054" s="3" t="s">
        <v>716</v>
      </c>
      <c r="N2054" s="2">
        <v>1</v>
      </c>
      <c r="O2054" s="2">
        <v>1</v>
      </c>
      <c r="P2054" s="2">
        <v>1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0</v>
      </c>
      <c r="Y2054" s="27">
        <f t="shared" si="100"/>
        <v>0</v>
      </c>
      <c r="Z2054" s="2">
        <v>0</v>
      </c>
      <c r="AA2054" s="2">
        <v>0</v>
      </c>
      <c r="AB2054" s="2">
        <v>0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0</v>
      </c>
      <c r="AJ2054" s="2">
        <f t="shared" si="101"/>
        <v>0</v>
      </c>
      <c r="AK2054" s="2"/>
      <c r="AL2054" s="2"/>
      <c r="AM2054" s="2"/>
      <c r="BJ2054" s="1"/>
      <c r="BU2054" s="35"/>
    </row>
    <row r="2055" spans="1:73" ht="40.5">
      <c r="A2055" s="1">
        <v>1719</v>
      </c>
      <c r="B2055" s="1" t="s">
        <v>692</v>
      </c>
      <c r="C2055" s="1" t="s">
        <v>751</v>
      </c>
      <c r="D2055" s="1" t="s">
        <v>202</v>
      </c>
      <c r="E2055" s="1" t="s">
        <v>714</v>
      </c>
      <c r="F2055" s="14">
        <v>34031</v>
      </c>
      <c r="G2055" s="2">
        <v>0</v>
      </c>
      <c r="H2055" s="2">
        <v>0</v>
      </c>
      <c r="I2055" s="27" t="s">
        <v>5513</v>
      </c>
      <c r="J2055" s="27">
        <v>0</v>
      </c>
      <c r="K2055" s="1">
        <v>50</v>
      </c>
      <c r="L2055" s="2">
        <f t="shared" si="99"/>
        <v>1</v>
      </c>
      <c r="M2055" s="3" t="s">
        <v>716</v>
      </c>
      <c r="N2055" s="2">
        <v>1</v>
      </c>
      <c r="O2055" s="2">
        <v>1</v>
      </c>
      <c r="P2055" s="2">
        <v>1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7">
        <f t="shared" si="100"/>
        <v>0</v>
      </c>
      <c r="Z2055" s="2">
        <v>0</v>
      </c>
      <c r="AA2055" s="2">
        <v>0</v>
      </c>
      <c r="AB2055" s="2">
        <v>0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f t="shared" si="101"/>
        <v>0</v>
      </c>
      <c r="AK2055" s="2"/>
      <c r="AL2055" s="2"/>
      <c r="AM2055" s="2"/>
      <c r="BJ2055" s="1"/>
      <c r="BU2055" s="35"/>
    </row>
    <row r="2056" spans="1:73" ht="40.5">
      <c r="A2056" s="1">
        <v>1720</v>
      </c>
      <c r="B2056" s="1" t="s">
        <v>692</v>
      </c>
      <c r="C2056" s="1" t="s">
        <v>751</v>
      </c>
      <c r="D2056" s="1" t="s">
        <v>2220</v>
      </c>
      <c r="E2056" s="1" t="s">
        <v>714</v>
      </c>
      <c r="F2056" s="14">
        <v>34040</v>
      </c>
      <c r="G2056" s="2">
        <v>0</v>
      </c>
      <c r="H2056" s="2">
        <v>0</v>
      </c>
      <c r="I2056" s="27" t="s">
        <v>5513</v>
      </c>
      <c r="J2056" s="27">
        <v>0</v>
      </c>
      <c r="K2056" s="1">
        <v>118</v>
      </c>
      <c r="L2056" s="2">
        <f t="shared" si="99"/>
        <v>1</v>
      </c>
      <c r="M2056" s="3" t="s">
        <v>716</v>
      </c>
      <c r="N2056" s="2">
        <v>1</v>
      </c>
      <c r="O2056" s="2">
        <v>1</v>
      </c>
      <c r="P2056" s="2">
        <v>1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0</v>
      </c>
      <c r="Y2056" s="27">
        <f t="shared" si="100"/>
        <v>0</v>
      </c>
      <c r="Z2056" s="2">
        <v>0</v>
      </c>
      <c r="AA2056" s="2">
        <v>0</v>
      </c>
      <c r="AB2056" s="2">
        <v>0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0</v>
      </c>
      <c r="AJ2056" s="2">
        <f t="shared" si="101"/>
        <v>0</v>
      </c>
      <c r="AK2056" s="2"/>
      <c r="AL2056" s="2"/>
      <c r="AM2056" s="2"/>
      <c r="BJ2056" s="1"/>
      <c r="BU2056" s="35"/>
    </row>
    <row r="2057" spans="1:73" ht="40.5">
      <c r="A2057" s="1">
        <v>1721</v>
      </c>
      <c r="B2057" s="1" t="s">
        <v>692</v>
      </c>
      <c r="D2057" s="1" t="s">
        <v>34</v>
      </c>
      <c r="E2057" s="1" t="s">
        <v>800</v>
      </c>
      <c r="F2057" s="14">
        <v>33995</v>
      </c>
      <c r="G2057" s="2">
        <v>0</v>
      </c>
      <c r="H2057" s="2">
        <v>0</v>
      </c>
      <c r="I2057" s="27" t="s">
        <v>5513</v>
      </c>
      <c r="J2057" s="27">
        <v>0</v>
      </c>
      <c r="K2057" s="1">
        <v>14</v>
      </c>
      <c r="L2057" s="2">
        <f t="shared" si="99"/>
        <v>1</v>
      </c>
      <c r="M2057" s="3" t="s">
        <v>716</v>
      </c>
      <c r="N2057" s="2">
        <v>1</v>
      </c>
      <c r="O2057" s="2">
        <v>1</v>
      </c>
      <c r="P2057" s="2">
        <v>1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7">
        <f t="shared" si="100"/>
        <v>0</v>
      </c>
      <c r="Z2057" s="2">
        <v>0</v>
      </c>
      <c r="AA2057" s="2">
        <v>0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f t="shared" si="101"/>
        <v>0</v>
      </c>
      <c r="AK2057" s="2"/>
      <c r="AL2057" s="2"/>
      <c r="AM2057" s="2"/>
      <c r="BJ2057" s="1"/>
      <c r="BU2057" s="35"/>
    </row>
    <row r="2058" spans="1:73" ht="40.5">
      <c r="A2058" s="1">
        <v>1722</v>
      </c>
      <c r="B2058" s="1" t="s">
        <v>692</v>
      </c>
      <c r="C2058" s="1" t="s">
        <v>751</v>
      </c>
      <c r="D2058" s="1" t="s">
        <v>3122</v>
      </c>
      <c r="E2058" s="1" t="s">
        <v>714</v>
      </c>
      <c r="F2058" s="14">
        <v>34031</v>
      </c>
      <c r="G2058" s="2">
        <v>0</v>
      </c>
      <c r="H2058" s="2">
        <v>0</v>
      </c>
      <c r="I2058" s="27" t="s">
        <v>5513</v>
      </c>
      <c r="J2058" s="27">
        <v>0</v>
      </c>
      <c r="K2058" s="1">
        <v>34</v>
      </c>
      <c r="L2058" s="2">
        <f t="shared" si="99"/>
        <v>1</v>
      </c>
      <c r="M2058" s="3" t="s">
        <v>716</v>
      </c>
      <c r="N2058" s="2">
        <v>1</v>
      </c>
      <c r="O2058" s="2">
        <v>1</v>
      </c>
      <c r="P2058" s="2">
        <v>1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7">
        <f t="shared" si="100"/>
        <v>0</v>
      </c>
      <c r="Z2058" s="2">
        <v>0</v>
      </c>
      <c r="AA2058" s="2">
        <v>0</v>
      </c>
      <c r="AB2058" s="2">
        <v>0</v>
      </c>
      <c r="AC2058" s="2">
        <v>0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f t="shared" si="101"/>
        <v>0</v>
      </c>
      <c r="AK2058" s="2"/>
      <c r="AL2058" s="2"/>
      <c r="AM2058" s="2"/>
      <c r="BJ2058" s="1"/>
      <c r="BU2058" s="35"/>
    </row>
    <row r="2059" spans="1:73" ht="40.5">
      <c r="A2059" s="1">
        <v>1723</v>
      </c>
      <c r="B2059" s="1" t="s">
        <v>692</v>
      </c>
      <c r="D2059" s="1" t="s">
        <v>2509</v>
      </c>
      <c r="E2059" s="1" t="s">
        <v>800</v>
      </c>
      <c r="F2059" s="14">
        <v>34054</v>
      </c>
      <c r="G2059" s="2">
        <v>0</v>
      </c>
      <c r="H2059" s="2">
        <v>0</v>
      </c>
      <c r="I2059" s="27" t="s">
        <v>5513</v>
      </c>
      <c r="J2059" s="27">
        <v>0</v>
      </c>
      <c r="K2059" s="1">
        <v>105</v>
      </c>
      <c r="L2059" s="2">
        <f t="shared" si="99"/>
        <v>1</v>
      </c>
      <c r="M2059" s="3" t="s">
        <v>716</v>
      </c>
      <c r="N2059" s="2">
        <v>1</v>
      </c>
      <c r="O2059" s="2">
        <v>1</v>
      </c>
      <c r="P2059" s="2">
        <v>1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0</v>
      </c>
      <c r="Y2059" s="27">
        <f t="shared" si="100"/>
        <v>0</v>
      </c>
      <c r="Z2059" s="2">
        <v>0</v>
      </c>
      <c r="AA2059" s="2">
        <v>0</v>
      </c>
      <c r="AB2059" s="2">
        <v>0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f t="shared" si="101"/>
        <v>0</v>
      </c>
      <c r="AK2059" s="2"/>
      <c r="AL2059" s="2"/>
      <c r="AM2059" s="2"/>
      <c r="BJ2059" s="1"/>
      <c r="BU2059" s="35"/>
    </row>
    <row r="2060" spans="1:73" ht="40.5">
      <c r="A2060" s="1">
        <v>1770</v>
      </c>
      <c r="B2060" s="1" t="s">
        <v>692</v>
      </c>
      <c r="C2060" s="1" t="s">
        <v>2877</v>
      </c>
      <c r="D2060" s="1" t="s">
        <v>3252</v>
      </c>
      <c r="E2060" s="1" t="s">
        <v>714</v>
      </c>
      <c r="F2060" s="14">
        <v>34282</v>
      </c>
      <c r="G2060" s="2">
        <v>0</v>
      </c>
      <c r="H2060" s="2">
        <v>0</v>
      </c>
      <c r="I2060" s="27" t="s">
        <v>5513</v>
      </c>
      <c r="J2060" s="27">
        <v>0</v>
      </c>
      <c r="K2060" s="1">
        <v>127</v>
      </c>
      <c r="L2060" s="2">
        <f t="shared" si="99"/>
        <v>1</v>
      </c>
      <c r="M2060" s="3" t="s">
        <v>716</v>
      </c>
      <c r="N2060" s="2">
        <v>1</v>
      </c>
      <c r="O2060" s="2">
        <v>1</v>
      </c>
      <c r="P2060" s="2">
        <v>1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0</v>
      </c>
      <c r="Y2060" s="27">
        <f t="shared" si="100"/>
        <v>0</v>
      </c>
      <c r="Z2060" s="2">
        <v>0</v>
      </c>
      <c r="AA2060" s="2">
        <v>0</v>
      </c>
      <c r="AB2060" s="2">
        <v>0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f t="shared" si="101"/>
        <v>0</v>
      </c>
      <c r="AK2060" s="2"/>
      <c r="AL2060" s="2"/>
      <c r="AM2060" s="2"/>
      <c r="BJ2060" s="1"/>
      <c r="BU2060" s="35"/>
    </row>
    <row r="2061" spans="1:73" ht="40.5">
      <c r="A2061" s="1">
        <v>1771</v>
      </c>
      <c r="B2061" s="1" t="s">
        <v>692</v>
      </c>
      <c r="C2061" s="1" t="s">
        <v>2877</v>
      </c>
      <c r="D2061" s="1" t="s">
        <v>3253</v>
      </c>
      <c r="E2061" s="1" t="s">
        <v>714</v>
      </c>
      <c r="F2061" s="14">
        <v>34282</v>
      </c>
      <c r="G2061" s="2">
        <v>0</v>
      </c>
      <c r="H2061" s="2">
        <v>0</v>
      </c>
      <c r="I2061" s="27" t="s">
        <v>5513</v>
      </c>
      <c r="J2061" s="27">
        <v>0</v>
      </c>
      <c r="K2061" s="1">
        <v>8.82</v>
      </c>
      <c r="L2061" s="2">
        <f t="shared" si="99"/>
        <v>1</v>
      </c>
      <c r="M2061" s="3" t="s">
        <v>716</v>
      </c>
      <c r="N2061" s="2">
        <v>1</v>
      </c>
      <c r="O2061" s="2">
        <v>1</v>
      </c>
      <c r="P2061" s="2">
        <v>1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7">
        <f t="shared" si="100"/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f t="shared" si="101"/>
        <v>0</v>
      </c>
      <c r="AK2061" s="2"/>
      <c r="AL2061" s="2"/>
      <c r="AM2061" s="2"/>
      <c r="BJ2061" s="1"/>
      <c r="BU2061" s="35"/>
    </row>
    <row r="2062" spans="1:73" ht="40.5">
      <c r="A2062" s="1">
        <v>1772</v>
      </c>
      <c r="B2062" s="1" t="s">
        <v>692</v>
      </c>
      <c r="C2062" s="1" t="s">
        <v>2877</v>
      </c>
      <c r="D2062" s="1" t="s">
        <v>325</v>
      </c>
      <c r="E2062" s="1" t="s">
        <v>714</v>
      </c>
      <c r="F2062" s="14">
        <v>34282</v>
      </c>
      <c r="G2062" s="2">
        <v>0</v>
      </c>
      <c r="H2062" s="2">
        <v>0</v>
      </c>
      <c r="I2062" s="27" t="s">
        <v>5513</v>
      </c>
      <c r="J2062" s="27">
        <v>0</v>
      </c>
      <c r="K2062" s="1">
        <v>48</v>
      </c>
      <c r="L2062" s="2">
        <f t="shared" si="99"/>
        <v>1</v>
      </c>
      <c r="M2062" s="3" t="s">
        <v>716</v>
      </c>
      <c r="N2062" s="2">
        <v>1</v>
      </c>
      <c r="O2062" s="2">
        <v>1</v>
      </c>
      <c r="P2062" s="2">
        <v>1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v>0</v>
      </c>
      <c r="Y2062" s="27">
        <f t="shared" si="100"/>
        <v>0</v>
      </c>
      <c r="Z2062" s="2">
        <v>0</v>
      </c>
      <c r="AA2062" s="2">
        <v>0</v>
      </c>
      <c r="AB2062" s="2">
        <v>0</v>
      </c>
      <c r="AC2062" s="2">
        <v>0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f t="shared" si="101"/>
        <v>0</v>
      </c>
      <c r="AK2062" s="2"/>
      <c r="AL2062" s="2"/>
      <c r="AM2062" s="2"/>
      <c r="BJ2062" s="1"/>
      <c r="BU2062" s="35"/>
    </row>
    <row r="2063" spans="1:73" ht="40.5">
      <c r="A2063" s="1">
        <v>1773</v>
      </c>
      <c r="B2063" s="1" t="s">
        <v>692</v>
      </c>
      <c r="C2063" s="1" t="s">
        <v>2877</v>
      </c>
      <c r="D2063" s="1" t="s">
        <v>3255</v>
      </c>
      <c r="E2063" s="1" t="s">
        <v>714</v>
      </c>
      <c r="F2063" s="14">
        <v>34282</v>
      </c>
      <c r="G2063" s="2">
        <v>0</v>
      </c>
      <c r="H2063" s="2">
        <v>0</v>
      </c>
      <c r="I2063" s="27" t="s">
        <v>5513</v>
      </c>
      <c r="J2063" s="27">
        <v>0</v>
      </c>
      <c r="K2063" s="1">
        <v>66</v>
      </c>
      <c r="L2063" s="2">
        <f t="shared" si="99"/>
        <v>1</v>
      </c>
      <c r="M2063" s="3" t="s">
        <v>716</v>
      </c>
      <c r="N2063" s="2">
        <v>1</v>
      </c>
      <c r="O2063" s="2">
        <v>1</v>
      </c>
      <c r="P2063" s="2">
        <v>1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7">
        <f t="shared" si="100"/>
        <v>0</v>
      </c>
      <c r="Z2063" s="2">
        <v>0</v>
      </c>
      <c r="AA2063" s="2">
        <v>0</v>
      </c>
      <c r="AB2063" s="2">
        <v>0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f t="shared" si="101"/>
        <v>0</v>
      </c>
      <c r="AK2063" s="2"/>
      <c r="AL2063" s="2"/>
      <c r="AM2063" s="2"/>
      <c r="BJ2063" s="1"/>
      <c r="BU2063" s="35"/>
    </row>
    <row r="2064" spans="1:73" ht="40.5">
      <c r="A2064" s="1">
        <v>1774</v>
      </c>
      <c r="B2064" s="1" t="s">
        <v>692</v>
      </c>
      <c r="C2064" s="1" t="s">
        <v>2877</v>
      </c>
      <c r="D2064" s="1" t="s">
        <v>1978</v>
      </c>
      <c r="E2064" s="1" t="s">
        <v>714</v>
      </c>
      <c r="F2064" s="14">
        <v>34282</v>
      </c>
      <c r="G2064" s="2">
        <v>0</v>
      </c>
      <c r="H2064" s="2">
        <v>0</v>
      </c>
      <c r="I2064" s="27" t="s">
        <v>5513</v>
      </c>
      <c r="J2064" s="27">
        <v>0</v>
      </c>
      <c r="K2064" s="1">
        <v>96</v>
      </c>
      <c r="L2064" s="2">
        <f t="shared" si="99"/>
        <v>1</v>
      </c>
      <c r="M2064" s="3" t="s">
        <v>716</v>
      </c>
      <c r="N2064" s="2">
        <v>1</v>
      </c>
      <c r="O2064" s="2">
        <v>1</v>
      </c>
      <c r="P2064" s="2">
        <v>1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7">
        <f t="shared" si="100"/>
        <v>0</v>
      </c>
      <c r="Z2064" s="2">
        <v>0</v>
      </c>
      <c r="AA2064" s="2">
        <v>0</v>
      </c>
      <c r="AB2064" s="2">
        <v>0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f t="shared" si="101"/>
        <v>0</v>
      </c>
      <c r="AK2064" s="2"/>
      <c r="AL2064" s="2"/>
      <c r="AM2064" s="2"/>
      <c r="BJ2064" s="1"/>
      <c r="BU2064" s="35"/>
    </row>
    <row r="2065" spans="1:73" ht="40.5">
      <c r="A2065" s="1">
        <v>1775</v>
      </c>
      <c r="B2065" s="1" t="s">
        <v>692</v>
      </c>
      <c r="C2065" s="1" t="s">
        <v>2877</v>
      </c>
      <c r="D2065" s="1" t="s">
        <v>3259</v>
      </c>
      <c r="E2065" s="1" t="s">
        <v>714</v>
      </c>
      <c r="F2065" s="14">
        <v>34306</v>
      </c>
      <c r="G2065" s="2">
        <v>0</v>
      </c>
      <c r="H2065" s="2">
        <v>0</v>
      </c>
      <c r="I2065" s="27" t="s">
        <v>5513</v>
      </c>
      <c r="J2065" s="27">
        <v>0</v>
      </c>
      <c r="K2065" s="1">
        <v>57</v>
      </c>
      <c r="L2065" s="2">
        <f t="shared" si="99"/>
        <v>1</v>
      </c>
      <c r="M2065" s="3" t="s">
        <v>716</v>
      </c>
      <c r="N2065" s="2">
        <v>1</v>
      </c>
      <c r="O2065" s="2">
        <v>1</v>
      </c>
      <c r="P2065" s="2">
        <v>1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0</v>
      </c>
      <c r="Y2065" s="27">
        <f t="shared" si="100"/>
        <v>0</v>
      </c>
      <c r="Z2065" s="2">
        <v>0</v>
      </c>
      <c r="AA2065" s="2">
        <v>0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f t="shared" si="101"/>
        <v>0</v>
      </c>
      <c r="AK2065" s="2"/>
      <c r="AL2065" s="2"/>
      <c r="AM2065" s="2"/>
      <c r="BJ2065" s="1"/>
      <c r="BU2065" s="35"/>
    </row>
    <row r="2066" spans="1:73" ht="40.5">
      <c r="A2066" s="1">
        <v>1776</v>
      </c>
      <c r="B2066" s="1" t="s">
        <v>692</v>
      </c>
      <c r="C2066" s="1" t="s">
        <v>2877</v>
      </c>
      <c r="D2066" s="1" t="s">
        <v>3261</v>
      </c>
      <c r="E2066" s="1" t="s">
        <v>714</v>
      </c>
      <c r="F2066" s="14">
        <v>34311</v>
      </c>
      <c r="G2066" s="2">
        <v>0</v>
      </c>
      <c r="H2066" s="2">
        <v>0</v>
      </c>
      <c r="I2066" s="27" t="s">
        <v>5513</v>
      </c>
      <c r="J2066" s="27">
        <v>0</v>
      </c>
      <c r="K2066" s="1">
        <v>403</v>
      </c>
      <c r="L2066" s="2">
        <f t="shared" si="99"/>
        <v>1</v>
      </c>
      <c r="M2066" s="3" t="s">
        <v>716</v>
      </c>
      <c r="N2066" s="2">
        <v>1</v>
      </c>
      <c r="O2066" s="2">
        <v>1</v>
      </c>
      <c r="P2066" s="2">
        <v>1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  <c r="Y2066" s="27">
        <f t="shared" si="100"/>
        <v>0</v>
      </c>
      <c r="Z2066" s="2">
        <v>0</v>
      </c>
      <c r="AA2066" s="2">
        <v>0</v>
      </c>
      <c r="AB2066" s="2">
        <v>0</v>
      </c>
      <c r="AC2066" s="2">
        <v>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f t="shared" si="101"/>
        <v>0</v>
      </c>
      <c r="AK2066" s="2"/>
      <c r="AL2066" s="2"/>
      <c r="AM2066" s="2"/>
      <c r="BJ2066" s="1"/>
      <c r="BU2066" s="35"/>
    </row>
    <row r="2067" spans="1:73" ht="40.5">
      <c r="A2067" s="1">
        <v>1777</v>
      </c>
      <c r="B2067" s="1" t="s">
        <v>692</v>
      </c>
      <c r="C2067" s="1" t="s">
        <v>2877</v>
      </c>
      <c r="D2067" s="1" t="s">
        <v>3262</v>
      </c>
      <c r="E2067" s="1" t="s">
        <v>714</v>
      </c>
      <c r="F2067" s="14">
        <v>36150</v>
      </c>
      <c r="G2067" s="2">
        <v>0</v>
      </c>
      <c r="H2067" s="2">
        <v>0</v>
      </c>
      <c r="I2067" s="27" t="s">
        <v>5513</v>
      </c>
      <c r="J2067" s="27">
        <v>0</v>
      </c>
      <c r="K2067" s="1">
        <v>18</v>
      </c>
      <c r="L2067" s="2">
        <f t="shared" si="99"/>
        <v>1</v>
      </c>
      <c r="M2067" s="3" t="s">
        <v>716</v>
      </c>
      <c r="N2067" s="2">
        <v>1</v>
      </c>
      <c r="O2067" s="2">
        <v>1</v>
      </c>
      <c r="P2067" s="2">
        <v>1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27">
        <f t="shared" si="100"/>
        <v>0</v>
      </c>
      <c r="Z2067" s="2">
        <v>0</v>
      </c>
      <c r="AA2067" s="2">
        <v>0</v>
      </c>
      <c r="AB2067" s="2">
        <v>0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f t="shared" si="101"/>
        <v>0</v>
      </c>
      <c r="AK2067" s="2"/>
      <c r="AL2067" s="2"/>
      <c r="AM2067" s="2"/>
      <c r="BJ2067" s="1"/>
      <c r="BU2067" s="35"/>
    </row>
    <row r="2068" spans="1:73" ht="40.5">
      <c r="A2068" s="1">
        <v>1778</v>
      </c>
      <c r="B2068" s="1" t="s">
        <v>692</v>
      </c>
      <c r="C2068" s="1" t="s">
        <v>2877</v>
      </c>
      <c r="D2068" s="1" t="s">
        <v>2960</v>
      </c>
      <c r="E2068" s="1" t="s">
        <v>714</v>
      </c>
      <c r="F2068" s="14">
        <v>36150</v>
      </c>
      <c r="G2068" s="2">
        <v>0</v>
      </c>
      <c r="H2068" s="2">
        <v>0</v>
      </c>
      <c r="I2068" s="27" t="s">
        <v>5513</v>
      </c>
      <c r="J2068" s="27">
        <v>0</v>
      </c>
      <c r="K2068" s="1">
        <v>182</v>
      </c>
      <c r="L2068" s="2">
        <f t="shared" si="99"/>
        <v>1</v>
      </c>
      <c r="M2068" s="3" t="s">
        <v>716</v>
      </c>
      <c r="N2068" s="2">
        <v>1</v>
      </c>
      <c r="O2068" s="2">
        <v>1</v>
      </c>
      <c r="P2068" s="2">
        <v>1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27">
        <f t="shared" si="100"/>
        <v>0</v>
      </c>
      <c r="Z2068" s="2">
        <v>0</v>
      </c>
      <c r="AA2068" s="2">
        <v>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f t="shared" si="101"/>
        <v>0</v>
      </c>
      <c r="AK2068" s="2"/>
      <c r="AL2068" s="2"/>
      <c r="AM2068" s="2"/>
      <c r="BJ2068" s="1"/>
      <c r="BU2068" s="35"/>
    </row>
    <row r="2069" spans="1:73" ht="40.5">
      <c r="A2069" s="1">
        <v>1779</v>
      </c>
      <c r="B2069" s="1" t="s">
        <v>692</v>
      </c>
      <c r="C2069" s="1" t="s">
        <v>2877</v>
      </c>
      <c r="D2069" s="1" t="s">
        <v>522</v>
      </c>
      <c r="E2069" s="1" t="s">
        <v>714</v>
      </c>
      <c r="F2069" s="14">
        <v>36150</v>
      </c>
      <c r="G2069" s="2">
        <v>0</v>
      </c>
      <c r="H2069" s="2">
        <v>0</v>
      </c>
      <c r="I2069" s="27" t="s">
        <v>5513</v>
      </c>
      <c r="J2069" s="27">
        <v>0</v>
      </c>
      <c r="K2069" s="1">
        <v>14</v>
      </c>
      <c r="L2069" s="2">
        <f t="shared" si="99"/>
        <v>1</v>
      </c>
      <c r="M2069" s="3" t="s">
        <v>716</v>
      </c>
      <c r="N2069" s="2">
        <v>1</v>
      </c>
      <c r="O2069" s="2">
        <v>1</v>
      </c>
      <c r="P2069" s="2">
        <v>1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7">
        <f t="shared" si="100"/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f t="shared" si="101"/>
        <v>0</v>
      </c>
      <c r="AK2069" s="2"/>
      <c r="AL2069" s="2"/>
      <c r="AM2069" s="2"/>
      <c r="BJ2069" s="1"/>
      <c r="BU2069" s="35"/>
    </row>
    <row r="2070" spans="1:73" ht="40.5">
      <c r="A2070" s="1">
        <v>1780</v>
      </c>
      <c r="B2070" s="1" t="s">
        <v>692</v>
      </c>
      <c r="C2070" s="1" t="s">
        <v>2877</v>
      </c>
      <c r="D2070" s="1" t="s">
        <v>73</v>
      </c>
      <c r="E2070" s="1" t="s">
        <v>714</v>
      </c>
      <c r="F2070" s="14">
        <v>36150</v>
      </c>
      <c r="G2070" s="2">
        <v>0</v>
      </c>
      <c r="H2070" s="2">
        <v>0</v>
      </c>
      <c r="I2070" s="27" t="s">
        <v>5513</v>
      </c>
      <c r="J2070" s="27">
        <v>0</v>
      </c>
      <c r="K2070" s="1">
        <v>95</v>
      </c>
      <c r="L2070" s="2">
        <f t="shared" si="99"/>
        <v>1</v>
      </c>
      <c r="M2070" s="3" t="s">
        <v>716</v>
      </c>
      <c r="N2070" s="2">
        <v>1</v>
      </c>
      <c r="O2070" s="2">
        <v>1</v>
      </c>
      <c r="P2070" s="2">
        <v>1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7">
        <f t="shared" si="100"/>
        <v>0</v>
      </c>
      <c r="Z2070" s="2">
        <v>0</v>
      </c>
      <c r="AA2070" s="2">
        <v>0</v>
      </c>
      <c r="AB2070" s="2">
        <v>0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f t="shared" si="101"/>
        <v>0</v>
      </c>
      <c r="AK2070" s="2"/>
      <c r="AL2070" s="2"/>
      <c r="AM2070" s="2"/>
      <c r="BJ2070" s="1"/>
      <c r="BU2070" s="35"/>
    </row>
    <row r="2071" spans="1:73" ht="40.5">
      <c r="A2071" s="1">
        <v>1781</v>
      </c>
      <c r="B2071" s="1" t="s">
        <v>692</v>
      </c>
      <c r="C2071" s="1" t="s">
        <v>2877</v>
      </c>
      <c r="D2071" s="1" t="s">
        <v>3264</v>
      </c>
      <c r="E2071" s="1" t="s">
        <v>714</v>
      </c>
      <c r="F2071" s="14">
        <v>36070</v>
      </c>
      <c r="G2071" s="2">
        <v>0</v>
      </c>
      <c r="H2071" s="2">
        <v>0</v>
      </c>
      <c r="I2071" s="27" t="s">
        <v>5513</v>
      </c>
      <c r="J2071" s="27">
        <v>0</v>
      </c>
      <c r="K2071" s="1">
        <v>329</v>
      </c>
      <c r="L2071" s="2">
        <f t="shared" si="99"/>
        <v>1</v>
      </c>
      <c r="M2071" s="3" t="s">
        <v>716</v>
      </c>
      <c r="N2071" s="2">
        <v>1</v>
      </c>
      <c r="O2071" s="2">
        <v>1</v>
      </c>
      <c r="P2071" s="2">
        <v>1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7">
        <f t="shared" si="100"/>
        <v>0</v>
      </c>
      <c r="Z2071" s="2">
        <v>0</v>
      </c>
      <c r="AA2071" s="2">
        <v>0</v>
      </c>
      <c r="AB2071" s="2">
        <v>0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f t="shared" si="101"/>
        <v>0</v>
      </c>
      <c r="AK2071" s="2"/>
      <c r="AL2071" s="2"/>
      <c r="AM2071" s="2"/>
      <c r="BJ2071" s="1"/>
      <c r="BU2071" s="35"/>
    </row>
    <row r="2072" spans="1:73" ht="40.5">
      <c r="A2072" s="1">
        <v>1782</v>
      </c>
      <c r="B2072" s="1" t="s">
        <v>692</v>
      </c>
      <c r="C2072" s="1" t="s">
        <v>2877</v>
      </c>
      <c r="D2072" s="1" t="s">
        <v>3267</v>
      </c>
      <c r="E2072" s="1" t="s">
        <v>714</v>
      </c>
      <c r="F2072" s="14">
        <v>36150</v>
      </c>
      <c r="G2072" s="2">
        <v>0</v>
      </c>
      <c r="H2072" s="2">
        <v>0</v>
      </c>
      <c r="I2072" s="27" t="s">
        <v>5513</v>
      </c>
      <c r="J2072" s="27">
        <v>0</v>
      </c>
      <c r="K2072" s="1">
        <v>143</v>
      </c>
      <c r="L2072" s="2">
        <f t="shared" si="99"/>
        <v>1</v>
      </c>
      <c r="M2072" s="3" t="s">
        <v>716</v>
      </c>
      <c r="N2072" s="2">
        <v>1</v>
      </c>
      <c r="O2072" s="2">
        <v>1</v>
      </c>
      <c r="P2072" s="2">
        <v>1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7">
        <f t="shared" si="100"/>
        <v>0</v>
      </c>
      <c r="Z2072" s="2">
        <v>0</v>
      </c>
      <c r="AA2072" s="2">
        <v>0</v>
      </c>
      <c r="AB2072" s="2">
        <v>0</v>
      </c>
      <c r="AC2072" s="2">
        <v>0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f t="shared" si="101"/>
        <v>0</v>
      </c>
      <c r="AK2072" s="2"/>
      <c r="AL2072" s="2"/>
      <c r="AM2072" s="2"/>
      <c r="BJ2072" s="1"/>
      <c r="BU2072" s="35"/>
    </row>
    <row r="2073" spans="1:73" ht="40.5">
      <c r="A2073" s="1">
        <v>1783</v>
      </c>
      <c r="B2073" s="1" t="s">
        <v>692</v>
      </c>
      <c r="C2073" s="1" t="s">
        <v>2877</v>
      </c>
      <c r="D2073" s="1" t="s">
        <v>3268</v>
      </c>
      <c r="E2073" s="1" t="s">
        <v>714</v>
      </c>
      <c r="F2073" s="14">
        <v>36150</v>
      </c>
      <c r="G2073" s="2">
        <v>0</v>
      </c>
      <c r="H2073" s="2">
        <v>0</v>
      </c>
      <c r="I2073" s="27" t="s">
        <v>5513</v>
      </c>
      <c r="J2073" s="27">
        <v>0</v>
      </c>
      <c r="K2073" s="1">
        <v>99</v>
      </c>
      <c r="L2073" s="2">
        <f t="shared" si="99"/>
        <v>1</v>
      </c>
      <c r="M2073" s="3" t="s">
        <v>716</v>
      </c>
      <c r="N2073" s="2">
        <v>1</v>
      </c>
      <c r="O2073" s="2">
        <v>1</v>
      </c>
      <c r="P2073" s="2">
        <v>1</v>
      </c>
      <c r="Q2073" s="2">
        <v>0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7">
        <f t="shared" si="100"/>
        <v>0</v>
      </c>
      <c r="Z2073" s="2">
        <v>0</v>
      </c>
      <c r="AA2073" s="2">
        <v>0</v>
      </c>
      <c r="AB2073" s="2">
        <v>0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f t="shared" si="101"/>
        <v>0</v>
      </c>
      <c r="AK2073" s="2"/>
      <c r="AL2073" s="2"/>
      <c r="AM2073" s="2"/>
      <c r="BJ2073" s="1"/>
      <c r="BU2073" s="35"/>
    </row>
    <row r="2074" spans="1:73" ht="40.5">
      <c r="A2074" s="1">
        <v>1784</v>
      </c>
      <c r="B2074" s="1" t="s">
        <v>692</v>
      </c>
      <c r="C2074" s="1" t="s">
        <v>2877</v>
      </c>
      <c r="D2074" s="1" t="s">
        <v>2682</v>
      </c>
      <c r="E2074" s="1" t="s">
        <v>714</v>
      </c>
      <c r="F2074" s="14">
        <v>36150</v>
      </c>
      <c r="G2074" s="2">
        <v>0</v>
      </c>
      <c r="H2074" s="2">
        <v>0</v>
      </c>
      <c r="I2074" s="27" t="s">
        <v>5513</v>
      </c>
      <c r="J2074" s="27">
        <v>0</v>
      </c>
      <c r="K2074" s="1">
        <v>2.64</v>
      </c>
      <c r="L2074" s="2">
        <f t="shared" si="99"/>
        <v>1</v>
      </c>
      <c r="M2074" s="3" t="s">
        <v>716</v>
      </c>
      <c r="N2074" s="2">
        <v>1</v>
      </c>
      <c r="O2074" s="2">
        <v>1</v>
      </c>
      <c r="P2074" s="2">
        <v>1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>
        <v>0</v>
      </c>
      <c r="Y2074" s="27">
        <f t="shared" si="100"/>
        <v>0</v>
      </c>
      <c r="Z2074" s="2">
        <v>0</v>
      </c>
      <c r="AA2074" s="2">
        <v>0</v>
      </c>
      <c r="AB2074" s="2">
        <v>0</v>
      </c>
      <c r="AC2074" s="2">
        <v>0</v>
      </c>
      <c r="AD2074" s="2">
        <v>0</v>
      </c>
      <c r="AE2074" s="2">
        <v>0</v>
      </c>
      <c r="AF2074" s="2">
        <v>0</v>
      </c>
      <c r="AG2074" s="2">
        <v>0</v>
      </c>
      <c r="AH2074" s="2">
        <v>0</v>
      </c>
      <c r="AI2074" s="2">
        <v>0</v>
      </c>
      <c r="AJ2074" s="2">
        <f t="shared" si="101"/>
        <v>0</v>
      </c>
      <c r="AK2074" s="2"/>
      <c r="AL2074" s="2"/>
      <c r="AM2074" s="2"/>
      <c r="BJ2074" s="1"/>
      <c r="BU2074" s="35"/>
    </row>
    <row r="2075" spans="1:73" ht="40.5">
      <c r="A2075" s="1">
        <v>1785</v>
      </c>
      <c r="B2075" s="1" t="s">
        <v>692</v>
      </c>
      <c r="C2075" s="1" t="s">
        <v>2877</v>
      </c>
      <c r="D2075" s="1" t="s">
        <v>2736</v>
      </c>
      <c r="E2075" s="1" t="s">
        <v>714</v>
      </c>
      <c r="F2075" s="14">
        <v>36150</v>
      </c>
      <c r="G2075" s="2">
        <v>0</v>
      </c>
      <c r="H2075" s="2">
        <v>0</v>
      </c>
      <c r="I2075" s="27" t="s">
        <v>5513</v>
      </c>
      <c r="J2075" s="27">
        <v>0</v>
      </c>
      <c r="K2075" s="1">
        <v>80</v>
      </c>
      <c r="L2075" s="2">
        <f t="shared" si="99"/>
        <v>1</v>
      </c>
      <c r="M2075" s="3" t="s">
        <v>716</v>
      </c>
      <c r="N2075" s="2">
        <v>1</v>
      </c>
      <c r="O2075" s="2">
        <v>1</v>
      </c>
      <c r="P2075" s="2">
        <v>1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27">
        <f t="shared" si="100"/>
        <v>0</v>
      </c>
      <c r="Z2075" s="2">
        <v>0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f t="shared" si="101"/>
        <v>0</v>
      </c>
      <c r="AK2075" s="2"/>
      <c r="AL2075" s="2"/>
      <c r="AM2075" s="2"/>
      <c r="BJ2075" s="1"/>
      <c r="BU2075" s="35"/>
    </row>
    <row r="2076" spans="1:73" ht="40.5">
      <c r="A2076" s="1">
        <v>1786</v>
      </c>
      <c r="B2076" s="1" t="s">
        <v>692</v>
      </c>
      <c r="C2076" s="1" t="s">
        <v>2877</v>
      </c>
      <c r="D2076" s="1" t="s">
        <v>1008</v>
      </c>
      <c r="E2076" s="1" t="s">
        <v>714</v>
      </c>
      <c r="F2076" s="14">
        <v>36150</v>
      </c>
      <c r="G2076" s="2">
        <v>0</v>
      </c>
      <c r="H2076" s="2">
        <v>0</v>
      </c>
      <c r="I2076" s="27" t="s">
        <v>5513</v>
      </c>
      <c r="J2076" s="27">
        <v>0</v>
      </c>
      <c r="K2076" s="1">
        <v>8.6199999999999992</v>
      </c>
      <c r="L2076" s="2">
        <f t="shared" si="99"/>
        <v>1</v>
      </c>
      <c r="M2076" s="3" t="s">
        <v>716</v>
      </c>
      <c r="N2076" s="2">
        <v>1</v>
      </c>
      <c r="O2076" s="2">
        <v>1</v>
      </c>
      <c r="P2076" s="2">
        <v>1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7">
        <f t="shared" si="100"/>
        <v>0</v>
      </c>
      <c r="Z2076" s="2">
        <v>0</v>
      </c>
      <c r="AA2076" s="2">
        <v>0</v>
      </c>
      <c r="AB2076" s="2">
        <v>0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f t="shared" si="101"/>
        <v>0</v>
      </c>
      <c r="AK2076" s="2"/>
      <c r="AL2076" s="2"/>
      <c r="AM2076" s="2"/>
      <c r="BJ2076" s="1"/>
      <c r="BU2076" s="35"/>
    </row>
    <row r="2077" spans="1:73" ht="40.5">
      <c r="A2077" s="1">
        <v>1787</v>
      </c>
      <c r="B2077" s="1" t="s">
        <v>692</v>
      </c>
      <c r="C2077" s="1" t="s">
        <v>2877</v>
      </c>
      <c r="D2077" s="1" t="s">
        <v>2446</v>
      </c>
      <c r="E2077" s="1" t="s">
        <v>714</v>
      </c>
      <c r="F2077" s="14">
        <v>36150</v>
      </c>
      <c r="G2077" s="2">
        <v>0</v>
      </c>
      <c r="H2077" s="2">
        <v>0</v>
      </c>
      <c r="I2077" s="27" t="s">
        <v>5513</v>
      </c>
      <c r="J2077" s="27">
        <v>0</v>
      </c>
      <c r="K2077" s="1">
        <v>0.76</v>
      </c>
      <c r="L2077" s="2">
        <f t="shared" si="99"/>
        <v>1</v>
      </c>
      <c r="M2077" s="3" t="s">
        <v>716</v>
      </c>
      <c r="N2077" s="2">
        <v>1</v>
      </c>
      <c r="O2077" s="2">
        <v>1</v>
      </c>
      <c r="P2077" s="2">
        <v>1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7">
        <f t="shared" si="100"/>
        <v>0</v>
      </c>
      <c r="Z2077" s="2">
        <v>0</v>
      </c>
      <c r="AA2077" s="2">
        <v>0</v>
      </c>
      <c r="AB2077" s="2">
        <v>0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f t="shared" si="101"/>
        <v>0</v>
      </c>
      <c r="AK2077" s="2"/>
      <c r="AL2077" s="2"/>
      <c r="AM2077" s="2"/>
      <c r="BJ2077" s="1"/>
      <c r="BU2077" s="35"/>
    </row>
    <row r="2078" spans="1:73" ht="40.5">
      <c r="A2078" s="1">
        <v>1788</v>
      </c>
      <c r="B2078" s="1" t="s">
        <v>692</v>
      </c>
      <c r="C2078" s="1" t="s">
        <v>2877</v>
      </c>
      <c r="D2078" s="1" t="s">
        <v>2956</v>
      </c>
      <c r="E2078" s="1" t="s">
        <v>714</v>
      </c>
      <c r="F2078" s="14">
        <v>36150</v>
      </c>
      <c r="G2078" s="2">
        <v>0</v>
      </c>
      <c r="H2078" s="2">
        <v>0</v>
      </c>
      <c r="I2078" s="27" t="s">
        <v>5513</v>
      </c>
      <c r="J2078" s="27">
        <v>0</v>
      </c>
      <c r="K2078" s="1">
        <v>2.78</v>
      </c>
      <c r="L2078" s="2">
        <f t="shared" si="99"/>
        <v>1</v>
      </c>
      <c r="M2078" s="3" t="s">
        <v>716</v>
      </c>
      <c r="N2078" s="2">
        <v>1</v>
      </c>
      <c r="O2078" s="2">
        <v>1</v>
      </c>
      <c r="P2078" s="2">
        <v>1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7">
        <f t="shared" si="100"/>
        <v>0</v>
      </c>
      <c r="Z2078" s="2">
        <v>0</v>
      </c>
      <c r="AA2078" s="2">
        <v>0</v>
      </c>
      <c r="AB2078" s="2">
        <v>0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f t="shared" si="101"/>
        <v>0</v>
      </c>
      <c r="AK2078" s="2"/>
      <c r="AL2078" s="2"/>
      <c r="AM2078" s="2"/>
      <c r="BJ2078" s="1"/>
      <c r="BU2078" s="35"/>
    </row>
    <row r="2079" spans="1:73" ht="40.5">
      <c r="A2079" s="1">
        <v>1789</v>
      </c>
      <c r="B2079" s="1" t="s">
        <v>692</v>
      </c>
      <c r="C2079" s="1" t="s">
        <v>2877</v>
      </c>
      <c r="D2079" s="1" t="s">
        <v>3269</v>
      </c>
      <c r="E2079" s="1" t="s">
        <v>714</v>
      </c>
      <c r="F2079" s="14">
        <v>36900</v>
      </c>
      <c r="G2079" s="2">
        <v>0</v>
      </c>
      <c r="H2079" s="2">
        <v>0</v>
      </c>
      <c r="I2079" s="27" t="s">
        <v>5513</v>
      </c>
      <c r="J2079" s="27">
        <v>0</v>
      </c>
      <c r="K2079" s="1">
        <v>142</v>
      </c>
      <c r="L2079" s="2">
        <f t="shared" si="99"/>
        <v>1</v>
      </c>
      <c r="M2079" s="3" t="s">
        <v>716</v>
      </c>
      <c r="N2079" s="2">
        <v>1</v>
      </c>
      <c r="O2079" s="2">
        <v>1</v>
      </c>
      <c r="P2079" s="2">
        <v>1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27">
        <f t="shared" si="100"/>
        <v>0</v>
      </c>
      <c r="Z2079" s="2">
        <v>0</v>
      </c>
      <c r="AA2079" s="2">
        <v>0</v>
      </c>
      <c r="AB2079" s="2">
        <v>0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f t="shared" si="101"/>
        <v>0</v>
      </c>
      <c r="AK2079" s="2"/>
      <c r="AL2079" s="2"/>
      <c r="AM2079" s="2"/>
      <c r="BJ2079" s="1"/>
      <c r="BU2079" s="35"/>
    </row>
    <row r="2080" spans="1:73" ht="40.5">
      <c r="A2080" s="1">
        <v>1790</v>
      </c>
      <c r="B2080" s="1" t="s">
        <v>692</v>
      </c>
      <c r="C2080" s="1" t="s">
        <v>2877</v>
      </c>
      <c r="D2080" s="1" t="s">
        <v>3270</v>
      </c>
      <c r="E2080" s="1" t="s">
        <v>714</v>
      </c>
      <c r="F2080" s="14">
        <v>36900</v>
      </c>
      <c r="G2080" s="2">
        <v>0</v>
      </c>
      <c r="H2080" s="2">
        <v>0</v>
      </c>
      <c r="I2080" s="27" t="s">
        <v>5513</v>
      </c>
      <c r="J2080" s="27">
        <v>0</v>
      </c>
      <c r="K2080" s="1">
        <v>833</v>
      </c>
      <c r="L2080" s="2">
        <f t="shared" si="99"/>
        <v>1</v>
      </c>
      <c r="M2080" s="3" t="s">
        <v>716</v>
      </c>
      <c r="N2080" s="2">
        <v>1</v>
      </c>
      <c r="O2080" s="2">
        <v>1</v>
      </c>
      <c r="P2080" s="2">
        <v>1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27">
        <f t="shared" si="100"/>
        <v>0</v>
      </c>
      <c r="Z2080" s="2">
        <v>0</v>
      </c>
      <c r="AA2080" s="2">
        <v>0</v>
      </c>
      <c r="AB2080" s="2">
        <v>0</v>
      </c>
      <c r="AC2080" s="2">
        <v>0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f t="shared" si="101"/>
        <v>0</v>
      </c>
      <c r="AK2080" s="2"/>
      <c r="AL2080" s="2"/>
      <c r="AM2080" s="2"/>
      <c r="BJ2080" s="1"/>
      <c r="BU2080" s="35"/>
    </row>
    <row r="2081" spans="1:73" ht="40.5">
      <c r="A2081" s="1">
        <v>1793</v>
      </c>
      <c r="B2081" s="1" t="s">
        <v>692</v>
      </c>
      <c r="C2081" s="1" t="s">
        <v>3273</v>
      </c>
      <c r="D2081" s="1" t="s">
        <v>3187</v>
      </c>
      <c r="E2081" s="1" t="s">
        <v>714</v>
      </c>
      <c r="F2081" s="14">
        <v>25741</v>
      </c>
      <c r="G2081" s="2">
        <v>0</v>
      </c>
      <c r="H2081" s="2">
        <v>0</v>
      </c>
      <c r="I2081" s="27" t="s">
        <v>5513</v>
      </c>
      <c r="J2081" s="27">
        <v>0</v>
      </c>
      <c r="K2081" s="1">
        <v>1600</v>
      </c>
      <c r="L2081" s="2">
        <f t="shared" si="99"/>
        <v>1</v>
      </c>
      <c r="M2081" s="3" t="s">
        <v>716</v>
      </c>
      <c r="N2081" s="2">
        <v>1</v>
      </c>
      <c r="O2081" s="2">
        <v>1</v>
      </c>
      <c r="P2081" s="2">
        <v>1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7">
        <f t="shared" si="100"/>
        <v>0</v>
      </c>
      <c r="Z2081" s="2">
        <v>0</v>
      </c>
      <c r="AA2081" s="2">
        <v>0</v>
      </c>
      <c r="AB2081" s="2">
        <v>0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f t="shared" si="101"/>
        <v>0</v>
      </c>
      <c r="AK2081" s="2"/>
      <c r="AL2081" s="2"/>
      <c r="AM2081" s="2"/>
      <c r="BJ2081" s="1"/>
      <c r="BU2081" s="35"/>
    </row>
    <row r="2082" spans="1:73" ht="40.5">
      <c r="A2082" s="1">
        <v>1794</v>
      </c>
      <c r="B2082" s="1" t="s">
        <v>692</v>
      </c>
      <c r="C2082" s="1" t="s">
        <v>3275</v>
      </c>
      <c r="D2082" s="1" t="s">
        <v>3277</v>
      </c>
      <c r="E2082" s="1" t="s">
        <v>714</v>
      </c>
      <c r="F2082" s="14">
        <v>29615</v>
      </c>
      <c r="G2082" s="2">
        <v>0</v>
      </c>
      <c r="H2082" s="2">
        <v>0</v>
      </c>
      <c r="I2082" s="27" t="s">
        <v>5513</v>
      </c>
      <c r="J2082" s="27">
        <v>0</v>
      </c>
      <c r="K2082" s="1">
        <v>16</v>
      </c>
      <c r="L2082" s="2">
        <f t="shared" si="99"/>
        <v>1</v>
      </c>
      <c r="M2082" s="3" t="s">
        <v>716</v>
      </c>
      <c r="N2082" s="2">
        <v>1</v>
      </c>
      <c r="O2082" s="2">
        <v>1</v>
      </c>
      <c r="P2082" s="2">
        <v>1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</v>
      </c>
      <c r="Y2082" s="27">
        <f t="shared" si="100"/>
        <v>0</v>
      </c>
      <c r="Z2082" s="2">
        <v>0</v>
      </c>
      <c r="AA2082" s="2">
        <v>0</v>
      </c>
      <c r="AB2082" s="2">
        <v>0</v>
      </c>
      <c r="AC2082" s="2">
        <v>0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f t="shared" si="101"/>
        <v>0</v>
      </c>
      <c r="AK2082" s="2"/>
      <c r="AL2082" s="2"/>
      <c r="AM2082" s="2"/>
      <c r="BJ2082" s="1"/>
      <c r="BU2082" s="35"/>
    </row>
    <row r="2083" spans="1:73" ht="40.5">
      <c r="A2083" s="1">
        <v>1795</v>
      </c>
      <c r="B2083" s="1" t="s">
        <v>692</v>
      </c>
      <c r="C2083" s="1" t="s">
        <v>3275</v>
      </c>
      <c r="D2083" s="1" t="s">
        <v>3279</v>
      </c>
      <c r="E2083" s="1" t="s">
        <v>714</v>
      </c>
      <c r="F2083" s="14">
        <v>29615</v>
      </c>
      <c r="G2083" s="2">
        <v>0</v>
      </c>
      <c r="H2083" s="2">
        <v>0</v>
      </c>
      <c r="I2083" s="27" t="s">
        <v>5513</v>
      </c>
      <c r="J2083" s="27">
        <v>0</v>
      </c>
      <c r="K2083" s="1">
        <v>24</v>
      </c>
      <c r="L2083" s="2">
        <f t="shared" si="99"/>
        <v>1</v>
      </c>
      <c r="M2083" s="3" t="s">
        <v>716</v>
      </c>
      <c r="N2083" s="2">
        <v>1</v>
      </c>
      <c r="O2083" s="2">
        <v>1</v>
      </c>
      <c r="P2083" s="2">
        <v>1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7">
        <f t="shared" si="100"/>
        <v>0</v>
      </c>
      <c r="Z2083" s="2">
        <v>0</v>
      </c>
      <c r="AA2083" s="2">
        <v>0</v>
      </c>
      <c r="AB2083" s="2">
        <v>0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f t="shared" si="101"/>
        <v>0</v>
      </c>
      <c r="AK2083" s="2"/>
      <c r="AL2083" s="2"/>
      <c r="AM2083" s="2"/>
      <c r="BJ2083" s="1"/>
      <c r="BU2083" s="35"/>
    </row>
    <row r="2084" spans="1:73" ht="40.5">
      <c r="A2084" s="1">
        <v>1796</v>
      </c>
      <c r="B2084" s="1" t="s">
        <v>692</v>
      </c>
      <c r="C2084" s="1" t="s">
        <v>3275</v>
      </c>
      <c r="D2084" s="1" t="s">
        <v>3280</v>
      </c>
      <c r="E2084" s="1" t="s">
        <v>714</v>
      </c>
      <c r="F2084" s="14">
        <v>33520</v>
      </c>
      <c r="G2084" s="2">
        <v>0</v>
      </c>
      <c r="H2084" s="2">
        <v>0</v>
      </c>
      <c r="I2084" s="27" t="s">
        <v>5513</v>
      </c>
      <c r="J2084" s="27">
        <v>0</v>
      </c>
      <c r="K2084" s="1">
        <v>1197</v>
      </c>
      <c r="L2084" s="2">
        <f t="shared" si="99"/>
        <v>1</v>
      </c>
      <c r="M2084" s="3" t="s">
        <v>716</v>
      </c>
      <c r="N2084" s="2">
        <v>1</v>
      </c>
      <c r="O2084" s="2">
        <v>1</v>
      </c>
      <c r="P2084" s="2">
        <v>1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7">
        <f t="shared" si="100"/>
        <v>0</v>
      </c>
      <c r="Z2084" s="2">
        <v>0</v>
      </c>
      <c r="AA2084" s="2">
        <v>0</v>
      </c>
      <c r="AB2084" s="2">
        <v>0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f t="shared" si="101"/>
        <v>0</v>
      </c>
      <c r="AK2084" s="2"/>
      <c r="AL2084" s="2"/>
      <c r="AM2084" s="2"/>
      <c r="BJ2084" s="1"/>
      <c r="BU2084" s="35"/>
    </row>
    <row r="2085" spans="1:73" ht="40.5">
      <c r="A2085" s="1">
        <v>1797</v>
      </c>
      <c r="B2085" s="1" t="s">
        <v>692</v>
      </c>
      <c r="C2085" s="1" t="s">
        <v>294</v>
      </c>
      <c r="D2085" s="1" t="s">
        <v>3281</v>
      </c>
      <c r="E2085" s="1" t="s">
        <v>714</v>
      </c>
      <c r="F2085" s="14">
        <v>33520</v>
      </c>
      <c r="G2085" s="2">
        <v>0</v>
      </c>
      <c r="H2085" s="2">
        <v>0</v>
      </c>
      <c r="I2085" s="27" t="s">
        <v>5513</v>
      </c>
      <c r="J2085" s="27">
        <v>0</v>
      </c>
      <c r="K2085" s="1">
        <v>132</v>
      </c>
      <c r="L2085" s="2">
        <f t="shared" si="99"/>
        <v>1</v>
      </c>
      <c r="M2085" s="3" t="s">
        <v>716</v>
      </c>
      <c r="N2085" s="2">
        <v>1</v>
      </c>
      <c r="O2085" s="2">
        <v>1</v>
      </c>
      <c r="P2085" s="2">
        <v>1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7">
        <f t="shared" si="100"/>
        <v>0</v>
      </c>
      <c r="Z2085" s="2">
        <v>0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f t="shared" si="101"/>
        <v>0</v>
      </c>
      <c r="AK2085" s="2"/>
      <c r="AL2085" s="2"/>
      <c r="AM2085" s="2"/>
      <c r="BJ2085" s="1"/>
      <c r="BU2085" s="35"/>
    </row>
    <row r="2086" spans="1:73" ht="40.5">
      <c r="A2086" s="1">
        <v>1798</v>
      </c>
      <c r="B2086" s="1" t="s">
        <v>692</v>
      </c>
      <c r="C2086" s="1" t="s">
        <v>294</v>
      </c>
      <c r="D2086" s="1" t="s">
        <v>2039</v>
      </c>
      <c r="E2086" s="1" t="s">
        <v>714</v>
      </c>
      <c r="F2086" s="14">
        <v>33520</v>
      </c>
      <c r="G2086" s="2">
        <v>0</v>
      </c>
      <c r="H2086" s="2">
        <v>0</v>
      </c>
      <c r="I2086" s="27" t="s">
        <v>5513</v>
      </c>
      <c r="J2086" s="27">
        <v>0</v>
      </c>
      <c r="K2086" s="1">
        <v>93</v>
      </c>
      <c r="L2086" s="2">
        <f t="shared" si="99"/>
        <v>1</v>
      </c>
      <c r="M2086" s="3" t="s">
        <v>716</v>
      </c>
      <c r="N2086" s="2">
        <v>1</v>
      </c>
      <c r="O2086" s="2">
        <v>1</v>
      </c>
      <c r="P2086" s="2">
        <v>1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0</v>
      </c>
      <c r="Y2086" s="27">
        <f t="shared" si="100"/>
        <v>0</v>
      </c>
      <c r="Z2086" s="2">
        <v>0</v>
      </c>
      <c r="AA2086" s="2">
        <v>0</v>
      </c>
      <c r="AB2086" s="2">
        <v>0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f t="shared" si="101"/>
        <v>0</v>
      </c>
      <c r="AK2086" s="2"/>
      <c r="AL2086" s="2"/>
      <c r="AM2086" s="2"/>
      <c r="BJ2086" s="1"/>
      <c r="BU2086" s="35"/>
    </row>
    <row r="2087" spans="1:73" ht="40.5">
      <c r="A2087" s="1">
        <v>1799</v>
      </c>
      <c r="B2087" s="1" t="s">
        <v>692</v>
      </c>
      <c r="C2087" s="1" t="s">
        <v>294</v>
      </c>
      <c r="D2087" s="1" t="s">
        <v>3283</v>
      </c>
      <c r="E2087" s="1" t="s">
        <v>714</v>
      </c>
      <c r="F2087" s="14">
        <v>33520</v>
      </c>
      <c r="G2087" s="2">
        <v>0</v>
      </c>
      <c r="H2087" s="2">
        <v>0</v>
      </c>
      <c r="I2087" s="27" t="s">
        <v>5513</v>
      </c>
      <c r="J2087" s="27">
        <v>0</v>
      </c>
      <c r="K2087" s="1">
        <v>802</v>
      </c>
      <c r="L2087" s="2">
        <f t="shared" si="99"/>
        <v>1</v>
      </c>
      <c r="M2087" s="3" t="s">
        <v>716</v>
      </c>
      <c r="N2087" s="2">
        <v>1</v>
      </c>
      <c r="O2087" s="2">
        <v>1</v>
      </c>
      <c r="P2087" s="2">
        <v>1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7">
        <f t="shared" si="100"/>
        <v>0</v>
      </c>
      <c r="Z2087" s="2">
        <v>0</v>
      </c>
      <c r="AA2087" s="2">
        <v>0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f t="shared" si="101"/>
        <v>0</v>
      </c>
      <c r="AK2087" s="2"/>
      <c r="AL2087" s="2"/>
      <c r="AM2087" s="2"/>
      <c r="BJ2087" s="1"/>
      <c r="BU2087" s="35"/>
    </row>
    <row r="2088" spans="1:73" ht="40.5">
      <c r="A2088" s="1">
        <v>1800</v>
      </c>
      <c r="B2088" s="1" t="s">
        <v>692</v>
      </c>
      <c r="C2088" s="1" t="s">
        <v>294</v>
      </c>
      <c r="D2088" s="1" t="s">
        <v>3285</v>
      </c>
      <c r="E2088" s="1" t="s">
        <v>714</v>
      </c>
      <c r="F2088" s="14">
        <v>33520</v>
      </c>
      <c r="G2088" s="2">
        <v>0</v>
      </c>
      <c r="H2088" s="2">
        <v>0</v>
      </c>
      <c r="I2088" s="27" t="s">
        <v>5513</v>
      </c>
      <c r="J2088" s="27">
        <v>0</v>
      </c>
      <c r="K2088" s="1">
        <v>243</v>
      </c>
      <c r="L2088" s="2">
        <f t="shared" si="99"/>
        <v>1</v>
      </c>
      <c r="M2088" s="3" t="s">
        <v>716</v>
      </c>
      <c r="N2088" s="2">
        <v>1</v>
      </c>
      <c r="O2088" s="2">
        <v>1</v>
      </c>
      <c r="P2088" s="2">
        <v>1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7">
        <f t="shared" si="100"/>
        <v>0</v>
      </c>
      <c r="Z2088" s="2">
        <v>0</v>
      </c>
      <c r="AA2088" s="2">
        <v>0</v>
      </c>
      <c r="AB2088" s="2">
        <v>0</v>
      </c>
      <c r="AC2088" s="2">
        <v>0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f t="shared" si="101"/>
        <v>0</v>
      </c>
      <c r="AK2088" s="2"/>
      <c r="AL2088" s="2"/>
      <c r="AM2088" s="2"/>
      <c r="BJ2088" s="1"/>
      <c r="BU2088" s="35"/>
    </row>
    <row r="2089" spans="1:73" ht="40.5">
      <c r="A2089" s="1">
        <v>1801</v>
      </c>
      <c r="B2089" s="1" t="s">
        <v>692</v>
      </c>
      <c r="C2089" s="1" t="s">
        <v>294</v>
      </c>
      <c r="D2089" s="1" t="s">
        <v>3287</v>
      </c>
      <c r="E2089" s="1" t="s">
        <v>714</v>
      </c>
      <c r="F2089" s="14">
        <v>33520</v>
      </c>
      <c r="G2089" s="2">
        <v>0</v>
      </c>
      <c r="H2089" s="2">
        <v>0</v>
      </c>
      <c r="I2089" s="27" t="s">
        <v>5513</v>
      </c>
      <c r="J2089" s="27">
        <v>0</v>
      </c>
      <c r="K2089" s="1">
        <v>217</v>
      </c>
      <c r="L2089" s="2">
        <f t="shared" si="99"/>
        <v>1</v>
      </c>
      <c r="M2089" s="3" t="s">
        <v>716</v>
      </c>
      <c r="N2089" s="2">
        <v>1</v>
      </c>
      <c r="O2089" s="2">
        <v>1</v>
      </c>
      <c r="P2089" s="2">
        <v>1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7">
        <f t="shared" si="100"/>
        <v>0</v>
      </c>
      <c r="Z2089" s="2">
        <v>0</v>
      </c>
      <c r="AA2089" s="2">
        <v>0</v>
      </c>
      <c r="AB2089" s="2">
        <v>0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f t="shared" si="101"/>
        <v>0</v>
      </c>
      <c r="AK2089" s="2"/>
      <c r="AL2089" s="2"/>
      <c r="AM2089" s="2"/>
      <c r="BJ2089" s="1"/>
      <c r="BU2089" s="35"/>
    </row>
    <row r="2090" spans="1:73" ht="40.5">
      <c r="A2090" s="1">
        <v>1802</v>
      </c>
      <c r="B2090" s="1" t="s">
        <v>692</v>
      </c>
      <c r="C2090" s="1" t="s">
        <v>294</v>
      </c>
      <c r="D2090" s="1" t="s">
        <v>3289</v>
      </c>
      <c r="E2090" s="1" t="s">
        <v>714</v>
      </c>
      <c r="F2090" s="14">
        <v>33520</v>
      </c>
      <c r="G2090" s="2">
        <v>0</v>
      </c>
      <c r="H2090" s="2">
        <v>0</v>
      </c>
      <c r="I2090" s="27" t="s">
        <v>5513</v>
      </c>
      <c r="J2090" s="27">
        <v>0</v>
      </c>
      <c r="K2090" s="1">
        <v>188</v>
      </c>
      <c r="L2090" s="2">
        <f t="shared" si="99"/>
        <v>1</v>
      </c>
      <c r="M2090" s="3" t="s">
        <v>716</v>
      </c>
      <c r="N2090" s="2">
        <v>1</v>
      </c>
      <c r="O2090" s="2">
        <v>1</v>
      </c>
      <c r="P2090" s="2">
        <v>1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7">
        <f t="shared" si="100"/>
        <v>0</v>
      </c>
      <c r="Z2090" s="2">
        <v>0</v>
      </c>
      <c r="AA2090" s="2">
        <v>0</v>
      </c>
      <c r="AB2090" s="2">
        <v>0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f t="shared" si="101"/>
        <v>0</v>
      </c>
      <c r="AK2090" s="2"/>
      <c r="AL2090" s="2"/>
      <c r="AM2090" s="2"/>
      <c r="BJ2090" s="1"/>
      <c r="BU2090" s="35"/>
    </row>
    <row r="2091" spans="1:73" ht="40.5">
      <c r="A2091" s="1">
        <v>1803</v>
      </c>
      <c r="B2091" s="1" t="s">
        <v>692</v>
      </c>
      <c r="C2091" s="1" t="s">
        <v>952</v>
      </c>
      <c r="D2091" s="1" t="s">
        <v>2944</v>
      </c>
      <c r="E2091" s="1" t="s">
        <v>714</v>
      </c>
      <c r="F2091" s="14">
        <v>38285</v>
      </c>
      <c r="G2091" s="2">
        <v>0</v>
      </c>
      <c r="H2091" s="2">
        <v>0</v>
      </c>
      <c r="I2091" s="27" t="s">
        <v>5513</v>
      </c>
      <c r="J2091" s="27">
        <v>0</v>
      </c>
      <c r="K2091" s="1">
        <v>269</v>
      </c>
      <c r="L2091" s="2">
        <f t="shared" si="99"/>
        <v>1</v>
      </c>
      <c r="M2091" s="3" t="s">
        <v>716</v>
      </c>
      <c r="N2091" s="2">
        <v>1</v>
      </c>
      <c r="O2091" s="2">
        <v>1</v>
      </c>
      <c r="P2091" s="2">
        <v>1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7">
        <f t="shared" si="100"/>
        <v>0</v>
      </c>
      <c r="Z2091" s="2">
        <v>0</v>
      </c>
      <c r="AA2091" s="2">
        <v>0</v>
      </c>
      <c r="AB2091" s="2">
        <v>0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f t="shared" si="101"/>
        <v>0</v>
      </c>
      <c r="AK2091" s="2"/>
      <c r="AL2091" s="2"/>
      <c r="AM2091" s="2"/>
      <c r="BJ2091" s="1"/>
      <c r="BU2091" s="35"/>
    </row>
    <row r="2092" spans="1:73" ht="40.5">
      <c r="A2092" s="1">
        <v>1804</v>
      </c>
      <c r="B2092" s="1" t="s">
        <v>692</v>
      </c>
      <c r="C2092" s="1" t="s">
        <v>3291</v>
      </c>
      <c r="D2092" s="1" t="s">
        <v>2898</v>
      </c>
      <c r="E2092" s="1" t="s">
        <v>714</v>
      </c>
      <c r="F2092" s="14">
        <v>27697</v>
      </c>
      <c r="G2092" s="2">
        <v>0</v>
      </c>
      <c r="H2092" s="2">
        <v>0</v>
      </c>
      <c r="I2092" s="27" t="s">
        <v>5513</v>
      </c>
      <c r="J2092" s="27">
        <v>0</v>
      </c>
      <c r="K2092" s="1">
        <v>193</v>
      </c>
      <c r="L2092" s="2">
        <f t="shared" si="99"/>
        <v>1</v>
      </c>
      <c r="M2092" s="3" t="s">
        <v>716</v>
      </c>
      <c r="N2092" s="2">
        <v>1</v>
      </c>
      <c r="O2092" s="2">
        <v>1</v>
      </c>
      <c r="P2092" s="2">
        <v>1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0</v>
      </c>
      <c r="Y2092" s="27">
        <f t="shared" si="100"/>
        <v>0</v>
      </c>
      <c r="Z2092" s="2">
        <v>0</v>
      </c>
      <c r="AA2092" s="2">
        <v>0</v>
      </c>
      <c r="AB2092" s="2">
        <v>0</v>
      </c>
      <c r="AC2092" s="2">
        <v>0</v>
      </c>
      <c r="AD2092" s="2"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f t="shared" si="101"/>
        <v>0</v>
      </c>
      <c r="AK2092" s="2"/>
      <c r="AL2092" s="2"/>
      <c r="AM2092" s="2"/>
      <c r="BJ2092" s="1"/>
      <c r="BU2092" s="35"/>
    </row>
    <row r="2093" spans="1:73" ht="40.5">
      <c r="A2093" s="1">
        <v>1805</v>
      </c>
      <c r="B2093" s="1" t="s">
        <v>692</v>
      </c>
      <c r="C2093" s="1" t="s">
        <v>3291</v>
      </c>
      <c r="D2093" s="1" t="s">
        <v>2620</v>
      </c>
      <c r="E2093" s="1" t="s">
        <v>714</v>
      </c>
      <c r="F2093" s="14">
        <v>27697</v>
      </c>
      <c r="G2093" s="2">
        <v>0</v>
      </c>
      <c r="H2093" s="2">
        <v>0</v>
      </c>
      <c r="I2093" s="27" t="s">
        <v>5513</v>
      </c>
      <c r="J2093" s="27">
        <v>0</v>
      </c>
      <c r="K2093" s="1">
        <v>246</v>
      </c>
      <c r="L2093" s="2">
        <f t="shared" si="99"/>
        <v>1</v>
      </c>
      <c r="M2093" s="3" t="s">
        <v>716</v>
      </c>
      <c r="N2093" s="2">
        <v>1</v>
      </c>
      <c r="O2093" s="2">
        <v>1</v>
      </c>
      <c r="P2093" s="2">
        <v>1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0</v>
      </c>
      <c r="Y2093" s="27">
        <f t="shared" si="100"/>
        <v>0</v>
      </c>
      <c r="Z2093" s="2">
        <v>0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f t="shared" si="101"/>
        <v>0</v>
      </c>
      <c r="AK2093" s="2"/>
      <c r="AL2093" s="2"/>
      <c r="AM2093" s="2"/>
      <c r="BJ2093" s="1"/>
      <c r="BU2093" s="35"/>
    </row>
    <row r="2094" spans="1:73" ht="40.5">
      <c r="A2094" s="1">
        <v>1807</v>
      </c>
      <c r="B2094" s="1" t="s">
        <v>692</v>
      </c>
      <c r="C2094" s="1" t="s">
        <v>3291</v>
      </c>
      <c r="D2094" s="1" t="s">
        <v>3295</v>
      </c>
      <c r="E2094" s="1" t="s">
        <v>714</v>
      </c>
      <c r="F2094" s="14">
        <v>27697</v>
      </c>
      <c r="G2094" s="2">
        <v>0</v>
      </c>
      <c r="H2094" s="2">
        <v>0</v>
      </c>
      <c r="I2094" s="27" t="s">
        <v>5513</v>
      </c>
      <c r="J2094" s="27">
        <v>0</v>
      </c>
      <c r="K2094" s="1">
        <v>164</v>
      </c>
      <c r="L2094" s="2">
        <f t="shared" si="99"/>
        <v>1</v>
      </c>
      <c r="M2094" s="3" t="s">
        <v>716</v>
      </c>
      <c r="N2094" s="2">
        <v>1</v>
      </c>
      <c r="O2094" s="2">
        <v>1</v>
      </c>
      <c r="P2094" s="2">
        <v>1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7">
        <f t="shared" si="100"/>
        <v>0</v>
      </c>
      <c r="Z2094" s="2">
        <v>0</v>
      </c>
      <c r="AA2094" s="2">
        <v>0</v>
      </c>
      <c r="AB2094" s="2">
        <v>0</v>
      </c>
      <c r="AC2094" s="2">
        <v>0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f t="shared" si="101"/>
        <v>0</v>
      </c>
      <c r="AK2094" s="2"/>
      <c r="AL2094" s="2"/>
      <c r="AM2094" s="2"/>
      <c r="BJ2094" s="1"/>
      <c r="BU2094" s="35"/>
    </row>
    <row r="2095" spans="1:73" ht="40.5">
      <c r="A2095" s="1">
        <v>1808</v>
      </c>
      <c r="B2095" s="1" t="s">
        <v>692</v>
      </c>
      <c r="C2095" s="1" t="s">
        <v>3291</v>
      </c>
      <c r="D2095" s="1" t="s">
        <v>3297</v>
      </c>
      <c r="E2095" s="1" t="s">
        <v>714</v>
      </c>
      <c r="F2095" s="14">
        <v>27697</v>
      </c>
      <c r="G2095" s="2">
        <v>0</v>
      </c>
      <c r="H2095" s="2">
        <v>0</v>
      </c>
      <c r="I2095" s="27" t="s">
        <v>5513</v>
      </c>
      <c r="J2095" s="27">
        <v>0</v>
      </c>
      <c r="K2095" s="1">
        <v>375</v>
      </c>
      <c r="L2095" s="2">
        <f t="shared" si="99"/>
        <v>1</v>
      </c>
      <c r="M2095" s="3" t="s">
        <v>716</v>
      </c>
      <c r="N2095" s="2">
        <v>1</v>
      </c>
      <c r="O2095" s="2">
        <v>1</v>
      </c>
      <c r="P2095" s="2">
        <v>1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  <c r="Y2095" s="27">
        <f t="shared" si="100"/>
        <v>0</v>
      </c>
      <c r="Z2095" s="2">
        <v>0</v>
      </c>
      <c r="AA2095" s="2">
        <v>0</v>
      </c>
      <c r="AB2095" s="2">
        <v>0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f t="shared" si="101"/>
        <v>0</v>
      </c>
      <c r="AK2095" s="2"/>
      <c r="AL2095" s="2"/>
      <c r="AM2095" s="2"/>
      <c r="BJ2095" s="1"/>
      <c r="BU2095" s="35"/>
    </row>
    <row r="2096" spans="1:73" ht="40.5">
      <c r="A2096" s="1">
        <v>1809</v>
      </c>
      <c r="B2096" s="1" t="s">
        <v>692</v>
      </c>
      <c r="C2096" s="1" t="s">
        <v>3291</v>
      </c>
      <c r="D2096" s="1" t="s">
        <v>3298</v>
      </c>
      <c r="E2096" s="1" t="s">
        <v>714</v>
      </c>
      <c r="F2096" s="14">
        <v>27697</v>
      </c>
      <c r="G2096" s="2">
        <v>0</v>
      </c>
      <c r="H2096" s="2">
        <v>0</v>
      </c>
      <c r="I2096" s="27" t="s">
        <v>5513</v>
      </c>
      <c r="J2096" s="27">
        <v>0</v>
      </c>
      <c r="K2096" s="1">
        <v>483</v>
      </c>
      <c r="L2096" s="2">
        <f t="shared" si="99"/>
        <v>1</v>
      </c>
      <c r="M2096" s="3" t="s">
        <v>716</v>
      </c>
      <c r="N2096" s="2">
        <v>1</v>
      </c>
      <c r="O2096" s="2">
        <v>1</v>
      </c>
      <c r="P2096" s="2">
        <v>1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7">
        <f t="shared" si="100"/>
        <v>0</v>
      </c>
      <c r="Z2096" s="2">
        <v>0</v>
      </c>
      <c r="AA2096" s="2">
        <v>0</v>
      </c>
      <c r="AB2096" s="2">
        <v>0</v>
      </c>
      <c r="AC2096" s="2">
        <v>0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f t="shared" si="101"/>
        <v>0</v>
      </c>
      <c r="AK2096" s="2"/>
      <c r="AL2096" s="2"/>
      <c r="AM2096" s="2"/>
      <c r="BJ2096" s="1"/>
      <c r="BU2096" s="35"/>
    </row>
    <row r="2097" spans="1:73" ht="40.5">
      <c r="A2097" s="1">
        <v>1810</v>
      </c>
      <c r="B2097" s="1" t="s">
        <v>692</v>
      </c>
      <c r="C2097" s="1" t="s">
        <v>3291</v>
      </c>
      <c r="D2097" s="1" t="s">
        <v>1004</v>
      </c>
      <c r="E2097" s="1" t="s">
        <v>714</v>
      </c>
      <c r="F2097" s="14">
        <v>27697</v>
      </c>
      <c r="G2097" s="2">
        <v>0</v>
      </c>
      <c r="H2097" s="2">
        <v>0</v>
      </c>
      <c r="I2097" s="27" t="s">
        <v>5513</v>
      </c>
      <c r="J2097" s="27">
        <v>0</v>
      </c>
      <c r="K2097" s="1">
        <v>279</v>
      </c>
      <c r="L2097" s="2">
        <f t="shared" si="99"/>
        <v>1</v>
      </c>
      <c r="M2097" s="3" t="s">
        <v>716</v>
      </c>
      <c r="N2097" s="2">
        <v>1</v>
      </c>
      <c r="O2097" s="2">
        <v>1</v>
      </c>
      <c r="P2097" s="2">
        <v>1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27">
        <f t="shared" si="100"/>
        <v>0</v>
      </c>
      <c r="Z2097" s="2">
        <v>0</v>
      </c>
      <c r="AA2097" s="2">
        <v>0</v>
      </c>
      <c r="AB2097" s="2">
        <v>0</v>
      </c>
      <c r="AC2097" s="2">
        <v>0</v>
      </c>
      <c r="AD2097" s="2"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f t="shared" si="101"/>
        <v>0</v>
      </c>
      <c r="AK2097" s="2"/>
      <c r="AL2097" s="2"/>
      <c r="AM2097" s="2"/>
      <c r="BJ2097" s="1"/>
      <c r="BU2097" s="35"/>
    </row>
    <row r="2098" spans="1:73" ht="40.5">
      <c r="A2098" s="1">
        <v>1815</v>
      </c>
      <c r="B2098" s="1" t="s">
        <v>692</v>
      </c>
      <c r="C2098" s="1" t="s">
        <v>952</v>
      </c>
      <c r="D2098" s="1" t="s">
        <v>3304</v>
      </c>
      <c r="E2098" s="1" t="s">
        <v>714</v>
      </c>
      <c r="F2098" s="14">
        <v>29029</v>
      </c>
      <c r="G2098" s="2">
        <v>0</v>
      </c>
      <c r="H2098" s="2">
        <v>0</v>
      </c>
      <c r="I2098" s="27" t="s">
        <v>5513</v>
      </c>
      <c r="J2098" s="27">
        <v>0</v>
      </c>
      <c r="K2098" s="1">
        <v>625</v>
      </c>
      <c r="L2098" s="2">
        <f t="shared" si="99"/>
        <v>1</v>
      </c>
      <c r="M2098" s="3" t="s">
        <v>716</v>
      </c>
      <c r="N2098" s="2">
        <v>1</v>
      </c>
      <c r="O2098" s="2">
        <v>1</v>
      </c>
      <c r="P2098" s="2">
        <v>1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7">
        <f t="shared" si="100"/>
        <v>0</v>
      </c>
      <c r="Z2098" s="2">
        <v>0</v>
      </c>
      <c r="AA2098" s="2">
        <v>0</v>
      </c>
      <c r="AB2098" s="2">
        <v>0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f t="shared" si="101"/>
        <v>0</v>
      </c>
      <c r="AK2098" s="2"/>
      <c r="AL2098" s="2"/>
      <c r="AM2098" s="2"/>
      <c r="BJ2098" s="1"/>
      <c r="BU2098" s="35"/>
    </row>
    <row r="2099" spans="1:73" ht="40.5">
      <c r="A2099" s="1">
        <v>1816</v>
      </c>
      <c r="B2099" s="1" t="s">
        <v>692</v>
      </c>
      <c r="C2099" s="1" t="s">
        <v>952</v>
      </c>
      <c r="D2099" s="1" t="s">
        <v>1470</v>
      </c>
      <c r="E2099" s="1" t="s">
        <v>714</v>
      </c>
      <c r="F2099" s="14">
        <v>28983</v>
      </c>
      <c r="G2099" s="2">
        <v>0</v>
      </c>
      <c r="H2099" s="2">
        <v>0</v>
      </c>
      <c r="I2099" s="27" t="s">
        <v>5513</v>
      </c>
      <c r="J2099" s="27">
        <v>0</v>
      </c>
      <c r="K2099" s="1">
        <v>264</v>
      </c>
      <c r="L2099" s="2">
        <f t="shared" si="99"/>
        <v>1</v>
      </c>
      <c r="M2099" s="3" t="s">
        <v>716</v>
      </c>
      <c r="N2099" s="2">
        <v>1</v>
      </c>
      <c r="O2099" s="2">
        <v>1</v>
      </c>
      <c r="P2099" s="2">
        <v>1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7">
        <f t="shared" si="100"/>
        <v>0</v>
      </c>
      <c r="Z2099" s="2">
        <v>0</v>
      </c>
      <c r="AA2099" s="2">
        <v>0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f t="shared" si="101"/>
        <v>0</v>
      </c>
      <c r="AK2099" s="2"/>
      <c r="AL2099" s="2"/>
      <c r="AM2099" s="2"/>
      <c r="BJ2099" s="1"/>
      <c r="BU2099" s="35"/>
    </row>
    <row r="2100" spans="1:73" ht="40.5">
      <c r="A2100" s="1">
        <v>1817</v>
      </c>
      <c r="B2100" s="1" t="s">
        <v>692</v>
      </c>
      <c r="C2100" s="1" t="s">
        <v>952</v>
      </c>
      <c r="D2100" s="1" t="s">
        <v>3306</v>
      </c>
      <c r="E2100" s="1" t="s">
        <v>714</v>
      </c>
      <c r="F2100" s="14">
        <v>28983</v>
      </c>
      <c r="G2100" s="2">
        <v>0</v>
      </c>
      <c r="H2100" s="2">
        <v>0</v>
      </c>
      <c r="I2100" s="27" t="s">
        <v>5513</v>
      </c>
      <c r="J2100" s="27">
        <v>0</v>
      </c>
      <c r="K2100" s="1">
        <v>42</v>
      </c>
      <c r="L2100" s="2">
        <f t="shared" si="99"/>
        <v>1</v>
      </c>
      <c r="M2100" s="3" t="s">
        <v>716</v>
      </c>
      <c r="N2100" s="2">
        <v>1</v>
      </c>
      <c r="O2100" s="2">
        <v>1</v>
      </c>
      <c r="P2100" s="2">
        <v>1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7">
        <f t="shared" si="100"/>
        <v>0</v>
      </c>
      <c r="Z2100" s="2">
        <v>0</v>
      </c>
      <c r="AA2100" s="2">
        <v>0</v>
      </c>
      <c r="AB2100" s="2">
        <v>0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f t="shared" si="101"/>
        <v>0</v>
      </c>
      <c r="AK2100" s="2"/>
      <c r="AL2100" s="2"/>
      <c r="AM2100" s="2"/>
      <c r="BJ2100" s="1"/>
      <c r="BU2100" s="35"/>
    </row>
    <row r="2101" spans="1:73" ht="40.5">
      <c r="A2101" s="1">
        <v>1819</v>
      </c>
      <c r="B2101" s="1" t="s">
        <v>692</v>
      </c>
      <c r="C2101" s="1" t="s">
        <v>952</v>
      </c>
      <c r="D2101" s="1" t="s">
        <v>209</v>
      </c>
      <c r="E2101" s="1" t="s">
        <v>714</v>
      </c>
      <c r="F2101" s="14">
        <v>38285</v>
      </c>
      <c r="G2101" s="2">
        <v>0</v>
      </c>
      <c r="H2101" s="2">
        <v>0</v>
      </c>
      <c r="I2101" s="27" t="s">
        <v>5513</v>
      </c>
      <c r="J2101" s="27">
        <v>0</v>
      </c>
      <c r="K2101" s="1">
        <v>26</v>
      </c>
      <c r="L2101" s="2">
        <f t="shared" si="99"/>
        <v>1</v>
      </c>
      <c r="M2101" s="3" t="s">
        <v>716</v>
      </c>
      <c r="N2101" s="2">
        <v>1</v>
      </c>
      <c r="O2101" s="2">
        <v>1</v>
      </c>
      <c r="P2101" s="2">
        <v>1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7">
        <f t="shared" si="100"/>
        <v>0</v>
      </c>
      <c r="Z2101" s="2">
        <v>0</v>
      </c>
      <c r="AA2101" s="2">
        <v>0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f t="shared" si="101"/>
        <v>0</v>
      </c>
      <c r="AK2101" s="2"/>
      <c r="AL2101" s="2"/>
      <c r="AM2101" s="2"/>
      <c r="BJ2101" s="1"/>
      <c r="BU2101" s="35"/>
    </row>
    <row r="2102" spans="1:73" ht="40.5">
      <c r="A2102" s="1">
        <v>1820</v>
      </c>
      <c r="B2102" s="1" t="s">
        <v>692</v>
      </c>
      <c r="C2102" s="1" t="s">
        <v>952</v>
      </c>
      <c r="D2102" s="1" t="s">
        <v>3284</v>
      </c>
      <c r="E2102" s="1" t="s">
        <v>714</v>
      </c>
      <c r="F2102" s="14">
        <v>38285</v>
      </c>
      <c r="G2102" s="2">
        <v>0</v>
      </c>
      <c r="H2102" s="2">
        <v>0</v>
      </c>
      <c r="I2102" s="27" t="s">
        <v>5513</v>
      </c>
      <c r="J2102" s="27">
        <v>0</v>
      </c>
      <c r="K2102" s="1">
        <v>3.7</v>
      </c>
      <c r="L2102" s="2">
        <f t="shared" si="99"/>
        <v>1</v>
      </c>
      <c r="M2102" s="3" t="s">
        <v>716</v>
      </c>
      <c r="N2102" s="2">
        <v>1</v>
      </c>
      <c r="O2102" s="2">
        <v>1</v>
      </c>
      <c r="P2102" s="2">
        <v>1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7">
        <f t="shared" si="100"/>
        <v>0</v>
      </c>
      <c r="Z2102" s="2">
        <v>0</v>
      </c>
      <c r="AA2102" s="2">
        <v>0</v>
      </c>
      <c r="AB2102" s="2">
        <v>0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0</v>
      </c>
      <c r="AJ2102" s="2">
        <f t="shared" si="101"/>
        <v>0</v>
      </c>
      <c r="AK2102" s="2"/>
      <c r="AL2102" s="2"/>
      <c r="AM2102" s="2"/>
      <c r="BJ2102" s="1"/>
      <c r="BU2102" s="35"/>
    </row>
    <row r="2103" spans="1:73" ht="40.5">
      <c r="A2103" s="1">
        <v>1821</v>
      </c>
      <c r="B2103" s="1" t="s">
        <v>692</v>
      </c>
      <c r="C2103" s="1" t="s">
        <v>952</v>
      </c>
      <c r="D2103" s="1" t="s">
        <v>1806</v>
      </c>
      <c r="E2103" s="1" t="s">
        <v>714</v>
      </c>
      <c r="F2103" s="14">
        <v>38285</v>
      </c>
      <c r="G2103" s="2">
        <v>0</v>
      </c>
      <c r="H2103" s="2">
        <v>0</v>
      </c>
      <c r="I2103" s="27" t="s">
        <v>5513</v>
      </c>
      <c r="J2103" s="27">
        <v>0</v>
      </c>
      <c r="K2103" s="1">
        <v>388</v>
      </c>
      <c r="L2103" s="2">
        <f t="shared" si="99"/>
        <v>1</v>
      </c>
      <c r="M2103" s="3" t="s">
        <v>716</v>
      </c>
      <c r="N2103" s="2">
        <v>1</v>
      </c>
      <c r="O2103" s="2">
        <v>1</v>
      </c>
      <c r="P2103" s="2">
        <v>1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7">
        <f t="shared" si="100"/>
        <v>0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f t="shared" si="101"/>
        <v>0</v>
      </c>
      <c r="AK2103" s="2"/>
      <c r="AL2103" s="2"/>
      <c r="AM2103" s="2"/>
      <c r="BJ2103" s="1"/>
      <c r="BU2103" s="35"/>
    </row>
    <row r="2104" spans="1:73" ht="40.5">
      <c r="A2104" s="1">
        <v>1822</v>
      </c>
      <c r="B2104" s="1" t="s">
        <v>692</v>
      </c>
      <c r="C2104" s="1" t="s">
        <v>952</v>
      </c>
      <c r="D2104" s="1" t="s">
        <v>3308</v>
      </c>
      <c r="E2104" s="1" t="s">
        <v>714</v>
      </c>
      <c r="F2104" s="14">
        <v>38285</v>
      </c>
      <c r="G2104" s="2">
        <v>0</v>
      </c>
      <c r="H2104" s="2">
        <v>0</v>
      </c>
      <c r="I2104" s="27" t="s">
        <v>5513</v>
      </c>
      <c r="J2104" s="27">
        <v>0</v>
      </c>
      <c r="K2104" s="1">
        <v>569</v>
      </c>
      <c r="L2104" s="2">
        <f t="shared" si="99"/>
        <v>1</v>
      </c>
      <c r="M2104" s="3" t="s">
        <v>716</v>
      </c>
      <c r="N2104" s="2">
        <v>1</v>
      </c>
      <c r="O2104" s="2">
        <v>1</v>
      </c>
      <c r="P2104" s="2">
        <v>1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  <c r="Y2104" s="27">
        <f t="shared" si="100"/>
        <v>0</v>
      </c>
      <c r="Z2104" s="2">
        <v>0</v>
      </c>
      <c r="AA2104" s="2">
        <v>0</v>
      </c>
      <c r="AB2104" s="2">
        <v>0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f t="shared" si="101"/>
        <v>0</v>
      </c>
      <c r="AK2104" s="2"/>
      <c r="AL2104" s="2"/>
      <c r="AM2104" s="2"/>
      <c r="BJ2104" s="1"/>
      <c r="BU2104" s="35"/>
    </row>
    <row r="2105" spans="1:73" ht="40.5">
      <c r="A2105" s="1">
        <v>1823</v>
      </c>
      <c r="B2105" s="1" t="s">
        <v>692</v>
      </c>
      <c r="D2105" s="1" t="s">
        <v>306</v>
      </c>
      <c r="E2105" s="1" t="s">
        <v>800</v>
      </c>
      <c r="F2105" s="14">
        <v>27961</v>
      </c>
      <c r="G2105" s="2">
        <v>0</v>
      </c>
      <c r="H2105" s="2">
        <v>0</v>
      </c>
      <c r="I2105" s="27" t="s">
        <v>5513</v>
      </c>
      <c r="J2105" s="27">
        <v>0</v>
      </c>
      <c r="K2105" s="1">
        <v>846</v>
      </c>
      <c r="L2105" s="2">
        <f t="shared" si="99"/>
        <v>1</v>
      </c>
      <c r="M2105" s="3" t="s">
        <v>716</v>
      </c>
      <c r="N2105" s="2">
        <v>1</v>
      </c>
      <c r="O2105" s="2">
        <v>1</v>
      </c>
      <c r="P2105" s="2">
        <v>1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7">
        <f t="shared" si="100"/>
        <v>0</v>
      </c>
      <c r="Z2105" s="2">
        <v>0</v>
      </c>
      <c r="AA2105" s="2">
        <v>0</v>
      </c>
      <c r="AB2105" s="2">
        <v>0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f t="shared" si="101"/>
        <v>0</v>
      </c>
      <c r="AK2105" s="2"/>
      <c r="AL2105" s="2"/>
      <c r="AM2105" s="2"/>
      <c r="BJ2105" s="1"/>
      <c r="BU2105" s="35"/>
    </row>
    <row r="2106" spans="1:73" ht="40.5">
      <c r="A2106" s="1">
        <v>1824</v>
      </c>
      <c r="B2106" s="1" t="s">
        <v>692</v>
      </c>
      <c r="D2106" s="1" t="s">
        <v>3309</v>
      </c>
      <c r="E2106" s="1" t="s">
        <v>800</v>
      </c>
      <c r="F2106" s="14">
        <v>27961</v>
      </c>
      <c r="G2106" s="2">
        <v>0</v>
      </c>
      <c r="H2106" s="2">
        <v>0</v>
      </c>
      <c r="I2106" s="27" t="s">
        <v>5513</v>
      </c>
      <c r="J2106" s="27">
        <v>0</v>
      </c>
      <c r="K2106" s="1">
        <v>147</v>
      </c>
      <c r="L2106" s="2">
        <f t="shared" si="99"/>
        <v>1</v>
      </c>
      <c r="M2106" s="3" t="s">
        <v>716</v>
      </c>
      <c r="N2106" s="2">
        <v>1</v>
      </c>
      <c r="O2106" s="2">
        <v>1</v>
      </c>
      <c r="P2106" s="2">
        <v>1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7">
        <f t="shared" si="100"/>
        <v>0</v>
      </c>
      <c r="Z2106" s="2">
        <v>0</v>
      </c>
      <c r="AA2106" s="2">
        <v>0</v>
      </c>
      <c r="AB2106" s="2">
        <v>0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f t="shared" si="101"/>
        <v>0</v>
      </c>
      <c r="AK2106" s="2"/>
      <c r="AL2106" s="2"/>
      <c r="AM2106" s="2"/>
      <c r="BJ2106" s="1"/>
      <c r="BU2106" s="35"/>
    </row>
    <row r="2107" spans="1:73" ht="40.5">
      <c r="A2107" s="1">
        <v>1825</v>
      </c>
      <c r="B2107" s="1" t="s">
        <v>692</v>
      </c>
      <c r="C2107" s="1" t="s">
        <v>3193</v>
      </c>
      <c r="D2107" s="1" t="s">
        <v>3311</v>
      </c>
      <c r="E2107" s="1" t="s">
        <v>714</v>
      </c>
      <c r="F2107" s="14">
        <v>26287</v>
      </c>
      <c r="G2107" s="2">
        <v>0</v>
      </c>
      <c r="H2107" s="2">
        <v>0</v>
      </c>
      <c r="I2107" s="27" t="s">
        <v>5513</v>
      </c>
      <c r="J2107" s="27">
        <v>0</v>
      </c>
      <c r="K2107" s="1">
        <v>381</v>
      </c>
      <c r="L2107" s="2">
        <f t="shared" si="99"/>
        <v>1</v>
      </c>
      <c r="M2107" s="3" t="s">
        <v>716</v>
      </c>
      <c r="N2107" s="2">
        <v>1</v>
      </c>
      <c r="O2107" s="2">
        <v>1</v>
      </c>
      <c r="P2107" s="2">
        <v>1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7">
        <f t="shared" si="100"/>
        <v>0</v>
      </c>
      <c r="Z2107" s="2">
        <v>0</v>
      </c>
      <c r="AA2107" s="2">
        <v>0</v>
      </c>
      <c r="AB2107" s="2">
        <v>0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f t="shared" si="101"/>
        <v>0</v>
      </c>
      <c r="AK2107" s="2"/>
      <c r="AL2107" s="2"/>
      <c r="AM2107" s="2"/>
      <c r="BJ2107" s="1"/>
      <c r="BU2107" s="35"/>
    </row>
    <row r="2108" spans="1:73" ht="40.5">
      <c r="A2108" s="1">
        <v>1826</v>
      </c>
      <c r="B2108" s="1" t="s">
        <v>692</v>
      </c>
      <c r="C2108" s="1" t="s">
        <v>3193</v>
      </c>
      <c r="D2108" s="1" t="s">
        <v>3313</v>
      </c>
      <c r="E2108" s="1" t="s">
        <v>714</v>
      </c>
      <c r="F2108" s="14">
        <v>26287</v>
      </c>
      <c r="G2108" s="2">
        <v>0</v>
      </c>
      <c r="H2108" s="2">
        <v>0</v>
      </c>
      <c r="I2108" s="27" t="s">
        <v>5513</v>
      </c>
      <c r="J2108" s="27">
        <v>0</v>
      </c>
      <c r="K2108" s="1">
        <v>366</v>
      </c>
      <c r="L2108" s="2">
        <f t="shared" si="99"/>
        <v>1</v>
      </c>
      <c r="M2108" s="3" t="s">
        <v>716</v>
      </c>
      <c r="N2108" s="2">
        <v>1</v>
      </c>
      <c r="O2108" s="2">
        <v>1</v>
      </c>
      <c r="P2108" s="2">
        <v>1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7">
        <f t="shared" si="100"/>
        <v>0</v>
      </c>
      <c r="Z2108" s="2">
        <v>0</v>
      </c>
      <c r="AA2108" s="2">
        <v>0</v>
      </c>
      <c r="AB2108" s="2">
        <v>0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f t="shared" si="101"/>
        <v>0</v>
      </c>
      <c r="AK2108" s="2"/>
      <c r="AL2108" s="2"/>
      <c r="AM2108" s="2"/>
      <c r="BJ2108" s="1"/>
      <c r="BU2108" s="35"/>
    </row>
    <row r="2109" spans="1:73" ht="40.5">
      <c r="A2109" s="1">
        <v>1827</v>
      </c>
      <c r="B2109" s="1" t="s">
        <v>692</v>
      </c>
      <c r="C2109" s="1" t="s">
        <v>3193</v>
      </c>
      <c r="D2109" s="1" t="s">
        <v>3158</v>
      </c>
      <c r="E2109" s="1" t="s">
        <v>714</v>
      </c>
      <c r="F2109" s="14">
        <v>26287</v>
      </c>
      <c r="G2109" s="2">
        <v>0</v>
      </c>
      <c r="H2109" s="2">
        <v>0</v>
      </c>
      <c r="I2109" s="27" t="s">
        <v>5513</v>
      </c>
      <c r="J2109" s="27">
        <v>0</v>
      </c>
      <c r="K2109" s="1">
        <v>85.79</v>
      </c>
      <c r="L2109" s="2">
        <f t="shared" si="99"/>
        <v>1</v>
      </c>
      <c r="M2109" s="3" t="s">
        <v>716</v>
      </c>
      <c r="N2109" s="2">
        <v>1</v>
      </c>
      <c r="O2109" s="2">
        <v>1</v>
      </c>
      <c r="P2109" s="2">
        <v>1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7">
        <f t="shared" si="100"/>
        <v>0</v>
      </c>
      <c r="Z2109" s="2">
        <v>0</v>
      </c>
      <c r="AA2109" s="2">
        <v>0</v>
      </c>
      <c r="AB2109" s="2">
        <v>0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f t="shared" si="101"/>
        <v>0</v>
      </c>
      <c r="AK2109" s="2"/>
      <c r="AL2109" s="2"/>
      <c r="AM2109" s="2"/>
      <c r="BJ2109" s="1"/>
      <c r="BU2109" s="35"/>
    </row>
    <row r="2110" spans="1:73" ht="40.5">
      <c r="A2110" s="1">
        <v>1828</v>
      </c>
      <c r="B2110" s="1" t="s">
        <v>692</v>
      </c>
      <c r="C2110" s="1" t="s">
        <v>3193</v>
      </c>
      <c r="D2110" s="1" t="s">
        <v>2196</v>
      </c>
      <c r="E2110" s="1" t="s">
        <v>714</v>
      </c>
      <c r="F2110" s="14">
        <v>26287</v>
      </c>
      <c r="G2110" s="2">
        <v>0</v>
      </c>
      <c r="H2110" s="2">
        <v>0</v>
      </c>
      <c r="I2110" s="27" t="s">
        <v>5513</v>
      </c>
      <c r="J2110" s="27">
        <v>0</v>
      </c>
      <c r="K2110" s="1">
        <v>125.84</v>
      </c>
      <c r="L2110" s="2">
        <f t="shared" si="99"/>
        <v>1</v>
      </c>
      <c r="M2110" s="3" t="s">
        <v>716</v>
      </c>
      <c r="N2110" s="2">
        <v>1</v>
      </c>
      <c r="O2110" s="2">
        <v>1</v>
      </c>
      <c r="P2110" s="2">
        <v>1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7">
        <f t="shared" si="100"/>
        <v>0</v>
      </c>
      <c r="Z2110" s="2">
        <v>0</v>
      </c>
      <c r="AA2110" s="2">
        <v>0</v>
      </c>
      <c r="AB2110" s="2">
        <v>0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f t="shared" si="101"/>
        <v>0</v>
      </c>
      <c r="AK2110" s="2"/>
      <c r="AL2110" s="2"/>
      <c r="AM2110" s="2"/>
      <c r="BJ2110" s="1"/>
      <c r="BU2110" s="35"/>
    </row>
    <row r="2111" spans="1:73" ht="40.5">
      <c r="A2111" s="1">
        <v>1829</v>
      </c>
      <c r="B2111" s="1" t="s">
        <v>692</v>
      </c>
      <c r="C2111" s="1" t="s">
        <v>3193</v>
      </c>
      <c r="D2111" s="1" t="s">
        <v>3314</v>
      </c>
      <c r="E2111" s="1" t="s">
        <v>714</v>
      </c>
      <c r="F2111" s="14">
        <v>26287</v>
      </c>
      <c r="G2111" s="2">
        <v>0</v>
      </c>
      <c r="H2111" s="2">
        <v>0</v>
      </c>
      <c r="I2111" s="27" t="s">
        <v>5513</v>
      </c>
      <c r="J2111" s="27">
        <v>0</v>
      </c>
      <c r="K2111" s="1">
        <v>336</v>
      </c>
      <c r="L2111" s="2">
        <f t="shared" si="99"/>
        <v>1</v>
      </c>
      <c r="M2111" s="3" t="s">
        <v>716</v>
      </c>
      <c r="N2111" s="2">
        <v>1</v>
      </c>
      <c r="O2111" s="2">
        <v>1</v>
      </c>
      <c r="P2111" s="2">
        <v>1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7">
        <f t="shared" si="100"/>
        <v>0</v>
      </c>
      <c r="Z2111" s="2">
        <v>0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f t="shared" si="101"/>
        <v>0</v>
      </c>
      <c r="AK2111" s="2"/>
      <c r="AL2111" s="2"/>
      <c r="AM2111" s="2"/>
      <c r="BJ2111" s="1"/>
      <c r="BU2111" s="35"/>
    </row>
    <row r="2112" spans="1:73" ht="40.5">
      <c r="A2112" s="1">
        <v>1830</v>
      </c>
      <c r="B2112" s="1" t="s">
        <v>692</v>
      </c>
      <c r="C2112" s="1" t="s">
        <v>3193</v>
      </c>
      <c r="D2112" s="1" t="s">
        <v>3316</v>
      </c>
      <c r="E2112" s="1" t="s">
        <v>714</v>
      </c>
      <c r="F2112" s="14">
        <v>26287</v>
      </c>
      <c r="G2112" s="2">
        <v>0</v>
      </c>
      <c r="H2112" s="2">
        <v>0</v>
      </c>
      <c r="I2112" s="27" t="s">
        <v>5513</v>
      </c>
      <c r="J2112" s="27">
        <v>0</v>
      </c>
      <c r="K2112" s="1">
        <v>174</v>
      </c>
      <c r="L2112" s="2">
        <f t="shared" si="99"/>
        <v>1</v>
      </c>
      <c r="M2112" s="3" t="s">
        <v>716</v>
      </c>
      <c r="N2112" s="2">
        <v>1</v>
      </c>
      <c r="O2112" s="2">
        <v>1</v>
      </c>
      <c r="P2112" s="2">
        <v>1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7">
        <f t="shared" si="100"/>
        <v>0</v>
      </c>
      <c r="Z2112" s="2">
        <v>0</v>
      </c>
      <c r="AA2112" s="2">
        <v>0</v>
      </c>
      <c r="AB2112" s="2">
        <v>0</v>
      </c>
      <c r="AC2112" s="2">
        <v>0</v>
      </c>
      <c r="AD2112" s="2">
        <v>0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f t="shared" si="101"/>
        <v>0</v>
      </c>
      <c r="AK2112" s="2"/>
      <c r="AL2112" s="2"/>
      <c r="AM2112" s="2"/>
      <c r="BJ2112" s="1"/>
      <c r="BU2112" s="35"/>
    </row>
    <row r="2113" spans="1:73" ht="40.5">
      <c r="A2113" s="1">
        <v>1831</v>
      </c>
      <c r="B2113" s="1" t="s">
        <v>692</v>
      </c>
      <c r="C2113" s="1" t="s">
        <v>3291</v>
      </c>
      <c r="D2113" s="1" t="s">
        <v>599</v>
      </c>
      <c r="E2113" s="1" t="s">
        <v>714</v>
      </c>
      <c r="F2113" s="14">
        <v>27697</v>
      </c>
      <c r="G2113" s="2">
        <v>0</v>
      </c>
      <c r="H2113" s="2">
        <v>0</v>
      </c>
      <c r="I2113" s="27" t="s">
        <v>5513</v>
      </c>
      <c r="J2113" s="27">
        <v>0</v>
      </c>
      <c r="K2113" s="1">
        <v>27</v>
      </c>
      <c r="L2113" s="2">
        <f t="shared" si="99"/>
        <v>1</v>
      </c>
      <c r="M2113" s="3" t="s">
        <v>716</v>
      </c>
      <c r="N2113" s="2">
        <v>1</v>
      </c>
      <c r="O2113" s="2">
        <v>1</v>
      </c>
      <c r="P2113" s="2">
        <v>1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7">
        <f t="shared" si="100"/>
        <v>0</v>
      </c>
      <c r="Z2113" s="2">
        <v>0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f t="shared" si="101"/>
        <v>0</v>
      </c>
      <c r="AK2113" s="2"/>
      <c r="AL2113" s="2"/>
      <c r="AM2113" s="2"/>
      <c r="BJ2113" s="1"/>
      <c r="BU2113" s="35"/>
    </row>
    <row r="2114" spans="1:73" ht="40.5">
      <c r="A2114" s="1">
        <v>1832</v>
      </c>
      <c r="B2114" s="1" t="s">
        <v>692</v>
      </c>
      <c r="C2114" s="1" t="s">
        <v>3291</v>
      </c>
      <c r="D2114" s="1" t="s">
        <v>723</v>
      </c>
      <c r="E2114" s="1" t="s">
        <v>714</v>
      </c>
      <c r="F2114" s="14">
        <v>27697</v>
      </c>
      <c r="G2114" s="2">
        <v>0</v>
      </c>
      <c r="H2114" s="2">
        <v>0</v>
      </c>
      <c r="I2114" s="27" t="s">
        <v>5513</v>
      </c>
      <c r="J2114" s="27">
        <v>0</v>
      </c>
      <c r="K2114" s="1">
        <v>114</v>
      </c>
      <c r="L2114" s="2">
        <f t="shared" si="99"/>
        <v>1</v>
      </c>
      <c r="M2114" s="3" t="s">
        <v>716</v>
      </c>
      <c r="N2114" s="2">
        <v>1</v>
      </c>
      <c r="O2114" s="2">
        <v>1</v>
      </c>
      <c r="P2114" s="2">
        <v>1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7">
        <f t="shared" si="100"/>
        <v>0</v>
      </c>
      <c r="Z2114" s="2">
        <v>0</v>
      </c>
      <c r="AA2114" s="2">
        <v>0</v>
      </c>
      <c r="AB2114" s="2">
        <v>0</v>
      </c>
      <c r="AC2114" s="2">
        <v>0</v>
      </c>
      <c r="AD2114" s="2"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0</v>
      </c>
      <c r="AJ2114" s="2">
        <f t="shared" si="101"/>
        <v>0</v>
      </c>
      <c r="AK2114" s="2"/>
      <c r="AL2114" s="2"/>
      <c r="AM2114" s="2"/>
      <c r="BJ2114" s="1"/>
      <c r="BU2114" s="35"/>
    </row>
    <row r="2115" spans="1:73" ht="40.5">
      <c r="A2115" s="1">
        <v>1833</v>
      </c>
      <c r="B2115" s="1" t="s">
        <v>692</v>
      </c>
      <c r="C2115" s="1" t="s">
        <v>3291</v>
      </c>
      <c r="D2115" s="1" t="s">
        <v>2633</v>
      </c>
      <c r="E2115" s="1" t="s">
        <v>714</v>
      </c>
      <c r="F2115" s="14">
        <v>27697</v>
      </c>
      <c r="G2115" s="2">
        <v>0</v>
      </c>
      <c r="H2115" s="2">
        <v>0</v>
      </c>
      <c r="I2115" s="27" t="s">
        <v>5513</v>
      </c>
      <c r="J2115" s="27">
        <v>0</v>
      </c>
      <c r="K2115" s="1">
        <v>35</v>
      </c>
      <c r="L2115" s="2">
        <f t="shared" si="99"/>
        <v>1</v>
      </c>
      <c r="M2115" s="3" t="s">
        <v>716</v>
      </c>
      <c r="N2115" s="2">
        <v>1</v>
      </c>
      <c r="O2115" s="2">
        <v>1</v>
      </c>
      <c r="P2115" s="2">
        <v>1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7">
        <f t="shared" si="100"/>
        <v>0</v>
      </c>
      <c r="Z2115" s="2">
        <v>0</v>
      </c>
      <c r="AA2115" s="2">
        <v>0</v>
      </c>
      <c r="AB2115" s="2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f t="shared" si="101"/>
        <v>0</v>
      </c>
      <c r="AK2115" s="2"/>
      <c r="AL2115" s="2"/>
      <c r="AM2115" s="2"/>
      <c r="BJ2115" s="1"/>
      <c r="BU2115" s="35"/>
    </row>
    <row r="2116" spans="1:73" ht="40.5">
      <c r="A2116" s="1">
        <v>1834</v>
      </c>
      <c r="B2116" s="1" t="s">
        <v>692</v>
      </c>
      <c r="C2116" s="1" t="s">
        <v>952</v>
      </c>
      <c r="D2116" s="1" t="s">
        <v>652</v>
      </c>
      <c r="E2116" s="1" t="s">
        <v>714</v>
      </c>
      <c r="F2116" s="14">
        <v>28157</v>
      </c>
      <c r="G2116" s="2">
        <v>0</v>
      </c>
      <c r="H2116" s="2">
        <v>0</v>
      </c>
      <c r="I2116" s="27" t="s">
        <v>5513</v>
      </c>
      <c r="J2116" s="27">
        <v>0</v>
      </c>
      <c r="K2116" s="1">
        <v>909</v>
      </c>
      <c r="L2116" s="2">
        <f t="shared" si="99"/>
        <v>1</v>
      </c>
      <c r="M2116" s="3" t="s">
        <v>716</v>
      </c>
      <c r="N2116" s="2">
        <v>1</v>
      </c>
      <c r="O2116" s="2">
        <v>1</v>
      </c>
      <c r="P2116" s="2">
        <v>1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7">
        <f t="shared" si="100"/>
        <v>0</v>
      </c>
      <c r="Z2116" s="2">
        <v>0</v>
      </c>
      <c r="AA2116" s="2">
        <v>0</v>
      </c>
      <c r="AB2116" s="2">
        <v>0</v>
      </c>
      <c r="AC2116" s="2">
        <v>0</v>
      </c>
      <c r="AD2116" s="2">
        <v>0</v>
      </c>
      <c r="AE2116" s="2">
        <v>0</v>
      </c>
      <c r="AF2116" s="2">
        <v>0</v>
      </c>
      <c r="AG2116" s="2">
        <v>0</v>
      </c>
      <c r="AH2116" s="2">
        <v>0</v>
      </c>
      <c r="AI2116" s="2">
        <v>0</v>
      </c>
      <c r="AJ2116" s="2">
        <f t="shared" si="101"/>
        <v>0</v>
      </c>
      <c r="AK2116" s="2"/>
      <c r="AL2116" s="2"/>
      <c r="AM2116" s="2"/>
      <c r="BJ2116" s="1"/>
      <c r="BU2116" s="35"/>
    </row>
    <row r="2117" spans="1:73" ht="40.5">
      <c r="A2117" s="1">
        <v>1835</v>
      </c>
      <c r="B2117" s="1" t="s">
        <v>692</v>
      </c>
      <c r="C2117" s="1" t="s">
        <v>952</v>
      </c>
      <c r="D2117" s="1" t="s">
        <v>2348</v>
      </c>
      <c r="E2117" s="1" t="s">
        <v>714</v>
      </c>
      <c r="F2117" s="14">
        <v>29029</v>
      </c>
      <c r="G2117" s="2">
        <v>0</v>
      </c>
      <c r="H2117" s="2">
        <v>0</v>
      </c>
      <c r="I2117" s="27" t="s">
        <v>5513</v>
      </c>
      <c r="J2117" s="27">
        <v>0</v>
      </c>
      <c r="K2117" s="1">
        <v>79</v>
      </c>
      <c r="L2117" s="2">
        <f t="shared" ref="L2117:L2180" si="102">P2117+Y2117-AJ2117</f>
        <v>1</v>
      </c>
      <c r="M2117" s="3" t="s">
        <v>716</v>
      </c>
      <c r="N2117" s="2">
        <v>1</v>
      </c>
      <c r="O2117" s="2">
        <v>1</v>
      </c>
      <c r="P2117" s="2">
        <v>1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7">
        <f t="shared" ref="Y2117:Y2180" si="103">SUM(Q2117:X2117)</f>
        <v>0</v>
      </c>
      <c r="Z2117" s="2">
        <v>0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f t="shared" ref="AJ2117:AJ2180" si="104">SUM(Z2117:AI2117)</f>
        <v>0</v>
      </c>
      <c r="AK2117" s="2"/>
      <c r="AL2117" s="2"/>
      <c r="AM2117" s="2"/>
      <c r="BJ2117" s="1"/>
      <c r="BU2117" s="35"/>
    </row>
    <row r="2118" spans="1:73" ht="40.5">
      <c r="A2118" s="1">
        <v>1836</v>
      </c>
      <c r="B2118" s="1" t="s">
        <v>692</v>
      </c>
      <c r="C2118" s="1" t="s">
        <v>952</v>
      </c>
      <c r="D2118" s="1" t="s">
        <v>3318</v>
      </c>
      <c r="E2118" s="1" t="s">
        <v>714</v>
      </c>
      <c r="F2118" s="14">
        <v>28983</v>
      </c>
      <c r="G2118" s="2">
        <v>0</v>
      </c>
      <c r="H2118" s="2">
        <v>0</v>
      </c>
      <c r="I2118" s="27" t="s">
        <v>5513</v>
      </c>
      <c r="J2118" s="27">
        <v>0</v>
      </c>
      <c r="K2118" s="1">
        <v>306</v>
      </c>
      <c r="L2118" s="2">
        <f t="shared" si="102"/>
        <v>1</v>
      </c>
      <c r="M2118" s="3" t="s">
        <v>716</v>
      </c>
      <c r="N2118" s="2">
        <v>1</v>
      </c>
      <c r="O2118" s="2">
        <v>1</v>
      </c>
      <c r="P2118" s="2">
        <v>1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27">
        <f t="shared" si="103"/>
        <v>0</v>
      </c>
      <c r="Z2118" s="2">
        <v>0</v>
      </c>
      <c r="AA2118" s="2">
        <v>0</v>
      </c>
      <c r="AB2118" s="2">
        <v>0</v>
      </c>
      <c r="AC2118" s="2">
        <v>0</v>
      </c>
      <c r="AD2118" s="2">
        <v>0</v>
      </c>
      <c r="AE2118" s="2">
        <v>0</v>
      </c>
      <c r="AF2118" s="2">
        <v>0</v>
      </c>
      <c r="AG2118" s="2">
        <v>0</v>
      </c>
      <c r="AH2118" s="2">
        <v>0</v>
      </c>
      <c r="AI2118" s="2">
        <v>0</v>
      </c>
      <c r="AJ2118" s="2">
        <f t="shared" si="104"/>
        <v>0</v>
      </c>
      <c r="AK2118" s="2"/>
      <c r="AL2118" s="2"/>
      <c r="AM2118" s="2"/>
      <c r="BJ2118" s="1"/>
      <c r="BU2118" s="35"/>
    </row>
    <row r="2119" spans="1:73" ht="40.5">
      <c r="A2119" s="1">
        <v>1837</v>
      </c>
      <c r="B2119" s="1" t="s">
        <v>692</v>
      </c>
      <c r="D2119" s="1" t="s">
        <v>3319</v>
      </c>
      <c r="E2119" s="1" t="s">
        <v>800</v>
      </c>
      <c r="F2119" s="14">
        <v>27961</v>
      </c>
      <c r="G2119" s="2">
        <v>0</v>
      </c>
      <c r="H2119" s="2">
        <v>0</v>
      </c>
      <c r="I2119" s="27" t="s">
        <v>5513</v>
      </c>
      <c r="J2119" s="27">
        <v>0</v>
      </c>
      <c r="K2119" s="1">
        <v>11</v>
      </c>
      <c r="L2119" s="2">
        <f t="shared" si="102"/>
        <v>1</v>
      </c>
      <c r="M2119" s="3" t="s">
        <v>716</v>
      </c>
      <c r="N2119" s="2">
        <v>1</v>
      </c>
      <c r="O2119" s="2">
        <v>1</v>
      </c>
      <c r="P2119" s="2">
        <v>1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7">
        <f t="shared" si="103"/>
        <v>0</v>
      </c>
      <c r="Z2119" s="2">
        <v>0</v>
      </c>
      <c r="AA2119" s="2">
        <v>0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f t="shared" si="104"/>
        <v>0</v>
      </c>
      <c r="AK2119" s="2"/>
      <c r="AL2119" s="2"/>
      <c r="AM2119" s="2"/>
      <c r="BJ2119" s="1"/>
      <c r="BU2119" s="35"/>
    </row>
    <row r="2120" spans="1:73" ht="40.5">
      <c r="A2120" s="1">
        <v>1838</v>
      </c>
      <c r="B2120" s="1" t="s">
        <v>692</v>
      </c>
      <c r="D2120" s="1" t="s">
        <v>3022</v>
      </c>
      <c r="E2120" s="1" t="s">
        <v>800</v>
      </c>
      <c r="F2120" s="14">
        <v>28753</v>
      </c>
      <c r="G2120" s="2">
        <v>0</v>
      </c>
      <c r="H2120" s="2">
        <v>0</v>
      </c>
      <c r="I2120" s="27" t="s">
        <v>5513</v>
      </c>
      <c r="J2120" s="27">
        <v>0</v>
      </c>
      <c r="K2120" s="1">
        <v>63</v>
      </c>
      <c r="L2120" s="2">
        <f t="shared" si="102"/>
        <v>1</v>
      </c>
      <c r="M2120" s="3" t="s">
        <v>716</v>
      </c>
      <c r="N2120" s="2">
        <v>1</v>
      </c>
      <c r="O2120" s="2">
        <v>1</v>
      </c>
      <c r="P2120" s="2">
        <v>1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7">
        <f t="shared" si="103"/>
        <v>0</v>
      </c>
      <c r="Z2120" s="2">
        <v>0</v>
      </c>
      <c r="AA2120" s="2">
        <v>0</v>
      </c>
      <c r="AB2120" s="2">
        <v>0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f t="shared" si="104"/>
        <v>0</v>
      </c>
      <c r="AK2120" s="2"/>
      <c r="AL2120" s="2"/>
      <c r="AM2120" s="2"/>
      <c r="BJ2120" s="1"/>
      <c r="BU2120" s="35"/>
    </row>
    <row r="2121" spans="1:73" ht="40.5">
      <c r="A2121" s="1">
        <v>1839</v>
      </c>
      <c r="B2121" s="1" t="s">
        <v>692</v>
      </c>
      <c r="D2121" s="1" t="s">
        <v>3321</v>
      </c>
      <c r="E2121" s="1" t="s">
        <v>800</v>
      </c>
      <c r="F2121" s="14">
        <v>28753</v>
      </c>
      <c r="G2121" s="2">
        <v>0</v>
      </c>
      <c r="H2121" s="2">
        <v>0</v>
      </c>
      <c r="I2121" s="27" t="s">
        <v>5513</v>
      </c>
      <c r="J2121" s="27">
        <v>0</v>
      </c>
      <c r="K2121" s="1">
        <v>50</v>
      </c>
      <c r="L2121" s="2">
        <f t="shared" si="102"/>
        <v>1</v>
      </c>
      <c r="M2121" s="3" t="s">
        <v>716</v>
      </c>
      <c r="N2121" s="2">
        <v>1</v>
      </c>
      <c r="O2121" s="2">
        <v>1</v>
      </c>
      <c r="P2121" s="2">
        <v>1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27">
        <f t="shared" si="103"/>
        <v>0</v>
      </c>
      <c r="Z2121" s="2">
        <v>0</v>
      </c>
      <c r="AA2121" s="2">
        <v>0</v>
      </c>
      <c r="AB2121" s="2">
        <v>0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f t="shared" si="104"/>
        <v>0</v>
      </c>
      <c r="AK2121" s="2"/>
      <c r="AL2121" s="2"/>
      <c r="AM2121" s="2"/>
      <c r="BJ2121" s="1"/>
      <c r="BU2121" s="35"/>
    </row>
    <row r="2122" spans="1:73" ht="40.5">
      <c r="A2122" s="1">
        <v>1840</v>
      </c>
      <c r="B2122" s="1" t="s">
        <v>692</v>
      </c>
      <c r="D2122" s="1" t="s">
        <v>1831</v>
      </c>
      <c r="E2122" s="1" t="s">
        <v>800</v>
      </c>
      <c r="F2122" s="14">
        <v>28753</v>
      </c>
      <c r="G2122" s="2">
        <v>0</v>
      </c>
      <c r="H2122" s="2">
        <v>0</v>
      </c>
      <c r="I2122" s="27" t="s">
        <v>5513</v>
      </c>
      <c r="J2122" s="27">
        <v>0</v>
      </c>
      <c r="K2122" s="1">
        <v>106</v>
      </c>
      <c r="L2122" s="2">
        <f t="shared" si="102"/>
        <v>1</v>
      </c>
      <c r="M2122" s="3" t="s">
        <v>716</v>
      </c>
      <c r="N2122" s="2">
        <v>1</v>
      </c>
      <c r="O2122" s="2">
        <v>1</v>
      </c>
      <c r="P2122" s="2">
        <v>1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7">
        <f t="shared" si="103"/>
        <v>0</v>
      </c>
      <c r="Z2122" s="2">
        <v>0</v>
      </c>
      <c r="AA2122" s="2">
        <v>0</v>
      </c>
      <c r="AB2122" s="2">
        <v>0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f t="shared" si="104"/>
        <v>0</v>
      </c>
      <c r="AK2122" s="2"/>
      <c r="AL2122" s="2"/>
      <c r="AM2122" s="2"/>
      <c r="BJ2122" s="1"/>
      <c r="BU2122" s="35"/>
    </row>
    <row r="2123" spans="1:73" ht="40.5">
      <c r="A2123" s="1">
        <v>1841</v>
      </c>
      <c r="B2123" s="1" t="s">
        <v>692</v>
      </c>
      <c r="D2123" s="1" t="s">
        <v>3322</v>
      </c>
      <c r="E2123" s="1" t="s">
        <v>800</v>
      </c>
      <c r="F2123" s="14">
        <v>28753</v>
      </c>
      <c r="G2123" s="2">
        <v>0</v>
      </c>
      <c r="H2123" s="2">
        <v>0</v>
      </c>
      <c r="I2123" s="27" t="s">
        <v>5513</v>
      </c>
      <c r="J2123" s="27">
        <v>0</v>
      </c>
      <c r="K2123" s="1">
        <v>9.76</v>
      </c>
      <c r="L2123" s="2">
        <f t="shared" si="102"/>
        <v>1</v>
      </c>
      <c r="M2123" s="3" t="s">
        <v>716</v>
      </c>
      <c r="N2123" s="2">
        <v>1</v>
      </c>
      <c r="O2123" s="2">
        <v>1</v>
      </c>
      <c r="P2123" s="2">
        <v>1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7">
        <f t="shared" si="103"/>
        <v>0</v>
      </c>
      <c r="Z2123" s="2">
        <v>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f t="shared" si="104"/>
        <v>0</v>
      </c>
      <c r="AK2123" s="2"/>
      <c r="AL2123" s="2"/>
      <c r="AM2123" s="2"/>
      <c r="BJ2123" s="1"/>
      <c r="BU2123" s="35"/>
    </row>
    <row r="2124" spans="1:73" ht="40.5">
      <c r="A2124" s="1">
        <v>1842</v>
      </c>
      <c r="B2124" s="1" t="s">
        <v>692</v>
      </c>
      <c r="C2124" s="1" t="s">
        <v>294</v>
      </c>
      <c r="D2124" s="1" t="s">
        <v>2950</v>
      </c>
      <c r="E2124" s="1" t="s">
        <v>714</v>
      </c>
      <c r="F2124" s="14">
        <v>33520</v>
      </c>
      <c r="G2124" s="2">
        <v>0</v>
      </c>
      <c r="H2124" s="2">
        <v>0</v>
      </c>
      <c r="I2124" s="27" t="s">
        <v>5513</v>
      </c>
      <c r="J2124" s="27">
        <v>0</v>
      </c>
      <c r="K2124" s="1">
        <v>353</v>
      </c>
      <c r="L2124" s="2">
        <f t="shared" si="102"/>
        <v>1</v>
      </c>
      <c r="M2124" s="3" t="s">
        <v>716</v>
      </c>
      <c r="N2124" s="2">
        <v>1</v>
      </c>
      <c r="O2124" s="2">
        <v>1</v>
      </c>
      <c r="P2124" s="2">
        <v>1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7">
        <f t="shared" si="103"/>
        <v>0</v>
      </c>
      <c r="Z2124" s="2">
        <v>0</v>
      </c>
      <c r="AA2124" s="2">
        <v>0</v>
      </c>
      <c r="AB2124" s="2">
        <v>0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f t="shared" si="104"/>
        <v>0</v>
      </c>
      <c r="AK2124" s="2"/>
      <c r="AL2124" s="2"/>
      <c r="AM2124" s="2"/>
      <c r="BJ2124" s="1"/>
      <c r="BU2124" s="35"/>
    </row>
    <row r="2125" spans="1:73" ht="40.5">
      <c r="A2125" s="1">
        <v>1843</v>
      </c>
      <c r="B2125" s="1" t="s">
        <v>692</v>
      </c>
      <c r="C2125" s="1" t="s">
        <v>294</v>
      </c>
      <c r="D2125" s="1" t="s">
        <v>3323</v>
      </c>
      <c r="E2125" s="1" t="s">
        <v>714</v>
      </c>
      <c r="F2125" s="14">
        <v>33520</v>
      </c>
      <c r="G2125" s="2">
        <v>0</v>
      </c>
      <c r="H2125" s="2">
        <v>0</v>
      </c>
      <c r="I2125" s="27" t="s">
        <v>5513</v>
      </c>
      <c r="J2125" s="27">
        <v>0</v>
      </c>
      <c r="K2125" s="1">
        <v>231</v>
      </c>
      <c r="L2125" s="2">
        <f t="shared" si="102"/>
        <v>1</v>
      </c>
      <c r="M2125" s="3" t="s">
        <v>716</v>
      </c>
      <c r="N2125" s="2">
        <v>1</v>
      </c>
      <c r="O2125" s="2">
        <v>1</v>
      </c>
      <c r="P2125" s="2">
        <v>1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7">
        <f t="shared" si="103"/>
        <v>0</v>
      </c>
      <c r="Z2125" s="2">
        <v>0</v>
      </c>
      <c r="AA2125" s="2">
        <v>0</v>
      </c>
      <c r="AB2125" s="2">
        <v>0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f t="shared" si="104"/>
        <v>0</v>
      </c>
      <c r="AK2125" s="2"/>
      <c r="AL2125" s="2"/>
      <c r="AM2125" s="2"/>
      <c r="BJ2125" s="1"/>
      <c r="BU2125" s="35"/>
    </row>
    <row r="2126" spans="1:73" ht="40.5">
      <c r="A2126" s="1">
        <v>1844</v>
      </c>
      <c r="B2126" s="1" t="s">
        <v>692</v>
      </c>
      <c r="D2126" s="1" t="s">
        <v>3324</v>
      </c>
      <c r="E2126" s="1" t="s">
        <v>800</v>
      </c>
      <c r="F2126" s="14">
        <v>28753</v>
      </c>
      <c r="G2126" s="2">
        <v>0</v>
      </c>
      <c r="H2126" s="2">
        <v>0</v>
      </c>
      <c r="I2126" s="27" t="s">
        <v>5513</v>
      </c>
      <c r="J2126" s="27">
        <v>0</v>
      </c>
      <c r="K2126" s="1">
        <v>240</v>
      </c>
      <c r="L2126" s="2">
        <f t="shared" si="102"/>
        <v>1</v>
      </c>
      <c r="M2126" s="3" t="s">
        <v>716</v>
      </c>
      <c r="N2126" s="2">
        <v>1</v>
      </c>
      <c r="O2126" s="2">
        <v>1</v>
      </c>
      <c r="P2126" s="2">
        <v>1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  <c r="Y2126" s="27">
        <f t="shared" si="103"/>
        <v>0</v>
      </c>
      <c r="Z2126" s="2">
        <v>0</v>
      </c>
      <c r="AA2126" s="2">
        <v>0</v>
      </c>
      <c r="AB2126" s="2">
        <v>0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f t="shared" si="104"/>
        <v>0</v>
      </c>
      <c r="AK2126" s="2"/>
      <c r="AL2126" s="2"/>
      <c r="AM2126" s="2"/>
      <c r="BJ2126" s="1"/>
      <c r="BU2126" s="35"/>
    </row>
    <row r="2127" spans="1:73" ht="40.5">
      <c r="A2127" s="1">
        <v>1845</v>
      </c>
      <c r="B2127" s="1" t="s">
        <v>692</v>
      </c>
      <c r="D2127" s="1" t="s">
        <v>3326</v>
      </c>
      <c r="E2127" s="1" t="s">
        <v>800</v>
      </c>
      <c r="F2127" s="14">
        <v>28753</v>
      </c>
      <c r="G2127" s="2">
        <v>0</v>
      </c>
      <c r="H2127" s="2">
        <v>0</v>
      </c>
      <c r="I2127" s="27" t="s">
        <v>5513</v>
      </c>
      <c r="J2127" s="27">
        <v>0</v>
      </c>
      <c r="K2127" s="1">
        <v>247</v>
      </c>
      <c r="L2127" s="2">
        <f t="shared" si="102"/>
        <v>1</v>
      </c>
      <c r="M2127" s="3" t="s">
        <v>716</v>
      </c>
      <c r="N2127" s="2">
        <v>1</v>
      </c>
      <c r="O2127" s="2">
        <v>1</v>
      </c>
      <c r="P2127" s="2">
        <v>1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7">
        <f t="shared" si="103"/>
        <v>0</v>
      </c>
      <c r="Z2127" s="2">
        <v>0</v>
      </c>
      <c r="AA2127" s="2">
        <v>0</v>
      </c>
      <c r="AB2127" s="2">
        <v>0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f t="shared" si="104"/>
        <v>0</v>
      </c>
      <c r="AK2127" s="2"/>
      <c r="AL2127" s="2"/>
      <c r="AM2127" s="2"/>
      <c r="BJ2127" s="1"/>
      <c r="BU2127" s="35"/>
    </row>
    <row r="2128" spans="1:73" ht="40.5">
      <c r="A2128" s="1">
        <v>1846</v>
      </c>
      <c r="B2128" s="1" t="s">
        <v>692</v>
      </c>
      <c r="D2128" s="1" t="s">
        <v>3327</v>
      </c>
      <c r="E2128" s="1" t="s">
        <v>800</v>
      </c>
      <c r="F2128" s="14">
        <v>28753</v>
      </c>
      <c r="G2128" s="2">
        <v>0</v>
      </c>
      <c r="H2128" s="2">
        <v>0</v>
      </c>
      <c r="I2128" s="27" t="s">
        <v>5513</v>
      </c>
      <c r="J2128" s="27">
        <v>0</v>
      </c>
      <c r="K2128" s="1">
        <v>155</v>
      </c>
      <c r="L2128" s="2">
        <f t="shared" si="102"/>
        <v>1</v>
      </c>
      <c r="M2128" s="3" t="s">
        <v>716</v>
      </c>
      <c r="N2128" s="2">
        <v>1</v>
      </c>
      <c r="O2128" s="2">
        <v>1</v>
      </c>
      <c r="P2128" s="2">
        <v>1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0</v>
      </c>
      <c r="Y2128" s="27">
        <f t="shared" si="103"/>
        <v>0</v>
      </c>
      <c r="Z2128" s="2">
        <v>0</v>
      </c>
      <c r="AA2128" s="2">
        <v>0</v>
      </c>
      <c r="AB2128" s="2">
        <v>0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0</v>
      </c>
      <c r="AJ2128" s="2">
        <f t="shared" si="104"/>
        <v>0</v>
      </c>
      <c r="AK2128" s="2"/>
      <c r="AL2128" s="2"/>
      <c r="AM2128" s="2"/>
      <c r="BJ2128" s="1"/>
      <c r="BU2128" s="35"/>
    </row>
    <row r="2129" spans="1:73" ht="40.5">
      <c r="A2129" s="1">
        <v>1847</v>
      </c>
      <c r="B2129" s="1" t="s">
        <v>692</v>
      </c>
      <c r="D2129" s="1" t="s">
        <v>2063</v>
      </c>
      <c r="E2129" s="1" t="s">
        <v>800</v>
      </c>
      <c r="F2129" s="14">
        <v>33520</v>
      </c>
      <c r="G2129" s="2">
        <v>0</v>
      </c>
      <c r="H2129" s="2">
        <v>0</v>
      </c>
      <c r="I2129" s="27" t="s">
        <v>5513</v>
      </c>
      <c r="J2129" s="27">
        <v>0</v>
      </c>
      <c r="K2129" s="1">
        <v>155</v>
      </c>
      <c r="L2129" s="2">
        <f t="shared" si="102"/>
        <v>1</v>
      </c>
      <c r="M2129" s="3" t="s">
        <v>716</v>
      </c>
      <c r="N2129" s="2">
        <v>1</v>
      </c>
      <c r="O2129" s="2">
        <v>1</v>
      </c>
      <c r="P2129" s="2">
        <v>1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0</v>
      </c>
      <c r="Y2129" s="27">
        <f t="shared" si="103"/>
        <v>0</v>
      </c>
      <c r="Z2129" s="2">
        <v>0</v>
      </c>
      <c r="AA2129" s="2">
        <v>0</v>
      </c>
      <c r="AB2129" s="2">
        <v>0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f t="shared" si="104"/>
        <v>0</v>
      </c>
      <c r="AK2129" s="2"/>
      <c r="AL2129" s="2"/>
      <c r="AM2129" s="2"/>
      <c r="BJ2129" s="1"/>
      <c r="BU2129" s="35"/>
    </row>
    <row r="2130" spans="1:73" ht="40.5">
      <c r="A2130" s="1">
        <v>1848</v>
      </c>
      <c r="B2130" s="1" t="s">
        <v>692</v>
      </c>
      <c r="C2130" s="1" t="s">
        <v>212</v>
      </c>
      <c r="D2130" s="1" t="s">
        <v>3328</v>
      </c>
      <c r="E2130" s="1" t="s">
        <v>714</v>
      </c>
      <c r="F2130" s="14">
        <v>28753</v>
      </c>
      <c r="G2130" s="2">
        <v>0</v>
      </c>
      <c r="H2130" s="2">
        <v>0</v>
      </c>
      <c r="I2130" s="27" t="s">
        <v>5513</v>
      </c>
      <c r="J2130" s="27">
        <v>0</v>
      </c>
      <c r="K2130" s="1">
        <v>169</v>
      </c>
      <c r="L2130" s="2">
        <f t="shared" si="102"/>
        <v>1</v>
      </c>
      <c r="M2130" s="3" t="s">
        <v>716</v>
      </c>
      <c r="N2130" s="2">
        <v>1</v>
      </c>
      <c r="O2130" s="2">
        <v>1</v>
      </c>
      <c r="P2130" s="2">
        <v>1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0</v>
      </c>
      <c r="Y2130" s="27">
        <f t="shared" si="103"/>
        <v>0</v>
      </c>
      <c r="Z2130" s="2">
        <v>0</v>
      </c>
      <c r="AA2130" s="2">
        <v>0</v>
      </c>
      <c r="AB2130" s="2">
        <v>0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2">
        <v>0</v>
      </c>
      <c r="AI2130" s="2">
        <v>0</v>
      </c>
      <c r="AJ2130" s="2">
        <f t="shared" si="104"/>
        <v>0</v>
      </c>
      <c r="AK2130" s="2"/>
      <c r="AL2130" s="2"/>
      <c r="AM2130" s="2"/>
      <c r="BJ2130" s="1"/>
      <c r="BU2130" s="35"/>
    </row>
    <row r="2131" spans="1:73" ht="40.5">
      <c r="A2131" s="1">
        <v>1849</v>
      </c>
      <c r="B2131" s="1" t="s">
        <v>692</v>
      </c>
      <c r="D2131" s="1" t="s">
        <v>3329</v>
      </c>
      <c r="E2131" s="1" t="s">
        <v>800</v>
      </c>
      <c r="F2131" s="14">
        <v>27961</v>
      </c>
      <c r="G2131" s="2">
        <v>0</v>
      </c>
      <c r="H2131" s="2">
        <v>0</v>
      </c>
      <c r="I2131" s="27" t="s">
        <v>5513</v>
      </c>
      <c r="J2131" s="27">
        <v>0</v>
      </c>
      <c r="K2131" s="1">
        <v>35</v>
      </c>
      <c r="L2131" s="2">
        <f t="shared" si="102"/>
        <v>1</v>
      </c>
      <c r="M2131" s="3" t="s">
        <v>716</v>
      </c>
      <c r="N2131" s="2">
        <v>1</v>
      </c>
      <c r="O2131" s="2">
        <v>1</v>
      </c>
      <c r="P2131" s="2">
        <v>1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0</v>
      </c>
      <c r="Y2131" s="27">
        <f t="shared" si="103"/>
        <v>0</v>
      </c>
      <c r="Z2131" s="2">
        <v>0</v>
      </c>
      <c r="AA2131" s="2">
        <v>0</v>
      </c>
      <c r="AB2131" s="2">
        <v>0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f t="shared" si="104"/>
        <v>0</v>
      </c>
      <c r="AK2131" s="2"/>
      <c r="AL2131" s="2"/>
      <c r="AM2131" s="2"/>
      <c r="BJ2131" s="1"/>
      <c r="BU2131" s="35"/>
    </row>
    <row r="2132" spans="1:73" ht="40.5">
      <c r="A2132" s="1">
        <v>1850</v>
      </c>
      <c r="B2132" s="1" t="s">
        <v>692</v>
      </c>
      <c r="D2132" s="1" t="s">
        <v>361</v>
      </c>
      <c r="E2132" s="1" t="s">
        <v>800</v>
      </c>
      <c r="F2132" s="14">
        <v>27961</v>
      </c>
      <c r="G2132" s="2">
        <v>0</v>
      </c>
      <c r="H2132" s="2">
        <v>0</v>
      </c>
      <c r="I2132" s="27" t="s">
        <v>5513</v>
      </c>
      <c r="J2132" s="27">
        <v>0</v>
      </c>
      <c r="K2132" s="1">
        <v>1.61</v>
      </c>
      <c r="L2132" s="2">
        <f t="shared" si="102"/>
        <v>1</v>
      </c>
      <c r="M2132" s="3" t="s">
        <v>716</v>
      </c>
      <c r="N2132" s="2">
        <v>1</v>
      </c>
      <c r="O2132" s="2">
        <v>1</v>
      </c>
      <c r="P2132" s="2">
        <v>1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7">
        <f t="shared" si="103"/>
        <v>0</v>
      </c>
      <c r="Z2132" s="2">
        <v>0</v>
      </c>
      <c r="AA2132" s="2">
        <v>0</v>
      </c>
      <c r="AB2132" s="2">
        <v>0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f t="shared" si="104"/>
        <v>0</v>
      </c>
      <c r="AK2132" s="2"/>
      <c r="AL2132" s="2"/>
      <c r="AM2132" s="2"/>
      <c r="BJ2132" s="1"/>
      <c r="BU2132" s="35"/>
    </row>
    <row r="2133" spans="1:73" ht="40.5">
      <c r="A2133" s="1">
        <v>1851</v>
      </c>
      <c r="B2133" s="1" t="s">
        <v>692</v>
      </c>
      <c r="D2133" s="1" t="s">
        <v>3330</v>
      </c>
      <c r="E2133" s="1" t="s">
        <v>800</v>
      </c>
      <c r="F2133" s="14">
        <v>27961</v>
      </c>
      <c r="G2133" s="2">
        <v>0</v>
      </c>
      <c r="H2133" s="2">
        <v>0</v>
      </c>
      <c r="I2133" s="27" t="s">
        <v>5513</v>
      </c>
      <c r="J2133" s="27">
        <v>0</v>
      </c>
      <c r="K2133" s="1">
        <v>20</v>
      </c>
      <c r="L2133" s="2">
        <f t="shared" si="102"/>
        <v>1</v>
      </c>
      <c r="M2133" s="3" t="s">
        <v>716</v>
      </c>
      <c r="N2133" s="2">
        <v>1</v>
      </c>
      <c r="O2133" s="2">
        <v>1</v>
      </c>
      <c r="P2133" s="2">
        <v>1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7">
        <f t="shared" si="103"/>
        <v>0</v>
      </c>
      <c r="Z2133" s="2">
        <v>0</v>
      </c>
      <c r="AA2133" s="2">
        <v>0</v>
      </c>
      <c r="AB2133" s="2">
        <v>0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f t="shared" si="104"/>
        <v>0</v>
      </c>
      <c r="AK2133" s="2"/>
      <c r="AL2133" s="2"/>
      <c r="AM2133" s="2"/>
      <c r="BJ2133" s="1"/>
      <c r="BU2133" s="35"/>
    </row>
    <row r="2134" spans="1:73" ht="40.5">
      <c r="A2134" s="1">
        <v>1852</v>
      </c>
      <c r="B2134" s="1" t="s">
        <v>692</v>
      </c>
      <c r="D2134" s="1" t="s">
        <v>888</v>
      </c>
      <c r="E2134" s="1" t="s">
        <v>800</v>
      </c>
      <c r="F2134" s="14">
        <v>27961</v>
      </c>
      <c r="G2134" s="2">
        <v>0</v>
      </c>
      <c r="H2134" s="2">
        <v>0</v>
      </c>
      <c r="I2134" s="27" t="s">
        <v>5513</v>
      </c>
      <c r="J2134" s="27">
        <v>0</v>
      </c>
      <c r="K2134" s="1">
        <v>76</v>
      </c>
      <c r="L2134" s="2">
        <f t="shared" si="102"/>
        <v>1</v>
      </c>
      <c r="M2134" s="3" t="s">
        <v>716</v>
      </c>
      <c r="N2134" s="2">
        <v>1</v>
      </c>
      <c r="O2134" s="2">
        <v>1</v>
      </c>
      <c r="P2134" s="2">
        <v>1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27">
        <f t="shared" si="103"/>
        <v>0</v>
      </c>
      <c r="Z2134" s="2">
        <v>0</v>
      </c>
      <c r="AA2134" s="2">
        <v>0</v>
      </c>
      <c r="AB2134" s="2">
        <v>0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f t="shared" si="104"/>
        <v>0</v>
      </c>
      <c r="AK2134" s="2"/>
      <c r="AL2134" s="2"/>
      <c r="AM2134" s="2"/>
      <c r="BJ2134" s="1"/>
      <c r="BU2134" s="35"/>
    </row>
    <row r="2135" spans="1:73" ht="40.5">
      <c r="A2135" s="1">
        <v>1853</v>
      </c>
      <c r="B2135" s="1" t="s">
        <v>692</v>
      </c>
      <c r="D2135" s="1" t="s">
        <v>3331</v>
      </c>
      <c r="E2135" s="1" t="s">
        <v>800</v>
      </c>
      <c r="F2135" s="14">
        <v>28753</v>
      </c>
      <c r="G2135" s="2">
        <v>0</v>
      </c>
      <c r="H2135" s="2">
        <v>0</v>
      </c>
      <c r="I2135" s="27" t="s">
        <v>5513</v>
      </c>
      <c r="J2135" s="27">
        <v>0</v>
      </c>
      <c r="K2135" s="1">
        <v>439</v>
      </c>
      <c r="L2135" s="2">
        <f t="shared" si="102"/>
        <v>1</v>
      </c>
      <c r="M2135" s="3" t="s">
        <v>716</v>
      </c>
      <c r="N2135" s="2">
        <v>1</v>
      </c>
      <c r="O2135" s="2">
        <v>1</v>
      </c>
      <c r="P2135" s="2">
        <v>1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27">
        <f t="shared" si="103"/>
        <v>0</v>
      </c>
      <c r="Z2135" s="2">
        <v>0</v>
      </c>
      <c r="AA2135" s="2">
        <v>0</v>
      </c>
      <c r="AB2135" s="2">
        <v>0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0</v>
      </c>
      <c r="AJ2135" s="2">
        <f t="shared" si="104"/>
        <v>0</v>
      </c>
      <c r="AK2135" s="2"/>
      <c r="AL2135" s="2"/>
      <c r="AM2135" s="2"/>
      <c r="BJ2135" s="1"/>
      <c r="BU2135" s="35"/>
    </row>
    <row r="2136" spans="1:73" ht="40.5">
      <c r="A2136" s="1">
        <v>1854</v>
      </c>
      <c r="B2136" s="1" t="s">
        <v>692</v>
      </c>
      <c r="C2136" s="1" t="s">
        <v>294</v>
      </c>
      <c r="D2136" s="1" t="s">
        <v>2340</v>
      </c>
      <c r="E2136" s="1" t="s">
        <v>714</v>
      </c>
      <c r="F2136" s="14">
        <v>33520</v>
      </c>
      <c r="G2136" s="2">
        <v>0</v>
      </c>
      <c r="H2136" s="2">
        <v>0</v>
      </c>
      <c r="I2136" s="27" t="s">
        <v>5513</v>
      </c>
      <c r="J2136" s="27">
        <v>0</v>
      </c>
      <c r="K2136" s="1">
        <v>46</v>
      </c>
      <c r="L2136" s="2">
        <f t="shared" si="102"/>
        <v>1</v>
      </c>
      <c r="M2136" s="3" t="s">
        <v>716</v>
      </c>
      <c r="N2136" s="2">
        <v>1</v>
      </c>
      <c r="O2136" s="2">
        <v>1</v>
      </c>
      <c r="P2136" s="2">
        <v>1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7">
        <f t="shared" si="103"/>
        <v>0</v>
      </c>
      <c r="Z2136" s="2">
        <v>0</v>
      </c>
      <c r="AA2136" s="2">
        <v>0</v>
      </c>
      <c r="AB2136" s="2">
        <v>0</v>
      </c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f t="shared" si="104"/>
        <v>0</v>
      </c>
      <c r="AK2136" s="2"/>
      <c r="AL2136" s="2"/>
      <c r="AM2136" s="2"/>
      <c r="BJ2136" s="1"/>
      <c r="BU2136" s="35"/>
    </row>
    <row r="2137" spans="1:73" ht="40.5">
      <c r="A2137" s="1">
        <v>1855</v>
      </c>
      <c r="B2137" s="1" t="s">
        <v>692</v>
      </c>
      <c r="D2137" s="1" t="s">
        <v>3333</v>
      </c>
      <c r="E2137" s="1" t="s">
        <v>800</v>
      </c>
      <c r="F2137" s="14">
        <v>28753</v>
      </c>
      <c r="G2137" s="2">
        <v>0</v>
      </c>
      <c r="H2137" s="2">
        <v>0</v>
      </c>
      <c r="I2137" s="27" t="s">
        <v>5513</v>
      </c>
      <c r="J2137" s="27">
        <v>0</v>
      </c>
      <c r="K2137" s="1">
        <v>371</v>
      </c>
      <c r="L2137" s="2">
        <f t="shared" si="102"/>
        <v>1</v>
      </c>
      <c r="M2137" s="3" t="s">
        <v>716</v>
      </c>
      <c r="N2137" s="2">
        <v>1</v>
      </c>
      <c r="O2137" s="2">
        <v>1</v>
      </c>
      <c r="P2137" s="2">
        <v>1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27">
        <f t="shared" si="103"/>
        <v>0</v>
      </c>
      <c r="Z2137" s="2">
        <v>0</v>
      </c>
      <c r="AA2137" s="2">
        <v>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f t="shared" si="104"/>
        <v>0</v>
      </c>
      <c r="AK2137" s="2"/>
      <c r="AL2137" s="2"/>
      <c r="AM2137" s="2"/>
      <c r="BJ2137" s="1"/>
      <c r="BU2137" s="35"/>
    </row>
    <row r="2138" spans="1:73" ht="40.5">
      <c r="A2138" s="1">
        <v>1856</v>
      </c>
      <c r="B2138" s="1" t="s">
        <v>692</v>
      </c>
      <c r="C2138" s="1" t="s">
        <v>294</v>
      </c>
      <c r="D2138" s="1" t="s">
        <v>3334</v>
      </c>
      <c r="E2138" s="1" t="s">
        <v>714</v>
      </c>
      <c r="F2138" s="14">
        <v>33520</v>
      </c>
      <c r="G2138" s="2">
        <v>0</v>
      </c>
      <c r="H2138" s="2">
        <v>0</v>
      </c>
      <c r="I2138" s="27" t="s">
        <v>5513</v>
      </c>
      <c r="J2138" s="27">
        <v>0</v>
      </c>
      <c r="K2138" s="1">
        <v>76</v>
      </c>
      <c r="L2138" s="2">
        <f t="shared" si="102"/>
        <v>1</v>
      </c>
      <c r="M2138" s="3" t="s">
        <v>716</v>
      </c>
      <c r="N2138" s="2">
        <v>1</v>
      </c>
      <c r="O2138" s="2">
        <v>1</v>
      </c>
      <c r="P2138" s="2">
        <v>1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0</v>
      </c>
      <c r="Y2138" s="27">
        <f t="shared" si="103"/>
        <v>0</v>
      </c>
      <c r="Z2138" s="2">
        <v>0</v>
      </c>
      <c r="AA2138" s="2">
        <v>0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f t="shared" si="104"/>
        <v>0</v>
      </c>
      <c r="AK2138" s="2"/>
      <c r="AL2138" s="2"/>
      <c r="AM2138" s="2"/>
      <c r="BJ2138" s="1"/>
      <c r="BU2138" s="35"/>
    </row>
    <row r="2139" spans="1:73" ht="40.5">
      <c r="A2139" s="1">
        <v>1857</v>
      </c>
      <c r="B2139" s="1" t="s">
        <v>692</v>
      </c>
      <c r="C2139" s="1" t="s">
        <v>3193</v>
      </c>
      <c r="D2139" s="1" t="s">
        <v>1742</v>
      </c>
      <c r="E2139" s="1" t="s">
        <v>714</v>
      </c>
      <c r="F2139" s="14">
        <v>26732</v>
      </c>
      <c r="G2139" s="2">
        <v>0</v>
      </c>
      <c r="H2139" s="2">
        <v>0</v>
      </c>
      <c r="I2139" s="27" t="s">
        <v>5513</v>
      </c>
      <c r="J2139" s="27">
        <v>0</v>
      </c>
      <c r="K2139" s="1">
        <v>196</v>
      </c>
      <c r="L2139" s="2">
        <f t="shared" si="102"/>
        <v>1</v>
      </c>
      <c r="M2139" s="3" t="s">
        <v>716</v>
      </c>
      <c r="N2139" s="2">
        <v>1</v>
      </c>
      <c r="O2139" s="2">
        <v>1</v>
      </c>
      <c r="P2139" s="2">
        <v>1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7">
        <f t="shared" si="103"/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0</v>
      </c>
      <c r="AI2139" s="2">
        <v>0</v>
      </c>
      <c r="AJ2139" s="2">
        <f t="shared" si="104"/>
        <v>0</v>
      </c>
      <c r="AK2139" s="2"/>
      <c r="AL2139" s="2"/>
      <c r="AM2139" s="2"/>
      <c r="BJ2139" s="1"/>
      <c r="BU2139" s="35"/>
    </row>
    <row r="2140" spans="1:73" ht="40.5">
      <c r="A2140" s="1">
        <v>1858</v>
      </c>
      <c r="B2140" s="1" t="s">
        <v>692</v>
      </c>
      <c r="C2140" s="1" t="s">
        <v>3193</v>
      </c>
      <c r="D2140" s="1" t="s">
        <v>2096</v>
      </c>
      <c r="E2140" s="1" t="s">
        <v>714</v>
      </c>
      <c r="F2140" s="14">
        <v>26732</v>
      </c>
      <c r="G2140" s="2">
        <v>0</v>
      </c>
      <c r="H2140" s="2">
        <v>0</v>
      </c>
      <c r="I2140" s="27" t="s">
        <v>5513</v>
      </c>
      <c r="J2140" s="27">
        <v>0</v>
      </c>
      <c r="K2140" s="1">
        <v>226</v>
      </c>
      <c r="L2140" s="2">
        <f t="shared" si="102"/>
        <v>1</v>
      </c>
      <c r="M2140" s="3" t="s">
        <v>716</v>
      </c>
      <c r="N2140" s="2">
        <v>1</v>
      </c>
      <c r="O2140" s="2">
        <v>1</v>
      </c>
      <c r="P2140" s="2">
        <v>1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0</v>
      </c>
      <c r="Y2140" s="27">
        <f t="shared" si="103"/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f t="shared" si="104"/>
        <v>0</v>
      </c>
      <c r="AK2140" s="2"/>
      <c r="AL2140" s="2"/>
      <c r="AM2140" s="2"/>
      <c r="BJ2140" s="1"/>
      <c r="BU2140" s="35"/>
    </row>
    <row r="2141" spans="1:73" ht="40.5">
      <c r="A2141" s="1">
        <v>1859</v>
      </c>
      <c r="B2141" s="1" t="s">
        <v>692</v>
      </c>
      <c r="C2141" s="1" t="s">
        <v>3193</v>
      </c>
      <c r="D2141" s="1" t="s">
        <v>3335</v>
      </c>
      <c r="E2141" s="1" t="s">
        <v>714</v>
      </c>
      <c r="F2141" s="14">
        <v>26732</v>
      </c>
      <c r="G2141" s="2">
        <v>0</v>
      </c>
      <c r="H2141" s="2">
        <v>0</v>
      </c>
      <c r="I2141" s="27" t="s">
        <v>5513</v>
      </c>
      <c r="J2141" s="27">
        <v>0</v>
      </c>
      <c r="K2141" s="1">
        <v>97</v>
      </c>
      <c r="L2141" s="2">
        <f t="shared" si="102"/>
        <v>1</v>
      </c>
      <c r="M2141" s="3" t="s">
        <v>716</v>
      </c>
      <c r="N2141" s="2">
        <v>1</v>
      </c>
      <c r="O2141" s="2">
        <v>1</v>
      </c>
      <c r="P2141" s="2">
        <v>1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  <c r="Y2141" s="27">
        <f t="shared" si="103"/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0</v>
      </c>
      <c r="AJ2141" s="2">
        <f t="shared" si="104"/>
        <v>0</v>
      </c>
      <c r="AK2141" s="2"/>
      <c r="AL2141" s="2"/>
      <c r="AM2141" s="2"/>
      <c r="BJ2141" s="1"/>
      <c r="BU2141" s="35"/>
    </row>
    <row r="2142" spans="1:73" ht="40.5">
      <c r="A2142" s="1">
        <v>1860</v>
      </c>
      <c r="B2142" s="1" t="s">
        <v>692</v>
      </c>
      <c r="C2142" s="1" t="s">
        <v>3193</v>
      </c>
      <c r="D2142" s="1" t="s">
        <v>3336</v>
      </c>
      <c r="E2142" s="1" t="s">
        <v>714</v>
      </c>
      <c r="F2142" s="14">
        <v>26732</v>
      </c>
      <c r="G2142" s="2">
        <v>0</v>
      </c>
      <c r="H2142" s="2">
        <v>0</v>
      </c>
      <c r="I2142" s="27" t="s">
        <v>5513</v>
      </c>
      <c r="J2142" s="27">
        <v>0</v>
      </c>
      <c r="K2142" s="1">
        <v>1017</v>
      </c>
      <c r="L2142" s="2">
        <f t="shared" si="102"/>
        <v>1</v>
      </c>
      <c r="M2142" s="3" t="s">
        <v>716</v>
      </c>
      <c r="N2142" s="2">
        <v>1</v>
      </c>
      <c r="O2142" s="2">
        <v>1</v>
      </c>
      <c r="P2142" s="2">
        <v>1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7">
        <f t="shared" si="103"/>
        <v>0</v>
      </c>
      <c r="Z2142" s="2">
        <v>0</v>
      </c>
      <c r="AA2142" s="2">
        <v>0</v>
      </c>
      <c r="AB2142" s="2">
        <v>0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0</v>
      </c>
      <c r="AJ2142" s="2">
        <f t="shared" si="104"/>
        <v>0</v>
      </c>
      <c r="AK2142" s="2"/>
      <c r="AL2142" s="2"/>
      <c r="AM2142" s="2"/>
      <c r="BJ2142" s="1"/>
      <c r="BU2142" s="35"/>
    </row>
    <row r="2143" spans="1:73" ht="40.5">
      <c r="A2143" s="1">
        <v>1861</v>
      </c>
      <c r="B2143" s="1" t="s">
        <v>692</v>
      </c>
      <c r="C2143" s="1" t="s">
        <v>696</v>
      </c>
      <c r="D2143" s="1" t="s">
        <v>3337</v>
      </c>
      <c r="E2143" s="1" t="s">
        <v>714</v>
      </c>
      <c r="F2143" s="14">
        <v>34939</v>
      </c>
      <c r="G2143" s="2">
        <v>0</v>
      </c>
      <c r="H2143" s="2">
        <v>0</v>
      </c>
      <c r="I2143" s="27" t="s">
        <v>5513</v>
      </c>
      <c r="J2143" s="27">
        <v>0</v>
      </c>
      <c r="K2143" s="1">
        <v>985</v>
      </c>
      <c r="L2143" s="2">
        <f t="shared" si="102"/>
        <v>1</v>
      </c>
      <c r="M2143" s="3" t="s">
        <v>716</v>
      </c>
      <c r="N2143" s="2">
        <v>1</v>
      </c>
      <c r="O2143" s="2">
        <v>1</v>
      </c>
      <c r="P2143" s="2">
        <v>1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7">
        <f t="shared" si="103"/>
        <v>0</v>
      </c>
      <c r="Z2143" s="2">
        <v>0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f t="shared" si="104"/>
        <v>0</v>
      </c>
      <c r="AK2143" s="2"/>
      <c r="AL2143" s="2"/>
      <c r="AM2143" s="2"/>
      <c r="BJ2143" s="1"/>
      <c r="BU2143" s="35"/>
    </row>
    <row r="2144" spans="1:73" ht="40.5">
      <c r="A2144" s="1">
        <v>1862</v>
      </c>
      <c r="B2144" s="1" t="s">
        <v>692</v>
      </c>
      <c r="C2144" s="1" t="s">
        <v>696</v>
      </c>
      <c r="D2144" s="1" t="s">
        <v>3338</v>
      </c>
      <c r="E2144" s="1" t="s">
        <v>714</v>
      </c>
      <c r="F2144" s="14">
        <v>34939</v>
      </c>
      <c r="G2144" s="2">
        <v>0</v>
      </c>
      <c r="H2144" s="2">
        <v>0</v>
      </c>
      <c r="I2144" s="27" t="s">
        <v>5513</v>
      </c>
      <c r="J2144" s="27">
        <v>0</v>
      </c>
      <c r="K2144" s="1">
        <v>131</v>
      </c>
      <c r="L2144" s="2">
        <f t="shared" si="102"/>
        <v>1</v>
      </c>
      <c r="M2144" s="3" t="s">
        <v>716</v>
      </c>
      <c r="N2144" s="2">
        <v>1</v>
      </c>
      <c r="O2144" s="2">
        <v>1</v>
      </c>
      <c r="P2144" s="2">
        <v>1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0</v>
      </c>
      <c r="Y2144" s="27">
        <f t="shared" si="103"/>
        <v>0</v>
      </c>
      <c r="Z2144" s="2">
        <v>0</v>
      </c>
      <c r="AA2144" s="2">
        <v>0</v>
      </c>
      <c r="AB2144" s="2">
        <v>0</v>
      </c>
      <c r="AC2144" s="2">
        <v>0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0</v>
      </c>
      <c r="AJ2144" s="2">
        <f t="shared" si="104"/>
        <v>0</v>
      </c>
      <c r="AK2144" s="2"/>
      <c r="AL2144" s="2"/>
      <c r="AM2144" s="2"/>
      <c r="BJ2144" s="1"/>
      <c r="BU2144" s="35"/>
    </row>
    <row r="2145" spans="1:73" ht="40.5">
      <c r="A2145" s="1">
        <v>1863</v>
      </c>
      <c r="B2145" s="1" t="s">
        <v>692</v>
      </c>
      <c r="C2145" s="1" t="s">
        <v>3193</v>
      </c>
      <c r="D2145" s="1" t="s">
        <v>3340</v>
      </c>
      <c r="E2145" s="1" t="s">
        <v>714</v>
      </c>
      <c r="F2145" s="14">
        <v>26732</v>
      </c>
      <c r="G2145" s="2">
        <v>0</v>
      </c>
      <c r="H2145" s="2">
        <v>0</v>
      </c>
      <c r="I2145" s="27" t="s">
        <v>5513</v>
      </c>
      <c r="J2145" s="27">
        <v>0</v>
      </c>
      <c r="K2145" s="1">
        <v>73</v>
      </c>
      <c r="L2145" s="2">
        <f t="shared" si="102"/>
        <v>1</v>
      </c>
      <c r="M2145" s="3" t="s">
        <v>716</v>
      </c>
      <c r="N2145" s="2">
        <v>1</v>
      </c>
      <c r="O2145" s="2">
        <v>1</v>
      </c>
      <c r="P2145" s="2">
        <v>1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7">
        <f t="shared" si="103"/>
        <v>0</v>
      </c>
      <c r="Z2145" s="2">
        <v>0</v>
      </c>
      <c r="AA2145" s="2">
        <v>0</v>
      </c>
      <c r="AB2145" s="2">
        <v>0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0</v>
      </c>
      <c r="AJ2145" s="2">
        <f t="shared" si="104"/>
        <v>0</v>
      </c>
      <c r="AK2145" s="2"/>
      <c r="AL2145" s="2"/>
      <c r="AM2145" s="2"/>
      <c r="BJ2145" s="1"/>
      <c r="BU2145" s="35"/>
    </row>
    <row r="2146" spans="1:73" ht="40.5">
      <c r="A2146" s="1">
        <v>1864</v>
      </c>
      <c r="B2146" s="1" t="s">
        <v>692</v>
      </c>
      <c r="C2146" s="1" t="s">
        <v>3193</v>
      </c>
      <c r="D2146" s="1" t="s">
        <v>3341</v>
      </c>
      <c r="E2146" s="1" t="s">
        <v>714</v>
      </c>
      <c r="F2146" s="14">
        <v>26732</v>
      </c>
      <c r="G2146" s="2">
        <v>0</v>
      </c>
      <c r="H2146" s="2">
        <v>0</v>
      </c>
      <c r="I2146" s="27" t="s">
        <v>5513</v>
      </c>
      <c r="J2146" s="27">
        <v>0</v>
      </c>
      <c r="K2146" s="1">
        <v>692</v>
      </c>
      <c r="L2146" s="2">
        <f t="shared" si="102"/>
        <v>1</v>
      </c>
      <c r="M2146" s="3" t="s">
        <v>716</v>
      </c>
      <c r="N2146" s="2">
        <v>1</v>
      </c>
      <c r="O2146" s="2">
        <v>1</v>
      </c>
      <c r="P2146" s="2">
        <v>1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27">
        <f t="shared" si="103"/>
        <v>0</v>
      </c>
      <c r="Z2146" s="2">
        <v>0</v>
      </c>
      <c r="AA2146" s="2">
        <v>0</v>
      </c>
      <c r="AB2146" s="2">
        <v>0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f t="shared" si="104"/>
        <v>0</v>
      </c>
      <c r="AK2146" s="2"/>
      <c r="AL2146" s="2"/>
      <c r="AM2146" s="2"/>
      <c r="BJ2146" s="1"/>
      <c r="BU2146" s="35"/>
    </row>
    <row r="2147" spans="1:73" ht="40.5">
      <c r="A2147" s="1">
        <v>1865</v>
      </c>
      <c r="B2147" s="1" t="s">
        <v>692</v>
      </c>
      <c r="C2147" s="1" t="s">
        <v>1167</v>
      </c>
      <c r="D2147" s="1" t="s">
        <v>3342</v>
      </c>
      <c r="E2147" s="1" t="s">
        <v>714</v>
      </c>
      <c r="F2147" s="14">
        <v>34939</v>
      </c>
      <c r="G2147" s="2">
        <v>0</v>
      </c>
      <c r="H2147" s="2">
        <v>0</v>
      </c>
      <c r="I2147" s="27" t="s">
        <v>5513</v>
      </c>
      <c r="J2147" s="27">
        <v>0</v>
      </c>
      <c r="K2147" s="1">
        <v>570</v>
      </c>
      <c r="L2147" s="2">
        <f t="shared" si="102"/>
        <v>1</v>
      </c>
      <c r="M2147" s="3" t="s">
        <v>716</v>
      </c>
      <c r="N2147" s="2">
        <v>1</v>
      </c>
      <c r="O2147" s="2">
        <v>1</v>
      </c>
      <c r="P2147" s="2">
        <v>1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7">
        <f t="shared" si="103"/>
        <v>0</v>
      </c>
      <c r="Z2147" s="2">
        <v>0</v>
      </c>
      <c r="AA2147" s="2">
        <v>0</v>
      </c>
      <c r="AB2147" s="2">
        <v>0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f t="shared" si="104"/>
        <v>0</v>
      </c>
      <c r="AK2147" s="2"/>
      <c r="AL2147" s="2"/>
      <c r="AM2147" s="2"/>
      <c r="BJ2147" s="1"/>
      <c r="BU2147" s="35"/>
    </row>
    <row r="2148" spans="1:73" ht="40.5">
      <c r="A2148" s="1">
        <v>1866</v>
      </c>
      <c r="B2148" s="1" t="s">
        <v>692</v>
      </c>
      <c r="C2148" s="1" t="s">
        <v>1167</v>
      </c>
      <c r="D2148" s="1" t="s">
        <v>810</v>
      </c>
      <c r="E2148" s="1" t="s">
        <v>714</v>
      </c>
      <c r="F2148" s="14">
        <v>34939</v>
      </c>
      <c r="G2148" s="2">
        <v>0</v>
      </c>
      <c r="H2148" s="2">
        <v>0</v>
      </c>
      <c r="I2148" s="27" t="s">
        <v>5513</v>
      </c>
      <c r="J2148" s="27">
        <v>0</v>
      </c>
      <c r="K2148" s="1">
        <v>44</v>
      </c>
      <c r="L2148" s="2">
        <f t="shared" si="102"/>
        <v>1</v>
      </c>
      <c r="M2148" s="3" t="s">
        <v>716</v>
      </c>
      <c r="N2148" s="2">
        <v>1</v>
      </c>
      <c r="O2148" s="2">
        <v>1</v>
      </c>
      <c r="P2148" s="2">
        <v>1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7">
        <f t="shared" si="103"/>
        <v>0</v>
      </c>
      <c r="Z2148" s="2">
        <v>0</v>
      </c>
      <c r="AA2148" s="2">
        <v>0</v>
      </c>
      <c r="AB2148" s="2">
        <v>0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f t="shared" si="104"/>
        <v>0</v>
      </c>
      <c r="AK2148" s="2"/>
      <c r="AL2148" s="2"/>
      <c r="AM2148" s="2"/>
      <c r="BJ2148" s="1"/>
      <c r="BU2148" s="35"/>
    </row>
    <row r="2149" spans="1:73" ht="40.5">
      <c r="A2149" s="1">
        <v>1867</v>
      </c>
      <c r="B2149" s="1" t="s">
        <v>692</v>
      </c>
      <c r="D2149" s="1" t="s">
        <v>3344</v>
      </c>
      <c r="E2149" s="1" t="s">
        <v>800</v>
      </c>
      <c r="F2149" s="14">
        <v>25178</v>
      </c>
      <c r="G2149" s="2">
        <v>0</v>
      </c>
      <c r="H2149" s="2">
        <v>0</v>
      </c>
      <c r="I2149" s="27" t="s">
        <v>5513</v>
      </c>
      <c r="J2149" s="27">
        <v>0</v>
      </c>
      <c r="K2149" s="1">
        <v>59</v>
      </c>
      <c r="L2149" s="2">
        <f t="shared" si="102"/>
        <v>1</v>
      </c>
      <c r="M2149" s="3" t="s">
        <v>716</v>
      </c>
      <c r="N2149" s="2">
        <v>1</v>
      </c>
      <c r="O2149" s="2">
        <v>1</v>
      </c>
      <c r="P2149" s="2">
        <v>1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0</v>
      </c>
      <c r="Y2149" s="27">
        <f t="shared" si="103"/>
        <v>0</v>
      </c>
      <c r="Z2149" s="2">
        <v>0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f t="shared" si="104"/>
        <v>0</v>
      </c>
      <c r="AK2149" s="2"/>
      <c r="AL2149" s="2"/>
      <c r="AM2149" s="2"/>
      <c r="BJ2149" s="1"/>
      <c r="BU2149" s="35"/>
    </row>
    <row r="2150" spans="1:73" ht="40.5">
      <c r="A2150" s="1">
        <v>1868</v>
      </c>
      <c r="B2150" s="1" t="s">
        <v>692</v>
      </c>
      <c r="C2150" s="1" t="s">
        <v>294</v>
      </c>
      <c r="D2150" s="1" t="s">
        <v>504</v>
      </c>
      <c r="E2150" s="1" t="s">
        <v>714</v>
      </c>
      <c r="F2150" s="14">
        <v>25178</v>
      </c>
      <c r="G2150" s="2">
        <v>0</v>
      </c>
      <c r="H2150" s="2">
        <v>0</v>
      </c>
      <c r="I2150" s="27" t="s">
        <v>5513</v>
      </c>
      <c r="J2150" s="27">
        <v>0</v>
      </c>
      <c r="K2150" s="1">
        <v>14</v>
      </c>
      <c r="L2150" s="2">
        <f t="shared" si="102"/>
        <v>1</v>
      </c>
      <c r="M2150" s="3" t="s">
        <v>716</v>
      </c>
      <c r="N2150" s="2">
        <v>1</v>
      </c>
      <c r="O2150" s="2">
        <v>1</v>
      </c>
      <c r="P2150" s="2">
        <v>1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  <c r="Y2150" s="27">
        <f t="shared" si="103"/>
        <v>0</v>
      </c>
      <c r="Z2150" s="2">
        <v>0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f t="shared" si="104"/>
        <v>0</v>
      </c>
      <c r="AK2150" s="2"/>
      <c r="AL2150" s="2"/>
      <c r="AM2150" s="2"/>
      <c r="BJ2150" s="1"/>
      <c r="BU2150" s="35"/>
    </row>
    <row r="2151" spans="1:73" ht="40.5">
      <c r="A2151" s="1">
        <v>1869</v>
      </c>
      <c r="B2151" s="1" t="s">
        <v>692</v>
      </c>
      <c r="C2151" s="1" t="s">
        <v>294</v>
      </c>
      <c r="D2151" s="1" t="s">
        <v>3345</v>
      </c>
      <c r="E2151" s="1" t="s">
        <v>714</v>
      </c>
      <c r="F2151" s="14">
        <v>33520</v>
      </c>
      <c r="G2151" s="2">
        <v>0</v>
      </c>
      <c r="H2151" s="2">
        <v>0</v>
      </c>
      <c r="I2151" s="27" t="s">
        <v>5513</v>
      </c>
      <c r="J2151" s="27">
        <v>0</v>
      </c>
      <c r="K2151" s="1">
        <v>88</v>
      </c>
      <c r="L2151" s="2">
        <f t="shared" si="102"/>
        <v>1</v>
      </c>
      <c r="M2151" s="3" t="s">
        <v>716</v>
      </c>
      <c r="N2151" s="2">
        <v>1</v>
      </c>
      <c r="O2151" s="2">
        <v>1</v>
      </c>
      <c r="P2151" s="2">
        <v>1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7">
        <f t="shared" si="103"/>
        <v>0</v>
      </c>
      <c r="Z2151" s="2">
        <v>0</v>
      </c>
      <c r="AA2151" s="2">
        <v>0</v>
      </c>
      <c r="AB2151" s="2">
        <v>0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f t="shared" si="104"/>
        <v>0</v>
      </c>
      <c r="AK2151" s="2"/>
      <c r="AL2151" s="2"/>
      <c r="AM2151" s="2"/>
      <c r="BJ2151" s="1"/>
      <c r="BU2151" s="35"/>
    </row>
    <row r="2152" spans="1:73" ht="40.5">
      <c r="A2152" s="1">
        <v>1870</v>
      </c>
      <c r="B2152" s="1" t="s">
        <v>692</v>
      </c>
      <c r="C2152" s="1" t="s">
        <v>294</v>
      </c>
      <c r="D2152" s="1" t="s">
        <v>3346</v>
      </c>
      <c r="E2152" s="1" t="s">
        <v>714</v>
      </c>
      <c r="F2152" s="14">
        <v>25132</v>
      </c>
      <c r="G2152" s="2">
        <v>0</v>
      </c>
      <c r="H2152" s="2">
        <v>0</v>
      </c>
      <c r="I2152" s="27" t="s">
        <v>5513</v>
      </c>
      <c r="J2152" s="27">
        <v>0</v>
      </c>
      <c r="K2152" s="1">
        <v>301</v>
      </c>
      <c r="L2152" s="2">
        <f t="shared" si="102"/>
        <v>1</v>
      </c>
      <c r="M2152" s="3" t="s">
        <v>716</v>
      </c>
      <c r="N2152" s="2">
        <v>1</v>
      </c>
      <c r="O2152" s="2">
        <v>1</v>
      </c>
      <c r="P2152" s="2">
        <v>1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7">
        <f t="shared" si="103"/>
        <v>0</v>
      </c>
      <c r="Z2152" s="2">
        <v>0</v>
      </c>
      <c r="AA2152" s="2">
        <v>0</v>
      </c>
      <c r="AB2152" s="2">
        <v>0</v>
      </c>
      <c r="AC2152" s="2">
        <v>0</v>
      </c>
      <c r="AD2152" s="2">
        <v>0</v>
      </c>
      <c r="AE2152" s="2">
        <v>0</v>
      </c>
      <c r="AF2152" s="2">
        <v>0</v>
      </c>
      <c r="AG2152" s="2">
        <v>0</v>
      </c>
      <c r="AH2152" s="2">
        <v>0</v>
      </c>
      <c r="AI2152" s="2">
        <v>0</v>
      </c>
      <c r="AJ2152" s="2">
        <f t="shared" si="104"/>
        <v>0</v>
      </c>
      <c r="AK2152" s="2"/>
      <c r="AL2152" s="2"/>
      <c r="AM2152" s="2"/>
      <c r="BJ2152" s="1"/>
      <c r="BU2152" s="35"/>
    </row>
    <row r="2153" spans="1:73" ht="40.5">
      <c r="A2153" s="1">
        <v>1871</v>
      </c>
      <c r="B2153" s="1" t="s">
        <v>692</v>
      </c>
      <c r="C2153" s="1" t="s">
        <v>294</v>
      </c>
      <c r="D2153" s="1" t="s">
        <v>3348</v>
      </c>
      <c r="E2153" s="1" t="s">
        <v>714</v>
      </c>
      <c r="F2153" s="14">
        <v>25132</v>
      </c>
      <c r="G2153" s="2">
        <v>0</v>
      </c>
      <c r="H2153" s="2">
        <v>0</v>
      </c>
      <c r="I2153" s="27" t="s">
        <v>5513</v>
      </c>
      <c r="J2153" s="27">
        <v>0</v>
      </c>
      <c r="K2153" s="1">
        <v>378</v>
      </c>
      <c r="L2153" s="2">
        <f t="shared" si="102"/>
        <v>1</v>
      </c>
      <c r="M2153" s="3" t="s">
        <v>716</v>
      </c>
      <c r="N2153" s="2">
        <v>1</v>
      </c>
      <c r="O2153" s="2">
        <v>1</v>
      </c>
      <c r="P2153" s="2">
        <v>1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7">
        <f t="shared" si="103"/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f t="shared" si="104"/>
        <v>0</v>
      </c>
      <c r="AK2153" s="2"/>
      <c r="AL2153" s="2"/>
      <c r="AM2153" s="2"/>
      <c r="BJ2153" s="1"/>
      <c r="BU2153" s="35"/>
    </row>
    <row r="2154" spans="1:73" ht="40.5">
      <c r="A2154" s="1">
        <v>1872</v>
      </c>
      <c r="B2154" s="1" t="s">
        <v>692</v>
      </c>
      <c r="C2154" s="1" t="s">
        <v>294</v>
      </c>
      <c r="D2154" s="1" t="s">
        <v>2857</v>
      </c>
      <c r="E2154" s="1" t="s">
        <v>714</v>
      </c>
      <c r="F2154" s="14">
        <v>33520</v>
      </c>
      <c r="G2154" s="2">
        <v>0</v>
      </c>
      <c r="H2154" s="2">
        <v>0</v>
      </c>
      <c r="I2154" s="27" t="s">
        <v>5513</v>
      </c>
      <c r="J2154" s="27">
        <v>0</v>
      </c>
      <c r="K2154" s="1">
        <v>96</v>
      </c>
      <c r="L2154" s="2">
        <f t="shared" si="102"/>
        <v>1</v>
      </c>
      <c r="M2154" s="3" t="s">
        <v>716</v>
      </c>
      <c r="N2154" s="2">
        <v>1</v>
      </c>
      <c r="O2154" s="2">
        <v>1</v>
      </c>
      <c r="P2154" s="2">
        <v>1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0</v>
      </c>
      <c r="Y2154" s="27">
        <f t="shared" si="103"/>
        <v>0</v>
      </c>
      <c r="Z2154" s="2">
        <v>0</v>
      </c>
      <c r="AA2154" s="2">
        <v>0</v>
      </c>
      <c r="AB2154" s="2">
        <v>0</v>
      </c>
      <c r="AC2154" s="2">
        <v>0</v>
      </c>
      <c r="AD2154" s="2">
        <v>0</v>
      </c>
      <c r="AE2154" s="2">
        <v>0</v>
      </c>
      <c r="AF2154" s="2">
        <v>0</v>
      </c>
      <c r="AG2154" s="2">
        <v>0</v>
      </c>
      <c r="AH2154" s="2">
        <v>0</v>
      </c>
      <c r="AI2154" s="2">
        <v>0</v>
      </c>
      <c r="AJ2154" s="2">
        <f t="shared" si="104"/>
        <v>0</v>
      </c>
      <c r="AK2154" s="2"/>
      <c r="AL2154" s="2"/>
      <c r="AM2154" s="2"/>
      <c r="BJ2154" s="1"/>
      <c r="BU2154" s="35"/>
    </row>
    <row r="2155" spans="1:73" ht="40.5">
      <c r="A2155" s="1">
        <v>1873</v>
      </c>
      <c r="B2155" s="1" t="s">
        <v>692</v>
      </c>
      <c r="C2155" s="1" t="s">
        <v>294</v>
      </c>
      <c r="D2155" s="1" t="s">
        <v>3351</v>
      </c>
      <c r="E2155" s="1" t="s">
        <v>714</v>
      </c>
      <c r="F2155" s="14">
        <v>33520</v>
      </c>
      <c r="G2155" s="2">
        <v>0</v>
      </c>
      <c r="H2155" s="2">
        <v>0</v>
      </c>
      <c r="I2155" s="27" t="s">
        <v>5513</v>
      </c>
      <c r="J2155" s="27">
        <v>0</v>
      </c>
      <c r="K2155" s="1">
        <v>444</v>
      </c>
      <c r="L2155" s="2">
        <f t="shared" si="102"/>
        <v>1</v>
      </c>
      <c r="M2155" s="3" t="s">
        <v>716</v>
      </c>
      <c r="N2155" s="2">
        <v>1</v>
      </c>
      <c r="O2155" s="2">
        <v>1</v>
      </c>
      <c r="P2155" s="2">
        <v>1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7">
        <f t="shared" si="103"/>
        <v>0</v>
      </c>
      <c r="Z2155" s="2">
        <v>0</v>
      </c>
      <c r="AA2155" s="2">
        <v>0</v>
      </c>
      <c r="AB2155" s="2">
        <v>0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f t="shared" si="104"/>
        <v>0</v>
      </c>
      <c r="AK2155" s="2"/>
      <c r="AL2155" s="2"/>
      <c r="AM2155" s="2"/>
      <c r="BJ2155" s="1"/>
      <c r="BU2155" s="35"/>
    </row>
    <row r="2156" spans="1:73" ht="40.5">
      <c r="A2156" s="1">
        <v>1874</v>
      </c>
      <c r="B2156" s="1" t="s">
        <v>692</v>
      </c>
      <c r="C2156" s="1" t="s">
        <v>294</v>
      </c>
      <c r="D2156" s="1" t="s">
        <v>3355</v>
      </c>
      <c r="E2156" s="1" t="s">
        <v>714</v>
      </c>
      <c r="F2156" s="14">
        <v>33520</v>
      </c>
      <c r="G2156" s="2">
        <v>0</v>
      </c>
      <c r="H2156" s="2">
        <v>0</v>
      </c>
      <c r="I2156" s="27" t="s">
        <v>5513</v>
      </c>
      <c r="J2156" s="27">
        <v>0</v>
      </c>
      <c r="K2156" s="1">
        <v>131</v>
      </c>
      <c r="L2156" s="2">
        <f t="shared" si="102"/>
        <v>1</v>
      </c>
      <c r="M2156" s="3" t="s">
        <v>716</v>
      </c>
      <c r="N2156" s="2">
        <v>1</v>
      </c>
      <c r="O2156" s="2">
        <v>1</v>
      </c>
      <c r="P2156" s="2">
        <v>1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27">
        <f t="shared" si="103"/>
        <v>0</v>
      </c>
      <c r="Z2156" s="2">
        <v>0</v>
      </c>
      <c r="AA2156" s="2">
        <v>0</v>
      </c>
      <c r="AB2156" s="2">
        <v>0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f t="shared" si="104"/>
        <v>0</v>
      </c>
      <c r="AK2156" s="2"/>
      <c r="AL2156" s="2"/>
      <c r="AM2156" s="2"/>
      <c r="BJ2156" s="1"/>
      <c r="BU2156" s="35"/>
    </row>
    <row r="2157" spans="1:73" ht="40.5">
      <c r="A2157" s="1">
        <v>1875</v>
      </c>
      <c r="B2157" s="1" t="s">
        <v>692</v>
      </c>
      <c r="C2157" s="1" t="s">
        <v>294</v>
      </c>
      <c r="D2157" s="1" t="s">
        <v>3358</v>
      </c>
      <c r="E2157" s="1" t="s">
        <v>714</v>
      </c>
      <c r="F2157" s="14">
        <v>33520</v>
      </c>
      <c r="G2157" s="2">
        <v>0</v>
      </c>
      <c r="H2157" s="2">
        <v>0</v>
      </c>
      <c r="I2157" s="27" t="s">
        <v>5513</v>
      </c>
      <c r="J2157" s="27">
        <v>0</v>
      </c>
      <c r="K2157" s="1">
        <v>77</v>
      </c>
      <c r="L2157" s="2">
        <f t="shared" si="102"/>
        <v>1</v>
      </c>
      <c r="M2157" s="3" t="s">
        <v>716</v>
      </c>
      <c r="N2157" s="2">
        <v>1</v>
      </c>
      <c r="O2157" s="2">
        <v>1</v>
      </c>
      <c r="P2157" s="2">
        <v>1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7">
        <f t="shared" si="103"/>
        <v>0</v>
      </c>
      <c r="Z2157" s="2">
        <v>0</v>
      </c>
      <c r="AA2157" s="2">
        <v>0</v>
      </c>
      <c r="AB2157" s="2">
        <v>0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f t="shared" si="104"/>
        <v>0</v>
      </c>
      <c r="AK2157" s="2"/>
      <c r="AL2157" s="2"/>
      <c r="AM2157" s="2"/>
      <c r="BJ2157" s="1"/>
      <c r="BU2157" s="35"/>
    </row>
    <row r="2158" spans="1:73" ht="40.5">
      <c r="A2158" s="1">
        <v>1876</v>
      </c>
      <c r="B2158" s="1" t="s">
        <v>692</v>
      </c>
      <c r="C2158" s="1" t="s">
        <v>294</v>
      </c>
      <c r="D2158" s="1" t="s">
        <v>3359</v>
      </c>
      <c r="E2158" s="1" t="s">
        <v>714</v>
      </c>
      <c r="F2158" s="14">
        <v>33520</v>
      </c>
      <c r="G2158" s="2">
        <v>0</v>
      </c>
      <c r="H2158" s="2">
        <v>0</v>
      </c>
      <c r="I2158" s="27" t="s">
        <v>5513</v>
      </c>
      <c r="J2158" s="27">
        <v>0</v>
      </c>
      <c r="K2158" s="1">
        <v>1195</v>
      </c>
      <c r="L2158" s="2">
        <f t="shared" si="102"/>
        <v>1</v>
      </c>
      <c r="M2158" s="3" t="s">
        <v>716</v>
      </c>
      <c r="N2158" s="2">
        <v>1</v>
      </c>
      <c r="O2158" s="2">
        <v>1</v>
      </c>
      <c r="P2158" s="2">
        <v>1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27">
        <f t="shared" si="103"/>
        <v>0</v>
      </c>
      <c r="Z2158" s="2">
        <v>0</v>
      </c>
      <c r="AA2158" s="2">
        <v>0</v>
      </c>
      <c r="AB2158" s="2">
        <v>0</v>
      </c>
      <c r="AC2158" s="2">
        <v>0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0</v>
      </c>
      <c r="AJ2158" s="2">
        <f t="shared" si="104"/>
        <v>0</v>
      </c>
      <c r="AK2158" s="2"/>
      <c r="AL2158" s="2"/>
      <c r="AM2158" s="2"/>
      <c r="BJ2158" s="1"/>
      <c r="BU2158" s="35"/>
    </row>
    <row r="2159" spans="1:73" ht="40.5">
      <c r="A2159" s="1">
        <v>1877</v>
      </c>
      <c r="B2159" s="1" t="s">
        <v>692</v>
      </c>
      <c r="C2159" s="1" t="s">
        <v>294</v>
      </c>
      <c r="D2159" s="1" t="s">
        <v>1007</v>
      </c>
      <c r="E2159" s="1" t="s">
        <v>714</v>
      </c>
      <c r="F2159" s="14">
        <v>33520</v>
      </c>
      <c r="G2159" s="2">
        <v>0</v>
      </c>
      <c r="H2159" s="2">
        <v>0</v>
      </c>
      <c r="I2159" s="27" t="s">
        <v>5513</v>
      </c>
      <c r="J2159" s="27">
        <v>0</v>
      </c>
      <c r="K2159" s="1">
        <v>189</v>
      </c>
      <c r="L2159" s="2">
        <f t="shared" si="102"/>
        <v>1</v>
      </c>
      <c r="M2159" s="3" t="s">
        <v>716</v>
      </c>
      <c r="N2159" s="2">
        <v>1</v>
      </c>
      <c r="O2159" s="2">
        <v>1</v>
      </c>
      <c r="P2159" s="2">
        <v>1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27">
        <f t="shared" si="103"/>
        <v>0</v>
      </c>
      <c r="Z2159" s="2">
        <v>0</v>
      </c>
      <c r="AA2159" s="2">
        <v>0</v>
      </c>
      <c r="AB2159" s="2">
        <v>0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f t="shared" si="104"/>
        <v>0</v>
      </c>
      <c r="AK2159" s="2"/>
      <c r="AL2159" s="2"/>
      <c r="AM2159" s="2"/>
      <c r="BJ2159" s="1"/>
      <c r="BU2159" s="35"/>
    </row>
    <row r="2160" spans="1:73" ht="40.5">
      <c r="A2160" s="1">
        <v>1878</v>
      </c>
      <c r="B2160" s="1" t="s">
        <v>692</v>
      </c>
      <c r="C2160" s="1" t="s">
        <v>294</v>
      </c>
      <c r="D2160" s="1" t="s">
        <v>3360</v>
      </c>
      <c r="E2160" s="1" t="s">
        <v>714</v>
      </c>
      <c r="F2160" s="14">
        <v>33520</v>
      </c>
      <c r="G2160" s="2">
        <v>0</v>
      </c>
      <c r="H2160" s="2">
        <v>0</v>
      </c>
      <c r="I2160" s="27" t="s">
        <v>5513</v>
      </c>
      <c r="J2160" s="27">
        <v>0</v>
      </c>
      <c r="K2160" s="1">
        <v>83</v>
      </c>
      <c r="L2160" s="2">
        <f t="shared" si="102"/>
        <v>1</v>
      </c>
      <c r="M2160" s="3" t="s">
        <v>716</v>
      </c>
      <c r="N2160" s="2">
        <v>1</v>
      </c>
      <c r="O2160" s="2">
        <v>1</v>
      </c>
      <c r="P2160" s="2">
        <v>1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7">
        <f t="shared" si="103"/>
        <v>0</v>
      </c>
      <c r="Z2160" s="2">
        <v>0</v>
      </c>
      <c r="AA2160" s="2">
        <v>0</v>
      </c>
      <c r="AB2160" s="2">
        <v>0</v>
      </c>
      <c r="AC2160" s="2">
        <v>0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f t="shared" si="104"/>
        <v>0</v>
      </c>
      <c r="AK2160" s="2"/>
      <c r="AL2160" s="2"/>
      <c r="AM2160" s="2"/>
      <c r="BJ2160" s="1"/>
      <c r="BU2160" s="35"/>
    </row>
    <row r="2161" spans="1:73" ht="40.5">
      <c r="A2161" s="1">
        <v>1879</v>
      </c>
      <c r="B2161" s="1" t="s">
        <v>692</v>
      </c>
      <c r="C2161" s="1" t="s">
        <v>294</v>
      </c>
      <c r="D2161" s="1" t="s">
        <v>3361</v>
      </c>
      <c r="E2161" s="1" t="s">
        <v>714</v>
      </c>
      <c r="F2161" s="14">
        <v>33520</v>
      </c>
      <c r="G2161" s="2">
        <v>0</v>
      </c>
      <c r="H2161" s="2">
        <v>0</v>
      </c>
      <c r="I2161" s="27" t="s">
        <v>5513</v>
      </c>
      <c r="J2161" s="27">
        <v>0</v>
      </c>
      <c r="K2161" s="1">
        <v>812</v>
      </c>
      <c r="L2161" s="2">
        <f t="shared" si="102"/>
        <v>1</v>
      </c>
      <c r="M2161" s="3" t="s">
        <v>716</v>
      </c>
      <c r="N2161" s="2">
        <v>1</v>
      </c>
      <c r="O2161" s="2">
        <v>1</v>
      </c>
      <c r="P2161" s="2">
        <v>1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0</v>
      </c>
      <c r="Y2161" s="27">
        <f t="shared" si="103"/>
        <v>0</v>
      </c>
      <c r="Z2161" s="2">
        <v>0</v>
      </c>
      <c r="AA2161" s="2">
        <v>0</v>
      </c>
      <c r="AB2161" s="2">
        <v>0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f t="shared" si="104"/>
        <v>0</v>
      </c>
      <c r="AK2161" s="2"/>
      <c r="AL2161" s="2"/>
      <c r="AM2161" s="2"/>
      <c r="BJ2161" s="1"/>
      <c r="BU2161" s="35"/>
    </row>
    <row r="2162" spans="1:73" ht="40.5">
      <c r="A2162" s="1">
        <v>1880</v>
      </c>
      <c r="B2162" s="1" t="s">
        <v>692</v>
      </c>
      <c r="C2162" s="1" t="s">
        <v>3364</v>
      </c>
      <c r="D2162" s="1" t="s">
        <v>3365</v>
      </c>
      <c r="E2162" s="1" t="s">
        <v>714</v>
      </c>
      <c r="F2162" s="14">
        <v>27460</v>
      </c>
      <c r="G2162" s="2">
        <v>0</v>
      </c>
      <c r="H2162" s="2">
        <v>0</v>
      </c>
      <c r="I2162" s="27" t="s">
        <v>5513</v>
      </c>
      <c r="J2162" s="27">
        <v>0</v>
      </c>
      <c r="K2162" s="1">
        <v>29</v>
      </c>
      <c r="L2162" s="2">
        <f t="shared" si="102"/>
        <v>1</v>
      </c>
      <c r="M2162" s="3" t="s">
        <v>716</v>
      </c>
      <c r="N2162" s="2">
        <v>1</v>
      </c>
      <c r="O2162" s="2">
        <v>1</v>
      </c>
      <c r="P2162" s="2">
        <v>1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0</v>
      </c>
      <c r="Y2162" s="27">
        <f t="shared" si="103"/>
        <v>0</v>
      </c>
      <c r="Z2162" s="2">
        <v>0</v>
      </c>
      <c r="AA2162" s="2">
        <v>0</v>
      </c>
      <c r="AB2162" s="2">
        <v>0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f t="shared" si="104"/>
        <v>0</v>
      </c>
      <c r="AK2162" s="2"/>
      <c r="AL2162" s="2"/>
      <c r="AM2162" s="2"/>
      <c r="BJ2162" s="1"/>
      <c r="BU2162" s="35"/>
    </row>
    <row r="2163" spans="1:73" ht="40.5">
      <c r="A2163" s="1">
        <v>1881</v>
      </c>
      <c r="B2163" s="1" t="s">
        <v>692</v>
      </c>
      <c r="C2163" s="1" t="s">
        <v>3364</v>
      </c>
      <c r="D2163" s="1" t="s">
        <v>3366</v>
      </c>
      <c r="E2163" s="1" t="s">
        <v>714</v>
      </c>
      <c r="F2163" s="14">
        <v>27460</v>
      </c>
      <c r="G2163" s="2">
        <v>0</v>
      </c>
      <c r="H2163" s="2">
        <v>0</v>
      </c>
      <c r="I2163" s="27" t="s">
        <v>5513</v>
      </c>
      <c r="J2163" s="27">
        <v>0</v>
      </c>
      <c r="K2163" s="1">
        <v>84</v>
      </c>
      <c r="L2163" s="2">
        <f t="shared" si="102"/>
        <v>1</v>
      </c>
      <c r="M2163" s="3" t="s">
        <v>716</v>
      </c>
      <c r="N2163" s="2">
        <v>1</v>
      </c>
      <c r="O2163" s="2">
        <v>1</v>
      </c>
      <c r="P2163" s="2">
        <v>1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7">
        <f t="shared" si="103"/>
        <v>0</v>
      </c>
      <c r="Z2163" s="2">
        <v>0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f t="shared" si="104"/>
        <v>0</v>
      </c>
      <c r="AK2163" s="2"/>
      <c r="AL2163" s="2"/>
      <c r="AM2163" s="2"/>
      <c r="BJ2163" s="1"/>
      <c r="BU2163" s="35"/>
    </row>
    <row r="2164" spans="1:73" ht="40.5">
      <c r="A2164" s="1">
        <v>1882</v>
      </c>
      <c r="B2164" s="1" t="s">
        <v>692</v>
      </c>
      <c r="C2164" s="1" t="s">
        <v>3364</v>
      </c>
      <c r="D2164" s="1" t="s">
        <v>1010</v>
      </c>
      <c r="E2164" s="1" t="s">
        <v>714</v>
      </c>
      <c r="F2164" s="14">
        <v>27460</v>
      </c>
      <c r="G2164" s="2">
        <v>0</v>
      </c>
      <c r="H2164" s="2">
        <v>0</v>
      </c>
      <c r="I2164" s="27" t="s">
        <v>5513</v>
      </c>
      <c r="J2164" s="27">
        <v>0</v>
      </c>
      <c r="K2164" s="1">
        <v>119</v>
      </c>
      <c r="L2164" s="2">
        <f t="shared" si="102"/>
        <v>1</v>
      </c>
      <c r="M2164" s="3" t="s">
        <v>716</v>
      </c>
      <c r="N2164" s="2">
        <v>1</v>
      </c>
      <c r="O2164" s="2">
        <v>1</v>
      </c>
      <c r="P2164" s="2">
        <v>1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27">
        <f t="shared" si="103"/>
        <v>0</v>
      </c>
      <c r="Z2164" s="2">
        <v>0</v>
      </c>
      <c r="AA2164" s="2">
        <v>0</v>
      </c>
      <c r="AB2164" s="2">
        <v>0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f t="shared" si="104"/>
        <v>0</v>
      </c>
      <c r="AK2164" s="2"/>
      <c r="AL2164" s="2"/>
      <c r="AM2164" s="2"/>
      <c r="BJ2164" s="1"/>
      <c r="BU2164" s="35"/>
    </row>
    <row r="2165" spans="1:73" ht="40.5">
      <c r="A2165" s="1">
        <v>1883</v>
      </c>
      <c r="B2165" s="1" t="s">
        <v>692</v>
      </c>
      <c r="C2165" s="1" t="s">
        <v>3364</v>
      </c>
      <c r="D2165" s="1" t="s">
        <v>3368</v>
      </c>
      <c r="E2165" s="1" t="s">
        <v>714</v>
      </c>
      <c r="F2165" s="14">
        <v>27460</v>
      </c>
      <c r="G2165" s="2">
        <v>0</v>
      </c>
      <c r="H2165" s="2">
        <v>0</v>
      </c>
      <c r="I2165" s="27" t="s">
        <v>5513</v>
      </c>
      <c r="J2165" s="27">
        <v>0</v>
      </c>
      <c r="K2165" s="1">
        <v>86</v>
      </c>
      <c r="L2165" s="2">
        <f t="shared" si="102"/>
        <v>1</v>
      </c>
      <c r="M2165" s="3" t="s">
        <v>716</v>
      </c>
      <c r="N2165" s="2">
        <v>1</v>
      </c>
      <c r="O2165" s="2">
        <v>1</v>
      </c>
      <c r="P2165" s="2">
        <v>1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7">
        <f t="shared" si="103"/>
        <v>0</v>
      </c>
      <c r="Z2165" s="2">
        <v>0</v>
      </c>
      <c r="AA2165" s="2">
        <v>0</v>
      </c>
      <c r="AB2165" s="2">
        <v>0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0</v>
      </c>
      <c r="AI2165" s="2">
        <v>0</v>
      </c>
      <c r="AJ2165" s="2">
        <f t="shared" si="104"/>
        <v>0</v>
      </c>
      <c r="AK2165" s="2"/>
      <c r="AL2165" s="2"/>
      <c r="AM2165" s="2"/>
      <c r="BJ2165" s="1"/>
      <c r="BU2165" s="35"/>
    </row>
    <row r="2166" spans="1:73" ht="40.5">
      <c r="A2166" s="1">
        <v>1884</v>
      </c>
      <c r="B2166" s="1" t="s">
        <v>692</v>
      </c>
      <c r="C2166" s="1" t="s">
        <v>3364</v>
      </c>
      <c r="D2166" s="1" t="s">
        <v>3138</v>
      </c>
      <c r="E2166" s="1" t="s">
        <v>714</v>
      </c>
      <c r="F2166" s="14">
        <v>27961</v>
      </c>
      <c r="G2166" s="2">
        <v>0</v>
      </c>
      <c r="H2166" s="2">
        <v>0</v>
      </c>
      <c r="I2166" s="27" t="s">
        <v>5513</v>
      </c>
      <c r="J2166" s="27">
        <v>0</v>
      </c>
      <c r="K2166" s="1">
        <v>367</v>
      </c>
      <c r="L2166" s="2">
        <f t="shared" si="102"/>
        <v>1</v>
      </c>
      <c r="M2166" s="3" t="s">
        <v>716</v>
      </c>
      <c r="N2166" s="2">
        <v>1</v>
      </c>
      <c r="O2166" s="2">
        <v>1</v>
      </c>
      <c r="P2166" s="2">
        <v>1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27">
        <f t="shared" si="103"/>
        <v>0</v>
      </c>
      <c r="Z2166" s="2">
        <v>0</v>
      </c>
      <c r="AA2166" s="2">
        <v>0</v>
      </c>
      <c r="AB2166" s="2">
        <v>0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f t="shared" si="104"/>
        <v>0</v>
      </c>
      <c r="AK2166" s="2"/>
      <c r="AL2166" s="2"/>
      <c r="AM2166" s="2"/>
      <c r="BJ2166" s="1"/>
      <c r="BU2166" s="35"/>
    </row>
    <row r="2167" spans="1:73" ht="40.5">
      <c r="A2167" s="1">
        <v>1885</v>
      </c>
      <c r="B2167" s="1" t="s">
        <v>692</v>
      </c>
      <c r="C2167" s="1" t="s">
        <v>3364</v>
      </c>
      <c r="D2167" s="1" t="s">
        <v>3369</v>
      </c>
      <c r="E2167" s="1" t="s">
        <v>714</v>
      </c>
      <c r="F2167" s="14">
        <v>27961</v>
      </c>
      <c r="G2167" s="2">
        <v>0</v>
      </c>
      <c r="H2167" s="2">
        <v>0</v>
      </c>
      <c r="I2167" s="27" t="s">
        <v>5513</v>
      </c>
      <c r="J2167" s="27">
        <v>0</v>
      </c>
      <c r="K2167" s="1">
        <v>173</v>
      </c>
      <c r="L2167" s="2">
        <f t="shared" si="102"/>
        <v>1</v>
      </c>
      <c r="M2167" s="3" t="s">
        <v>716</v>
      </c>
      <c r="N2167" s="2">
        <v>1</v>
      </c>
      <c r="O2167" s="2">
        <v>1</v>
      </c>
      <c r="P2167" s="2">
        <v>1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0</v>
      </c>
      <c r="Y2167" s="27">
        <f t="shared" si="103"/>
        <v>0</v>
      </c>
      <c r="Z2167" s="2">
        <v>0</v>
      </c>
      <c r="AA2167" s="2">
        <v>0</v>
      </c>
      <c r="AB2167" s="2">
        <v>0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f t="shared" si="104"/>
        <v>0</v>
      </c>
      <c r="AK2167" s="2"/>
      <c r="AL2167" s="2"/>
      <c r="AM2167" s="2"/>
      <c r="BJ2167" s="1"/>
      <c r="BU2167" s="35"/>
    </row>
    <row r="2168" spans="1:73" ht="40.5">
      <c r="A2168" s="1">
        <v>1886</v>
      </c>
      <c r="B2168" s="1" t="s">
        <v>692</v>
      </c>
      <c r="C2168" s="1" t="s">
        <v>3364</v>
      </c>
      <c r="D2168" s="1" t="s">
        <v>3370</v>
      </c>
      <c r="E2168" s="1" t="s">
        <v>714</v>
      </c>
      <c r="F2168" s="14">
        <v>27961</v>
      </c>
      <c r="G2168" s="2">
        <v>0</v>
      </c>
      <c r="H2168" s="2">
        <v>0</v>
      </c>
      <c r="I2168" s="27" t="s">
        <v>5513</v>
      </c>
      <c r="J2168" s="27">
        <v>0</v>
      </c>
      <c r="K2168" s="1">
        <v>280</v>
      </c>
      <c r="L2168" s="2">
        <f t="shared" si="102"/>
        <v>1</v>
      </c>
      <c r="M2168" s="3" t="s">
        <v>716</v>
      </c>
      <c r="N2168" s="2">
        <v>1</v>
      </c>
      <c r="O2168" s="2">
        <v>1</v>
      </c>
      <c r="P2168" s="2">
        <v>1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7">
        <f t="shared" si="103"/>
        <v>0</v>
      </c>
      <c r="Z2168" s="2">
        <v>0</v>
      </c>
      <c r="AA2168" s="2">
        <v>0</v>
      </c>
      <c r="AB2168" s="2">
        <v>0</v>
      </c>
      <c r="AC2168" s="2">
        <v>0</v>
      </c>
      <c r="AD2168" s="2">
        <v>0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f t="shared" si="104"/>
        <v>0</v>
      </c>
      <c r="AK2168" s="2"/>
      <c r="AL2168" s="2"/>
      <c r="AM2168" s="2"/>
      <c r="BJ2168" s="1"/>
      <c r="BU2168" s="35"/>
    </row>
    <row r="2169" spans="1:73" ht="40.5">
      <c r="A2169" s="1">
        <v>1887</v>
      </c>
      <c r="B2169" s="1" t="s">
        <v>692</v>
      </c>
      <c r="C2169" s="1" t="s">
        <v>3364</v>
      </c>
      <c r="D2169" s="1" t="s">
        <v>13</v>
      </c>
      <c r="E2169" s="1" t="s">
        <v>714</v>
      </c>
      <c r="F2169" s="14">
        <v>27961</v>
      </c>
      <c r="G2169" s="2">
        <v>0</v>
      </c>
      <c r="H2169" s="2">
        <v>0</v>
      </c>
      <c r="I2169" s="27" t="s">
        <v>5513</v>
      </c>
      <c r="J2169" s="27">
        <v>0</v>
      </c>
      <c r="K2169" s="1">
        <v>159</v>
      </c>
      <c r="L2169" s="2">
        <f t="shared" si="102"/>
        <v>1</v>
      </c>
      <c r="M2169" s="3" t="s">
        <v>716</v>
      </c>
      <c r="N2169" s="2">
        <v>1</v>
      </c>
      <c r="O2169" s="2">
        <v>1</v>
      </c>
      <c r="P2169" s="2">
        <v>1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0</v>
      </c>
      <c r="Y2169" s="27">
        <f t="shared" si="103"/>
        <v>0</v>
      </c>
      <c r="Z2169" s="2">
        <v>0</v>
      </c>
      <c r="AA2169" s="2">
        <v>0</v>
      </c>
      <c r="AB2169" s="2">
        <v>0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0</v>
      </c>
      <c r="AJ2169" s="2">
        <f t="shared" si="104"/>
        <v>0</v>
      </c>
      <c r="AK2169" s="2"/>
      <c r="AL2169" s="2"/>
      <c r="AM2169" s="2"/>
      <c r="BJ2169" s="1"/>
      <c r="BU2169" s="35"/>
    </row>
    <row r="2170" spans="1:73" ht="40.5">
      <c r="A2170" s="1">
        <v>1888</v>
      </c>
      <c r="B2170" s="1" t="s">
        <v>692</v>
      </c>
      <c r="C2170" s="1" t="s">
        <v>3364</v>
      </c>
      <c r="D2170" s="1" t="s">
        <v>409</v>
      </c>
      <c r="E2170" s="1" t="s">
        <v>714</v>
      </c>
      <c r="F2170" s="14">
        <v>27961</v>
      </c>
      <c r="G2170" s="2">
        <v>0</v>
      </c>
      <c r="H2170" s="2">
        <v>0</v>
      </c>
      <c r="I2170" s="27" t="s">
        <v>5513</v>
      </c>
      <c r="J2170" s="27">
        <v>0</v>
      </c>
      <c r="K2170" s="1">
        <v>78</v>
      </c>
      <c r="L2170" s="2">
        <f t="shared" si="102"/>
        <v>1</v>
      </c>
      <c r="M2170" s="3" t="s">
        <v>716</v>
      </c>
      <c r="N2170" s="2">
        <v>1</v>
      </c>
      <c r="O2170" s="2">
        <v>1</v>
      </c>
      <c r="P2170" s="2">
        <v>1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7">
        <f t="shared" si="103"/>
        <v>0</v>
      </c>
      <c r="Z2170" s="2">
        <v>0</v>
      </c>
      <c r="AA2170" s="2">
        <v>0</v>
      </c>
      <c r="AB2170" s="2">
        <v>0</v>
      </c>
      <c r="AC2170" s="2">
        <v>0</v>
      </c>
      <c r="AD2170" s="2">
        <v>0</v>
      </c>
      <c r="AE2170" s="2">
        <v>0</v>
      </c>
      <c r="AF2170" s="2">
        <v>0</v>
      </c>
      <c r="AG2170" s="2">
        <v>0</v>
      </c>
      <c r="AH2170" s="2">
        <v>0</v>
      </c>
      <c r="AI2170" s="2">
        <v>0</v>
      </c>
      <c r="AJ2170" s="2">
        <f t="shared" si="104"/>
        <v>0</v>
      </c>
      <c r="AK2170" s="2"/>
      <c r="AL2170" s="2"/>
      <c r="AM2170" s="2"/>
      <c r="BJ2170" s="1"/>
      <c r="BU2170" s="35"/>
    </row>
    <row r="2171" spans="1:73" ht="40.5">
      <c r="A2171" s="1">
        <v>1889</v>
      </c>
      <c r="B2171" s="1" t="s">
        <v>692</v>
      </c>
      <c r="C2171" s="1" t="s">
        <v>3364</v>
      </c>
      <c r="D2171" s="1" t="s">
        <v>1715</v>
      </c>
      <c r="E2171" s="1" t="s">
        <v>714</v>
      </c>
      <c r="F2171" s="14">
        <v>27961</v>
      </c>
      <c r="G2171" s="2">
        <v>0</v>
      </c>
      <c r="H2171" s="2">
        <v>0</v>
      </c>
      <c r="I2171" s="27" t="s">
        <v>5513</v>
      </c>
      <c r="J2171" s="27">
        <v>0</v>
      </c>
      <c r="K2171" s="1">
        <v>422</v>
      </c>
      <c r="L2171" s="2">
        <f t="shared" si="102"/>
        <v>1</v>
      </c>
      <c r="M2171" s="3" t="s">
        <v>716</v>
      </c>
      <c r="N2171" s="2">
        <v>1</v>
      </c>
      <c r="O2171" s="2">
        <v>1</v>
      </c>
      <c r="P2171" s="2">
        <v>1</v>
      </c>
      <c r="Q2171" s="2">
        <v>0</v>
      </c>
      <c r="R2171" s="2">
        <v>0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0</v>
      </c>
      <c r="Y2171" s="27">
        <f t="shared" si="103"/>
        <v>0</v>
      </c>
      <c r="Z2171" s="2">
        <v>0</v>
      </c>
      <c r="AA2171" s="2">
        <v>0</v>
      </c>
      <c r="AB2171" s="2">
        <v>0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2">
        <v>0</v>
      </c>
      <c r="AI2171" s="2">
        <v>0</v>
      </c>
      <c r="AJ2171" s="2">
        <f t="shared" si="104"/>
        <v>0</v>
      </c>
      <c r="AK2171" s="2"/>
      <c r="AL2171" s="2"/>
      <c r="AM2171" s="2"/>
      <c r="BJ2171" s="1"/>
      <c r="BU2171" s="35"/>
    </row>
    <row r="2172" spans="1:73" ht="40.5">
      <c r="A2172" s="1">
        <v>1890</v>
      </c>
      <c r="B2172" s="1" t="s">
        <v>692</v>
      </c>
      <c r="C2172" s="1" t="s">
        <v>3291</v>
      </c>
      <c r="D2172" s="1" t="s">
        <v>3371</v>
      </c>
      <c r="E2172" s="1" t="s">
        <v>714</v>
      </c>
      <c r="F2172" s="14">
        <v>27697</v>
      </c>
      <c r="G2172" s="2">
        <v>0</v>
      </c>
      <c r="H2172" s="2">
        <v>0</v>
      </c>
      <c r="I2172" s="27" t="s">
        <v>5513</v>
      </c>
      <c r="J2172" s="27">
        <v>0</v>
      </c>
      <c r="K2172" s="1">
        <v>233</v>
      </c>
      <c r="L2172" s="2">
        <f t="shared" si="102"/>
        <v>1</v>
      </c>
      <c r="M2172" s="3" t="s">
        <v>716</v>
      </c>
      <c r="N2172" s="2">
        <v>1</v>
      </c>
      <c r="O2172" s="2">
        <v>1</v>
      </c>
      <c r="P2172" s="2">
        <v>1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7">
        <f t="shared" si="103"/>
        <v>0</v>
      </c>
      <c r="Z2172" s="2">
        <v>0</v>
      </c>
      <c r="AA2172" s="2">
        <v>0</v>
      </c>
      <c r="AB2172" s="2">
        <v>0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f t="shared" si="104"/>
        <v>0</v>
      </c>
      <c r="AK2172" s="2"/>
      <c r="AL2172" s="2"/>
      <c r="AM2172" s="2"/>
      <c r="BJ2172" s="1"/>
      <c r="BU2172" s="35"/>
    </row>
    <row r="2173" spans="1:73" ht="40.5">
      <c r="A2173" s="1">
        <v>1892</v>
      </c>
      <c r="B2173" s="1" t="s">
        <v>692</v>
      </c>
      <c r="C2173" s="1" t="s">
        <v>3364</v>
      </c>
      <c r="D2173" s="1" t="s">
        <v>1630</v>
      </c>
      <c r="E2173" s="1" t="s">
        <v>714</v>
      </c>
      <c r="F2173" s="14">
        <v>27460</v>
      </c>
      <c r="G2173" s="2">
        <v>0</v>
      </c>
      <c r="H2173" s="2">
        <v>0</v>
      </c>
      <c r="I2173" s="27" t="s">
        <v>5513</v>
      </c>
      <c r="J2173" s="27">
        <v>0</v>
      </c>
      <c r="K2173" s="1">
        <v>27</v>
      </c>
      <c r="L2173" s="2">
        <f t="shared" si="102"/>
        <v>1</v>
      </c>
      <c r="M2173" s="3" t="s">
        <v>716</v>
      </c>
      <c r="N2173" s="2">
        <v>1</v>
      </c>
      <c r="O2173" s="2">
        <v>1</v>
      </c>
      <c r="P2173" s="2">
        <v>1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7">
        <f t="shared" si="103"/>
        <v>0</v>
      </c>
      <c r="Z2173" s="2">
        <v>0</v>
      </c>
      <c r="AA2173" s="2">
        <v>0</v>
      </c>
      <c r="AB2173" s="2">
        <v>0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f t="shared" si="104"/>
        <v>0</v>
      </c>
      <c r="AK2173" s="2"/>
      <c r="AL2173" s="2"/>
      <c r="AM2173" s="2"/>
      <c r="BJ2173" s="1"/>
      <c r="BU2173" s="35"/>
    </row>
    <row r="2174" spans="1:73" ht="40.5">
      <c r="A2174" s="1">
        <v>1893</v>
      </c>
      <c r="B2174" s="1" t="s">
        <v>692</v>
      </c>
      <c r="C2174" s="1" t="s">
        <v>3364</v>
      </c>
      <c r="D2174" s="1" t="s">
        <v>3373</v>
      </c>
      <c r="E2174" s="1" t="s">
        <v>714</v>
      </c>
      <c r="F2174" s="14">
        <v>27460</v>
      </c>
      <c r="G2174" s="2">
        <v>0</v>
      </c>
      <c r="H2174" s="2">
        <v>0</v>
      </c>
      <c r="I2174" s="27" t="s">
        <v>5513</v>
      </c>
      <c r="J2174" s="27">
        <v>0</v>
      </c>
      <c r="K2174" s="1">
        <v>339</v>
      </c>
      <c r="L2174" s="2">
        <f t="shared" si="102"/>
        <v>1</v>
      </c>
      <c r="M2174" s="3" t="s">
        <v>716</v>
      </c>
      <c r="N2174" s="2">
        <v>1</v>
      </c>
      <c r="O2174" s="2">
        <v>1</v>
      </c>
      <c r="P2174" s="2">
        <v>1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7">
        <f t="shared" si="103"/>
        <v>0</v>
      </c>
      <c r="Z2174" s="2">
        <v>0</v>
      </c>
      <c r="AA2174" s="2">
        <v>0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0</v>
      </c>
      <c r="AJ2174" s="2">
        <f t="shared" si="104"/>
        <v>0</v>
      </c>
      <c r="AK2174" s="2"/>
      <c r="AL2174" s="2"/>
      <c r="AM2174" s="2"/>
      <c r="BJ2174" s="1"/>
      <c r="BU2174" s="35"/>
    </row>
    <row r="2175" spans="1:73" ht="40.5">
      <c r="A2175" s="1">
        <v>1894</v>
      </c>
      <c r="B2175" s="1" t="s">
        <v>692</v>
      </c>
      <c r="C2175" s="1" t="s">
        <v>3364</v>
      </c>
      <c r="D2175" s="1" t="s">
        <v>148</v>
      </c>
      <c r="E2175" s="1" t="s">
        <v>714</v>
      </c>
      <c r="F2175" s="14">
        <v>27460</v>
      </c>
      <c r="G2175" s="2">
        <v>0</v>
      </c>
      <c r="H2175" s="2">
        <v>0</v>
      </c>
      <c r="I2175" s="27" t="s">
        <v>5513</v>
      </c>
      <c r="J2175" s="27">
        <v>0</v>
      </c>
      <c r="K2175" s="1">
        <v>251</v>
      </c>
      <c r="L2175" s="2">
        <f t="shared" si="102"/>
        <v>1</v>
      </c>
      <c r="M2175" s="3" t="s">
        <v>716</v>
      </c>
      <c r="N2175" s="2">
        <v>1</v>
      </c>
      <c r="O2175" s="2">
        <v>1</v>
      </c>
      <c r="P2175" s="2">
        <v>1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7">
        <f t="shared" si="103"/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0</v>
      </c>
      <c r="AJ2175" s="2">
        <f t="shared" si="104"/>
        <v>0</v>
      </c>
      <c r="AK2175" s="2"/>
      <c r="AL2175" s="2"/>
      <c r="AM2175" s="2"/>
      <c r="BJ2175" s="1"/>
      <c r="BU2175" s="35"/>
    </row>
    <row r="2176" spans="1:73" ht="40.5">
      <c r="A2176" s="1">
        <v>1895</v>
      </c>
      <c r="B2176" s="1" t="s">
        <v>692</v>
      </c>
      <c r="C2176" s="1" t="s">
        <v>3364</v>
      </c>
      <c r="D2176" s="1" t="s">
        <v>3249</v>
      </c>
      <c r="E2176" s="1" t="s">
        <v>714</v>
      </c>
      <c r="F2176" s="14">
        <v>27961</v>
      </c>
      <c r="G2176" s="2">
        <v>0</v>
      </c>
      <c r="H2176" s="2">
        <v>0</v>
      </c>
      <c r="I2176" s="27" t="s">
        <v>5513</v>
      </c>
      <c r="J2176" s="27">
        <v>0</v>
      </c>
      <c r="K2176" s="1">
        <v>297</v>
      </c>
      <c r="L2176" s="2">
        <f t="shared" si="102"/>
        <v>1</v>
      </c>
      <c r="M2176" s="3" t="s">
        <v>716</v>
      </c>
      <c r="N2176" s="2">
        <v>1</v>
      </c>
      <c r="O2176" s="2">
        <v>1</v>
      </c>
      <c r="P2176" s="2">
        <v>1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7">
        <f t="shared" si="103"/>
        <v>0</v>
      </c>
      <c r="Z2176" s="2">
        <v>0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0</v>
      </c>
      <c r="AJ2176" s="2">
        <f t="shared" si="104"/>
        <v>0</v>
      </c>
      <c r="AK2176" s="2"/>
      <c r="AL2176" s="2"/>
      <c r="AM2176" s="2"/>
      <c r="BJ2176" s="1"/>
      <c r="BU2176" s="35"/>
    </row>
    <row r="2177" spans="1:73" ht="40.5">
      <c r="A2177" s="1">
        <v>1896</v>
      </c>
      <c r="B2177" s="1" t="s">
        <v>692</v>
      </c>
      <c r="C2177" s="1" t="s">
        <v>3364</v>
      </c>
      <c r="D2177" s="1" t="s">
        <v>3375</v>
      </c>
      <c r="E2177" s="1" t="s">
        <v>714</v>
      </c>
      <c r="F2177" s="14">
        <v>27961</v>
      </c>
      <c r="G2177" s="2">
        <v>0</v>
      </c>
      <c r="H2177" s="2">
        <v>0</v>
      </c>
      <c r="I2177" s="27" t="s">
        <v>5513</v>
      </c>
      <c r="J2177" s="27">
        <v>0</v>
      </c>
      <c r="K2177" s="1">
        <v>260</v>
      </c>
      <c r="L2177" s="2">
        <f t="shared" si="102"/>
        <v>1</v>
      </c>
      <c r="M2177" s="3" t="s">
        <v>716</v>
      </c>
      <c r="N2177" s="2">
        <v>1</v>
      </c>
      <c r="O2177" s="2">
        <v>1</v>
      </c>
      <c r="P2177" s="2">
        <v>1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7">
        <f t="shared" si="103"/>
        <v>0</v>
      </c>
      <c r="Z2177" s="2">
        <v>0</v>
      </c>
      <c r="AA2177" s="2">
        <v>0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f t="shared" si="104"/>
        <v>0</v>
      </c>
      <c r="AK2177" s="2"/>
      <c r="AL2177" s="2"/>
      <c r="AM2177" s="2"/>
      <c r="BJ2177" s="1"/>
      <c r="BU2177" s="35"/>
    </row>
    <row r="2178" spans="1:73" ht="40.5">
      <c r="A2178" s="1">
        <v>1897</v>
      </c>
      <c r="B2178" s="1" t="s">
        <v>692</v>
      </c>
      <c r="C2178" s="1" t="s">
        <v>3364</v>
      </c>
      <c r="D2178" s="1" t="s">
        <v>612</v>
      </c>
      <c r="E2178" s="1" t="s">
        <v>714</v>
      </c>
      <c r="F2178" s="14">
        <v>27961</v>
      </c>
      <c r="G2178" s="2">
        <v>0</v>
      </c>
      <c r="H2178" s="2">
        <v>0</v>
      </c>
      <c r="I2178" s="27" t="s">
        <v>5513</v>
      </c>
      <c r="J2178" s="27">
        <v>0</v>
      </c>
      <c r="K2178" s="1">
        <v>36</v>
      </c>
      <c r="L2178" s="2">
        <f t="shared" si="102"/>
        <v>1</v>
      </c>
      <c r="M2178" s="3" t="s">
        <v>716</v>
      </c>
      <c r="N2178" s="2">
        <v>1</v>
      </c>
      <c r="O2178" s="2">
        <v>1</v>
      </c>
      <c r="P2178" s="2">
        <v>1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0</v>
      </c>
      <c r="Y2178" s="27">
        <f t="shared" si="103"/>
        <v>0</v>
      </c>
      <c r="Z2178" s="2">
        <v>0</v>
      </c>
      <c r="AA2178" s="2">
        <v>0</v>
      </c>
      <c r="AB2178" s="2">
        <v>0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f t="shared" si="104"/>
        <v>0</v>
      </c>
      <c r="AK2178" s="2"/>
      <c r="AL2178" s="2"/>
      <c r="AM2178" s="2"/>
      <c r="BJ2178" s="1"/>
      <c r="BU2178" s="35"/>
    </row>
    <row r="2179" spans="1:73" ht="40.5">
      <c r="A2179" s="1">
        <v>1898</v>
      </c>
      <c r="B2179" s="1" t="s">
        <v>692</v>
      </c>
      <c r="C2179" s="1" t="s">
        <v>3364</v>
      </c>
      <c r="D2179" s="1" t="s">
        <v>2004</v>
      </c>
      <c r="E2179" s="1" t="s">
        <v>714</v>
      </c>
      <c r="F2179" s="14">
        <v>27961</v>
      </c>
      <c r="G2179" s="2">
        <v>0</v>
      </c>
      <c r="H2179" s="2">
        <v>0</v>
      </c>
      <c r="I2179" s="27" t="s">
        <v>5513</v>
      </c>
      <c r="J2179" s="27">
        <v>0</v>
      </c>
      <c r="K2179" s="1">
        <v>202</v>
      </c>
      <c r="L2179" s="2">
        <f t="shared" si="102"/>
        <v>1</v>
      </c>
      <c r="M2179" s="3" t="s">
        <v>716</v>
      </c>
      <c r="N2179" s="2">
        <v>1</v>
      </c>
      <c r="O2179" s="2">
        <v>1</v>
      </c>
      <c r="P2179" s="2">
        <v>1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0</v>
      </c>
      <c r="Y2179" s="27">
        <f t="shared" si="103"/>
        <v>0</v>
      </c>
      <c r="Z2179" s="2">
        <v>0</v>
      </c>
      <c r="AA2179" s="2">
        <v>0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f t="shared" si="104"/>
        <v>0</v>
      </c>
      <c r="AK2179" s="2"/>
      <c r="AL2179" s="2"/>
      <c r="AM2179" s="2"/>
      <c r="BJ2179" s="1"/>
      <c r="BU2179" s="35"/>
    </row>
    <row r="2180" spans="1:73" ht="40.5">
      <c r="A2180" s="1">
        <v>1899</v>
      </c>
      <c r="B2180" s="1" t="s">
        <v>692</v>
      </c>
      <c r="D2180" s="1" t="s">
        <v>3376</v>
      </c>
      <c r="E2180" s="1" t="s">
        <v>800</v>
      </c>
      <c r="F2180" s="14">
        <v>27961</v>
      </c>
      <c r="G2180" s="2">
        <v>0</v>
      </c>
      <c r="H2180" s="2">
        <v>0</v>
      </c>
      <c r="I2180" s="27" t="s">
        <v>5513</v>
      </c>
      <c r="J2180" s="27">
        <v>0</v>
      </c>
      <c r="K2180" s="1">
        <v>734</v>
      </c>
      <c r="L2180" s="2">
        <f t="shared" si="102"/>
        <v>1</v>
      </c>
      <c r="M2180" s="3" t="s">
        <v>716</v>
      </c>
      <c r="N2180" s="2">
        <v>1</v>
      </c>
      <c r="O2180" s="2">
        <v>1</v>
      </c>
      <c r="P2180" s="2">
        <v>1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7">
        <f t="shared" si="103"/>
        <v>0</v>
      </c>
      <c r="Z2180" s="2">
        <v>0</v>
      </c>
      <c r="AA2180" s="2">
        <v>0</v>
      </c>
      <c r="AB2180" s="2">
        <v>0</v>
      </c>
      <c r="AC2180" s="2">
        <v>0</v>
      </c>
      <c r="AD2180" s="2">
        <v>0</v>
      </c>
      <c r="AE2180" s="2">
        <v>0</v>
      </c>
      <c r="AF2180" s="2">
        <v>0</v>
      </c>
      <c r="AG2180" s="2">
        <v>0</v>
      </c>
      <c r="AH2180" s="2">
        <v>0</v>
      </c>
      <c r="AI2180" s="2">
        <v>0</v>
      </c>
      <c r="AJ2180" s="2">
        <f t="shared" si="104"/>
        <v>0</v>
      </c>
      <c r="AK2180" s="2"/>
      <c r="AL2180" s="2"/>
      <c r="AM2180" s="2"/>
      <c r="BJ2180" s="1"/>
      <c r="BU2180" s="35"/>
    </row>
    <row r="2181" spans="1:73" ht="40.5">
      <c r="A2181" s="1">
        <v>1900</v>
      </c>
      <c r="B2181" s="1" t="s">
        <v>692</v>
      </c>
      <c r="D2181" s="1" t="s">
        <v>3377</v>
      </c>
      <c r="E2181" s="1" t="s">
        <v>800</v>
      </c>
      <c r="F2181" s="14">
        <v>28753</v>
      </c>
      <c r="G2181" s="2">
        <v>0</v>
      </c>
      <c r="H2181" s="2">
        <v>0</v>
      </c>
      <c r="I2181" s="27" t="s">
        <v>5513</v>
      </c>
      <c r="J2181" s="27">
        <v>0</v>
      </c>
      <c r="K2181" s="1">
        <v>1290</v>
      </c>
      <c r="L2181" s="2">
        <f t="shared" ref="L2181:L2244" si="105">P2181+Y2181-AJ2181</f>
        <v>1</v>
      </c>
      <c r="M2181" s="3" t="s">
        <v>716</v>
      </c>
      <c r="N2181" s="2">
        <v>1</v>
      </c>
      <c r="O2181" s="2">
        <v>1</v>
      </c>
      <c r="P2181" s="2">
        <v>1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7">
        <f t="shared" ref="Y2181:Y2244" si="106">SUM(Q2181:X2181)</f>
        <v>0</v>
      </c>
      <c r="Z2181" s="2">
        <v>0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0</v>
      </c>
      <c r="AJ2181" s="2">
        <f t="shared" ref="AJ2181:AJ2244" si="107">SUM(Z2181:AI2181)</f>
        <v>0</v>
      </c>
      <c r="AK2181" s="2"/>
      <c r="AL2181" s="2"/>
      <c r="AM2181" s="2"/>
      <c r="BJ2181" s="1"/>
      <c r="BU2181" s="35"/>
    </row>
    <row r="2182" spans="1:73" ht="40.5">
      <c r="A2182" s="1">
        <v>1901</v>
      </c>
      <c r="B2182" s="1" t="s">
        <v>692</v>
      </c>
      <c r="C2182" s="1" t="s">
        <v>3378</v>
      </c>
      <c r="D2182" s="1" t="s">
        <v>2550</v>
      </c>
      <c r="E2182" s="1" t="s">
        <v>849</v>
      </c>
      <c r="F2182" s="14">
        <v>34005</v>
      </c>
      <c r="G2182" s="2">
        <v>0</v>
      </c>
      <c r="H2182" s="2">
        <v>0</v>
      </c>
      <c r="I2182" s="27" t="s">
        <v>5513</v>
      </c>
      <c r="J2182" s="27">
        <v>0</v>
      </c>
      <c r="K2182" s="1">
        <v>26</v>
      </c>
      <c r="L2182" s="2">
        <f t="shared" si="105"/>
        <v>1</v>
      </c>
      <c r="M2182" s="3" t="s">
        <v>716</v>
      </c>
      <c r="N2182" s="2">
        <v>1</v>
      </c>
      <c r="O2182" s="2">
        <v>1</v>
      </c>
      <c r="P2182" s="2">
        <v>1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7">
        <f t="shared" si="106"/>
        <v>0</v>
      </c>
      <c r="Z2182" s="2">
        <v>0</v>
      </c>
      <c r="AA2182" s="2">
        <v>0</v>
      </c>
      <c r="AB2182" s="2">
        <v>0</v>
      </c>
      <c r="AC2182" s="2">
        <v>0</v>
      </c>
      <c r="AD2182" s="2">
        <v>0</v>
      </c>
      <c r="AE2182" s="2">
        <v>0</v>
      </c>
      <c r="AF2182" s="2">
        <v>0</v>
      </c>
      <c r="AG2182" s="2">
        <v>0</v>
      </c>
      <c r="AH2182" s="2">
        <v>0</v>
      </c>
      <c r="AI2182" s="2">
        <v>0</v>
      </c>
      <c r="AJ2182" s="2">
        <f t="shared" si="107"/>
        <v>0</v>
      </c>
      <c r="AK2182" s="2"/>
      <c r="AL2182" s="2"/>
      <c r="AM2182" s="2"/>
      <c r="BJ2182" s="1"/>
      <c r="BU2182" s="35"/>
    </row>
    <row r="2183" spans="1:73" ht="40.5">
      <c r="A2183" s="1">
        <v>1902</v>
      </c>
      <c r="B2183" s="1" t="s">
        <v>692</v>
      </c>
      <c r="C2183" s="1" t="s">
        <v>3378</v>
      </c>
      <c r="D2183" s="1" t="s">
        <v>2813</v>
      </c>
      <c r="E2183" s="1" t="s">
        <v>849</v>
      </c>
      <c r="F2183" s="14">
        <v>34005</v>
      </c>
      <c r="G2183" s="2">
        <v>0</v>
      </c>
      <c r="H2183" s="2">
        <v>0</v>
      </c>
      <c r="I2183" s="27" t="s">
        <v>5513</v>
      </c>
      <c r="J2183" s="27">
        <v>0</v>
      </c>
      <c r="K2183" s="1">
        <v>174</v>
      </c>
      <c r="L2183" s="2">
        <f t="shared" si="105"/>
        <v>1</v>
      </c>
      <c r="M2183" s="3" t="s">
        <v>716</v>
      </c>
      <c r="N2183" s="2">
        <v>1</v>
      </c>
      <c r="O2183" s="2">
        <v>1</v>
      </c>
      <c r="P2183" s="2">
        <v>1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0</v>
      </c>
      <c r="Y2183" s="27">
        <f t="shared" si="106"/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0</v>
      </c>
      <c r="AI2183" s="2">
        <v>0</v>
      </c>
      <c r="AJ2183" s="2">
        <f t="shared" si="107"/>
        <v>0</v>
      </c>
      <c r="AK2183" s="2"/>
      <c r="AL2183" s="2"/>
      <c r="AM2183" s="2"/>
      <c r="BJ2183" s="1"/>
      <c r="BU2183" s="35"/>
    </row>
    <row r="2184" spans="1:73" ht="40.5">
      <c r="A2184" s="1">
        <v>1903</v>
      </c>
      <c r="B2184" s="1" t="s">
        <v>692</v>
      </c>
      <c r="D2184" s="1" t="s">
        <v>3380</v>
      </c>
      <c r="E2184" s="1" t="s">
        <v>800</v>
      </c>
      <c r="F2184" s="14">
        <v>27961</v>
      </c>
      <c r="G2184" s="2">
        <v>0</v>
      </c>
      <c r="H2184" s="2">
        <v>0</v>
      </c>
      <c r="I2184" s="27" t="s">
        <v>5513</v>
      </c>
      <c r="J2184" s="27">
        <v>0</v>
      </c>
      <c r="K2184" s="1">
        <v>200</v>
      </c>
      <c r="L2184" s="2">
        <f t="shared" si="105"/>
        <v>1</v>
      </c>
      <c r="M2184" s="3" t="s">
        <v>716</v>
      </c>
      <c r="N2184" s="2">
        <v>1</v>
      </c>
      <c r="O2184" s="2">
        <v>1</v>
      </c>
      <c r="P2184" s="2">
        <v>1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0</v>
      </c>
      <c r="Y2184" s="27">
        <f t="shared" si="106"/>
        <v>0</v>
      </c>
      <c r="Z2184" s="2">
        <v>0</v>
      </c>
      <c r="AA2184" s="2">
        <v>0</v>
      </c>
      <c r="AB2184" s="2">
        <v>0</v>
      </c>
      <c r="AC2184" s="2">
        <v>0</v>
      </c>
      <c r="AD2184" s="2">
        <v>0</v>
      </c>
      <c r="AE2184" s="2">
        <v>0</v>
      </c>
      <c r="AF2184" s="2">
        <v>0</v>
      </c>
      <c r="AG2184" s="2">
        <v>0</v>
      </c>
      <c r="AH2184" s="2">
        <v>0</v>
      </c>
      <c r="AI2184" s="2">
        <v>0</v>
      </c>
      <c r="AJ2184" s="2">
        <f t="shared" si="107"/>
        <v>0</v>
      </c>
      <c r="AK2184" s="2"/>
      <c r="AL2184" s="2"/>
      <c r="AM2184" s="2"/>
      <c r="BJ2184" s="1"/>
      <c r="BU2184" s="35"/>
    </row>
    <row r="2185" spans="1:73" ht="40.5">
      <c r="A2185" s="1">
        <v>1904</v>
      </c>
      <c r="B2185" s="1" t="s">
        <v>692</v>
      </c>
      <c r="D2185" s="1" t="s">
        <v>2223</v>
      </c>
      <c r="E2185" s="1" t="s">
        <v>800</v>
      </c>
      <c r="F2185" s="14">
        <v>27961</v>
      </c>
      <c r="G2185" s="2">
        <v>0</v>
      </c>
      <c r="H2185" s="2">
        <v>0</v>
      </c>
      <c r="I2185" s="27" t="s">
        <v>5513</v>
      </c>
      <c r="J2185" s="27">
        <v>0</v>
      </c>
      <c r="K2185" s="1">
        <v>59</v>
      </c>
      <c r="L2185" s="2">
        <f t="shared" si="105"/>
        <v>1</v>
      </c>
      <c r="M2185" s="3" t="s">
        <v>716</v>
      </c>
      <c r="N2185" s="2">
        <v>1</v>
      </c>
      <c r="O2185" s="2">
        <v>1</v>
      </c>
      <c r="P2185" s="2">
        <v>1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27">
        <f t="shared" si="106"/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0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f t="shared" si="107"/>
        <v>0</v>
      </c>
      <c r="AK2185" s="2"/>
      <c r="AL2185" s="2"/>
      <c r="AM2185" s="2"/>
      <c r="BJ2185" s="1"/>
      <c r="BU2185" s="35"/>
    </row>
    <row r="2186" spans="1:73" ht="40.5">
      <c r="A2186" s="1">
        <v>1905</v>
      </c>
      <c r="B2186" s="1" t="s">
        <v>692</v>
      </c>
      <c r="D2186" s="1" t="s">
        <v>3381</v>
      </c>
      <c r="E2186" s="1" t="s">
        <v>800</v>
      </c>
      <c r="F2186" s="14">
        <v>27961</v>
      </c>
      <c r="G2186" s="2">
        <v>0</v>
      </c>
      <c r="H2186" s="2">
        <v>0</v>
      </c>
      <c r="I2186" s="27" t="s">
        <v>5513</v>
      </c>
      <c r="J2186" s="27">
        <v>0</v>
      </c>
      <c r="K2186" s="1">
        <v>12</v>
      </c>
      <c r="L2186" s="2">
        <f t="shared" si="105"/>
        <v>1</v>
      </c>
      <c r="M2186" s="3" t="s">
        <v>716</v>
      </c>
      <c r="N2186" s="2">
        <v>1</v>
      </c>
      <c r="O2186" s="2">
        <v>1</v>
      </c>
      <c r="P2186" s="2">
        <v>1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0</v>
      </c>
      <c r="Y2186" s="27">
        <f t="shared" si="106"/>
        <v>0</v>
      </c>
      <c r="Z2186" s="2">
        <v>0</v>
      </c>
      <c r="AA2186" s="2">
        <v>0</v>
      </c>
      <c r="AB2186" s="2">
        <v>0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0</v>
      </c>
      <c r="AJ2186" s="2">
        <f t="shared" si="107"/>
        <v>0</v>
      </c>
      <c r="AK2186" s="2"/>
      <c r="AL2186" s="2"/>
      <c r="AM2186" s="2"/>
      <c r="BJ2186" s="1"/>
      <c r="BU2186" s="35"/>
    </row>
    <row r="2187" spans="1:73" ht="40.5">
      <c r="A2187" s="1">
        <v>1906</v>
      </c>
      <c r="B2187" s="1" t="s">
        <v>692</v>
      </c>
      <c r="C2187" s="1" t="s">
        <v>1455</v>
      </c>
      <c r="D2187" s="1" t="s">
        <v>3382</v>
      </c>
      <c r="E2187" s="1" t="s">
        <v>800</v>
      </c>
      <c r="F2187" s="14">
        <v>2144</v>
      </c>
      <c r="G2187" s="2">
        <v>0</v>
      </c>
      <c r="H2187" s="2">
        <v>0</v>
      </c>
      <c r="I2187" s="27" t="s">
        <v>5513</v>
      </c>
      <c r="J2187" s="27">
        <v>0</v>
      </c>
      <c r="K2187" s="1">
        <v>3568</v>
      </c>
      <c r="L2187" s="2">
        <f t="shared" si="105"/>
        <v>1</v>
      </c>
      <c r="M2187" s="3" t="s">
        <v>716</v>
      </c>
      <c r="N2187" s="2">
        <v>1</v>
      </c>
      <c r="O2187" s="2">
        <v>1</v>
      </c>
      <c r="P2187" s="2">
        <v>1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0</v>
      </c>
      <c r="Y2187" s="27">
        <f t="shared" si="106"/>
        <v>0</v>
      </c>
      <c r="Z2187" s="2">
        <v>0</v>
      </c>
      <c r="AA2187" s="2">
        <v>0</v>
      </c>
      <c r="AB2187" s="2">
        <v>0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f t="shared" si="107"/>
        <v>0</v>
      </c>
      <c r="AK2187" s="2"/>
      <c r="AL2187" s="2"/>
      <c r="AM2187" s="2"/>
      <c r="BJ2187" s="1"/>
      <c r="BU2187" s="35"/>
    </row>
    <row r="2188" spans="1:73" ht="40.5">
      <c r="A2188" s="1">
        <v>1907</v>
      </c>
      <c r="B2188" s="1" t="s">
        <v>692</v>
      </c>
      <c r="C2188" s="1" t="s">
        <v>1455</v>
      </c>
      <c r="D2188" s="1" t="s">
        <v>3384</v>
      </c>
      <c r="E2188" s="1" t="s">
        <v>800</v>
      </c>
      <c r="F2188" s="14">
        <v>3110</v>
      </c>
      <c r="G2188" s="2">
        <v>0</v>
      </c>
      <c r="H2188" s="2">
        <v>0</v>
      </c>
      <c r="I2188" s="27" t="s">
        <v>5513</v>
      </c>
      <c r="J2188" s="27">
        <v>0</v>
      </c>
      <c r="K2188" s="1">
        <v>2326</v>
      </c>
      <c r="L2188" s="2">
        <f t="shared" si="105"/>
        <v>1</v>
      </c>
      <c r="M2188" s="3" t="s">
        <v>716</v>
      </c>
      <c r="N2188" s="2">
        <v>1</v>
      </c>
      <c r="O2188" s="2">
        <v>1</v>
      </c>
      <c r="P2188" s="2">
        <v>1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7">
        <f t="shared" si="106"/>
        <v>0</v>
      </c>
      <c r="Z2188" s="2">
        <v>0</v>
      </c>
      <c r="AA2188" s="2">
        <v>0</v>
      </c>
      <c r="AB2188" s="2">
        <v>0</v>
      </c>
      <c r="AC2188" s="2">
        <v>0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0</v>
      </c>
      <c r="AJ2188" s="2">
        <f t="shared" si="107"/>
        <v>0</v>
      </c>
      <c r="AK2188" s="2"/>
      <c r="AL2188" s="2"/>
      <c r="AM2188" s="2"/>
      <c r="BJ2188" s="1"/>
      <c r="BU2188" s="35"/>
    </row>
    <row r="2189" spans="1:73" ht="40.5">
      <c r="A2189" s="1">
        <v>1908</v>
      </c>
      <c r="B2189" s="1" t="s">
        <v>692</v>
      </c>
      <c r="C2189" s="1" t="s">
        <v>1455</v>
      </c>
      <c r="D2189" s="1" t="s">
        <v>3172</v>
      </c>
      <c r="E2189" s="1" t="s">
        <v>800</v>
      </c>
      <c r="F2189" s="14">
        <v>39538</v>
      </c>
      <c r="G2189" s="2">
        <v>0</v>
      </c>
      <c r="H2189" s="2">
        <v>0</v>
      </c>
      <c r="I2189" s="27" t="s">
        <v>5513</v>
      </c>
      <c r="J2189" s="27">
        <v>0</v>
      </c>
      <c r="K2189" s="1">
        <v>9.19</v>
      </c>
      <c r="L2189" s="2">
        <f t="shared" si="105"/>
        <v>1</v>
      </c>
      <c r="M2189" s="3" t="s">
        <v>716</v>
      </c>
      <c r="N2189" s="2">
        <v>1</v>
      </c>
      <c r="O2189" s="2">
        <v>1</v>
      </c>
      <c r="P2189" s="2">
        <v>1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0</v>
      </c>
      <c r="Y2189" s="27">
        <f t="shared" si="106"/>
        <v>0</v>
      </c>
      <c r="Z2189" s="2">
        <v>0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0</v>
      </c>
      <c r="AJ2189" s="2">
        <f t="shared" si="107"/>
        <v>0</v>
      </c>
      <c r="AK2189" s="2"/>
      <c r="AL2189" s="2"/>
      <c r="AM2189" s="2"/>
      <c r="BJ2189" s="1"/>
      <c r="BU2189" s="35"/>
    </row>
    <row r="2190" spans="1:73" ht="40.5">
      <c r="A2190" s="1">
        <v>1909</v>
      </c>
      <c r="B2190" s="1" t="s">
        <v>692</v>
      </c>
      <c r="C2190" s="1" t="s">
        <v>1455</v>
      </c>
      <c r="D2190" s="1" t="s">
        <v>3387</v>
      </c>
      <c r="E2190" s="1" t="s">
        <v>800</v>
      </c>
      <c r="F2190" s="14">
        <v>39538</v>
      </c>
      <c r="G2190" s="2">
        <v>0</v>
      </c>
      <c r="H2190" s="2">
        <v>0</v>
      </c>
      <c r="I2190" s="27" t="s">
        <v>5513</v>
      </c>
      <c r="J2190" s="27">
        <v>0</v>
      </c>
      <c r="K2190" s="1">
        <v>46</v>
      </c>
      <c r="L2190" s="2">
        <f t="shared" si="105"/>
        <v>1</v>
      </c>
      <c r="M2190" s="3" t="s">
        <v>716</v>
      </c>
      <c r="N2190" s="2">
        <v>1</v>
      </c>
      <c r="O2190" s="2">
        <v>1</v>
      </c>
      <c r="P2190" s="2">
        <v>1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7">
        <f t="shared" si="106"/>
        <v>0</v>
      </c>
      <c r="Z2190" s="2">
        <v>0</v>
      </c>
      <c r="AA2190" s="2">
        <v>0</v>
      </c>
      <c r="AB2190" s="2">
        <v>0</v>
      </c>
      <c r="AC2190" s="2">
        <v>0</v>
      </c>
      <c r="AD2190" s="2">
        <v>0</v>
      </c>
      <c r="AE2190" s="2">
        <v>0</v>
      </c>
      <c r="AF2190" s="2">
        <v>0</v>
      </c>
      <c r="AG2190" s="2">
        <v>0</v>
      </c>
      <c r="AH2190" s="2">
        <v>0</v>
      </c>
      <c r="AI2190" s="2">
        <v>0</v>
      </c>
      <c r="AJ2190" s="2">
        <f t="shared" si="107"/>
        <v>0</v>
      </c>
      <c r="AK2190" s="2"/>
      <c r="AL2190" s="2"/>
      <c r="AM2190" s="2"/>
      <c r="BJ2190" s="1"/>
      <c r="BU2190" s="35"/>
    </row>
    <row r="2191" spans="1:73" ht="40.5">
      <c r="A2191" s="1">
        <v>1910</v>
      </c>
      <c r="B2191" s="1" t="s">
        <v>692</v>
      </c>
      <c r="C2191" s="1" t="s">
        <v>1455</v>
      </c>
      <c r="D2191" s="1" t="s">
        <v>3388</v>
      </c>
      <c r="E2191" s="1" t="s">
        <v>800</v>
      </c>
      <c r="F2191" s="14">
        <v>39538</v>
      </c>
      <c r="G2191" s="2">
        <v>0</v>
      </c>
      <c r="H2191" s="2">
        <v>0</v>
      </c>
      <c r="I2191" s="27" t="s">
        <v>5513</v>
      </c>
      <c r="J2191" s="27">
        <v>0</v>
      </c>
      <c r="K2191" s="1">
        <v>199</v>
      </c>
      <c r="L2191" s="2">
        <f t="shared" si="105"/>
        <v>1</v>
      </c>
      <c r="M2191" s="3" t="s">
        <v>716</v>
      </c>
      <c r="N2191" s="2">
        <v>1</v>
      </c>
      <c r="O2191" s="2">
        <v>1</v>
      </c>
      <c r="P2191" s="2">
        <v>1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7">
        <f t="shared" si="106"/>
        <v>0</v>
      </c>
      <c r="Z2191" s="2">
        <v>0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0</v>
      </c>
      <c r="AI2191" s="2">
        <v>0</v>
      </c>
      <c r="AJ2191" s="2">
        <f t="shared" si="107"/>
        <v>0</v>
      </c>
      <c r="AK2191" s="2"/>
      <c r="AL2191" s="2"/>
      <c r="AM2191" s="2"/>
      <c r="BJ2191" s="1"/>
      <c r="BU2191" s="35"/>
    </row>
    <row r="2192" spans="1:73" ht="40.5">
      <c r="A2192" s="1">
        <v>1911</v>
      </c>
      <c r="B2192" s="1" t="s">
        <v>692</v>
      </c>
      <c r="C2192" s="1" t="s">
        <v>1455</v>
      </c>
      <c r="D2192" s="1" t="s">
        <v>2046</v>
      </c>
      <c r="E2192" s="1" t="s">
        <v>800</v>
      </c>
      <c r="F2192" s="14">
        <v>39538</v>
      </c>
      <c r="G2192" s="2">
        <v>0</v>
      </c>
      <c r="H2192" s="2">
        <v>0</v>
      </c>
      <c r="I2192" s="27" t="s">
        <v>5513</v>
      </c>
      <c r="J2192" s="27">
        <v>0</v>
      </c>
      <c r="K2192" s="1">
        <v>438</v>
      </c>
      <c r="L2192" s="2">
        <f t="shared" si="105"/>
        <v>1</v>
      </c>
      <c r="M2192" s="3" t="s">
        <v>716</v>
      </c>
      <c r="N2192" s="2">
        <v>1</v>
      </c>
      <c r="O2192" s="2">
        <v>1</v>
      </c>
      <c r="P2192" s="2">
        <v>1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7">
        <f t="shared" si="106"/>
        <v>0</v>
      </c>
      <c r="Z2192" s="2">
        <v>0</v>
      </c>
      <c r="AA2192" s="2">
        <v>0</v>
      </c>
      <c r="AB2192" s="2">
        <v>0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f t="shared" si="107"/>
        <v>0</v>
      </c>
      <c r="AK2192" s="2"/>
      <c r="AL2192" s="2"/>
      <c r="AM2192" s="2"/>
      <c r="BJ2192" s="1"/>
      <c r="BU2192" s="35"/>
    </row>
    <row r="2193" spans="1:73" ht="40.5">
      <c r="A2193" s="1">
        <v>1912</v>
      </c>
      <c r="B2193" s="1" t="s">
        <v>692</v>
      </c>
      <c r="D2193" s="1" t="s">
        <v>654</v>
      </c>
      <c r="E2193" s="1" t="s">
        <v>800</v>
      </c>
      <c r="F2193" s="14">
        <v>27961</v>
      </c>
      <c r="G2193" s="2">
        <v>0</v>
      </c>
      <c r="H2193" s="2">
        <v>0</v>
      </c>
      <c r="I2193" s="27" t="s">
        <v>5513</v>
      </c>
      <c r="J2193" s="27">
        <v>0</v>
      </c>
      <c r="K2193" s="1">
        <v>65</v>
      </c>
      <c r="L2193" s="2">
        <f t="shared" si="105"/>
        <v>1</v>
      </c>
      <c r="M2193" s="3" t="s">
        <v>716</v>
      </c>
      <c r="N2193" s="2">
        <v>1</v>
      </c>
      <c r="O2193" s="2">
        <v>1</v>
      </c>
      <c r="P2193" s="2">
        <v>1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7">
        <f t="shared" si="106"/>
        <v>0</v>
      </c>
      <c r="Z2193" s="2">
        <v>0</v>
      </c>
      <c r="AA2193" s="2">
        <v>0</v>
      </c>
      <c r="AB2193" s="2">
        <v>0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f t="shared" si="107"/>
        <v>0</v>
      </c>
      <c r="AK2193" s="2"/>
      <c r="AL2193" s="2"/>
      <c r="AM2193" s="2"/>
      <c r="BJ2193" s="1"/>
      <c r="BU2193" s="35"/>
    </row>
    <row r="2194" spans="1:73" ht="40.5">
      <c r="A2194" s="1">
        <v>1913</v>
      </c>
      <c r="B2194" s="1" t="s">
        <v>692</v>
      </c>
      <c r="D2194" s="1" t="s">
        <v>3276</v>
      </c>
      <c r="E2194" s="1" t="s">
        <v>800</v>
      </c>
      <c r="F2194" s="14">
        <v>28753</v>
      </c>
      <c r="G2194" s="2">
        <v>0</v>
      </c>
      <c r="H2194" s="2">
        <v>0</v>
      </c>
      <c r="I2194" s="27" t="s">
        <v>5513</v>
      </c>
      <c r="J2194" s="27">
        <v>0</v>
      </c>
      <c r="K2194" s="1">
        <v>376</v>
      </c>
      <c r="L2194" s="2">
        <f t="shared" si="105"/>
        <v>1</v>
      </c>
      <c r="M2194" s="3" t="s">
        <v>716</v>
      </c>
      <c r="N2194" s="2">
        <v>1</v>
      </c>
      <c r="O2194" s="2">
        <v>1</v>
      </c>
      <c r="P2194" s="2">
        <v>1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27">
        <f t="shared" si="106"/>
        <v>0</v>
      </c>
      <c r="Z2194" s="2">
        <v>0</v>
      </c>
      <c r="AA2194" s="2">
        <v>0</v>
      </c>
      <c r="AB2194" s="2">
        <v>0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2">
        <v>0</v>
      </c>
      <c r="AI2194" s="2">
        <v>0</v>
      </c>
      <c r="AJ2194" s="2">
        <f t="shared" si="107"/>
        <v>0</v>
      </c>
      <c r="AK2194" s="2"/>
      <c r="AL2194" s="2"/>
      <c r="AM2194" s="2"/>
      <c r="BJ2194" s="1"/>
      <c r="BU2194" s="35"/>
    </row>
    <row r="2195" spans="1:73" ht="40.5">
      <c r="A2195" s="1">
        <v>1914</v>
      </c>
      <c r="B2195" s="1" t="s">
        <v>692</v>
      </c>
      <c r="C2195" s="1" t="s">
        <v>3364</v>
      </c>
      <c r="D2195" s="1" t="s">
        <v>786</v>
      </c>
      <c r="E2195" s="1" t="s">
        <v>714</v>
      </c>
      <c r="F2195" s="14">
        <v>27961</v>
      </c>
      <c r="G2195" s="2">
        <v>0</v>
      </c>
      <c r="H2195" s="2">
        <v>0</v>
      </c>
      <c r="I2195" s="27" t="s">
        <v>5513</v>
      </c>
      <c r="J2195" s="27">
        <v>0</v>
      </c>
      <c r="K2195" s="1">
        <v>382</v>
      </c>
      <c r="L2195" s="2">
        <f t="shared" si="105"/>
        <v>1</v>
      </c>
      <c r="M2195" s="3" t="s">
        <v>716</v>
      </c>
      <c r="N2195" s="2">
        <v>1</v>
      </c>
      <c r="O2195" s="2">
        <v>1</v>
      </c>
      <c r="P2195" s="2">
        <v>1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7">
        <f t="shared" si="106"/>
        <v>0</v>
      </c>
      <c r="Z2195" s="2">
        <v>0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f t="shared" si="107"/>
        <v>0</v>
      </c>
      <c r="AK2195" s="2"/>
      <c r="AL2195" s="2"/>
      <c r="AM2195" s="2"/>
      <c r="BJ2195" s="1"/>
      <c r="BU2195" s="35"/>
    </row>
    <row r="2196" spans="1:73" ht="40.5">
      <c r="A2196" s="1">
        <v>1915</v>
      </c>
      <c r="B2196" s="1" t="s">
        <v>692</v>
      </c>
      <c r="C2196" s="1" t="s">
        <v>3364</v>
      </c>
      <c r="D2196" s="1" t="s">
        <v>3390</v>
      </c>
      <c r="E2196" s="1" t="s">
        <v>714</v>
      </c>
      <c r="F2196" s="14">
        <v>27961</v>
      </c>
      <c r="G2196" s="2">
        <v>0</v>
      </c>
      <c r="H2196" s="2">
        <v>0</v>
      </c>
      <c r="I2196" s="27" t="s">
        <v>5513</v>
      </c>
      <c r="J2196" s="27">
        <v>0</v>
      </c>
      <c r="K2196" s="1">
        <v>911</v>
      </c>
      <c r="L2196" s="2">
        <f t="shared" si="105"/>
        <v>1</v>
      </c>
      <c r="M2196" s="3" t="s">
        <v>716</v>
      </c>
      <c r="N2196" s="2">
        <v>1</v>
      </c>
      <c r="O2196" s="2">
        <v>1</v>
      </c>
      <c r="P2196" s="2">
        <v>1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7">
        <f t="shared" si="106"/>
        <v>0</v>
      </c>
      <c r="Z2196" s="2">
        <v>0</v>
      </c>
      <c r="AA2196" s="2">
        <v>0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f t="shared" si="107"/>
        <v>0</v>
      </c>
      <c r="AK2196" s="2"/>
      <c r="AL2196" s="2"/>
      <c r="AM2196" s="2"/>
      <c r="BJ2196" s="1"/>
      <c r="BU2196" s="35"/>
    </row>
    <row r="2197" spans="1:73" ht="40.5">
      <c r="A2197" s="1">
        <v>1916</v>
      </c>
      <c r="B2197" s="1" t="s">
        <v>692</v>
      </c>
      <c r="C2197" s="1" t="s">
        <v>3364</v>
      </c>
      <c r="D2197" s="1" t="s">
        <v>3210</v>
      </c>
      <c r="E2197" s="1" t="s">
        <v>714</v>
      </c>
      <c r="F2197" s="14">
        <v>27961</v>
      </c>
      <c r="G2197" s="2">
        <v>0</v>
      </c>
      <c r="H2197" s="2">
        <v>0</v>
      </c>
      <c r="I2197" s="27" t="s">
        <v>5513</v>
      </c>
      <c r="J2197" s="27">
        <v>0</v>
      </c>
      <c r="K2197" s="1">
        <v>213</v>
      </c>
      <c r="L2197" s="2">
        <f t="shared" si="105"/>
        <v>1</v>
      </c>
      <c r="M2197" s="3" t="s">
        <v>716</v>
      </c>
      <c r="N2197" s="2">
        <v>1</v>
      </c>
      <c r="O2197" s="2">
        <v>1</v>
      </c>
      <c r="P2197" s="2">
        <v>1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27">
        <f t="shared" si="106"/>
        <v>0</v>
      </c>
      <c r="Z2197" s="2">
        <v>0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0</v>
      </c>
      <c r="AJ2197" s="2">
        <f t="shared" si="107"/>
        <v>0</v>
      </c>
      <c r="AK2197" s="2"/>
      <c r="AL2197" s="2"/>
      <c r="AM2197" s="2"/>
      <c r="BJ2197" s="1"/>
      <c r="BU2197" s="35"/>
    </row>
    <row r="2198" spans="1:73" ht="40.5">
      <c r="A2198" s="1">
        <v>1917</v>
      </c>
      <c r="B2198" s="1" t="s">
        <v>692</v>
      </c>
      <c r="C2198" s="1" t="s">
        <v>3364</v>
      </c>
      <c r="D2198" s="1" t="s">
        <v>3392</v>
      </c>
      <c r="E2198" s="1" t="s">
        <v>714</v>
      </c>
      <c r="F2198" s="14">
        <v>27961</v>
      </c>
      <c r="G2198" s="2">
        <v>0</v>
      </c>
      <c r="H2198" s="2">
        <v>0</v>
      </c>
      <c r="I2198" s="27" t="s">
        <v>5513</v>
      </c>
      <c r="J2198" s="27">
        <v>0</v>
      </c>
      <c r="K2198" s="1">
        <v>149</v>
      </c>
      <c r="L2198" s="2">
        <f t="shared" si="105"/>
        <v>1</v>
      </c>
      <c r="M2198" s="3" t="s">
        <v>716</v>
      </c>
      <c r="N2198" s="2">
        <v>1</v>
      </c>
      <c r="O2198" s="2">
        <v>1</v>
      </c>
      <c r="P2198" s="2">
        <v>1</v>
      </c>
      <c r="Q2198" s="2">
        <v>0</v>
      </c>
      <c r="R2198" s="2">
        <v>0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7">
        <f t="shared" si="106"/>
        <v>0</v>
      </c>
      <c r="Z2198" s="2">
        <v>0</v>
      </c>
      <c r="AA2198" s="2">
        <v>0</v>
      </c>
      <c r="AB2198" s="2">
        <v>0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0</v>
      </c>
      <c r="AJ2198" s="2">
        <f t="shared" si="107"/>
        <v>0</v>
      </c>
      <c r="AK2198" s="2"/>
      <c r="AL2198" s="2"/>
      <c r="AM2198" s="2"/>
      <c r="BJ2198" s="1"/>
      <c r="BU2198" s="35"/>
    </row>
    <row r="2199" spans="1:73" ht="40.5">
      <c r="A2199" s="1">
        <v>1918</v>
      </c>
      <c r="B2199" s="1" t="s">
        <v>692</v>
      </c>
      <c r="C2199" s="1" t="s">
        <v>3364</v>
      </c>
      <c r="D2199" s="1" t="s">
        <v>3393</v>
      </c>
      <c r="E2199" s="1" t="s">
        <v>714</v>
      </c>
      <c r="F2199" s="14">
        <v>27961</v>
      </c>
      <c r="G2199" s="2">
        <v>0</v>
      </c>
      <c r="H2199" s="2">
        <v>0</v>
      </c>
      <c r="I2199" s="27" t="s">
        <v>5513</v>
      </c>
      <c r="J2199" s="27">
        <v>0</v>
      </c>
      <c r="K2199" s="1">
        <v>38</v>
      </c>
      <c r="L2199" s="2">
        <f t="shared" si="105"/>
        <v>1</v>
      </c>
      <c r="M2199" s="3" t="s">
        <v>716</v>
      </c>
      <c r="N2199" s="2">
        <v>1</v>
      </c>
      <c r="O2199" s="2">
        <v>1</v>
      </c>
      <c r="P2199" s="2">
        <v>1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7">
        <f t="shared" si="106"/>
        <v>0</v>
      </c>
      <c r="Z2199" s="2">
        <v>0</v>
      </c>
      <c r="AA2199" s="2">
        <v>0</v>
      </c>
      <c r="AB2199" s="2">
        <v>0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0</v>
      </c>
      <c r="AI2199" s="2">
        <v>0</v>
      </c>
      <c r="AJ2199" s="2">
        <f t="shared" si="107"/>
        <v>0</v>
      </c>
      <c r="AK2199" s="2"/>
      <c r="AL2199" s="2"/>
      <c r="AM2199" s="2"/>
      <c r="BJ2199" s="1"/>
      <c r="BU2199" s="35"/>
    </row>
    <row r="2200" spans="1:73" ht="40.5">
      <c r="A2200" s="1">
        <v>1919</v>
      </c>
      <c r="B2200" s="1" t="s">
        <v>692</v>
      </c>
      <c r="C2200" s="1" t="s">
        <v>3364</v>
      </c>
      <c r="D2200" s="1" t="s">
        <v>1170</v>
      </c>
      <c r="E2200" s="1" t="s">
        <v>714</v>
      </c>
      <c r="F2200" s="14">
        <v>27961</v>
      </c>
      <c r="G2200" s="2">
        <v>0</v>
      </c>
      <c r="H2200" s="2">
        <v>0</v>
      </c>
      <c r="I2200" s="27" t="s">
        <v>5513</v>
      </c>
      <c r="J2200" s="27">
        <v>0</v>
      </c>
      <c r="K2200" s="1">
        <v>43</v>
      </c>
      <c r="L2200" s="2">
        <f t="shared" si="105"/>
        <v>1</v>
      </c>
      <c r="M2200" s="3" t="s">
        <v>716</v>
      </c>
      <c r="N2200" s="2">
        <v>1</v>
      </c>
      <c r="O2200" s="2">
        <v>1</v>
      </c>
      <c r="P2200" s="2">
        <v>1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7">
        <f t="shared" si="106"/>
        <v>0</v>
      </c>
      <c r="Z2200" s="2">
        <v>0</v>
      </c>
      <c r="AA2200" s="2">
        <v>0</v>
      </c>
      <c r="AB2200" s="2">
        <v>0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f t="shared" si="107"/>
        <v>0</v>
      </c>
      <c r="AK2200" s="2"/>
      <c r="AL2200" s="2"/>
      <c r="AM2200" s="2"/>
      <c r="BJ2200" s="1"/>
      <c r="BU2200" s="35"/>
    </row>
    <row r="2201" spans="1:73" ht="40.5">
      <c r="A2201" s="1">
        <v>1920</v>
      </c>
      <c r="B2201" s="1" t="s">
        <v>692</v>
      </c>
      <c r="C2201" s="1" t="s">
        <v>212</v>
      </c>
      <c r="D2201" s="1" t="s">
        <v>3395</v>
      </c>
      <c r="E2201" s="1" t="s">
        <v>714</v>
      </c>
      <c r="F2201" s="14">
        <v>28753</v>
      </c>
      <c r="G2201" s="2">
        <v>0</v>
      </c>
      <c r="H2201" s="2">
        <v>0</v>
      </c>
      <c r="I2201" s="27" t="s">
        <v>5513</v>
      </c>
      <c r="J2201" s="27">
        <v>0</v>
      </c>
      <c r="K2201" s="1">
        <v>1048</v>
      </c>
      <c r="L2201" s="2">
        <f t="shared" si="105"/>
        <v>1</v>
      </c>
      <c r="M2201" s="3" t="s">
        <v>716</v>
      </c>
      <c r="N2201" s="2">
        <v>1</v>
      </c>
      <c r="O2201" s="2">
        <v>1</v>
      </c>
      <c r="P2201" s="2">
        <v>1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0</v>
      </c>
      <c r="Y2201" s="27">
        <f t="shared" si="106"/>
        <v>0</v>
      </c>
      <c r="Z2201" s="2">
        <v>0</v>
      </c>
      <c r="AA2201" s="2">
        <v>0</v>
      </c>
      <c r="AB2201" s="2">
        <v>0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f t="shared" si="107"/>
        <v>0</v>
      </c>
      <c r="AK2201" s="2"/>
      <c r="AL2201" s="2"/>
      <c r="AM2201" s="2"/>
      <c r="BJ2201" s="1"/>
      <c r="BU2201" s="35"/>
    </row>
    <row r="2202" spans="1:73" ht="40.5">
      <c r="A2202" s="1">
        <v>1921</v>
      </c>
      <c r="B2202" s="1" t="s">
        <v>692</v>
      </c>
      <c r="D2202" s="1" t="s">
        <v>2787</v>
      </c>
      <c r="E2202" s="1" t="s">
        <v>800</v>
      </c>
      <c r="F2202" s="14">
        <v>28396</v>
      </c>
      <c r="G2202" s="2">
        <v>0</v>
      </c>
      <c r="H2202" s="2">
        <v>0</v>
      </c>
      <c r="I2202" s="27" t="s">
        <v>5513</v>
      </c>
      <c r="J2202" s="27">
        <v>0</v>
      </c>
      <c r="K2202" s="1">
        <v>292</v>
      </c>
      <c r="L2202" s="2">
        <f t="shared" si="105"/>
        <v>1</v>
      </c>
      <c r="M2202" s="3" t="s">
        <v>716</v>
      </c>
      <c r="N2202" s="2">
        <v>1</v>
      </c>
      <c r="O2202" s="2">
        <v>1</v>
      </c>
      <c r="P2202" s="2">
        <v>1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7">
        <f t="shared" si="106"/>
        <v>0</v>
      </c>
      <c r="Z2202" s="2">
        <v>0</v>
      </c>
      <c r="AA2202" s="2">
        <v>0</v>
      </c>
      <c r="AB2202" s="2">
        <v>0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f t="shared" si="107"/>
        <v>0</v>
      </c>
      <c r="AK2202" s="2"/>
      <c r="AL2202" s="2"/>
      <c r="AM2202" s="2"/>
      <c r="BJ2202" s="1"/>
      <c r="BU2202" s="35"/>
    </row>
    <row r="2203" spans="1:73" ht="40.5">
      <c r="A2203" s="1">
        <v>1922</v>
      </c>
      <c r="B2203" s="1" t="s">
        <v>692</v>
      </c>
      <c r="C2203" s="1" t="s">
        <v>482</v>
      </c>
      <c r="D2203" s="1" t="s">
        <v>3396</v>
      </c>
      <c r="E2203" s="1" t="s">
        <v>714</v>
      </c>
      <c r="F2203" s="14">
        <v>26834</v>
      </c>
      <c r="G2203" s="2">
        <v>0</v>
      </c>
      <c r="H2203" s="2">
        <v>0</v>
      </c>
      <c r="I2203" s="27" t="s">
        <v>5513</v>
      </c>
      <c r="J2203" s="27">
        <v>0</v>
      </c>
      <c r="K2203" s="1">
        <v>1099</v>
      </c>
      <c r="L2203" s="2">
        <f t="shared" si="105"/>
        <v>1</v>
      </c>
      <c r="M2203" s="3" t="s">
        <v>716</v>
      </c>
      <c r="N2203" s="2">
        <v>1</v>
      </c>
      <c r="O2203" s="2">
        <v>1</v>
      </c>
      <c r="P2203" s="2">
        <v>1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0</v>
      </c>
      <c r="Y2203" s="27">
        <f t="shared" si="106"/>
        <v>0</v>
      </c>
      <c r="Z2203" s="2">
        <v>0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f t="shared" si="107"/>
        <v>0</v>
      </c>
      <c r="AK2203" s="2"/>
      <c r="AL2203" s="2"/>
      <c r="AM2203" s="2"/>
      <c r="BJ2203" s="1"/>
      <c r="BU2203" s="35"/>
    </row>
    <row r="2204" spans="1:73" ht="40.5">
      <c r="A2204" s="1">
        <v>1923</v>
      </c>
      <c r="B2204" s="1" t="s">
        <v>692</v>
      </c>
      <c r="C2204" s="1" t="s">
        <v>482</v>
      </c>
      <c r="D2204" s="1" t="s">
        <v>3400</v>
      </c>
      <c r="E2204" s="1" t="s">
        <v>714</v>
      </c>
      <c r="F2204" s="14">
        <v>26834</v>
      </c>
      <c r="G2204" s="2">
        <v>0</v>
      </c>
      <c r="H2204" s="2">
        <v>0</v>
      </c>
      <c r="I2204" s="27" t="s">
        <v>5513</v>
      </c>
      <c r="J2204" s="27">
        <v>0</v>
      </c>
      <c r="K2204" s="1">
        <v>57</v>
      </c>
      <c r="L2204" s="2">
        <f t="shared" si="105"/>
        <v>1</v>
      </c>
      <c r="M2204" s="3" t="s">
        <v>716</v>
      </c>
      <c r="N2204" s="2">
        <v>1</v>
      </c>
      <c r="O2204" s="2">
        <v>1</v>
      </c>
      <c r="P2204" s="2">
        <v>1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0</v>
      </c>
      <c r="Y2204" s="27">
        <f t="shared" si="106"/>
        <v>0</v>
      </c>
      <c r="Z2204" s="2">
        <v>0</v>
      </c>
      <c r="AA2204" s="2">
        <v>0</v>
      </c>
      <c r="AB2204" s="2">
        <v>0</v>
      </c>
      <c r="AC2204" s="2">
        <v>0</v>
      </c>
      <c r="AD2204" s="2">
        <v>0</v>
      </c>
      <c r="AE2204" s="2">
        <v>0</v>
      </c>
      <c r="AF2204" s="2">
        <v>0</v>
      </c>
      <c r="AG2204" s="2">
        <v>0</v>
      </c>
      <c r="AH2204" s="2">
        <v>0</v>
      </c>
      <c r="AI2204" s="2">
        <v>0</v>
      </c>
      <c r="AJ2204" s="2">
        <f t="shared" si="107"/>
        <v>0</v>
      </c>
      <c r="AK2204" s="2"/>
      <c r="AL2204" s="2"/>
      <c r="AM2204" s="2"/>
      <c r="BJ2204" s="1"/>
      <c r="BU2204" s="35"/>
    </row>
    <row r="2205" spans="1:73" ht="40.5">
      <c r="A2205" s="1">
        <v>1924</v>
      </c>
      <c r="B2205" s="1" t="s">
        <v>692</v>
      </c>
      <c r="C2205" s="1" t="s">
        <v>482</v>
      </c>
      <c r="D2205" s="1" t="s">
        <v>3402</v>
      </c>
      <c r="E2205" s="1" t="s">
        <v>714</v>
      </c>
      <c r="F2205" s="14">
        <v>37180</v>
      </c>
      <c r="G2205" s="2">
        <v>0</v>
      </c>
      <c r="H2205" s="2">
        <v>0</v>
      </c>
      <c r="I2205" s="27" t="s">
        <v>5513</v>
      </c>
      <c r="J2205" s="27">
        <v>0</v>
      </c>
      <c r="K2205" s="1">
        <v>263</v>
      </c>
      <c r="L2205" s="2">
        <f t="shared" si="105"/>
        <v>1</v>
      </c>
      <c r="M2205" s="3" t="s">
        <v>716</v>
      </c>
      <c r="N2205" s="2">
        <v>1</v>
      </c>
      <c r="O2205" s="2">
        <v>1</v>
      </c>
      <c r="P2205" s="2">
        <v>1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0</v>
      </c>
      <c r="Y2205" s="27">
        <f t="shared" si="106"/>
        <v>0</v>
      </c>
      <c r="Z2205" s="2">
        <v>0</v>
      </c>
      <c r="AA2205" s="2">
        <v>0</v>
      </c>
      <c r="AB2205" s="2">
        <v>0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0</v>
      </c>
      <c r="AI2205" s="2">
        <v>0</v>
      </c>
      <c r="AJ2205" s="2">
        <f t="shared" si="107"/>
        <v>0</v>
      </c>
      <c r="AK2205" s="2"/>
      <c r="AL2205" s="2"/>
      <c r="AM2205" s="2"/>
      <c r="BJ2205" s="1"/>
      <c r="BU2205" s="35"/>
    </row>
    <row r="2206" spans="1:73" ht="40.5">
      <c r="A2206" s="1">
        <v>1925</v>
      </c>
      <c r="B2206" s="1" t="s">
        <v>692</v>
      </c>
      <c r="C2206" s="1" t="s">
        <v>482</v>
      </c>
      <c r="D2206" s="1" t="s">
        <v>3403</v>
      </c>
      <c r="E2206" s="1" t="s">
        <v>714</v>
      </c>
      <c r="F2206" s="14">
        <v>26834</v>
      </c>
      <c r="G2206" s="2">
        <v>0</v>
      </c>
      <c r="H2206" s="2">
        <v>0</v>
      </c>
      <c r="I2206" s="27" t="s">
        <v>5513</v>
      </c>
      <c r="J2206" s="27">
        <v>0</v>
      </c>
      <c r="K2206" s="1">
        <v>560</v>
      </c>
      <c r="L2206" s="2">
        <f t="shared" si="105"/>
        <v>1</v>
      </c>
      <c r="M2206" s="3" t="s">
        <v>716</v>
      </c>
      <c r="N2206" s="2">
        <v>1</v>
      </c>
      <c r="O2206" s="2">
        <v>1</v>
      </c>
      <c r="P2206" s="2">
        <v>1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  <c r="Y2206" s="27">
        <f t="shared" si="106"/>
        <v>0</v>
      </c>
      <c r="Z2206" s="2">
        <v>0</v>
      </c>
      <c r="AA2206" s="2">
        <v>0</v>
      </c>
      <c r="AB2206" s="2">
        <v>0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f t="shared" si="107"/>
        <v>0</v>
      </c>
      <c r="AK2206" s="2"/>
      <c r="AL2206" s="2"/>
      <c r="AM2206" s="2"/>
      <c r="BJ2206" s="1"/>
      <c r="BU2206" s="35"/>
    </row>
    <row r="2207" spans="1:73" ht="40.5">
      <c r="A2207" s="1">
        <v>1926</v>
      </c>
      <c r="B2207" s="1" t="s">
        <v>692</v>
      </c>
      <c r="C2207" s="1" t="s">
        <v>3404</v>
      </c>
      <c r="D2207" s="1" t="s">
        <v>3406</v>
      </c>
      <c r="E2207" s="1" t="s">
        <v>800</v>
      </c>
      <c r="F2207" s="14">
        <v>34675</v>
      </c>
      <c r="G2207" s="2">
        <v>0</v>
      </c>
      <c r="H2207" s="2">
        <v>0</v>
      </c>
      <c r="I2207" s="27" t="s">
        <v>5513</v>
      </c>
      <c r="J2207" s="27">
        <v>0</v>
      </c>
      <c r="K2207" s="1">
        <v>241</v>
      </c>
      <c r="L2207" s="2">
        <f t="shared" si="105"/>
        <v>1</v>
      </c>
      <c r="M2207" s="3" t="s">
        <v>716</v>
      </c>
      <c r="N2207" s="2">
        <v>1</v>
      </c>
      <c r="O2207" s="2">
        <v>1</v>
      </c>
      <c r="P2207" s="2">
        <v>1</v>
      </c>
      <c r="Q2207" s="2">
        <v>0</v>
      </c>
      <c r="R2207" s="2">
        <v>0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0</v>
      </c>
      <c r="Y2207" s="27">
        <f t="shared" si="106"/>
        <v>0</v>
      </c>
      <c r="Z2207" s="2">
        <v>0</v>
      </c>
      <c r="AA2207" s="2">
        <v>0</v>
      </c>
      <c r="AB2207" s="2">
        <v>0</v>
      </c>
      <c r="AC2207" s="2">
        <v>0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0</v>
      </c>
      <c r="AJ2207" s="2">
        <f t="shared" si="107"/>
        <v>0</v>
      </c>
      <c r="AK2207" s="2"/>
      <c r="AL2207" s="2"/>
      <c r="AM2207" s="2"/>
      <c r="BJ2207" s="1"/>
      <c r="BU2207" s="35"/>
    </row>
    <row r="2208" spans="1:73" ht="40.5">
      <c r="A2208" s="1">
        <v>1927</v>
      </c>
      <c r="B2208" s="1" t="s">
        <v>692</v>
      </c>
      <c r="C2208" s="1" t="s">
        <v>1167</v>
      </c>
      <c r="D2208" s="1" t="s">
        <v>3349</v>
      </c>
      <c r="E2208" s="1" t="s">
        <v>714</v>
      </c>
      <c r="F2208" s="14">
        <v>34939</v>
      </c>
      <c r="G2208" s="2">
        <v>0</v>
      </c>
      <c r="H2208" s="2">
        <v>0</v>
      </c>
      <c r="I2208" s="27" t="s">
        <v>5513</v>
      </c>
      <c r="J2208" s="27">
        <v>0</v>
      </c>
      <c r="K2208" s="1">
        <v>664</v>
      </c>
      <c r="L2208" s="2">
        <f t="shared" si="105"/>
        <v>1</v>
      </c>
      <c r="M2208" s="3" t="s">
        <v>716</v>
      </c>
      <c r="N2208" s="2">
        <v>1</v>
      </c>
      <c r="O2208" s="2">
        <v>1</v>
      </c>
      <c r="P2208" s="2">
        <v>1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7">
        <f t="shared" si="106"/>
        <v>0</v>
      </c>
      <c r="Z2208" s="2">
        <v>0</v>
      </c>
      <c r="AA2208" s="2">
        <v>0</v>
      </c>
      <c r="AB2208" s="2">
        <v>0</v>
      </c>
      <c r="AC2208" s="2">
        <v>0</v>
      </c>
      <c r="AD2208" s="2">
        <v>0</v>
      </c>
      <c r="AE2208" s="2">
        <v>0</v>
      </c>
      <c r="AF2208" s="2">
        <v>0</v>
      </c>
      <c r="AG2208" s="2">
        <v>0</v>
      </c>
      <c r="AH2208" s="2">
        <v>0</v>
      </c>
      <c r="AI2208" s="2">
        <v>0</v>
      </c>
      <c r="AJ2208" s="2">
        <f t="shared" si="107"/>
        <v>0</v>
      </c>
      <c r="AK2208" s="2"/>
      <c r="AL2208" s="2"/>
      <c r="AM2208" s="2"/>
      <c r="BJ2208" s="1"/>
      <c r="BU2208" s="35"/>
    </row>
    <row r="2209" spans="1:73" ht="40.5">
      <c r="A2209" s="1">
        <v>1928</v>
      </c>
      <c r="B2209" s="1" t="s">
        <v>692</v>
      </c>
      <c r="C2209" s="1" t="s">
        <v>696</v>
      </c>
      <c r="D2209" s="1" t="s">
        <v>3407</v>
      </c>
      <c r="E2209" s="1" t="s">
        <v>714</v>
      </c>
      <c r="F2209" s="14">
        <v>34939</v>
      </c>
      <c r="G2209" s="2">
        <v>0</v>
      </c>
      <c r="H2209" s="2">
        <v>0</v>
      </c>
      <c r="I2209" s="27" t="s">
        <v>5513</v>
      </c>
      <c r="J2209" s="27">
        <v>0</v>
      </c>
      <c r="K2209" s="1">
        <v>625</v>
      </c>
      <c r="L2209" s="2">
        <f t="shared" si="105"/>
        <v>1</v>
      </c>
      <c r="M2209" s="3" t="s">
        <v>716</v>
      </c>
      <c r="N2209" s="2">
        <v>1</v>
      </c>
      <c r="O2209" s="2">
        <v>1</v>
      </c>
      <c r="P2209" s="2">
        <v>1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7">
        <f t="shared" si="106"/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0</v>
      </c>
      <c r="AJ2209" s="2">
        <f t="shared" si="107"/>
        <v>0</v>
      </c>
      <c r="AK2209" s="2"/>
      <c r="AL2209" s="2"/>
      <c r="AM2209" s="2"/>
      <c r="BJ2209" s="1"/>
      <c r="BU2209" s="35"/>
    </row>
    <row r="2210" spans="1:73" ht="40.5">
      <c r="A2210" s="1">
        <v>1929</v>
      </c>
      <c r="B2210" s="1" t="s">
        <v>692</v>
      </c>
      <c r="C2210" s="1" t="s">
        <v>696</v>
      </c>
      <c r="D2210" s="1" t="s">
        <v>2936</v>
      </c>
      <c r="E2210" s="1" t="s">
        <v>714</v>
      </c>
      <c r="F2210" s="14">
        <v>34939</v>
      </c>
      <c r="G2210" s="2">
        <v>0</v>
      </c>
      <c r="H2210" s="2">
        <v>0</v>
      </c>
      <c r="I2210" s="27" t="s">
        <v>5513</v>
      </c>
      <c r="J2210" s="27">
        <v>0</v>
      </c>
      <c r="K2210" s="1">
        <v>1616</v>
      </c>
      <c r="L2210" s="2">
        <f t="shared" si="105"/>
        <v>1</v>
      </c>
      <c r="M2210" s="3" t="s">
        <v>716</v>
      </c>
      <c r="N2210" s="2">
        <v>1</v>
      </c>
      <c r="O2210" s="2">
        <v>1</v>
      </c>
      <c r="P2210" s="2">
        <v>1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7">
        <f t="shared" si="106"/>
        <v>0</v>
      </c>
      <c r="Z2210" s="2">
        <v>0</v>
      </c>
      <c r="AA2210" s="2">
        <v>0</v>
      </c>
      <c r="AB2210" s="2">
        <v>0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0</v>
      </c>
      <c r="AJ2210" s="2">
        <f t="shared" si="107"/>
        <v>0</v>
      </c>
      <c r="AK2210" s="2"/>
      <c r="AL2210" s="2"/>
      <c r="AM2210" s="2"/>
      <c r="BJ2210" s="1"/>
      <c r="BU2210" s="35"/>
    </row>
    <row r="2211" spans="1:73" ht="40.5">
      <c r="A2211" s="1">
        <v>1930</v>
      </c>
      <c r="B2211" s="1" t="s">
        <v>692</v>
      </c>
      <c r="C2211" s="1" t="s">
        <v>1167</v>
      </c>
      <c r="D2211" s="1" t="s">
        <v>1135</v>
      </c>
      <c r="E2211" s="1" t="s">
        <v>714</v>
      </c>
      <c r="F2211" s="14">
        <v>34939</v>
      </c>
      <c r="G2211" s="2">
        <v>0</v>
      </c>
      <c r="H2211" s="2">
        <v>0</v>
      </c>
      <c r="I2211" s="27" t="s">
        <v>5513</v>
      </c>
      <c r="J2211" s="27">
        <v>0</v>
      </c>
      <c r="K2211" s="1">
        <v>623</v>
      </c>
      <c r="L2211" s="2">
        <f t="shared" si="105"/>
        <v>1</v>
      </c>
      <c r="M2211" s="3" t="s">
        <v>716</v>
      </c>
      <c r="N2211" s="2">
        <v>1</v>
      </c>
      <c r="O2211" s="2">
        <v>1</v>
      </c>
      <c r="P2211" s="2">
        <v>1</v>
      </c>
      <c r="Q2211" s="2">
        <v>0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7">
        <f t="shared" si="106"/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f t="shared" si="107"/>
        <v>0</v>
      </c>
      <c r="AK2211" s="2"/>
      <c r="AL2211" s="2"/>
      <c r="AM2211" s="2"/>
      <c r="BJ2211" s="1"/>
      <c r="BU2211" s="35"/>
    </row>
    <row r="2212" spans="1:73" ht="40.5">
      <c r="A2212" s="1">
        <v>1931</v>
      </c>
      <c r="B2212" s="1" t="s">
        <v>692</v>
      </c>
      <c r="C2212" s="1" t="s">
        <v>1167</v>
      </c>
      <c r="D2212" s="1" t="s">
        <v>3408</v>
      </c>
      <c r="E2212" s="1" t="s">
        <v>714</v>
      </c>
      <c r="F2212" s="14">
        <v>34939</v>
      </c>
      <c r="G2212" s="2">
        <v>0</v>
      </c>
      <c r="H2212" s="2">
        <v>0</v>
      </c>
      <c r="I2212" s="27" t="s">
        <v>5513</v>
      </c>
      <c r="J2212" s="27">
        <v>0</v>
      </c>
      <c r="K2212" s="1">
        <v>1515</v>
      </c>
      <c r="L2212" s="2">
        <f t="shared" si="105"/>
        <v>1</v>
      </c>
      <c r="M2212" s="3" t="s">
        <v>716</v>
      </c>
      <c r="N2212" s="2">
        <v>1</v>
      </c>
      <c r="O2212" s="2">
        <v>1</v>
      </c>
      <c r="P2212" s="2">
        <v>1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7">
        <f t="shared" si="106"/>
        <v>0</v>
      </c>
      <c r="Z2212" s="2">
        <v>0</v>
      </c>
      <c r="AA2212" s="2">
        <v>0</v>
      </c>
      <c r="AB2212" s="2">
        <v>0</v>
      </c>
      <c r="AC2212" s="2">
        <v>0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f t="shared" si="107"/>
        <v>0</v>
      </c>
      <c r="AK2212" s="2"/>
      <c r="AL2212" s="2"/>
      <c r="AM2212" s="2"/>
      <c r="BJ2212" s="1"/>
      <c r="BU2212" s="35"/>
    </row>
    <row r="2213" spans="1:73" ht="40.5">
      <c r="A2213" s="1">
        <v>1932</v>
      </c>
      <c r="B2213" s="1" t="s">
        <v>692</v>
      </c>
      <c r="C2213" s="1" t="s">
        <v>3193</v>
      </c>
      <c r="D2213" s="1" t="s">
        <v>3409</v>
      </c>
      <c r="E2213" s="1" t="s">
        <v>714</v>
      </c>
      <c r="F2213" s="14">
        <v>31068</v>
      </c>
      <c r="G2213" s="2">
        <v>0</v>
      </c>
      <c r="H2213" s="2">
        <v>0</v>
      </c>
      <c r="I2213" s="27" t="s">
        <v>5513</v>
      </c>
      <c r="J2213" s="27">
        <v>0</v>
      </c>
      <c r="K2213" s="1">
        <v>578</v>
      </c>
      <c r="L2213" s="2">
        <f t="shared" si="105"/>
        <v>1</v>
      </c>
      <c r="M2213" s="3" t="s">
        <v>716</v>
      </c>
      <c r="N2213" s="2">
        <v>1</v>
      </c>
      <c r="O2213" s="2">
        <v>1</v>
      </c>
      <c r="P2213" s="2">
        <v>1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27">
        <f t="shared" si="106"/>
        <v>0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0</v>
      </c>
      <c r="AJ2213" s="2">
        <f t="shared" si="107"/>
        <v>0</v>
      </c>
      <c r="AK2213" s="2"/>
      <c r="AL2213" s="2"/>
      <c r="AM2213" s="2"/>
      <c r="BJ2213" s="1"/>
      <c r="BU2213" s="35"/>
    </row>
    <row r="2214" spans="1:73" ht="40.5">
      <c r="A2214" s="1">
        <v>1933</v>
      </c>
      <c r="B2214" s="1" t="s">
        <v>692</v>
      </c>
      <c r="C2214" s="1" t="s">
        <v>3193</v>
      </c>
      <c r="D2214" s="1" t="s">
        <v>3411</v>
      </c>
      <c r="E2214" s="1" t="s">
        <v>714</v>
      </c>
      <c r="F2214" s="14">
        <v>26732</v>
      </c>
      <c r="G2214" s="2">
        <v>0</v>
      </c>
      <c r="H2214" s="2">
        <v>0</v>
      </c>
      <c r="I2214" s="27" t="s">
        <v>5513</v>
      </c>
      <c r="J2214" s="27">
        <v>0</v>
      </c>
      <c r="K2214" s="1">
        <v>50.2</v>
      </c>
      <c r="L2214" s="2">
        <f t="shared" si="105"/>
        <v>1</v>
      </c>
      <c r="M2214" s="3" t="s">
        <v>716</v>
      </c>
      <c r="N2214" s="2">
        <v>1</v>
      </c>
      <c r="O2214" s="2">
        <v>1</v>
      </c>
      <c r="P2214" s="2">
        <v>1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7">
        <f t="shared" si="106"/>
        <v>0</v>
      </c>
      <c r="Z2214" s="2">
        <v>0</v>
      </c>
      <c r="AA2214" s="2">
        <v>0</v>
      </c>
      <c r="AB2214" s="2">
        <v>0</v>
      </c>
      <c r="AC2214" s="2">
        <v>0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f t="shared" si="107"/>
        <v>0</v>
      </c>
      <c r="AK2214" s="2"/>
      <c r="AL2214" s="2"/>
      <c r="AM2214" s="2"/>
      <c r="BJ2214" s="1"/>
      <c r="BU2214" s="35"/>
    </row>
    <row r="2215" spans="1:73" ht="40.5">
      <c r="A2215" s="1">
        <v>1934</v>
      </c>
      <c r="B2215" s="1" t="s">
        <v>692</v>
      </c>
      <c r="C2215" s="1" t="s">
        <v>3193</v>
      </c>
      <c r="D2215" s="1" t="s">
        <v>3412</v>
      </c>
      <c r="E2215" s="1" t="s">
        <v>714</v>
      </c>
      <c r="F2215" s="14">
        <v>26732</v>
      </c>
      <c r="G2215" s="2">
        <v>0</v>
      </c>
      <c r="H2215" s="2">
        <v>0</v>
      </c>
      <c r="I2215" s="27" t="s">
        <v>5513</v>
      </c>
      <c r="J2215" s="27">
        <v>0</v>
      </c>
      <c r="K2215" s="1">
        <v>94</v>
      </c>
      <c r="L2215" s="2">
        <f t="shared" si="105"/>
        <v>1</v>
      </c>
      <c r="M2215" s="3" t="s">
        <v>716</v>
      </c>
      <c r="N2215" s="2">
        <v>1</v>
      </c>
      <c r="O2215" s="2">
        <v>1</v>
      </c>
      <c r="P2215" s="2">
        <v>1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7">
        <f t="shared" si="106"/>
        <v>0</v>
      </c>
      <c r="Z2215" s="2">
        <v>0</v>
      </c>
      <c r="AA2215" s="2">
        <v>0</v>
      </c>
      <c r="AB2215" s="2">
        <v>0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0</v>
      </c>
      <c r="AJ2215" s="2">
        <f t="shared" si="107"/>
        <v>0</v>
      </c>
      <c r="AK2215" s="2"/>
      <c r="AL2215" s="2"/>
      <c r="AM2215" s="2"/>
      <c r="BJ2215" s="1"/>
      <c r="BU2215" s="35"/>
    </row>
    <row r="2216" spans="1:73" ht="40.5">
      <c r="A2216" s="1">
        <v>1935</v>
      </c>
      <c r="B2216" s="1" t="s">
        <v>692</v>
      </c>
      <c r="C2216" s="1" t="s">
        <v>3193</v>
      </c>
      <c r="D2216" s="1" t="s">
        <v>3414</v>
      </c>
      <c r="E2216" s="1" t="s">
        <v>714</v>
      </c>
      <c r="F2216" s="14">
        <v>31818</v>
      </c>
      <c r="G2216" s="2">
        <v>0</v>
      </c>
      <c r="H2216" s="2">
        <v>0</v>
      </c>
      <c r="I2216" s="27" t="s">
        <v>5513</v>
      </c>
      <c r="J2216" s="27">
        <v>0</v>
      </c>
      <c r="K2216" s="1">
        <v>390</v>
      </c>
      <c r="L2216" s="2">
        <f t="shared" si="105"/>
        <v>1</v>
      </c>
      <c r="M2216" s="3" t="s">
        <v>716</v>
      </c>
      <c r="N2216" s="2">
        <v>1</v>
      </c>
      <c r="O2216" s="2">
        <v>1</v>
      </c>
      <c r="P2216" s="2">
        <v>1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27">
        <f t="shared" si="106"/>
        <v>0</v>
      </c>
      <c r="Z2216" s="2">
        <v>0</v>
      </c>
      <c r="AA2216" s="2">
        <v>0</v>
      </c>
      <c r="AB2216" s="2">
        <v>0</v>
      </c>
      <c r="AC2216" s="2">
        <v>0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0</v>
      </c>
      <c r="AJ2216" s="2">
        <f t="shared" si="107"/>
        <v>0</v>
      </c>
      <c r="AK2216" s="2"/>
      <c r="AL2216" s="2"/>
      <c r="AM2216" s="2"/>
      <c r="BJ2216" s="1"/>
      <c r="BU2216" s="35"/>
    </row>
    <row r="2217" spans="1:73" ht="40.5">
      <c r="A2217" s="1">
        <v>1936</v>
      </c>
      <c r="B2217" s="1" t="s">
        <v>692</v>
      </c>
      <c r="C2217" s="1" t="s">
        <v>3193</v>
      </c>
      <c r="D2217" s="1" t="s">
        <v>3416</v>
      </c>
      <c r="E2217" s="1" t="s">
        <v>714</v>
      </c>
      <c r="F2217" s="14">
        <v>31818</v>
      </c>
      <c r="G2217" s="2">
        <v>0</v>
      </c>
      <c r="H2217" s="2">
        <v>0</v>
      </c>
      <c r="I2217" s="27" t="s">
        <v>5513</v>
      </c>
      <c r="J2217" s="27">
        <v>0</v>
      </c>
      <c r="K2217" s="1">
        <v>70</v>
      </c>
      <c r="L2217" s="2">
        <f t="shared" si="105"/>
        <v>1</v>
      </c>
      <c r="M2217" s="3" t="s">
        <v>716</v>
      </c>
      <c r="N2217" s="2">
        <v>1</v>
      </c>
      <c r="O2217" s="2">
        <v>1</v>
      </c>
      <c r="P2217" s="2">
        <v>1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7">
        <f t="shared" si="106"/>
        <v>0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0</v>
      </c>
      <c r="AJ2217" s="2">
        <f t="shared" si="107"/>
        <v>0</v>
      </c>
      <c r="AK2217" s="2"/>
      <c r="AL2217" s="2"/>
      <c r="AM2217" s="2"/>
      <c r="BJ2217" s="1"/>
      <c r="BU2217" s="35"/>
    </row>
    <row r="2218" spans="1:73" ht="40.5">
      <c r="A2218" s="1">
        <v>1937</v>
      </c>
      <c r="B2218" s="1" t="s">
        <v>692</v>
      </c>
      <c r="C2218" s="1" t="s">
        <v>3193</v>
      </c>
      <c r="D2218" s="1" t="s">
        <v>3417</v>
      </c>
      <c r="E2218" s="1" t="s">
        <v>714</v>
      </c>
      <c r="F2218" s="14">
        <v>31818</v>
      </c>
      <c r="G2218" s="2">
        <v>0</v>
      </c>
      <c r="H2218" s="2">
        <v>0</v>
      </c>
      <c r="I2218" s="27" t="s">
        <v>5513</v>
      </c>
      <c r="J2218" s="27">
        <v>0</v>
      </c>
      <c r="K2218" s="1">
        <v>148</v>
      </c>
      <c r="L2218" s="2">
        <f t="shared" si="105"/>
        <v>1</v>
      </c>
      <c r="M2218" s="3" t="s">
        <v>716</v>
      </c>
      <c r="N2218" s="2">
        <v>1</v>
      </c>
      <c r="O2218" s="2">
        <v>1</v>
      </c>
      <c r="P2218" s="2">
        <v>1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27">
        <f t="shared" si="106"/>
        <v>0</v>
      </c>
      <c r="Z2218" s="2">
        <v>0</v>
      </c>
      <c r="AA2218" s="2">
        <v>0</v>
      </c>
      <c r="AB2218" s="2">
        <v>0</v>
      </c>
      <c r="AC2218" s="2">
        <v>0</v>
      </c>
      <c r="AD2218" s="2">
        <v>0</v>
      </c>
      <c r="AE2218" s="2">
        <v>0</v>
      </c>
      <c r="AF2218" s="2">
        <v>0</v>
      </c>
      <c r="AG2218" s="2">
        <v>0</v>
      </c>
      <c r="AH2218" s="2">
        <v>0</v>
      </c>
      <c r="AI2218" s="2">
        <v>0</v>
      </c>
      <c r="AJ2218" s="2">
        <f t="shared" si="107"/>
        <v>0</v>
      </c>
      <c r="AK2218" s="2"/>
      <c r="AL2218" s="2"/>
      <c r="AM2218" s="2"/>
      <c r="BJ2218" s="1"/>
      <c r="BU2218" s="35"/>
    </row>
    <row r="2219" spans="1:73" ht="40.5">
      <c r="A2219" s="1">
        <v>1938</v>
      </c>
      <c r="B2219" s="1" t="s">
        <v>692</v>
      </c>
      <c r="C2219" s="1" t="s">
        <v>3193</v>
      </c>
      <c r="D2219" s="1" t="s">
        <v>1993</v>
      </c>
      <c r="E2219" s="1" t="s">
        <v>714</v>
      </c>
      <c r="F2219" s="14">
        <v>26287</v>
      </c>
      <c r="G2219" s="2">
        <v>0</v>
      </c>
      <c r="H2219" s="2">
        <v>0</v>
      </c>
      <c r="I2219" s="27" t="s">
        <v>5513</v>
      </c>
      <c r="J2219" s="27">
        <v>0</v>
      </c>
      <c r="K2219" s="1">
        <v>528</v>
      </c>
      <c r="L2219" s="2">
        <f t="shared" si="105"/>
        <v>1</v>
      </c>
      <c r="M2219" s="3" t="s">
        <v>716</v>
      </c>
      <c r="N2219" s="2">
        <v>1</v>
      </c>
      <c r="O2219" s="2">
        <v>1</v>
      </c>
      <c r="P2219" s="2">
        <v>1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7">
        <f t="shared" si="106"/>
        <v>0</v>
      </c>
      <c r="Z2219" s="2">
        <v>0</v>
      </c>
      <c r="AA2219" s="2">
        <v>0</v>
      </c>
      <c r="AB2219" s="2">
        <v>0</v>
      </c>
      <c r="AC2219" s="2">
        <v>0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0</v>
      </c>
      <c r="AJ2219" s="2">
        <f t="shared" si="107"/>
        <v>0</v>
      </c>
      <c r="AK2219" s="2"/>
      <c r="AL2219" s="2"/>
      <c r="AM2219" s="2"/>
      <c r="BJ2219" s="1"/>
      <c r="BU2219" s="35"/>
    </row>
    <row r="2220" spans="1:73" ht="40.5">
      <c r="A2220" s="1">
        <v>1939</v>
      </c>
      <c r="B2220" s="1" t="s">
        <v>692</v>
      </c>
      <c r="C2220" s="1" t="s">
        <v>3193</v>
      </c>
      <c r="D2220" s="1" t="s">
        <v>3418</v>
      </c>
      <c r="E2220" s="1" t="s">
        <v>714</v>
      </c>
      <c r="F2220" s="14">
        <v>26287</v>
      </c>
      <c r="G2220" s="2">
        <v>0</v>
      </c>
      <c r="H2220" s="2">
        <v>0</v>
      </c>
      <c r="I2220" s="27" t="s">
        <v>5513</v>
      </c>
      <c r="J2220" s="27">
        <v>0</v>
      </c>
      <c r="K2220" s="1">
        <v>116</v>
      </c>
      <c r="L2220" s="2">
        <f t="shared" si="105"/>
        <v>1</v>
      </c>
      <c r="M2220" s="3" t="s">
        <v>716</v>
      </c>
      <c r="N2220" s="2">
        <v>1</v>
      </c>
      <c r="O2220" s="2">
        <v>1</v>
      </c>
      <c r="P2220" s="2">
        <v>1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>
        <v>0</v>
      </c>
      <c r="Y2220" s="27">
        <f t="shared" si="106"/>
        <v>0</v>
      </c>
      <c r="Z2220" s="2">
        <v>0</v>
      </c>
      <c r="AA2220" s="2">
        <v>0</v>
      </c>
      <c r="AB2220" s="2">
        <v>0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0</v>
      </c>
      <c r="AI2220" s="2">
        <v>0</v>
      </c>
      <c r="AJ2220" s="2">
        <f t="shared" si="107"/>
        <v>0</v>
      </c>
      <c r="AK2220" s="2"/>
      <c r="AL2220" s="2"/>
      <c r="AM2220" s="2"/>
      <c r="BJ2220" s="1"/>
      <c r="BU2220" s="35"/>
    </row>
    <row r="2221" spans="1:73" ht="40.5">
      <c r="A2221" s="1">
        <v>1940</v>
      </c>
      <c r="B2221" s="1" t="s">
        <v>692</v>
      </c>
      <c r="C2221" s="1" t="s">
        <v>3193</v>
      </c>
      <c r="D2221" s="1" t="s">
        <v>2269</v>
      </c>
      <c r="E2221" s="1" t="s">
        <v>714</v>
      </c>
      <c r="F2221" s="14">
        <v>26287</v>
      </c>
      <c r="G2221" s="2">
        <v>0</v>
      </c>
      <c r="H2221" s="2">
        <v>0</v>
      </c>
      <c r="I2221" s="27" t="s">
        <v>5513</v>
      </c>
      <c r="J2221" s="27">
        <v>0</v>
      </c>
      <c r="K2221" s="1">
        <v>37.5</v>
      </c>
      <c r="L2221" s="2">
        <f t="shared" si="105"/>
        <v>1</v>
      </c>
      <c r="M2221" s="3" t="s">
        <v>716</v>
      </c>
      <c r="N2221" s="2">
        <v>1</v>
      </c>
      <c r="O2221" s="2">
        <v>1</v>
      </c>
      <c r="P2221" s="2">
        <v>1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  <c r="X2221" s="2">
        <v>0</v>
      </c>
      <c r="Y2221" s="27">
        <f t="shared" si="106"/>
        <v>0</v>
      </c>
      <c r="Z2221" s="2">
        <v>0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f t="shared" si="107"/>
        <v>0</v>
      </c>
      <c r="AK2221" s="2"/>
      <c r="AL2221" s="2"/>
      <c r="AM2221" s="2"/>
      <c r="BJ2221" s="1"/>
      <c r="BU2221" s="35"/>
    </row>
    <row r="2222" spans="1:73" ht="40.5">
      <c r="A2222" s="1">
        <v>1941</v>
      </c>
      <c r="B2222" s="1" t="s">
        <v>692</v>
      </c>
      <c r="C2222" s="1" t="s">
        <v>3193</v>
      </c>
      <c r="D2222" s="1" t="s">
        <v>3422</v>
      </c>
      <c r="E2222" s="1" t="s">
        <v>714</v>
      </c>
      <c r="F2222" s="14">
        <v>26739</v>
      </c>
      <c r="G2222" s="2">
        <v>0</v>
      </c>
      <c r="H2222" s="2">
        <v>0</v>
      </c>
      <c r="I2222" s="27" t="s">
        <v>5513</v>
      </c>
      <c r="J2222" s="27">
        <v>0</v>
      </c>
      <c r="K2222" s="1">
        <v>67</v>
      </c>
      <c r="L2222" s="2">
        <f t="shared" si="105"/>
        <v>1</v>
      </c>
      <c r="M2222" s="3" t="s">
        <v>716</v>
      </c>
      <c r="N2222" s="2">
        <v>1</v>
      </c>
      <c r="O2222" s="2">
        <v>1</v>
      </c>
      <c r="P2222" s="2">
        <v>1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0</v>
      </c>
      <c r="Y2222" s="27">
        <f t="shared" si="106"/>
        <v>0</v>
      </c>
      <c r="Z2222" s="2">
        <v>0</v>
      </c>
      <c r="AA2222" s="2">
        <v>0</v>
      </c>
      <c r="AB2222" s="2">
        <v>0</v>
      </c>
      <c r="AC2222" s="2">
        <v>0</v>
      </c>
      <c r="AD2222" s="2">
        <v>0</v>
      </c>
      <c r="AE2222" s="2">
        <v>0</v>
      </c>
      <c r="AF2222" s="2">
        <v>0</v>
      </c>
      <c r="AG2222" s="2">
        <v>0</v>
      </c>
      <c r="AH2222" s="2">
        <v>0</v>
      </c>
      <c r="AI2222" s="2">
        <v>0</v>
      </c>
      <c r="AJ2222" s="2">
        <f t="shared" si="107"/>
        <v>0</v>
      </c>
      <c r="AK2222" s="2"/>
      <c r="AL2222" s="2"/>
      <c r="AM2222" s="2"/>
      <c r="BJ2222" s="1"/>
      <c r="BU2222" s="35"/>
    </row>
    <row r="2223" spans="1:73" ht="40.5">
      <c r="A2223" s="1">
        <v>1942</v>
      </c>
      <c r="B2223" s="1" t="s">
        <v>692</v>
      </c>
      <c r="C2223" s="1" t="s">
        <v>3291</v>
      </c>
      <c r="D2223" s="1" t="s">
        <v>3423</v>
      </c>
      <c r="E2223" s="1" t="s">
        <v>714</v>
      </c>
      <c r="F2223" s="14">
        <v>27719</v>
      </c>
      <c r="G2223" s="2">
        <v>0</v>
      </c>
      <c r="H2223" s="2">
        <v>0</v>
      </c>
      <c r="I2223" s="27" t="s">
        <v>5513</v>
      </c>
      <c r="J2223" s="27">
        <v>0</v>
      </c>
      <c r="K2223" s="1">
        <v>95</v>
      </c>
      <c r="L2223" s="2">
        <f t="shared" si="105"/>
        <v>1</v>
      </c>
      <c r="M2223" s="3" t="s">
        <v>716</v>
      </c>
      <c r="N2223" s="2">
        <v>1</v>
      </c>
      <c r="O2223" s="2">
        <v>1</v>
      </c>
      <c r="P2223" s="2">
        <v>1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7">
        <f t="shared" si="106"/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0</v>
      </c>
      <c r="AJ2223" s="2">
        <f t="shared" si="107"/>
        <v>0</v>
      </c>
      <c r="AK2223" s="2"/>
      <c r="AL2223" s="2"/>
      <c r="AM2223" s="2"/>
      <c r="BJ2223" s="1"/>
      <c r="BU2223" s="35"/>
    </row>
    <row r="2224" spans="1:73" ht="40.5">
      <c r="A2224" s="1">
        <v>1943</v>
      </c>
      <c r="B2224" s="1" t="s">
        <v>692</v>
      </c>
      <c r="C2224" s="1" t="s">
        <v>3291</v>
      </c>
      <c r="D2224" s="1" t="s">
        <v>3141</v>
      </c>
      <c r="E2224" s="1" t="s">
        <v>714</v>
      </c>
      <c r="F2224" s="14">
        <v>27719</v>
      </c>
      <c r="G2224" s="2">
        <v>0</v>
      </c>
      <c r="H2224" s="2">
        <v>0</v>
      </c>
      <c r="I2224" s="27" t="s">
        <v>5513</v>
      </c>
      <c r="J2224" s="27">
        <v>0</v>
      </c>
      <c r="K2224" s="1">
        <v>282.82</v>
      </c>
      <c r="L2224" s="2">
        <f t="shared" si="105"/>
        <v>1</v>
      </c>
      <c r="M2224" s="3" t="s">
        <v>716</v>
      </c>
      <c r="N2224" s="2">
        <v>1</v>
      </c>
      <c r="O2224" s="2">
        <v>1</v>
      </c>
      <c r="P2224" s="2">
        <v>1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0</v>
      </c>
      <c r="Y2224" s="27">
        <f t="shared" si="106"/>
        <v>0</v>
      </c>
      <c r="Z2224" s="2">
        <v>0</v>
      </c>
      <c r="AA2224" s="2">
        <v>0</v>
      </c>
      <c r="AB2224" s="2">
        <v>0</v>
      </c>
      <c r="AC2224" s="2">
        <v>0</v>
      </c>
      <c r="AD2224" s="2">
        <v>0</v>
      </c>
      <c r="AE2224" s="2">
        <v>0</v>
      </c>
      <c r="AF2224" s="2">
        <v>0</v>
      </c>
      <c r="AG2224" s="2">
        <v>0</v>
      </c>
      <c r="AH2224" s="2">
        <v>0</v>
      </c>
      <c r="AI2224" s="2">
        <v>0</v>
      </c>
      <c r="AJ2224" s="2">
        <f t="shared" si="107"/>
        <v>0</v>
      </c>
      <c r="AK2224" s="2"/>
      <c r="AL2224" s="2"/>
      <c r="AM2224" s="2"/>
      <c r="BJ2224" s="1"/>
      <c r="BU2224" s="35"/>
    </row>
    <row r="2225" spans="1:73" ht="40.5">
      <c r="A2225" s="1">
        <v>1944</v>
      </c>
      <c r="B2225" s="1" t="s">
        <v>692</v>
      </c>
      <c r="C2225" s="1" t="s">
        <v>3291</v>
      </c>
      <c r="D2225" s="1" t="s">
        <v>2513</v>
      </c>
      <c r="E2225" s="1" t="s">
        <v>714</v>
      </c>
      <c r="F2225" s="14">
        <v>27719</v>
      </c>
      <c r="G2225" s="2">
        <v>0</v>
      </c>
      <c r="H2225" s="2">
        <v>0</v>
      </c>
      <c r="I2225" s="27" t="s">
        <v>5513</v>
      </c>
      <c r="J2225" s="27">
        <v>0</v>
      </c>
      <c r="K2225" s="1">
        <v>221</v>
      </c>
      <c r="L2225" s="2">
        <f t="shared" si="105"/>
        <v>1</v>
      </c>
      <c r="M2225" s="3" t="s">
        <v>716</v>
      </c>
      <c r="N2225" s="2">
        <v>1</v>
      </c>
      <c r="O2225" s="2">
        <v>1</v>
      </c>
      <c r="P2225" s="2">
        <v>1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27">
        <f t="shared" si="106"/>
        <v>0</v>
      </c>
      <c r="Z2225" s="2">
        <v>0</v>
      </c>
      <c r="AA2225" s="2">
        <v>0</v>
      </c>
      <c r="AB2225" s="2">
        <v>0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f t="shared" si="107"/>
        <v>0</v>
      </c>
      <c r="AK2225" s="2"/>
      <c r="AL2225" s="2"/>
      <c r="AM2225" s="2"/>
      <c r="BJ2225" s="1"/>
      <c r="BU2225" s="35"/>
    </row>
    <row r="2226" spans="1:73" ht="40.5">
      <c r="A2226" s="1">
        <v>1945</v>
      </c>
      <c r="B2226" s="1" t="s">
        <v>692</v>
      </c>
      <c r="C2226" s="1" t="s">
        <v>3291</v>
      </c>
      <c r="D2226" s="1" t="s">
        <v>475</v>
      </c>
      <c r="E2226" s="1" t="s">
        <v>714</v>
      </c>
      <c r="F2226" s="14">
        <v>27719</v>
      </c>
      <c r="G2226" s="2">
        <v>0</v>
      </c>
      <c r="H2226" s="2">
        <v>0</v>
      </c>
      <c r="I2226" s="27" t="s">
        <v>5513</v>
      </c>
      <c r="J2226" s="27">
        <v>0</v>
      </c>
      <c r="K2226" s="1">
        <v>920</v>
      </c>
      <c r="L2226" s="2">
        <f t="shared" si="105"/>
        <v>1</v>
      </c>
      <c r="M2226" s="3" t="s">
        <v>716</v>
      </c>
      <c r="N2226" s="2">
        <v>1</v>
      </c>
      <c r="O2226" s="2">
        <v>1</v>
      </c>
      <c r="P2226" s="2">
        <v>1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7">
        <f t="shared" si="106"/>
        <v>0</v>
      </c>
      <c r="Z2226" s="2">
        <v>0</v>
      </c>
      <c r="AA2226" s="2">
        <v>0</v>
      </c>
      <c r="AB2226" s="2">
        <v>0</v>
      </c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0</v>
      </c>
      <c r="AI2226" s="2">
        <v>0</v>
      </c>
      <c r="AJ2226" s="2">
        <f t="shared" si="107"/>
        <v>0</v>
      </c>
      <c r="AK2226" s="2"/>
      <c r="AL2226" s="2"/>
      <c r="AM2226" s="2"/>
      <c r="BJ2226" s="1"/>
      <c r="BU2226" s="35"/>
    </row>
    <row r="2227" spans="1:73" ht="40.5">
      <c r="A2227" s="1">
        <v>1946</v>
      </c>
      <c r="B2227" s="1" t="s">
        <v>692</v>
      </c>
      <c r="C2227" s="1" t="s">
        <v>3291</v>
      </c>
      <c r="D2227" s="1" t="s">
        <v>3425</v>
      </c>
      <c r="E2227" s="1" t="s">
        <v>714</v>
      </c>
      <c r="F2227" s="14">
        <v>27719</v>
      </c>
      <c r="G2227" s="2">
        <v>0</v>
      </c>
      <c r="H2227" s="2">
        <v>0</v>
      </c>
      <c r="I2227" s="27" t="s">
        <v>5513</v>
      </c>
      <c r="J2227" s="27">
        <v>0</v>
      </c>
      <c r="K2227" s="1">
        <v>367</v>
      </c>
      <c r="L2227" s="2">
        <f t="shared" si="105"/>
        <v>1</v>
      </c>
      <c r="M2227" s="3" t="s">
        <v>716</v>
      </c>
      <c r="N2227" s="2">
        <v>1</v>
      </c>
      <c r="O2227" s="2">
        <v>1</v>
      </c>
      <c r="P2227" s="2">
        <v>1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7">
        <f t="shared" si="106"/>
        <v>0</v>
      </c>
      <c r="Z2227" s="2">
        <v>0</v>
      </c>
      <c r="AA2227" s="2">
        <v>0</v>
      </c>
      <c r="AB2227" s="2">
        <v>0</v>
      </c>
      <c r="AC2227" s="2">
        <v>0</v>
      </c>
      <c r="AD2227" s="2">
        <v>0</v>
      </c>
      <c r="AE2227" s="2">
        <v>0</v>
      </c>
      <c r="AF2227" s="2">
        <v>0</v>
      </c>
      <c r="AG2227" s="2">
        <v>0</v>
      </c>
      <c r="AH2227" s="2">
        <v>0</v>
      </c>
      <c r="AI2227" s="2">
        <v>0</v>
      </c>
      <c r="AJ2227" s="2">
        <f t="shared" si="107"/>
        <v>0</v>
      </c>
      <c r="AK2227" s="2"/>
      <c r="AL2227" s="2"/>
      <c r="AM2227" s="2"/>
      <c r="BJ2227" s="1"/>
      <c r="BU2227" s="35"/>
    </row>
    <row r="2228" spans="1:73" ht="40.5">
      <c r="A2228" s="1">
        <v>1947</v>
      </c>
      <c r="B2228" s="1" t="s">
        <v>692</v>
      </c>
      <c r="C2228" s="1" t="s">
        <v>3291</v>
      </c>
      <c r="D2228" s="1" t="s">
        <v>3401</v>
      </c>
      <c r="E2228" s="1" t="s">
        <v>714</v>
      </c>
      <c r="F2228" s="14">
        <v>27719</v>
      </c>
      <c r="G2228" s="2">
        <v>0</v>
      </c>
      <c r="H2228" s="2">
        <v>0</v>
      </c>
      <c r="I2228" s="27" t="s">
        <v>5513</v>
      </c>
      <c r="J2228" s="27">
        <v>0</v>
      </c>
      <c r="K2228" s="1">
        <v>66</v>
      </c>
      <c r="L2228" s="2">
        <f t="shared" si="105"/>
        <v>1</v>
      </c>
      <c r="M2228" s="3" t="s">
        <v>716</v>
      </c>
      <c r="N2228" s="2">
        <v>1</v>
      </c>
      <c r="O2228" s="2">
        <v>1</v>
      </c>
      <c r="P2228" s="2">
        <v>1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0</v>
      </c>
      <c r="Y2228" s="27">
        <f t="shared" si="106"/>
        <v>0</v>
      </c>
      <c r="Z2228" s="2">
        <v>0</v>
      </c>
      <c r="AA2228" s="2">
        <v>0</v>
      </c>
      <c r="AB2228" s="2">
        <v>0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f t="shared" si="107"/>
        <v>0</v>
      </c>
      <c r="AK2228" s="2"/>
      <c r="AL2228" s="2"/>
      <c r="AM2228" s="2"/>
      <c r="BJ2228" s="1"/>
      <c r="BU2228" s="35"/>
    </row>
    <row r="2229" spans="1:73" ht="40.5">
      <c r="A2229" s="1">
        <v>1948</v>
      </c>
      <c r="B2229" s="1" t="s">
        <v>692</v>
      </c>
      <c r="C2229" s="1" t="s">
        <v>3291</v>
      </c>
      <c r="D2229" s="1" t="s">
        <v>2448</v>
      </c>
      <c r="E2229" s="1" t="s">
        <v>714</v>
      </c>
      <c r="F2229" s="14">
        <v>27697</v>
      </c>
      <c r="G2229" s="2">
        <v>0</v>
      </c>
      <c r="H2229" s="2">
        <v>0</v>
      </c>
      <c r="I2229" s="27" t="s">
        <v>5513</v>
      </c>
      <c r="J2229" s="27">
        <v>0</v>
      </c>
      <c r="K2229" s="1">
        <v>778</v>
      </c>
      <c r="L2229" s="2">
        <f t="shared" si="105"/>
        <v>1</v>
      </c>
      <c r="M2229" s="3" t="s">
        <v>716</v>
      </c>
      <c r="N2229" s="2">
        <v>1</v>
      </c>
      <c r="O2229" s="2">
        <v>1</v>
      </c>
      <c r="P2229" s="2">
        <v>1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7">
        <f t="shared" si="106"/>
        <v>0</v>
      </c>
      <c r="Z2229" s="2">
        <v>0</v>
      </c>
      <c r="AA2229" s="2">
        <v>0</v>
      </c>
      <c r="AB2229" s="2">
        <v>0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f t="shared" si="107"/>
        <v>0</v>
      </c>
      <c r="AK2229" s="2"/>
      <c r="AL2229" s="2"/>
      <c r="AM2229" s="2"/>
      <c r="BJ2229" s="1"/>
      <c r="BU2229" s="35"/>
    </row>
    <row r="2230" spans="1:73" ht="40.5">
      <c r="A2230" s="1">
        <v>1949</v>
      </c>
      <c r="B2230" s="1" t="s">
        <v>692</v>
      </c>
      <c r="C2230" s="1" t="s">
        <v>3291</v>
      </c>
      <c r="D2230" s="1" t="s">
        <v>3426</v>
      </c>
      <c r="E2230" s="1" t="s">
        <v>714</v>
      </c>
      <c r="F2230" s="14">
        <v>27697</v>
      </c>
      <c r="G2230" s="2">
        <v>0</v>
      </c>
      <c r="H2230" s="2">
        <v>0</v>
      </c>
      <c r="I2230" s="27" t="s">
        <v>5513</v>
      </c>
      <c r="J2230" s="27">
        <v>0</v>
      </c>
      <c r="K2230" s="1">
        <v>191</v>
      </c>
      <c r="L2230" s="2">
        <f t="shared" si="105"/>
        <v>1</v>
      </c>
      <c r="M2230" s="3" t="s">
        <v>716</v>
      </c>
      <c r="N2230" s="2">
        <v>1</v>
      </c>
      <c r="O2230" s="2">
        <v>1</v>
      </c>
      <c r="P2230" s="2">
        <v>1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2">
        <v>0</v>
      </c>
      <c r="X2230" s="2">
        <v>0</v>
      </c>
      <c r="Y2230" s="27">
        <f t="shared" si="106"/>
        <v>0</v>
      </c>
      <c r="Z2230" s="2">
        <v>0</v>
      </c>
      <c r="AA2230" s="2">
        <v>0</v>
      </c>
      <c r="AB2230" s="2">
        <v>0</v>
      </c>
      <c r="AC2230" s="2">
        <v>0</v>
      </c>
      <c r="AD2230" s="2">
        <v>0</v>
      </c>
      <c r="AE2230" s="2">
        <v>0</v>
      </c>
      <c r="AF2230" s="2">
        <v>0</v>
      </c>
      <c r="AG2230" s="2">
        <v>0</v>
      </c>
      <c r="AH2230" s="2">
        <v>0</v>
      </c>
      <c r="AI2230" s="2">
        <v>0</v>
      </c>
      <c r="AJ2230" s="2">
        <f t="shared" si="107"/>
        <v>0</v>
      </c>
      <c r="AK2230" s="2"/>
      <c r="AL2230" s="2"/>
      <c r="AM2230" s="2"/>
      <c r="BJ2230" s="1"/>
      <c r="BU2230" s="35"/>
    </row>
    <row r="2231" spans="1:73" ht="40.5">
      <c r="A2231" s="1">
        <v>1950</v>
      </c>
      <c r="B2231" s="1" t="s">
        <v>692</v>
      </c>
      <c r="C2231" s="1" t="s">
        <v>3291</v>
      </c>
      <c r="D2231" s="1" t="s">
        <v>3428</v>
      </c>
      <c r="E2231" s="1" t="s">
        <v>714</v>
      </c>
      <c r="F2231" s="14">
        <v>27697</v>
      </c>
      <c r="G2231" s="2">
        <v>0</v>
      </c>
      <c r="H2231" s="2">
        <v>0</v>
      </c>
      <c r="I2231" s="27" t="s">
        <v>5513</v>
      </c>
      <c r="J2231" s="27">
        <v>0</v>
      </c>
      <c r="K2231" s="1">
        <v>929</v>
      </c>
      <c r="L2231" s="2">
        <f t="shared" si="105"/>
        <v>1</v>
      </c>
      <c r="M2231" s="3" t="s">
        <v>716</v>
      </c>
      <c r="N2231" s="2">
        <v>1</v>
      </c>
      <c r="O2231" s="2">
        <v>1</v>
      </c>
      <c r="P2231" s="2">
        <v>1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7">
        <f t="shared" si="106"/>
        <v>0</v>
      </c>
      <c r="Z2231" s="2">
        <v>0</v>
      </c>
      <c r="AA2231" s="2">
        <v>0</v>
      </c>
      <c r="AB2231" s="2">
        <v>0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0</v>
      </c>
      <c r="AJ2231" s="2">
        <f t="shared" si="107"/>
        <v>0</v>
      </c>
      <c r="AK2231" s="2"/>
      <c r="AL2231" s="2"/>
      <c r="AM2231" s="2"/>
      <c r="BJ2231" s="1"/>
      <c r="BU2231" s="35"/>
    </row>
    <row r="2232" spans="1:73" ht="40.5">
      <c r="A2232" s="1">
        <v>1951</v>
      </c>
      <c r="B2232" s="1" t="s">
        <v>692</v>
      </c>
      <c r="C2232" s="1" t="s">
        <v>3291</v>
      </c>
      <c r="D2232" s="1" t="s">
        <v>2875</v>
      </c>
      <c r="E2232" s="1" t="s">
        <v>714</v>
      </c>
      <c r="F2232" s="14">
        <v>27697</v>
      </c>
      <c r="G2232" s="2">
        <v>0</v>
      </c>
      <c r="H2232" s="2">
        <v>0</v>
      </c>
      <c r="I2232" s="27" t="s">
        <v>5513</v>
      </c>
      <c r="J2232" s="27">
        <v>0</v>
      </c>
      <c r="K2232" s="1">
        <v>232</v>
      </c>
      <c r="L2232" s="2">
        <f t="shared" si="105"/>
        <v>1</v>
      </c>
      <c r="M2232" s="3" t="s">
        <v>716</v>
      </c>
      <c r="N2232" s="2">
        <v>1</v>
      </c>
      <c r="O2232" s="2">
        <v>1</v>
      </c>
      <c r="P2232" s="2">
        <v>1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0</v>
      </c>
      <c r="Y2232" s="27">
        <f t="shared" si="106"/>
        <v>0</v>
      </c>
      <c r="Z2232" s="2">
        <v>0</v>
      </c>
      <c r="AA2232" s="2">
        <v>0</v>
      </c>
      <c r="AB2232" s="2">
        <v>0</v>
      </c>
      <c r="AC2232" s="2">
        <v>0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0</v>
      </c>
      <c r="AJ2232" s="2">
        <f t="shared" si="107"/>
        <v>0</v>
      </c>
      <c r="AK2232" s="2"/>
      <c r="AL2232" s="2"/>
      <c r="AM2232" s="2"/>
      <c r="BJ2232" s="1"/>
      <c r="BU2232" s="35"/>
    </row>
    <row r="2233" spans="1:73" ht="40.5">
      <c r="A2233" s="1">
        <v>1952</v>
      </c>
      <c r="B2233" s="1" t="s">
        <v>692</v>
      </c>
      <c r="C2233" s="1" t="s">
        <v>3429</v>
      </c>
      <c r="D2233" s="1" t="s">
        <v>3431</v>
      </c>
      <c r="E2233" s="1" t="s">
        <v>800</v>
      </c>
      <c r="F2233" s="14">
        <v>34675</v>
      </c>
      <c r="G2233" s="2">
        <v>0</v>
      </c>
      <c r="H2233" s="2">
        <v>0</v>
      </c>
      <c r="I2233" s="27" t="s">
        <v>5513</v>
      </c>
      <c r="J2233" s="27">
        <v>0</v>
      </c>
      <c r="K2233" s="1">
        <v>394</v>
      </c>
      <c r="L2233" s="2">
        <f t="shared" si="105"/>
        <v>1</v>
      </c>
      <c r="M2233" s="3" t="s">
        <v>716</v>
      </c>
      <c r="N2233" s="2">
        <v>1</v>
      </c>
      <c r="O2233" s="2">
        <v>1</v>
      </c>
      <c r="P2233" s="2">
        <v>1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27">
        <f t="shared" si="106"/>
        <v>0</v>
      </c>
      <c r="Z2233" s="2">
        <v>0</v>
      </c>
      <c r="AA2233" s="2">
        <v>0</v>
      </c>
      <c r="AB2233" s="2">
        <v>0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f t="shared" si="107"/>
        <v>0</v>
      </c>
      <c r="AK2233" s="2"/>
      <c r="AL2233" s="2"/>
      <c r="AM2233" s="2"/>
      <c r="BJ2233" s="1"/>
      <c r="BU2233" s="35"/>
    </row>
    <row r="2234" spans="1:73" ht="40.5">
      <c r="A2234" s="1">
        <v>1953</v>
      </c>
      <c r="B2234" s="1" t="s">
        <v>692</v>
      </c>
      <c r="C2234" s="1" t="s">
        <v>482</v>
      </c>
      <c r="D2234" s="1" t="s">
        <v>377</v>
      </c>
      <c r="E2234" s="1" t="s">
        <v>714</v>
      </c>
      <c r="F2234" s="14">
        <v>26827</v>
      </c>
      <c r="G2234" s="2">
        <v>0</v>
      </c>
      <c r="H2234" s="2">
        <v>0</v>
      </c>
      <c r="I2234" s="27" t="s">
        <v>5513</v>
      </c>
      <c r="J2234" s="27">
        <v>0</v>
      </c>
      <c r="K2234" s="1">
        <v>824</v>
      </c>
      <c r="L2234" s="2">
        <f t="shared" si="105"/>
        <v>1</v>
      </c>
      <c r="M2234" s="3" t="s">
        <v>716</v>
      </c>
      <c r="N2234" s="2">
        <v>1</v>
      </c>
      <c r="O2234" s="2">
        <v>1</v>
      </c>
      <c r="P2234" s="2">
        <v>1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27">
        <f t="shared" si="106"/>
        <v>0</v>
      </c>
      <c r="Z2234" s="2">
        <v>0</v>
      </c>
      <c r="AA2234" s="2">
        <v>0</v>
      </c>
      <c r="AB2234" s="2">
        <v>0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0</v>
      </c>
      <c r="AJ2234" s="2">
        <f t="shared" si="107"/>
        <v>0</v>
      </c>
      <c r="AK2234" s="2"/>
      <c r="AL2234" s="2"/>
      <c r="AM2234" s="2"/>
      <c r="BJ2234" s="1"/>
      <c r="BU2234" s="35"/>
    </row>
    <row r="2235" spans="1:73" ht="40.5">
      <c r="A2235" s="1">
        <v>1954</v>
      </c>
      <c r="B2235" s="1" t="s">
        <v>692</v>
      </c>
      <c r="D2235" s="1" t="s">
        <v>3432</v>
      </c>
      <c r="E2235" s="1" t="s">
        <v>800</v>
      </c>
      <c r="F2235" s="14">
        <v>27961</v>
      </c>
      <c r="G2235" s="2">
        <v>0</v>
      </c>
      <c r="H2235" s="2">
        <v>0</v>
      </c>
      <c r="I2235" s="27" t="s">
        <v>5513</v>
      </c>
      <c r="J2235" s="27">
        <v>0</v>
      </c>
      <c r="K2235" s="1">
        <v>141</v>
      </c>
      <c r="L2235" s="2">
        <f t="shared" si="105"/>
        <v>1</v>
      </c>
      <c r="M2235" s="3" t="s">
        <v>716</v>
      </c>
      <c r="N2235" s="2">
        <v>1</v>
      </c>
      <c r="O2235" s="2">
        <v>1</v>
      </c>
      <c r="P2235" s="2">
        <v>1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0</v>
      </c>
      <c r="Y2235" s="27">
        <f t="shared" si="106"/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f t="shared" si="107"/>
        <v>0</v>
      </c>
      <c r="AK2235" s="2"/>
      <c r="AL2235" s="2"/>
      <c r="AM2235" s="2"/>
      <c r="BJ2235" s="1"/>
      <c r="BU2235" s="35"/>
    </row>
    <row r="2236" spans="1:73" ht="40.5">
      <c r="A2236" s="1">
        <v>1955</v>
      </c>
      <c r="B2236" s="1" t="s">
        <v>692</v>
      </c>
      <c r="D2236" s="1" t="s">
        <v>2593</v>
      </c>
      <c r="E2236" s="1" t="s">
        <v>800</v>
      </c>
      <c r="F2236" s="14">
        <v>27961</v>
      </c>
      <c r="G2236" s="2">
        <v>0</v>
      </c>
      <c r="H2236" s="2">
        <v>0</v>
      </c>
      <c r="I2236" s="27" t="s">
        <v>5513</v>
      </c>
      <c r="J2236" s="27">
        <v>0</v>
      </c>
      <c r="K2236" s="1">
        <v>139</v>
      </c>
      <c r="L2236" s="2">
        <f t="shared" si="105"/>
        <v>1</v>
      </c>
      <c r="M2236" s="3" t="s">
        <v>716</v>
      </c>
      <c r="N2236" s="2">
        <v>1</v>
      </c>
      <c r="O2236" s="2">
        <v>1</v>
      </c>
      <c r="P2236" s="2">
        <v>1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0</v>
      </c>
      <c r="Y2236" s="27">
        <f t="shared" si="106"/>
        <v>0</v>
      </c>
      <c r="Z2236" s="2">
        <v>0</v>
      </c>
      <c r="AA2236" s="2">
        <v>0</v>
      </c>
      <c r="AB2236" s="2">
        <v>0</v>
      </c>
      <c r="AC2236" s="2">
        <v>0</v>
      </c>
      <c r="AD2236" s="2">
        <v>0</v>
      </c>
      <c r="AE2236" s="2">
        <v>0</v>
      </c>
      <c r="AF2236" s="2">
        <v>0</v>
      </c>
      <c r="AG2236" s="2">
        <v>0</v>
      </c>
      <c r="AH2236" s="2">
        <v>0</v>
      </c>
      <c r="AI2236" s="2">
        <v>0</v>
      </c>
      <c r="AJ2236" s="2">
        <f t="shared" si="107"/>
        <v>0</v>
      </c>
      <c r="AK2236" s="2"/>
      <c r="AL2236" s="2"/>
      <c r="AM2236" s="2"/>
      <c r="BJ2236" s="1"/>
      <c r="BU2236" s="35"/>
    </row>
    <row r="2237" spans="1:73" ht="40.5">
      <c r="A2237" s="1">
        <v>1956</v>
      </c>
      <c r="B2237" s="1" t="s">
        <v>692</v>
      </c>
      <c r="D2237" s="1" t="s">
        <v>2718</v>
      </c>
      <c r="E2237" s="1" t="s">
        <v>800</v>
      </c>
      <c r="F2237" s="14">
        <v>27961</v>
      </c>
      <c r="G2237" s="2">
        <v>0</v>
      </c>
      <c r="H2237" s="2">
        <v>0</v>
      </c>
      <c r="I2237" s="27" t="s">
        <v>5513</v>
      </c>
      <c r="J2237" s="27">
        <v>0</v>
      </c>
      <c r="K2237" s="1">
        <v>129</v>
      </c>
      <c r="L2237" s="2">
        <f t="shared" si="105"/>
        <v>1</v>
      </c>
      <c r="M2237" s="3" t="s">
        <v>716</v>
      </c>
      <c r="N2237" s="2">
        <v>1</v>
      </c>
      <c r="O2237" s="2">
        <v>1</v>
      </c>
      <c r="P2237" s="2">
        <v>1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7">
        <f t="shared" si="106"/>
        <v>0</v>
      </c>
      <c r="Z2237" s="2">
        <v>0</v>
      </c>
      <c r="AA2237" s="2">
        <v>0</v>
      </c>
      <c r="AB2237" s="2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f t="shared" si="107"/>
        <v>0</v>
      </c>
      <c r="AK2237" s="2"/>
      <c r="AL2237" s="2"/>
      <c r="AM2237" s="2"/>
      <c r="BJ2237" s="1"/>
      <c r="BU2237" s="35"/>
    </row>
    <row r="2238" spans="1:73" ht="40.5">
      <c r="A2238" s="1">
        <v>1957</v>
      </c>
      <c r="B2238" s="1" t="s">
        <v>692</v>
      </c>
      <c r="C2238" s="1" t="s">
        <v>3254</v>
      </c>
      <c r="D2238" s="1" t="s">
        <v>3433</v>
      </c>
      <c r="E2238" s="1" t="s">
        <v>800</v>
      </c>
      <c r="F2238" s="14">
        <v>33975</v>
      </c>
      <c r="G2238" s="2">
        <v>0</v>
      </c>
      <c r="H2238" s="2">
        <v>0</v>
      </c>
      <c r="I2238" s="27" t="s">
        <v>5513</v>
      </c>
      <c r="J2238" s="27">
        <v>0</v>
      </c>
      <c r="K2238" s="1">
        <v>1080</v>
      </c>
      <c r="L2238" s="2">
        <f t="shared" si="105"/>
        <v>1</v>
      </c>
      <c r="M2238" s="3" t="s">
        <v>716</v>
      </c>
      <c r="N2238" s="2">
        <v>1</v>
      </c>
      <c r="O2238" s="2">
        <v>1</v>
      </c>
      <c r="P2238" s="2">
        <v>1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0</v>
      </c>
      <c r="Y2238" s="27">
        <f t="shared" si="106"/>
        <v>0</v>
      </c>
      <c r="Z2238" s="2">
        <v>0</v>
      </c>
      <c r="AA2238" s="2">
        <v>0</v>
      </c>
      <c r="AB2238" s="2">
        <v>0</v>
      </c>
      <c r="AC2238" s="2">
        <v>0</v>
      </c>
      <c r="AD2238" s="2">
        <v>0</v>
      </c>
      <c r="AE2238" s="2">
        <v>0</v>
      </c>
      <c r="AF2238" s="2">
        <v>0</v>
      </c>
      <c r="AG2238" s="2">
        <v>0</v>
      </c>
      <c r="AH2238" s="2">
        <v>0</v>
      </c>
      <c r="AI2238" s="2">
        <v>0</v>
      </c>
      <c r="AJ2238" s="2">
        <f t="shared" si="107"/>
        <v>0</v>
      </c>
      <c r="AK2238" s="2"/>
      <c r="AL2238" s="2"/>
      <c r="AM2238" s="2"/>
      <c r="BJ2238" s="1"/>
      <c r="BU2238" s="35"/>
    </row>
    <row r="2239" spans="1:73" ht="40.5">
      <c r="A2239" s="1">
        <v>1958</v>
      </c>
      <c r="B2239" s="1" t="s">
        <v>692</v>
      </c>
      <c r="C2239" s="1" t="s">
        <v>3254</v>
      </c>
      <c r="D2239" s="1" t="s">
        <v>2814</v>
      </c>
      <c r="E2239" s="1" t="s">
        <v>800</v>
      </c>
      <c r="F2239" s="14">
        <v>33975</v>
      </c>
      <c r="G2239" s="2">
        <v>0</v>
      </c>
      <c r="H2239" s="2">
        <v>0</v>
      </c>
      <c r="I2239" s="27" t="s">
        <v>5513</v>
      </c>
      <c r="J2239" s="27">
        <v>0</v>
      </c>
      <c r="K2239" s="1">
        <v>563</v>
      </c>
      <c r="L2239" s="2">
        <f t="shared" si="105"/>
        <v>1</v>
      </c>
      <c r="M2239" s="3" t="s">
        <v>716</v>
      </c>
      <c r="N2239" s="2">
        <v>1</v>
      </c>
      <c r="O2239" s="2">
        <v>1</v>
      </c>
      <c r="P2239" s="2">
        <v>1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27">
        <f t="shared" si="106"/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v>0</v>
      </c>
      <c r="AE2239" s="2">
        <v>0</v>
      </c>
      <c r="AF2239" s="2">
        <v>0</v>
      </c>
      <c r="AG2239" s="2">
        <v>0</v>
      </c>
      <c r="AH2239" s="2">
        <v>0</v>
      </c>
      <c r="AI2239" s="2">
        <v>0</v>
      </c>
      <c r="AJ2239" s="2">
        <f t="shared" si="107"/>
        <v>0</v>
      </c>
      <c r="AK2239" s="2"/>
      <c r="AL2239" s="2"/>
      <c r="AM2239" s="2"/>
      <c r="BJ2239" s="1"/>
      <c r="BU2239" s="35"/>
    </row>
    <row r="2240" spans="1:73" ht="40.5">
      <c r="A2240" s="1">
        <v>1959</v>
      </c>
      <c r="B2240" s="1" t="s">
        <v>692</v>
      </c>
      <c r="C2240" s="1" t="s">
        <v>3254</v>
      </c>
      <c r="D2240" s="1" t="s">
        <v>3434</v>
      </c>
      <c r="E2240" s="1" t="s">
        <v>800</v>
      </c>
      <c r="F2240" s="14">
        <v>32139</v>
      </c>
      <c r="G2240" s="2">
        <v>0</v>
      </c>
      <c r="H2240" s="2">
        <v>0</v>
      </c>
      <c r="I2240" s="27" t="s">
        <v>5513</v>
      </c>
      <c r="J2240" s="27">
        <v>0</v>
      </c>
      <c r="K2240" s="1">
        <v>6.93</v>
      </c>
      <c r="L2240" s="2">
        <f t="shared" si="105"/>
        <v>1</v>
      </c>
      <c r="M2240" s="3" t="s">
        <v>716</v>
      </c>
      <c r="N2240" s="2">
        <v>1</v>
      </c>
      <c r="O2240" s="2">
        <v>1</v>
      </c>
      <c r="P2240" s="2">
        <v>1</v>
      </c>
      <c r="Q2240" s="2">
        <v>0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0</v>
      </c>
      <c r="Y2240" s="27">
        <f t="shared" si="106"/>
        <v>0</v>
      </c>
      <c r="Z2240" s="2">
        <v>0</v>
      </c>
      <c r="AA2240" s="2">
        <v>0</v>
      </c>
      <c r="AB2240" s="2">
        <v>0</v>
      </c>
      <c r="AC2240" s="2">
        <v>0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0</v>
      </c>
      <c r="AJ2240" s="2">
        <f t="shared" si="107"/>
        <v>0</v>
      </c>
      <c r="AK2240" s="2"/>
      <c r="AL2240" s="2"/>
      <c r="AM2240" s="2"/>
      <c r="BJ2240" s="1"/>
      <c r="BU2240" s="35"/>
    </row>
    <row r="2241" spans="1:73" ht="40.5">
      <c r="A2241" s="1">
        <v>1960</v>
      </c>
      <c r="B2241" s="1" t="s">
        <v>692</v>
      </c>
      <c r="C2241" s="1" t="s">
        <v>3254</v>
      </c>
      <c r="D2241" s="1" t="s">
        <v>3435</v>
      </c>
      <c r="E2241" s="1" t="s">
        <v>800</v>
      </c>
      <c r="F2241" s="14">
        <v>34024</v>
      </c>
      <c r="G2241" s="2">
        <v>0</v>
      </c>
      <c r="H2241" s="2">
        <v>0</v>
      </c>
      <c r="I2241" s="27" t="s">
        <v>5513</v>
      </c>
      <c r="J2241" s="27">
        <v>0</v>
      </c>
      <c r="K2241" s="1">
        <v>0.33</v>
      </c>
      <c r="L2241" s="2">
        <f t="shared" si="105"/>
        <v>1</v>
      </c>
      <c r="M2241" s="3" t="s">
        <v>716</v>
      </c>
      <c r="N2241" s="2">
        <v>1</v>
      </c>
      <c r="O2241" s="2">
        <v>1</v>
      </c>
      <c r="P2241" s="2">
        <v>1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7">
        <f t="shared" si="106"/>
        <v>0</v>
      </c>
      <c r="Z2241" s="2">
        <v>0</v>
      </c>
      <c r="AA2241" s="2">
        <v>0</v>
      </c>
      <c r="AB2241" s="2">
        <v>0</v>
      </c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f t="shared" si="107"/>
        <v>0</v>
      </c>
      <c r="AK2241" s="2"/>
      <c r="AL2241" s="2"/>
      <c r="AM2241" s="2"/>
      <c r="BJ2241" s="1"/>
      <c r="BU2241" s="35"/>
    </row>
    <row r="2242" spans="1:73" ht="40.5">
      <c r="A2242" s="1">
        <v>1961</v>
      </c>
      <c r="B2242" s="1" t="s">
        <v>692</v>
      </c>
      <c r="C2242" s="1" t="s">
        <v>3254</v>
      </c>
      <c r="D2242" s="1" t="s">
        <v>3436</v>
      </c>
      <c r="E2242" s="1" t="s">
        <v>800</v>
      </c>
      <c r="F2242" s="14">
        <v>34024</v>
      </c>
      <c r="G2242" s="2">
        <v>0</v>
      </c>
      <c r="H2242" s="2">
        <v>0</v>
      </c>
      <c r="I2242" s="27" t="s">
        <v>5513</v>
      </c>
      <c r="J2242" s="27">
        <v>0</v>
      </c>
      <c r="K2242" s="1">
        <v>237</v>
      </c>
      <c r="L2242" s="2">
        <f t="shared" si="105"/>
        <v>1</v>
      </c>
      <c r="M2242" s="3" t="s">
        <v>716</v>
      </c>
      <c r="N2242" s="2">
        <v>1</v>
      </c>
      <c r="O2242" s="2">
        <v>1</v>
      </c>
      <c r="P2242" s="2">
        <v>1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7">
        <f t="shared" si="106"/>
        <v>0</v>
      </c>
      <c r="Z2242" s="2">
        <v>0</v>
      </c>
      <c r="AA2242" s="2">
        <v>0</v>
      </c>
      <c r="AB2242" s="2">
        <v>0</v>
      </c>
      <c r="AC2242" s="2">
        <v>0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0</v>
      </c>
      <c r="AJ2242" s="2">
        <f t="shared" si="107"/>
        <v>0</v>
      </c>
      <c r="AK2242" s="2"/>
      <c r="AL2242" s="2"/>
      <c r="AM2242" s="2"/>
      <c r="BJ2242" s="1"/>
      <c r="BU2242" s="35"/>
    </row>
    <row r="2243" spans="1:73" ht="40.5">
      <c r="A2243" s="1">
        <v>1962</v>
      </c>
      <c r="B2243" s="1" t="s">
        <v>692</v>
      </c>
      <c r="C2243" s="1" t="s">
        <v>3254</v>
      </c>
      <c r="D2243" s="1" t="s">
        <v>3438</v>
      </c>
      <c r="E2243" s="1" t="s">
        <v>800</v>
      </c>
      <c r="F2243" s="14">
        <v>34024</v>
      </c>
      <c r="G2243" s="2">
        <v>0</v>
      </c>
      <c r="H2243" s="2">
        <v>0</v>
      </c>
      <c r="I2243" s="27" t="s">
        <v>5513</v>
      </c>
      <c r="J2243" s="27">
        <v>0</v>
      </c>
      <c r="K2243" s="1">
        <v>13</v>
      </c>
      <c r="L2243" s="2">
        <f t="shared" si="105"/>
        <v>1</v>
      </c>
      <c r="M2243" s="3" t="s">
        <v>716</v>
      </c>
      <c r="N2243" s="2">
        <v>1</v>
      </c>
      <c r="O2243" s="2">
        <v>1</v>
      </c>
      <c r="P2243" s="2">
        <v>1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  <c r="Y2243" s="27">
        <f t="shared" si="106"/>
        <v>0</v>
      </c>
      <c r="Z2243" s="2">
        <v>0</v>
      </c>
      <c r="AA2243" s="2">
        <v>0</v>
      </c>
      <c r="AB2243" s="2">
        <v>0</v>
      </c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f t="shared" si="107"/>
        <v>0</v>
      </c>
      <c r="AK2243" s="2"/>
      <c r="AL2243" s="2"/>
      <c r="AM2243" s="2"/>
      <c r="BJ2243" s="1"/>
      <c r="BU2243" s="35"/>
    </row>
    <row r="2244" spans="1:73" ht="40.5">
      <c r="A2244" s="1">
        <v>1963</v>
      </c>
      <c r="B2244" s="1" t="s">
        <v>692</v>
      </c>
      <c r="C2244" s="1" t="s">
        <v>3254</v>
      </c>
      <c r="D2244" s="1" t="s">
        <v>3440</v>
      </c>
      <c r="E2244" s="1" t="s">
        <v>800</v>
      </c>
      <c r="F2244" s="14">
        <v>34024</v>
      </c>
      <c r="G2244" s="2">
        <v>0</v>
      </c>
      <c r="H2244" s="2">
        <v>0</v>
      </c>
      <c r="I2244" s="27" t="s">
        <v>5513</v>
      </c>
      <c r="J2244" s="27">
        <v>0</v>
      </c>
      <c r="K2244" s="1">
        <v>0.26</v>
      </c>
      <c r="L2244" s="2">
        <f t="shared" si="105"/>
        <v>1</v>
      </c>
      <c r="M2244" s="3" t="s">
        <v>716</v>
      </c>
      <c r="N2244" s="2">
        <v>1</v>
      </c>
      <c r="O2244" s="2">
        <v>1</v>
      </c>
      <c r="P2244" s="2">
        <v>1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0</v>
      </c>
      <c r="Y2244" s="27">
        <f t="shared" si="106"/>
        <v>0</v>
      </c>
      <c r="Z2244" s="2">
        <v>0</v>
      </c>
      <c r="AA2244" s="2">
        <v>0</v>
      </c>
      <c r="AB2244" s="2">
        <v>0</v>
      </c>
      <c r="AC2244" s="2">
        <v>0</v>
      </c>
      <c r="AD2244" s="2">
        <v>0</v>
      </c>
      <c r="AE2244" s="2">
        <v>0</v>
      </c>
      <c r="AF2244" s="2">
        <v>0</v>
      </c>
      <c r="AG2244" s="2">
        <v>0</v>
      </c>
      <c r="AH2244" s="2">
        <v>0</v>
      </c>
      <c r="AI2244" s="2">
        <v>0</v>
      </c>
      <c r="AJ2244" s="2">
        <f t="shared" si="107"/>
        <v>0</v>
      </c>
      <c r="AK2244" s="2"/>
      <c r="AL2244" s="2"/>
      <c r="AM2244" s="2"/>
      <c r="BJ2244" s="1"/>
      <c r="BU2244" s="35"/>
    </row>
    <row r="2245" spans="1:73" ht="40.5">
      <c r="A2245" s="1">
        <v>1964</v>
      </c>
      <c r="B2245" s="1" t="s">
        <v>692</v>
      </c>
      <c r="C2245" s="1" t="s">
        <v>3254</v>
      </c>
      <c r="D2245" s="1" t="s">
        <v>2463</v>
      </c>
      <c r="E2245" s="1" t="s">
        <v>800</v>
      </c>
      <c r="F2245" s="14">
        <v>33989</v>
      </c>
      <c r="G2245" s="2">
        <v>0</v>
      </c>
      <c r="H2245" s="2">
        <v>0</v>
      </c>
      <c r="I2245" s="27" t="s">
        <v>5513</v>
      </c>
      <c r="J2245" s="27">
        <v>0</v>
      </c>
      <c r="K2245" s="1">
        <v>228</v>
      </c>
      <c r="L2245" s="2">
        <f t="shared" ref="L2245:L2308" si="108">P2245+Y2245-AJ2245</f>
        <v>1</v>
      </c>
      <c r="M2245" s="3" t="s">
        <v>716</v>
      </c>
      <c r="N2245" s="2">
        <v>1</v>
      </c>
      <c r="O2245" s="2">
        <v>1</v>
      </c>
      <c r="P2245" s="2">
        <v>1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7">
        <f t="shared" ref="Y2245:Y2308" si="109">SUM(Q2245:X2245)</f>
        <v>0</v>
      </c>
      <c r="Z2245" s="2">
        <v>0</v>
      </c>
      <c r="AA2245" s="2">
        <v>0</v>
      </c>
      <c r="AB2245" s="2">
        <v>0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f t="shared" ref="AJ2245:AJ2308" si="110">SUM(Z2245:AI2245)</f>
        <v>0</v>
      </c>
      <c r="AK2245" s="2"/>
      <c r="AL2245" s="2"/>
      <c r="AM2245" s="2"/>
      <c r="BJ2245" s="1"/>
      <c r="BU2245" s="35"/>
    </row>
    <row r="2246" spans="1:73" ht="40.5">
      <c r="A2246" s="1">
        <v>1965</v>
      </c>
      <c r="B2246" s="1" t="s">
        <v>692</v>
      </c>
      <c r="C2246" s="1" t="s">
        <v>3254</v>
      </c>
      <c r="D2246" s="1" t="s">
        <v>662</v>
      </c>
      <c r="E2246" s="1" t="s">
        <v>800</v>
      </c>
      <c r="F2246" s="14">
        <v>33989</v>
      </c>
      <c r="G2246" s="2">
        <v>0</v>
      </c>
      <c r="H2246" s="2">
        <v>0</v>
      </c>
      <c r="I2246" s="27" t="s">
        <v>5513</v>
      </c>
      <c r="J2246" s="27">
        <v>0</v>
      </c>
      <c r="K2246" s="1">
        <v>96</v>
      </c>
      <c r="L2246" s="2">
        <f t="shared" si="108"/>
        <v>1</v>
      </c>
      <c r="M2246" s="3" t="s">
        <v>716</v>
      </c>
      <c r="N2246" s="2">
        <v>1</v>
      </c>
      <c r="O2246" s="2">
        <v>1</v>
      </c>
      <c r="P2246" s="2">
        <v>1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27">
        <f t="shared" si="109"/>
        <v>0</v>
      </c>
      <c r="Z2246" s="2">
        <v>0</v>
      </c>
      <c r="AA2246" s="2">
        <v>0</v>
      </c>
      <c r="AB2246" s="2">
        <v>0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0</v>
      </c>
      <c r="AJ2246" s="2">
        <f t="shared" si="110"/>
        <v>0</v>
      </c>
      <c r="AK2246" s="2"/>
      <c r="AL2246" s="2"/>
      <c r="AM2246" s="2"/>
      <c r="BJ2246" s="1"/>
      <c r="BU2246" s="35"/>
    </row>
    <row r="2247" spans="1:73" ht="40.5">
      <c r="A2247" s="1">
        <v>1966</v>
      </c>
      <c r="B2247" s="1" t="s">
        <v>692</v>
      </c>
      <c r="C2247" s="1" t="s">
        <v>3254</v>
      </c>
      <c r="D2247" s="1" t="s">
        <v>3442</v>
      </c>
      <c r="E2247" s="1" t="s">
        <v>800</v>
      </c>
      <c r="F2247" s="14">
        <v>33989</v>
      </c>
      <c r="G2247" s="2">
        <v>0</v>
      </c>
      <c r="H2247" s="2">
        <v>0</v>
      </c>
      <c r="I2247" s="27" t="s">
        <v>5513</v>
      </c>
      <c r="J2247" s="27">
        <v>0</v>
      </c>
      <c r="K2247" s="1">
        <v>69</v>
      </c>
      <c r="L2247" s="2">
        <f t="shared" si="108"/>
        <v>1</v>
      </c>
      <c r="M2247" s="3" t="s">
        <v>716</v>
      </c>
      <c r="N2247" s="2">
        <v>1</v>
      </c>
      <c r="O2247" s="2">
        <v>1</v>
      </c>
      <c r="P2247" s="2">
        <v>1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27">
        <f t="shared" si="109"/>
        <v>0</v>
      </c>
      <c r="Z2247" s="2">
        <v>0</v>
      </c>
      <c r="AA2247" s="2">
        <v>0</v>
      </c>
      <c r="AB2247" s="2">
        <v>0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0</v>
      </c>
      <c r="AJ2247" s="2">
        <f t="shared" si="110"/>
        <v>0</v>
      </c>
      <c r="AK2247" s="2"/>
      <c r="AL2247" s="2"/>
      <c r="AM2247" s="2"/>
      <c r="BJ2247" s="1"/>
      <c r="BU2247" s="35"/>
    </row>
    <row r="2248" spans="1:73" ht="40.5">
      <c r="A2248" s="1">
        <v>1967</v>
      </c>
      <c r="B2248" s="1" t="s">
        <v>692</v>
      </c>
      <c r="C2248" s="1" t="s">
        <v>3254</v>
      </c>
      <c r="D2248" s="1" t="s">
        <v>2711</v>
      </c>
      <c r="E2248" s="1" t="s">
        <v>800</v>
      </c>
      <c r="F2248" s="14">
        <v>33989</v>
      </c>
      <c r="G2248" s="2">
        <v>0</v>
      </c>
      <c r="H2248" s="2">
        <v>0</v>
      </c>
      <c r="I2248" s="27" t="s">
        <v>5513</v>
      </c>
      <c r="J2248" s="27">
        <v>0</v>
      </c>
      <c r="K2248" s="1">
        <v>256</v>
      </c>
      <c r="L2248" s="2">
        <f t="shared" si="108"/>
        <v>1</v>
      </c>
      <c r="M2248" s="3" t="s">
        <v>716</v>
      </c>
      <c r="N2248" s="2">
        <v>1</v>
      </c>
      <c r="O2248" s="2">
        <v>1</v>
      </c>
      <c r="P2248" s="2">
        <v>1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7">
        <f t="shared" si="109"/>
        <v>0</v>
      </c>
      <c r="Z2248" s="2">
        <v>0</v>
      </c>
      <c r="AA2248" s="2">
        <v>0</v>
      </c>
      <c r="AB2248" s="2">
        <v>0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2">
        <v>0</v>
      </c>
      <c r="AI2248" s="2">
        <v>0</v>
      </c>
      <c r="AJ2248" s="2">
        <f t="shared" si="110"/>
        <v>0</v>
      </c>
      <c r="AK2248" s="2"/>
      <c r="AL2248" s="2"/>
      <c r="AM2248" s="2"/>
      <c r="BJ2248" s="1"/>
      <c r="BU2248" s="35"/>
    </row>
    <row r="2249" spans="1:73" ht="40.5">
      <c r="A2249" s="1">
        <v>1968</v>
      </c>
      <c r="B2249" s="1" t="s">
        <v>692</v>
      </c>
      <c r="C2249" s="1" t="s">
        <v>3254</v>
      </c>
      <c r="D2249" s="1" t="s">
        <v>3443</v>
      </c>
      <c r="E2249" s="1" t="s">
        <v>800</v>
      </c>
      <c r="F2249" s="14">
        <v>33989</v>
      </c>
      <c r="G2249" s="2">
        <v>0</v>
      </c>
      <c r="H2249" s="2">
        <v>0</v>
      </c>
      <c r="I2249" s="27" t="s">
        <v>5513</v>
      </c>
      <c r="J2249" s="27">
        <v>0</v>
      </c>
      <c r="K2249" s="1">
        <v>425</v>
      </c>
      <c r="L2249" s="2">
        <f t="shared" si="108"/>
        <v>1</v>
      </c>
      <c r="M2249" s="3" t="s">
        <v>716</v>
      </c>
      <c r="N2249" s="2">
        <v>1</v>
      </c>
      <c r="O2249" s="2">
        <v>1</v>
      </c>
      <c r="P2249" s="2">
        <v>1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7">
        <f t="shared" si="109"/>
        <v>0</v>
      </c>
      <c r="Z2249" s="2">
        <v>0</v>
      </c>
      <c r="AA2249" s="2">
        <v>0</v>
      </c>
      <c r="AB2249" s="2">
        <v>0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f t="shared" si="110"/>
        <v>0</v>
      </c>
      <c r="AK2249" s="2"/>
      <c r="AL2249" s="2"/>
      <c r="AM2249" s="2"/>
      <c r="BJ2249" s="1"/>
      <c r="BU2249" s="35"/>
    </row>
    <row r="2250" spans="1:73" ht="40.5">
      <c r="A2250" s="1">
        <v>1969</v>
      </c>
      <c r="B2250" s="1" t="s">
        <v>692</v>
      </c>
      <c r="C2250" s="1" t="s">
        <v>1039</v>
      </c>
      <c r="D2250" s="1" t="s">
        <v>2399</v>
      </c>
      <c r="E2250" s="1" t="s">
        <v>800</v>
      </c>
      <c r="F2250" s="14">
        <v>32967</v>
      </c>
      <c r="G2250" s="2">
        <v>0</v>
      </c>
      <c r="H2250" s="2">
        <v>0</v>
      </c>
      <c r="I2250" s="27" t="s">
        <v>5513</v>
      </c>
      <c r="J2250" s="27">
        <v>0</v>
      </c>
      <c r="K2250" s="1">
        <v>8.6199999999999992</v>
      </c>
      <c r="L2250" s="2">
        <f t="shared" si="108"/>
        <v>1</v>
      </c>
      <c r="M2250" s="3" t="s">
        <v>716</v>
      </c>
      <c r="N2250" s="2">
        <v>1</v>
      </c>
      <c r="O2250" s="2">
        <v>1</v>
      </c>
      <c r="P2250" s="2">
        <v>1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7">
        <f t="shared" si="109"/>
        <v>0</v>
      </c>
      <c r="Z2250" s="2">
        <v>0</v>
      </c>
      <c r="AA2250" s="2">
        <v>0</v>
      </c>
      <c r="AB2250" s="2">
        <v>0</v>
      </c>
      <c r="AC2250" s="2">
        <v>0</v>
      </c>
      <c r="AD2250" s="2">
        <v>0</v>
      </c>
      <c r="AE2250" s="2">
        <v>0</v>
      </c>
      <c r="AF2250" s="2">
        <v>0</v>
      </c>
      <c r="AG2250" s="2">
        <v>0</v>
      </c>
      <c r="AH2250" s="2">
        <v>0</v>
      </c>
      <c r="AI2250" s="2">
        <v>0</v>
      </c>
      <c r="AJ2250" s="2">
        <f t="shared" si="110"/>
        <v>0</v>
      </c>
      <c r="AK2250" s="2"/>
      <c r="AL2250" s="2"/>
      <c r="AM2250" s="2"/>
      <c r="BJ2250" s="1"/>
      <c r="BU2250" s="35"/>
    </row>
    <row r="2251" spans="1:73" ht="40.5">
      <c r="A2251" s="1">
        <v>1970</v>
      </c>
      <c r="B2251" s="1" t="s">
        <v>692</v>
      </c>
      <c r="C2251" s="1" t="s">
        <v>751</v>
      </c>
      <c r="D2251" s="1" t="s">
        <v>828</v>
      </c>
      <c r="E2251" s="1" t="s">
        <v>714</v>
      </c>
      <c r="F2251" s="14">
        <v>25189</v>
      </c>
      <c r="G2251" s="2">
        <v>0</v>
      </c>
      <c r="H2251" s="2">
        <v>0</v>
      </c>
      <c r="I2251" s="27" t="s">
        <v>5513</v>
      </c>
      <c r="J2251" s="27">
        <v>0</v>
      </c>
      <c r="K2251" s="1">
        <v>445</v>
      </c>
      <c r="L2251" s="2">
        <f t="shared" si="108"/>
        <v>1</v>
      </c>
      <c r="M2251" s="3" t="s">
        <v>716</v>
      </c>
      <c r="N2251" s="2">
        <v>1</v>
      </c>
      <c r="O2251" s="2">
        <v>1</v>
      </c>
      <c r="P2251" s="2">
        <v>1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7">
        <f t="shared" si="109"/>
        <v>0</v>
      </c>
      <c r="Z2251" s="2">
        <v>0</v>
      </c>
      <c r="AA2251" s="2">
        <v>0</v>
      </c>
      <c r="AB2251" s="2">
        <v>0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f t="shared" si="110"/>
        <v>0</v>
      </c>
      <c r="AK2251" s="2"/>
      <c r="AL2251" s="2"/>
      <c r="AM2251" s="2"/>
      <c r="BJ2251" s="1"/>
      <c r="BU2251" s="35"/>
    </row>
    <row r="2252" spans="1:73" ht="40.5">
      <c r="A2252" s="1">
        <v>1971</v>
      </c>
      <c r="B2252" s="1" t="s">
        <v>692</v>
      </c>
      <c r="C2252" s="1" t="s">
        <v>751</v>
      </c>
      <c r="D2252" s="1" t="s">
        <v>3444</v>
      </c>
      <c r="E2252" s="1" t="s">
        <v>714</v>
      </c>
      <c r="F2252" s="14">
        <v>36553</v>
      </c>
      <c r="G2252" s="2">
        <v>0</v>
      </c>
      <c r="H2252" s="2">
        <v>0</v>
      </c>
      <c r="I2252" s="27" t="s">
        <v>5513</v>
      </c>
      <c r="J2252" s="27">
        <v>0</v>
      </c>
      <c r="K2252" s="1">
        <v>63</v>
      </c>
      <c r="L2252" s="2">
        <f t="shared" si="108"/>
        <v>1</v>
      </c>
      <c r="M2252" s="3" t="s">
        <v>716</v>
      </c>
      <c r="N2252" s="2">
        <v>1</v>
      </c>
      <c r="O2252" s="2">
        <v>1</v>
      </c>
      <c r="P2252" s="2">
        <v>1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7">
        <f t="shared" si="109"/>
        <v>0</v>
      </c>
      <c r="Z2252" s="2">
        <v>0</v>
      </c>
      <c r="AA2252" s="2">
        <v>0</v>
      </c>
      <c r="AB2252" s="2">
        <v>0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f t="shared" si="110"/>
        <v>0</v>
      </c>
      <c r="AK2252" s="2"/>
      <c r="AL2252" s="2"/>
      <c r="AM2252" s="2"/>
      <c r="BJ2252" s="1"/>
      <c r="BU2252" s="35"/>
    </row>
    <row r="2253" spans="1:73" ht="40.5">
      <c r="A2253" s="1">
        <v>1972</v>
      </c>
      <c r="B2253" s="1" t="s">
        <v>692</v>
      </c>
      <c r="C2253" s="1" t="s">
        <v>751</v>
      </c>
      <c r="D2253" s="1" t="s">
        <v>3448</v>
      </c>
      <c r="E2253" s="1" t="s">
        <v>714</v>
      </c>
      <c r="F2253" s="14">
        <v>36553</v>
      </c>
      <c r="G2253" s="2">
        <v>0</v>
      </c>
      <c r="H2253" s="2">
        <v>0</v>
      </c>
      <c r="I2253" s="27" t="s">
        <v>5513</v>
      </c>
      <c r="J2253" s="27">
        <v>0</v>
      </c>
      <c r="K2253" s="1">
        <v>673</v>
      </c>
      <c r="L2253" s="2">
        <f t="shared" si="108"/>
        <v>1</v>
      </c>
      <c r="M2253" s="3" t="s">
        <v>716</v>
      </c>
      <c r="N2253" s="2">
        <v>1</v>
      </c>
      <c r="O2253" s="2">
        <v>1</v>
      </c>
      <c r="P2253" s="2">
        <v>1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7">
        <f t="shared" si="109"/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0</v>
      </c>
      <c r="AJ2253" s="2">
        <f t="shared" si="110"/>
        <v>0</v>
      </c>
      <c r="AK2253" s="2"/>
      <c r="AL2253" s="2"/>
      <c r="AM2253" s="2"/>
      <c r="BJ2253" s="1"/>
      <c r="BU2253" s="35"/>
    </row>
    <row r="2254" spans="1:73" ht="40.5">
      <c r="A2254" s="1">
        <v>1973</v>
      </c>
      <c r="B2254" s="1" t="s">
        <v>692</v>
      </c>
      <c r="C2254" s="1" t="s">
        <v>751</v>
      </c>
      <c r="D2254" s="1" t="s">
        <v>3367</v>
      </c>
      <c r="E2254" s="1" t="s">
        <v>714</v>
      </c>
      <c r="F2254" s="14">
        <v>36553</v>
      </c>
      <c r="G2254" s="2">
        <v>0</v>
      </c>
      <c r="H2254" s="2">
        <v>0</v>
      </c>
      <c r="I2254" s="27" t="s">
        <v>5513</v>
      </c>
      <c r="J2254" s="27">
        <v>0</v>
      </c>
      <c r="K2254" s="1">
        <v>25</v>
      </c>
      <c r="L2254" s="2">
        <f t="shared" si="108"/>
        <v>1</v>
      </c>
      <c r="M2254" s="3" t="s">
        <v>716</v>
      </c>
      <c r="N2254" s="2">
        <v>1</v>
      </c>
      <c r="O2254" s="2">
        <v>1</v>
      </c>
      <c r="P2254" s="2">
        <v>1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7">
        <f t="shared" si="109"/>
        <v>0</v>
      </c>
      <c r="Z2254" s="2">
        <v>0</v>
      </c>
      <c r="AA2254" s="2">
        <v>0</v>
      </c>
      <c r="AB2254" s="2">
        <v>0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f t="shared" si="110"/>
        <v>0</v>
      </c>
      <c r="AK2254" s="2"/>
      <c r="AL2254" s="2"/>
      <c r="AM2254" s="2"/>
      <c r="BJ2254" s="1"/>
      <c r="BU2254" s="35"/>
    </row>
    <row r="2255" spans="1:73" ht="40.5">
      <c r="A2255" s="1">
        <v>1974</v>
      </c>
      <c r="B2255" s="1" t="s">
        <v>692</v>
      </c>
      <c r="C2255" s="1" t="s">
        <v>751</v>
      </c>
      <c r="D2255" s="1" t="s">
        <v>1430</v>
      </c>
      <c r="E2255" s="1" t="s">
        <v>714</v>
      </c>
      <c r="F2255" s="14">
        <v>36553</v>
      </c>
      <c r="G2255" s="2">
        <v>0</v>
      </c>
      <c r="H2255" s="2">
        <v>0</v>
      </c>
      <c r="I2255" s="27" t="s">
        <v>5513</v>
      </c>
      <c r="J2255" s="27">
        <v>0</v>
      </c>
      <c r="K2255" s="1">
        <v>3774</v>
      </c>
      <c r="L2255" s="2">
        <f t="shared" si="108"/>
        <v>1</v>
      </c>
      <c r="M2255" s="3" t="s">
        <v>716</v>
      </c>
      <c r="N2255" s="2">
        <v>1</v>
      </c>
      <c r="O2255" s="2">
        <v>1</v>
      </c>
      <c r="P2255" s="2">
        <v>1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0</v>
      </c>
      <c r="Y2255" s="27">
        <f t="shared" si="109"/>
        <v>0</v>
      </c>
      <c r="Z2255" s="2">
        <v>0</v>
      </c>
      <c r="AA2255" s="2">
        <v>0</v>
      </c>
      <c r="AB2255" s="2">
        <v>0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f t="shared" si="110"/>
        <v>0</v>
      </c>
      <c r="AK2255" s="2"/>
      <c r="AL2255" s="2"/>
      <c r="AM2255" s="2"/>
      <c r="BJ2255" s="1"/>
      <c r="BU2255" s="35"/>
    </row>
    <row r="2256" spans="1:73" ht="40.5">
      <c r="A2256" s="1">
        <v>1975</v>
      </c>
      <c r="B2256" s="1" t="s">
        <v>692</v>
      </c>
      <c r="C2256" s="1" t="s">
        <v>751</v>
      </c>
      <c r="D2256" s="1" t="s">
        <v>3449</v>
      </c>
      <c r="E2256" s="1" t="s">
        <v>714</v>
      </c>
      <c r="F2256" s="14">
        <v>36553</v>
      </c>
      <c r="G2256" s="2">
        <v>0</v>
      </c>
      <c r="H2256" s="2">
        <v>0</v>
      </c>
      <c r="I2256" s="27" t="s">
        <v>5513</v>
      </c>
      <c r="J2256" s="27">
        <v>0</v>
      </c>
      <c r="K2256" s="1">
        <v>209</v>
      </c>
      <c r="L2256" s="2">
        <f t="shared" si="108"/>
        <v>1</v>
      </c>
      <c r="M2256" s="3" t="s">
        <v>716</v>
      </c>
      <c r="N2256" s="2">
        <v>1</v>
      </c>
      <c r="O2256" s="2">
        <v>1</v>
      </c>
      <c r="P2256" s="2">
        <v>1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7">
        <f t="shared" si="109"/>
        <v>0</v>
      </c>
      <c r="Z2256" s="2">
        <v>0</v>
      </c>
      <c r="AA2256" s="2">
        <v>0</v>
      </c>
      <c r="AB2256" s="2">
        <v>0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f t="shared" si="110"/>
        <v>0</v>
      </c>
      <c r="AK2256" s="2"/>
      <c r="AL2256" s="2"/>
      <c r="AM2256" s="2"/>
      <c r="BJ2256" s="1"/>
      <c r="BU2256" s="35"/>
    </row>
    <row r="2257" spans="1:73" ht="40.5">
      <c r="A2257" s="1">
        <v>1976</v>
      </c>
      <c r="B2257" s="1" t="s">
        <v>692</v>
      </c>
      <c r="C2257" s="1" t="s">
        <v>751</v>
      </c>
      <c r="D2257" s="1" t="s">
        <v>2628</v>
      </c>
      <c r="E2257" s="1" t="s">
        <v>714</v>
      </c>
      <c r="F2257" s="14">
        <v>24807</v>
      </c>
      <c r="G2257" s="2">
        <v>0</v>
      </c>
      <c r="H2257" s="2">
        <v>0</v>
      </c>
      <c r="I2257" s="27" t="s">
        <v>5513</v>
      </c>
      <c r="J2257" s="27">
        <v>0</v>
      </c>
      <c r="K2257" s="1">
        <v>2742</v>
      </c>
      <c r="L2257" s="2">
        <f t="shared" si="108"/>
        <v>1</v>
      </c>
      <c r="M2257" s="3" t="s">
        <v>716</v>
      </c>
      <c r="N2257" s="2">
        <v>1</v>
      </c>
      <c r="O2257" s="2">
        <v>1</v>
      </c>
      <c r="P2257" s="2">
        <v>1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7">
        <f t="shared" si="109"/>
        <v>0</v>
      </c>
      <c r="Z2257" s="2">
        <v>0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f t="shared" si="110"/>
        <v>0</v>
      </c>
      <c r="AK2257" s="2"/>
      <c r="AL2257" s="2"/>
      <c r="AM2257" s="2"/>
      <c r="BJ2257" s="1"/>
      <c r="BU2257" s="35"/>
    </row>
    <row r="2258" spans="1:73" ht="40.5">
      <c r="A2258" s="1">
        <v>1977</v>
      </c>
      <c r="B2258" s="1" t="s">
        <v>692</v>
      </c>
      <c r="C2258" s="1" t="s">
        <v>3429</v>
      </c>
      <c r="D2258" s="1" t="s">
        <v>3204</v>
      </c>
      <c r="E2258" s="1" t="s">
        <v>800</v>
      </c>
      <c r="F2258" s="14">
        <v>34675</v>
      </c>
      <c r="G2258" s="2">
        <v>0</v>
      </c>
      <c r="H2258" s="2">
        <v>0</v>
      </c>
      <c r="I2258" s="27" t="s">
        <v>5513</v>
      </c>
      <c r="J2258" s="27">
        <v>0</v>
      </c>
      <c r="K2258" s="1">
        <v>158</v>
      </c>
      <c r="L2258" s="2">
        <f t="shared" si="108"/>
        <v>1</v>
      </c>
      <c r="M2258" s="3" t="s">
        <v>716</v>
      </c>
      <c r="N2258" s="2">
        <v>1</v>
      </c>
      <c r="O2258" s="2">
        <v>1</v>
      </c>
      <c r="P2258" s="2">
        <v>1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0</v>
      </c>
      <c r="Y2258" s="27">
        <f t="shared" si="109"/>
        <v>0</v>
      </c>
      <c r="Z2258" s="2">
        <v>0</v>
      </c>
      <c r="AA2258" s="2">
        <v>0</v>
      </c>
      <c r="AB2258" s="2">
        <v>0</v>
      </c>
      <c r="AC2258" s="2">
        <v>0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f t="shared" si="110"/>
        <v>0</v>
      </c>
      <c r="AK2258" s="2"/>
      <c r="AL2258" s="2"/>
      <c r="AM2258" s="2"/>
      <c r="BJ2258" s="1"/>
      <c r="BU2258" s="35"/>
    </row>
    <row r="2259" spans="1:73" ht="40.5">
      <c r="A2259" s="1">
        <v>1978</v>
      </c>
      <c r="B2259" s="1" t="s">
        <v>692</v>
      </c>
      <c r="C2259" s="1" t="s">
        <v>3429</v>
      </c>
      <c r="D2259" s="1" t="s">
        <v>2275</v>
      </c>
      <c r="E2259" s="1" t="s">
        <v>800</v>
      </c>
      <c r="F2259" s="14">
        <v>34675</v>
      </c>
      <c r="G2259" s="2">
        <v>0</v>
      </c>
      <c r="H2259" s="2">
        <v>0</v>
      </c>
      <c r="I2259" s="27" t="s">
        <v>5513</v>
      </c>
      <c r="J2259" s="27">
        <v>0</v>
      </c>
      <c r="K2259" s="1">
        <v>52</v>
      </c>
      <c r="L2259" s="2">
        <f t="shared" si="108"/>
        <v>1</v>
      </c>
      <c r="M2259" s="3" t="s">
        <v>716</v>
      </c>
      <c r="N2259" s="2">
        <v>1</v>
      </c>
      <c r="O2259" s="2">
        <v>1</v>
      </c>
      <c r="P2259" s="2">
        <v>1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7">
        <f t="shared" si="109"/>
        <v>0</v>
      </c>
      <c r="Z2259" s="2">
        <v>0</v>
      </c>
      <c r="AA2259" s="2">
        <v>0</v>
      </c>
      <c r="AB2259" s="2">
        <v>0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f t="shared" si="110"/>
        <v>0</v>
      </c>
      <c r="AK2259" s="2"/>
      <c r="AL2259" s="2"/>
      <c r="AM2259" s="2"/>
      <c r="BJ2259" s="1"/>
      <c r="BU2259" s="35"/>
    </row>
    <row r="2260" spans="1:73" ht="40.5">
      <c r="A2260" s="1">
        <v>1979</v>
      </c>
      <c r="B2260" s="1" t="s">
        <v>692</v>
      </c>
      <c r="C2260" s="1" t="s">
        <v>3429</v>
      </c>
      <c r="D2260" s="1" t="s">
        <v>1001</v>
      </c>
      <c r="E2260" s="1" t="s">
        <v>800</v>
      </c>
      <c r="F2260" s="14">
        <v>11664</v>
      </c>
      <c r="G2260" s="2">
        <v>0</v>
      </c>
      <c r="H2260" s="2">
        <v>0</v>
      </c>
      <c r="I2260" s="27" t="s">
        <v>5513</v>
      </c>
      <c r="J2260" s="27">
        <v>0</v>
      </c>
      <c r="K2260" s="1">
        <v>206</v>
      </c>
      <c r="L2260" s="2">
        <f t="shared" si="108"/>
        <v>1</v>
      </c>
      <c r="M2260" s="3" t="s">
        <v>716</v>
      </c>
      <c r="N2260" s="2">
        <v>1</v>
      </c>
      <c r="O2260" s="2">
        <v>1</v>
      </c>
      <c r="P2260" s="2">
        <v>1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7">
        <f t="shared" si="109"/>
        <v>0</v>
      </c>
      <c r="Z2260" s="2">
        <v>0</v>
      </c>
      <c r="AA2260" s="2">
        <v>0</v>
      </c>
      <c r="AB2260" s="2">
        <v>0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f t="shared" si="110"/>
        <v>0</v>
      </c>
      <c r="AK2260" s="2"/>
      <c r="AL2260" s="2"/>
      <c r="AM2260" s="2"/>
      <c r="BJ2260" s="1"/>
      <c r="BU2260" s="35"/>
    </row>
    <row r="2261" spans="1:73" ht="40.5">
      <c r="A2261" s="1">
        <v>1980</v>
      </c>
      <c r="B2261" s="1" t="s">
        <v>692</v>
      </c>
      <c r="C2261" s="1" t="s">
        <v>3193</v>
      </c>
      <c r="D2261" s="1" t="s">
        <v>2193</v>
      </c>
      <c r="E2261" s="1" t="s">
        <v>714</v>
      </c>
      <c r="F2261" s="14">
        <v>26288</v>
      </c>
      <c r="G2261" s="2">
        <v>0</v>
      </c>
      <c r="H2261" s="2">
        <v>0</v>
      </c>
      <c r="I2261" s="27" t="s">
        <v>5513</v>
      </c>
      <c r="J2261" s="27">
        <v>0</v>
      </c>
      <c r="K2261" s="1">
        <v>389</v>
      </c>
      <c r="L2261" s="2">
        <f t="shared" si="108"/>
        <v>1</v>
      </c>
      <c r="M2261" s="3" t="s">
        <v>716</v>
      </c>
      <c r="N2261" s="2">
        <v>1</v>
      </c>
      <c r="O2261" s="2">
        <v>1</v>
      </c>
      <c r="P2261" s="2">
        <v>1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0</v>
      </c>
      <c r="Y2261" s="27">
        <f t="shared" si="109"/>
        <v>0</v>
      </c>
      <c r="Z2261" s="2">
        <v>0</v>
      </c>
      <c r="AA2261" s="2">
        <v>0</v>
      </c>
      <c r="AB2261" s="2">
        <v>0</v>
      </c>
      <c r="AC2261" s="2">
        <v>0</v>
      </c>
      <c r="AD2261" s="2">
        <v>0</v>
      </c>
      <c r="AE2261" s="2">
        <v>0</v>
      </c>
      <c r="AF2261" s="2">
        <v>0</v>
      </c>
      <c r="AG2261" s="2">
        <v>0</v>
      </c>
      <c r="AH2261" s="2">
        <v>0</v>
      </c>
      <c r="AI2261" s="2">
        <v>0</v>
      </c>
      <c r="AJ2261" s="2">
        <f t="shared" si="110"/>
        <v>0</v>
      </c>
      <c r="AK2261" s="2"/>
      <c r="AL2261" s="2"/>
      <c r="AM2261" s="2"/>
      <c r="BJ2261" s="1"/>
      <c r="BU2261" s="35"/>
    </row>
    <row r="2262" spans="1:73" ht="40.5">
      <c r="A2262" s="1">
        <v>1981</v>
      </c>
      <c r="B2262" s="1" t="s">
        <v>692</v>
      </c>
      <c r="C2262" s="1" t="s">
        <v>3193</v>
      </c>
      <c r="D2262" s="1" t="s">
        <v>3450</v>
      </c>
      <c r="E2262" s="1" t="s">
        <v>714</v>
      </c>
      <c r="F2262" s="14">
        <v>31068</v>
      </c>
      <c r="G2262" s="2">
        <v>0</v>
      </c>
      <c r="H2262" s="2">
        <v>0</v>
      </c>
      <c r="I2262" s="27" t="s">
        <v>5513</v>
      </c>
      <c r="J2262" s="27">
        <v>0</v>
      </c>
      <c r="K2262" s="1">
        <v>166</v>
      </c>
      <c r="L2262" s="2">
        <f t="shared" si="108"/>
        <v>1</v>
      </c>
      <c r="M2262" s="3" t="s">
        <v>716</v>
      </c>
      <c r="N2262" s="2">
        <v>1</v>
      </c>
      <c r="O2262" s="2">
        <v>1</v>
      </c>
      <c r="P2262" s="2">
        <v>1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7">
        <f t="shared" si="109"/>
        <v>0</v>
      </c>
      <c r="Z2262" s="2">
        <v>0</v>
      </c>
      <c r="AA2262" s="2">
        <v>0</v>
      </c>
      <c r="AB2262" s="2">
        <v>0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f t="shared" si="110"/>
        <v>0</v>
      </c>
      <c r="AK2262" s="2"/>
      <c r="AL2262" s="2"/>
      <c r="AM2262" s="2"/>
      <c r="BJ2262" s="1"/>
      <c r="BU2262" s="35"/>
    </row>
    <row r="2263" spans="1:73" ht="40.5">
      <c r="A2263" s="1">
        <v>1982</v>
      </c>
      <c r="B2263" s="1" t="s">
        <v>692</v>
      </c>
      <c r="C2263" s="1" t="s">
        <v>3193</v>
      </c>
      <c r="D2263" s="1" t="s">
        <v>3452</v>
      </c>
      <c r="E2263" s="1" t="s">
        <v>714</v>
      </c>
      <c r="F2263" s="14">
        <v>26288</v>
      </c>
      <c r="G2263" s="2">
        <v>0</v>
      </c>
      <c r="H2263" s="2">
        <v>0</v>
      </c>
      <c r="I2263" s="27" t="s">
        <v>5513</v>
      </c>
      <c r="J2263" s="27">
        <v>0</v>
      </c>
      <c r="K2263" s="1">
        <v>124.25</v>
      </c>
      <c r="L2263" s="2">
        <f t="shared" si="108"/>
        <v>1</v>
      </c>
      <c r="M2263" s="3" t="s">
        <v>716</v>
      </c>
      <c r="N2263" s="2">
        <v>1</v>
      </c>
      <c r="O2263" s="2">
        <v>1</v>
      </c>
      <c r="P2263" s="2">
        <v>1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>
        <v>0</v>
      </c>
      <c r="Y2263" s="27">
        <f t="shared" si="109"/>
        <v>0</v>
      </c>
      <c r="Z2263" s="2">
        <v>0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0</v>
      </c>
      <c r="AI2263" s="2">
        <v>0</v>
      </c>
      <c r="AJ2263" s="2">
        <f t="shared" si="110"/>
        <v>0</v>
      </c>
      <c r="AK2263" s="2"/>
      <c r="AL2263" s="2"/>
      <c r="AM2263" s="2"/>
      <c r="BJ2263" s="1"/>
      <c r="BU2263" s="35"/>
    </row>
    <row r="2264" spans="1:73" ht="40.5">
      <c r="A2264" s="1">
        <v>1983</v>
      </c>
      <c r="B2264" s="1" t="s">
        <v>692</v>
      </c>
      <c r="C2264" s="1" t="s">
        <v>3193</v>
      </c>
      <c r="D2264" s="1" t="s">
        <v>2614</v>
      </c>
      <c r="E2264" s="1" t="s">
        <v>714</v>
      </c>
      <c r="F2264" s="14">
        <v>31818</v>
      </c>
      <c r="G2264" s="2">
        <v>0</v>
      </c>
      <c r="H2264" s="2">
        <v>0</v>
      </c>
      <c r="I2264" s="27" t="s">
        <v>5513</v>
      </c>
      <c r="J2264" s="27">
        <v>0</v>
      </c>
      <c r="K2264" s="1">
        <v>1.78</v>
      </c>
      <c r="L2264" s="2">
        <f t="shared" si="108"/>
        <v>1</v>
      </c>
      <c r="M2264" s="3" t="s">
        <v>716</v>
      </c>
      <c r="N2264" s="2">
        <v>1</v>
      </c>
      <c r="O2264" s="2">
        <v>1</v>
      </c>
      <c r="P2264" s="2">
        <v>1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0</v>
      </c>
      <c r="Y2264" s="27">
        <f t="shared" si="109"/>
        <v>0</v>
      </c>
      <c r="Z2264" s="2">
        <v>0</v>
      </c>
      <c r="AA2264" s="2">
        <v>0</v>
      </c>
      <c r="AB2264" s="2">
        <v>0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f t="shared" si="110"/>
        <v>0</v>
      </c>
      <c r="AK2264" s="2"/>
      <c r="AL2264" s="2"/>
      <c r="AM2264" s="2"/>
      <c r="BJ2264" s="1"/>
      <c r="BU2264" s="35"/>
    </row>
    <row r="2265" spans="1:73" ht="40.5">
      <c r="A2265" s="1">
        <v>1984</v>
      </c>
      <c r="B2265" s="1" t="s">
        <v>692</v>
      </c>
      <c r="C2265" s="1" t="s">
        <v>3193</v>
      </c>
      <c r="D2265" s="1" t="s">
        <v>3454</v>
      </c>
      <c r="E2265" s="1" t="s">
        <v>714</v>
      </c>
      <c r="F2265" s="14">
        <v>31818</v>
      </c>
      <c r="G2265" s="2">
        <v>0</v>
      </c>
      <c r="H2265" s="2">
        <v>0</v>
      </c>
      <c r="I2265" s="27" t="s">
        <v>5513</v>
      </c>
      <c r="J2265" s="27">
        <v>0</v>
      </c>
      <c r="K2265" s="1">
        <v>159</v>
      </c>
      <c r="L2265" s="2">
        <f t="shared" si="108"/>
        <v>1</v>
      </c>
      <c r="M2265" s="3" t="s">
        <v>716</v>
      </c>
      <c r="N2265" s="2">
        <v>1</v>
      </c>
      <c r="O2265" s="2">
        <v>1</v>
      </c>
      <c r="P2265" s="2">
        <v>1</v>
      </c>
      <c r="Q2265" s="2">
        <v>0</v>
      </c>
      <c r="R2265" s="2">
        <v>0</v>
      </c>
      <c r="S2265" s="2">
        <v>0</v>
      </c>
      <c r="T2265" s="2">
        <v>0</v>
      </c>
      <c r="U2265" s="2">
        <v>0</v>
      </c>
      <c r="V2265" s="2">
        <v>0</v>
      </c>
      <c r="W2265" s="2">
        <v>0</v>
      </c>
      <c r="X2265" s="2">
        <v>0</v>
      </c>
      <c r="Y2265" s="27">
        <f t="shared" si="109"/>
        <v>0</v>
      </c>
      <c r="Z2265" s="2">
        <v>0</v>
      </c>
      <c r="AA2265" s="2">
        <v>0</v>
      </c>
      <c r="AB2265" s="2">
        <v>0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f t="shared" si="110"/>
        <v>0</v>
      </c>
      <c r="AK2265" s="2"/>
      <c r="AL2265" s="2"/>
      <c r="AM2265" s="2"/>
      <c r="BJ2265" s="1"/>
      <c r="BU2265" s="35"/>
    </row>
    <row r="2266" spans="1:73" ht="40.5">
      <c r="A2266" s="1">
        <v>1985</v>
      </c>
      <c r="B2266" s="1" t="s">
        <v>692</v>
      </c>
      <c r="C2266" s="1" t="s">
        <v>3193</v>
      </c>
      <c r="D2266" s="1" t="s">
        <v>106</v>
      </c>
      <c r="E2266" s="1" t="s">
        <v>714</v>
      </c>
      <c r="F2266" s="14">
        <v>31818</v>
      </c>
      <c r="G2266" s="2">
        <v>0</v>
      </c>
      <c r="H2266" s="2">
        <v>0</v>
      </c>
      <c r="I2266" s="27" t="s">
        <v>5513</v>
      </c>
      <c r="J2266" s="27">
        <v>0</v>
      </c>
      <c r="K2266" s="1">
        <v>117</v>
      </c>
      <c r="L2266" s="2">
        <f t="shared" si="108"/>
        <v>1</v>
      </c>
      <c r="M2266" s="3" t="s">
        <v>716</v>
      </c>
      <c r="N2266" s="2">
        <v>1</v>
      </c>
      <c r="O2266" s="2">
        <v>1</v>
      </c>
      <c r="P2266" s="2">
        <v>1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27">
        <f t="shared" si="109"/>
        <v>0</v>
      </c>
      <c r="Z2266" s="2">
        <v>0</v>
      </c>
      <c r="AA2266" s="2">
        <v>0</v>
      </c>
      <c r="AB2266" s="2">
        <v>0</v>
      </c>
      <c r="AC2266" s="2">
        <v>0</v>
      </c>
      <c r="AD2266" s="2">
        <v>0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f t="shared" si="110"/>
        <v>0</v>
      </c>
      <c r="AK2266" s="2"/>
      <c r="AL2266" s="2"/>
      <c r="AM2266" s="2"/>
      <c r="BJ2266" s="1"/>
      <c r="BU2266" s="35"/>
    </row>
    <row r="2267" spans="1:73" ht="40.5">
      <c r="A2267" s="1">
        <v>1986</v>
      </c>
      <c r="B2267" s="1" t="s">
        <v>692</v>
      </c>
      <c r="C2267" s="1" t="s">
        <v>3193</v>
      </c>
      <c r="D2267" s="1" t="s">
        <v>254</v>
      </c>
      <c r="E2267" s="1" t="s">
        <v>714</v>
      </c>
      <c r="F2267" s="14">
        <v>31818</v>
      </c>
      <c r="G2267" s="2">
        <v>0</v>
      </c>
      <c r="H2267" s="2">
        <v>0</v>
      </c>
      <c r="I2267" s="27" t="s">
        <v>5513</v>
      </c>
      <c r="J2267" s="27">
        <v>0</v>
      </c>
      <c r="K2267" s="1">
        <v>117</v>
      </c>
      <c r="L2267" s="2">
        <f t="shared" si="108"/>
        <v>1</v>
      </c>
      <c r="M2267" s="3" t="s">
        <v>716</v>
      </c>
      <c r="N2267" s="2">
        <v>1</v>
      </c>
      <c r="O2267" s="2">
        <v>1</v>
      </c>
      <c r="P2267" s="2">
        <v>1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7">
        <f t="shared" si="109"/>
        <v>0</v>
      </c>
      <c r="Z2267" s="2">
        <v>0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0</v>
      </c>
      <c r="AJ2267" s="2">
        <f t="shared" si="110"/>
        <v>0</v>
      </c>
      <c r="AK2267" s="2"/>
      <c r="AL2267" s="2"/>
      <c r="AM2267" s="2"/>
      <c r="BJ2267" s="1"/>
      <c r="BU2267" s="35"/>
    </row>
    <row r="2268" spans="1:73" ht="40.5">
      <c r="A2268" s="1">
        <v>1987</v>
      </c>
      <c r="B2268" s="1" t="s">
        <v>692</v>
      </c>
      <c r="C2268" s="1" t="s">
        <v>212</v>
      </c>
      <c r="D2268" s="1" t="s">
        <v>2129</v>
      </c>
      <c r="E2268" s="1" t="s">
        <v>714</v>
      </c>
      <c r="F2268" s="14">
        <v>28753</v>
      </c>
      <c r="G2268" s="2">
        <v>0</v>
      </c>
      <c r="H2268" s="2">
        <v>0</v>
      </c>
      <c r="I2268" s="27" t="s">
        <v>5513</v>
      </c>
      <c r="J2268" s="27">
        <v>0</v>
      </c>
      <c r="K2268" s="1">
        <v>4656</v>
      </c>
      <c r="L2268" s="2">
        <f t="shared" si="108"/>
        <v>1</v>
      </c>
      <c r="M2268" s="3" t="s">
        <v>716</v>
      </c>
      <c r="N2268" s="2">
        <v>1</v>
      </c>
      <c r="O2268" s="2">
        <v>1</v>
      </c>
      <c r="P2268" s="2">
        <v>1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7">
        <f t="shared" si="109"/>
        <v>0</v>
      </c>
      <c r="Z2268" s="2">
        <v>0</v>
      </c>
      <c r="AA2268" s="2">
        <v>0</v>
      </c>
      <c r="AB2268" s="2">
        <v>0</v>
      </c>
      <c r="AC2268" s="2">
        <v>0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0</v>
      </c>
      <c r="AJ2268" s="2">
        <f t="shared" si="110"/>
        <v>0</v>
      </c>
      <c r="AK2268" s="2"/>
      <c r="AL2268" s="2"/>
      <c r="AM2268" s="2"/>
      <c r="BJ2268" s="1"/>
      <c r="BU2268" s="35"/>
    </row>
    <row r="2269" spans="1:73" ht="40.5">
      <c r="A2269" s="1">
        <v>1988</v>
      </c>
      <c r="B2269" s="1" t="s">
        <v>692</v>
      </c>
      <c r="D2269" s="1" t="s">
        <v>3455</v>
      </c>
      <c r="E2269" s="1" t="s">
        <v>800</v>
      </c>
      <c r="F2269" s="14">
        <v>27961</v>
      </c>
      <c r="G2269" s="2">
        <v>0</v>
      </c>
      <c r="H2269" s="2">
        <v>0</v>
      </c>
      <c r="I2269" s="27" t="s">
        <v>5513</v>
      </c>
      <c r="J2269" s="27">
        <v>0</v>
      </c>
      <c r="K2269" s="1">
        <v>14</v>
      </c>
      <c r="L2269" s="2">
        <f t="shared" si="108"/>
        <v>1</v>
      </c>
      <c r="M2269" s="3" t="s">
        <v>716</v>
      </c>
      <c r="N2269" s="2">
        <v>1</v>
      </c>
      <c r="O2269" s="2">
        <v>1</v>
      </c>
      <c r="P2269" s="2">
        <v>1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27">
        <f t="shared" si="109"/>
        <v>0</v>
      </c>
      <c r="Z2269" s="2">
        <v>0</v>
      </c>
      <c r="AA2269" s="2">
        <v>0</v>
      </c>
      <c r="AB2269" s="2">
        <v>0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0</v>
      </c>
      <c r="AI2269" s="2">
        <v>0</v>
      </c>
      <c r="AJ2269" s="2">
        <f t="shared" si="110"/>
        <v>0</v>
      </c>
      <c r="AK2269" s="2"/>
      <c r="AL2269" s="2"/>
      <c r="AM2269" s="2"/>
      <c r="BJ2269" s="1"/>
      <c r="BU2269" s="35"/>
    </row>
    <row r="2270" spans="1:73" ht="40.5">
      <c r="A2270" s="1">
        <v>1989</v>
      </c>
      <c r="B2270" s="1" t="s">
        <v>692</v>
      </c>
      <c r="C2270" s="1" t="s">
        <v>212</v>
      </c>
      <c r="D2270" s="1" t="s">
        <v>3456</v>
      </c>
      <c r="E2270" s="1" t="s">
        <v>714</v>
      </c>
      <c r="F2270" s="14">
        <v>28753</v>
      </c>
      <c r="G2270" s="2">
        <v>0</v>
      </c>
      <c r="H2270" s="2">
        <v>0</v>
      </c>
      <c r="I2270" s="27" t="s">
        <v>5513</v>
      </c>
      <c r="J2270" s="27">
        <v>0</v>
      </c>
      <c r="K2270" s="1">
        <v>634</v>
      </c>
      <c r="L2270" s="2">
        <f t="shared" si="108"/>
        <v>1</v>
      </c>
      <c r="M2270" s="3" t="s">
        <v>716</v>
      </c>
      <c r="N2270" s="2">
        <v>1</v>
      </c>
      <c r="O2270" s="2">
        <v>1</v>
      </c>
      <c r="P2270" s="2">
        <v>1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7">
        <f t="shared" si="109"/>
        <v>0</v>
      </c>
      <c r="Z2270" s="2">
        <v>0</v>
      </c>
      <c r="AA2270" s="2">
        <v>0</v>
      </c>
      <c r="AB2270" s="2">
        <v>0</v>
      </c>
      <c r="AC2270" s="2">
        <v>0</v>
      </c>
      <c r="AD2270" s="2">
        <v>0</v>
      </c>
      <c r="AE2270" s="2">
        <v>0</v>
      </c>
      <c r="AF2270" s="2">
        <v>0</v>
      </c>
      <c r="AG2270" s="2">
        <v>0</v>
      </c>
      <c r="AH2270" s="2">
        <v>0</v>
      </c>
      <c r="AI2270" s="2">
        <v>0</v>
      </c>
      <c r="AJ2270" s="2">
        <f t="shared" si="110"/>
        <v>0</v>
      </c>
      <c r="AK2270" s="2"/>
      <c r="AL2270" s="2"/>
      <c r="AM2270" s="2"/>
      <c r="BJ2270" s="1"/>
      <c r="BU2270" s="35"/>
    </row>
    <row r="2271" spans="1:73" ht="40.5">
      <c r="A2271" s="1">
        <v>1990</v>
      </c>
      <c r="B2271" s="1" t="s">
        <v>692</v>
      </c>
      <c r="C2271" s="1" t="s">
        <v>1167</v>
      </c>
      <c r="D2271" s="1" t="s">
        <v>3458</v>
      </c>
      <c r="E2271" s="1" t="s">
        <v>714</v>
      </c>
      <c r="F2271" s="14">
        <v>34939</v>
      </c>
      <c r="G2271" s="2">
        <v>0</v>
      </c>
      <c r="H2271" s="2">
        <v>0</v>
      </c>
      <c r="I2271" s="27" t="s">
        <v>5513</v>
      </c>
      <c r="J2271" s="27">
        <v>0</v>
      </c>
      <c r="K2271" s="1">
        <v>703</v>
      </c>
      <c r="L2271" s="2">
        <f t="shared" si="108"/>
        <v>1</v>
      </c>
      <c r="M2271" s="3" t="s">
        <v>716</v>
      </c>
      <c r="N2271" s="2">
        <v>1</v>
      </c>
      <c r="O2271" s="2">
        <v>1</v>
      </c>
      <c r="P2271" s="2">
        <v>1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7">
        <f t="shared" si="109"/>
        <v>0</v>
      </c>
      <c r="Z2271" s="2">
        <v>0</v>
      </c>
      <c r="AA2271" s="2">
        <v>0</v>
      </c>
      <c r="AB2271" s="2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0</v>
      </c>
      <c r="AJ2271" s="2">
        <f t="shared" si="110"/>
        <v>0</v>
      </c>
      <c r="AK2271" s="2"/>
      <c r="AL2271" s="2"/>
      <c r="AM2271" s="2"/>
      <c r="BJ2271" s="1"/>
      <c r="BU2271" s="35"/>
    </row>
    <row r="2272" spans="1:73" ht="40.5">
      <c r="A2272" s="1">
        <v>1991</v>
      </c>
      <c r="B2272" s="1" t="s">
        <v>692</v>
      </c>
      <c r="C2272" s="1" t="s">
        <v>1167</v>
      </c>
      <c r="D2272" s="1" t="s">
        <v>1169</v>
      </c>
      <c r="E2272" s="1" t="s">
        <v>714</v>
      </c>
      <c r="F2272" s="14">
        <v>34939</v>
      </c>
      <c r="G2272" s="2">
        <v>0</v>
      </c>
      <c r="H2272" s="2">
        <v>0</v>
      </c>
      <c r="I2272" s="27" t="s">
        <v>5513</v>
      </c>
      <c r="J2272" s="27">
        <v>0</v>
      </c>
      <c r="K2272" s="1">
        <v>566</v>
      </c>
      <c r="L2272" s="2">
        <f t="shared" si="108"/>
        <v>1</v>
      </c>
      <c r="M2272" s="3" t="s">
        <v>716</v>
      </c>
      <c r="N2272" s="2">
        <v>1</v>
      </c>
      <c r="O2272" s="2">
        <v>1</v>
      </c>
      <c r="P2272" s="2">
        <v>1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7">
        <f t="shared" si="109"/>
        <v>0</v>
      </c>
      <c r="Z2272" s="2">
        <v>0</v>
      </c>
      <c r="AA2272" s="2">
        <v>0</v>
      </c>
      <c r="AB2272" s="2">
        <v>0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2">
        <v>0</v>
      </c>
      <c r="AI2272" s="2">
        <v>0</v>
      </c>
      <c r="AJ2272" s="2">
        <f t="shared" si="110"/>
        <v>0</v>
      </c>
      <c r="AK2272" s="2"/>
      <c r="AL2272" s="2"/>
      <c r="AM2272" s="2"/>
      <c r="BJ2272" s="1"/>
      <c r="BU2272" s="35"/>
    </row>
    <row r="2273" spans="1:73" ht="40.5">
      <c r="A2273" s="1">
        <v>1992</v>
      </c>
      <c r="B2273" s="1" t="s">
        <v>692</v>
      </c>
      <c r="C2273" s="1" t="s">
        <v>1167</v>
      </c>
      <c r="D2273" s="1" t="s">
        <v>3460</v>
      </c>
      <c r="E2273" s="1" t="s">
        <v>714</v>
      </c>
      <c r="F2273" s="14">
        <v>36553</v>
      </c>
      <c r="G2273" s="2">
        <v>0</v>
      </c>
      <c r="H2273" s="2">
        <v>0</v>
      </c>
      <c r="I2273" s="27" t="s">
        <v>5513</v>
      </c>
      <c r="J2273" s="27">
        <v>0</v>
      </c>
      <c r="K2273" s="1">
        <v>2772</v>
      </c>
      <c r="L2273" s="2">
        <f t="shared" si="108"/>
        <v>1</v>
      </c>
      <c r="M2273" s="3" t="s">
        <v>716</v>
      </c>
      <c r="N2273" s="2">
        <v>1</v>
      </c>
      <c r="O2273" s="2">
        <v>1</v>
      </c>
      <c r="P2273" s="2">
        <v>1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0</v>
      </c>
      <c r="Y2273" s="27">
        <f t="shared" si="109"/>
        <v>0</v>
      </c>
      <c r="Z2273" s="2">
        <v>0</v>
      </c>
      <c r="AA2273" s="2">
        <v>0</v>
      </c>
      <c r="AB2273" s="2">
        <v>0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0</v>
      </c>
      <c r="AI2273" s="2">
        <v>0</v>
      </c>
      <c r="AJ2273" s="2">
        <f t="shared" si="110"/>
        <v>0</v>
      </c>
      <c r="AK2273" s="2"/>
      <c r="AL2273" s="2"/>
      <c r="AM2273" s="2"/>
      <c r="BJ2273" s="1"/>
      <c r="BU2273" s="35"/>
    </row>
    <row r="2274" spans="1:73" ht="40.5">
      <c r="A2274" s="1">
        <v>1993</v>
      </c>
      <c r="B2274" s="1" t="s">
        <v>692</v>
      </c>
      <c r="C2274" s="1" t="s">
        <v>294</v>
      </c>
      <c r="D2274" s="1" t="s">
        <v>3031</v>
      </c>
      <c r="E2274" s="1" t="s">
        <v>714</v>
      </c>
      <c r="F2274" s="14">
        <v>33520</v>
      </c>
      <c r="G2274" s="2">
        <v>0</v>
      </c>
      <c r="H2274" s="2">
        <v>0</v>
      </c>
      <c r="I2274" s="27" t="s">
        <v>5513</v>
      </c>
      <c r="J2274" s="27">
        <v>0</v>
      </c>
      <c r="K2274" s="1">
        <v>1182</v>
      </c>
      <c r="L2274" s="2">
        <f t="shared" si="108"/>
        <v>1</v>
      </c>
      <c r="M2274" s="3" t="s">
        <v>716</v>
      </c>
      <c r="N2274" s="2">
        <v>1</v>
      </c>
      <c r="O2274" s="2">
        <v>1</v>
      </c>
      <c r="P2274" s="2">
        <v>1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0</v>
      </c>
      <c r="Y2274" s="27">
        <f t="shared" si="109"/>
        <v>0</v>
      </c>
      <c r="Z2274" s="2">
        <v>0</v>
      </c>
      <c r="AA2274" s="2">
        <v>0</v>
      </c>
      <c r="AB2274" s="2">
        <v>0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0</v>
      </c>
      <c r="AJ2274" s="2">
        <f t="shared" si="110"/>
        <v>0</v>
      </c>
      <c r="AK2274" s="2"/>
      <c r="AL2274" s="2"/>
      <c r="AM2274" s="2"/>
      <c r="BJ2274" s="1"/>
      <c r="BU2274" s="35"/>
    </row>
    <row r="2275" spans="1:73" ht="40.5">
      <c r="A2275" s="1">
        <v>1994</v>
      </c>
      <c r="B2275" s="1" t="s">
        <v>692</v>
      </c>
      <c r="C2275" s="1" t="s">
        <v>294</v>
      </c>
      <c r="D2275" s="1" t="s">
        <v>3256</v>
      </c>
      <c r="E2275" s="1" t="s">
        <v>714</v>
      </c>
      <c r="F2275" s="14">
        <v>33520</v>
      </c>
      <c r="G2275" s="2">
        <v>0</v>
      </c>
      <c r="H2275" s="2">
        <v>0</v>
      </c>
      <c r="I2275" s="27" t="s">
        <v>5513</v>
      </c>
      <c r="J2275" s="27">
        <v>0</v>
      </c>
      <c r="K2275" s="1">
        <v>1084</v>
      </c>
      <c r="L2275" s="2">
        <f t="shared" si="108"/>
        <v>1</v>
      </c>
      <c r="M2275" s="3" t="s">
        <v>716</v>
      </c>
      <c r="N2275" s="2">
        <v>1</v>
      </c>
      <c r="O2275" s="2">
        <v>1</v>
      </c>
      <c r="P2275" s="2">
        <v>1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7">
        <f t="shared" si="109"/>
        <v>0</v>
      </c>
      <c r="Z2275" s="2">
        <v>0</v>
      </c>
      <c r="AA2275" s="2">
        <v>0</v>
      </c>
      <c r="AB2275" s="2">
        <v>0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0</v>
      </c>
      <c r="AJ2275" s="2">
        <f t="shared" si="110"/>
        <v>0</v>
      </c>
      <c r="AK2275" s="2"/>
      <c r="AL2275" s="2"/>
      <c r="AM2275" s="2"/>
      <c r="BJ2275" s="1"/>
      <c r="BU2275" s="35"/>
    </row>
    <row r="2276" spans="1:73" ht="40.5">
      <c r="A2276" s="1">
        <v>1995</v>
      </c>
      <c r="B2276" s="1" t="s">
        <v>692</v>
      </c>
      <c r="C2276" s="1" t="s">
        <v>294</v>
      </c>
      <c r="D2276" s="1" t="s">
        <v>2679</v>
      </c>
      <c r="E2276" s="1" t="s">
        <v>714</v>
      </c>
      <c r="F2276" s="14">
        <v>33520</v>
      </c>
      <c r="G2276" s="2">
        <v>0</v>
      </c>
      <c r="H2276" s="2">
        <v>0</v>
      </c>
      <c r="I2276" s="27" t="s">
        <v>5513</v>
      </c>
      <c r="J2276" s="27">
        <v>0</v>
      </c>
      <c r="K2276" s="1">
        <v>221</v>
      </c>
      <c r="L2276" s="2">
        <f t="shared" si="108"/>
        <v>1</v>
      </c>
      <c r="M2276" s="3" t="s">
        <v>716</v>
      </c>
      <c r="N2276" s="2">
        <v>1</v>
      </c>
      <c r="O2276" s="2">
        <v>1</v>
      </c>
      <c r="P2276" s="2">
        <v>1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27">
        <f t="shared" si="109"/>
        <v>0</v>
      </c>
      <c r="Z2276" s="2">
        <v>0</v>
      </c>
      <c r="AA2276" s="2">
        <v>0</v>
      </c>
      <c r="AB2276" s="2">
        <v>0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2">
        <v>0</v>
      </c>
      <c r="AI2276" s="2">
        <v>0</v>
      </c>
      <c r="AJ2276" s="2">
        <f t="shared" si="110"/>
        <v>0</v>
      </c>
      <c r="AK2276" s="2"/>
      <c r="AL2276" s="2"/>
      <c r="AM2276" s="2"/>
      <c r="BJ2276" s="1"/>
      <c r="BU2276" s="35"/>
    </row>
    <row r="2277" spans="1:73" ht="40.5">
      <c r="A2277" s="1">
        <v>1996</v>
      </c>
      <c r="B2277" s="1" t="s">
        <v>692</v>
      </c>
      <c r="C2277" s="1" t="s">
        <v>294</v>
      </c>
      <c r="D2277" s="1" t="s">
        <v>207</v>
      </c>
      <c r="E2277" s="1" t="s">
        <v>714</v>
      </c>
      <c r="F2277" s="14">
        <v>33520</v>
      </c>
      <c r="G2277" s="2">
        <v>0</v>
      </c>
      <c r="H2277" s="2">
        <v>0</v>
      </c>
      <c r="I2277" s="27" t="s">
        <v>5513</v>
      </c>
      <c r="J2277" s="27">
        <v>0</v>
      </c>
      <c r="K2277" s="1">
        <v>683</v>
      </c>
      <c r="L2277" s="2">
        <f t="shared" si="108"/>
        <v>1</v>
      </c>
      <c r="M2277" s="3" t="s">
        <v>716</v>
      </c>
      <c r="N2277" s="2">
        <v>1</v>
      </c>
      <c r="O2277" s="2">
        <v>1</v>
      </c>
      <c r="P2277" s="2">
        <v>1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  <c r="Y2277" s="27">
        <f t="shared" si="109"/>
        <v>0</v>
      </c>
      <c r="Z2277" s="2">
        <v>0</v>
      </c>
      <c r="AA2277" s="2">
        <v>0</v>
      </c>
      <c r="AB2277" s="2">
        <v>0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0</v>
      </c>
      <c r="AI2277" s="2">
        <v>0</v>
      </c>
      <c r="AJ2277" s="2">
        <f t="shared" si="110"/>
        <v>0</v>
      </c>
      <c r="AK2277" s="2"/>
      <c r="AL2277" s="2"/>
      <c r="AM2277" s="2"/>
      <c r="BJ2277" s="1"/>
      <c r="BU2277" s="35"/>
    </row>
    <row r="2278" spans="1:73" ht="40.5">
      <c r="A2278" s="1">
        <v>1997</v>
      </c>
      <c r="B2278" s="1" t="s">
        <v>692</v>
      </c>
      <c r="C2278" s="1" t="s">
        <v>294</v>
      </c>
      <c r="D2278" s="1" t="s">
        <v>3461</v>
      </c>
      <c r="E2278" s="1" t="s">
        <v>714</v>
      </c>
      <c r="F2278" s="14">
        <v>33520</v>
      </c>
      <c r="G2278" s="2">
        <v>0</v>
      </c>
      <c r="H2278" s="2">
        <v>0</v>
      </c>
      <c r="I2278" s="27" t="s">
        <v>5513</v>
      </c>
      <c r="J2278" s="27">
        <v>0</v>
      </c>
      <c r="K2278" s="1">
        <v>201</v>
      </c>
      <c r="L2278" s="2">
        <f t="shared" si="108"/>
        <v>1</v>
      </c>
      <c r="M2278" s="3" t="s">
        <v>716</v>
      </c>
      <c r="N2278" s="2">
        <v>1</v>
      </c>
      <c r="O2278" s="2">
        <v>1</v>
      </c>
      <c r="P2278" s="2">
        <v>1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7">
        <f t="shared" si="109"/>
        <v>0</v>
      </c>
      <c r="Z2278" s="2">
        <v>0</v>
      </c>
      <c r="AA2278" s="2">
        <v>0</v>
      </c>
      <c r="AB2278" s="2">
        <v>0</v>
      </c>
      <c r="AC2278" s="2">
        <v>0</v>
      </c>
      <c r="AD2278" s="2">
        <v>0</v>
      </c>
      <c r="AE2278" s="2">
        <v>0</v>
      </c>
      <c r="AF2278" s="2">
        <v>0</v>
      </c>
      <c r="AG2278" s="2">
        <v>0</v>
      </c>
      <c r="AH2278" s="2">
        <v>0</v>
      </c>
      <c r="AI2278" s="2">
        <v>0</v>
      </c>
      <c r="AJ2278" s="2">
        <f t="shared" si="110"/>
        <v>0</v>
      </c>
      <c r="AK2278" s="2"/>
      <c r="AL2278" s="2"/>
      <c r="AM2278" s="2"/>
      <c r="BJ2278" s="1"/>
      <c r="BU2278" s="35"/>
    </row>
    <row r="2279" spans="1:73" ht="40.5">
      <c r="A2279" s="1">
        <v>1998</v>
      </c>
      <c r="B2279" s="1" t="s">
        <v>692</v>
      </c>
      <c r="C2279" s="1" t="s">
        <v>294</v>
      </c>
      <c r="D2279" s="1" t="s">
        <v>3463</v>
      </c>
      <c r="E2279" s="1" t="s">
        <v>714</v>
      </c>
      <c r="F2279" s="14">
        <v>33520</v>
      </c>
      <c r="G2279" s="2">
        <v>0</v>
      </c>
      <c r="H2279" s="2">
        <v>0</v>
      </c>
      <c r="I2279" s="27" t="s">
        <v>5513</v>
      </c>
      <c r="J2279" s="27">
        <v>0</v>
      </c>
      <c r="K2279" s="1">
        <v>10</v>
      </c>
      <c r="L2279" s="2">
        <f t="shared" si="108"/>
        <v>1</v>
      </c>
      <c r="M2279" s="3" t="s">
        <v>716</v>
      </c>
      <c r="N2279" s="2">
        <v>1</v>
      </c>
      <c r="O2279" s="2">
        <v>1</v>
      </c>
      <c r="P2279" s="2">
        <v>1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7">
        <f t="shared" si="109"/>
        <v>0</v>
      </c>
      <c r="Z2279" s="2">
        <v>0</v>
      </c>
      <c r="AA2279" s="2">
        <v>0</v>
      </c>
      <c r="AB2279" s="2">
        <v>0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f t="shared" si="110"/>
        <v>0</v>
      </c>
      <c r="AK2279" s="2"/>
      <c r="AL2279" s="2"/>
      <c r="AM2279" s="2"/>
      <c r="BJ2279" s="1"/>
      <c r="BU2279" s="35"/>
    </row>
    <row r="2280" spans="1:73" ht="40.5">
      <c r="A2280" s="1">
        <v>1999</v>
      </c>
      <c r="B2280" s="1" t="s">
        <v>692</v>
      </c>
      <c r="C2280" s="1" t="s">
        <v>294</v>
      </c>
      <c r="D2280" s="1" t="s">
        <v>2980</v>
      </c>
      <c r="E2280" s="1" t="s">
        <v>714</v>
      </c>
      <c r="F2280" s="14">
        <v>33520</v>
      </c>
      <c r="G2280" s="2">
        <v>0</v>
      </c>
      <c r="H2280" s="2">
        <v>0</v>
      </c>
      <c r="I2280" s="27" t="s">
        <v>5513</v>
      </c>
      <c r="J2280" s="27">
        <v>0</v>
      </c>
      <c r="K2280" s="1">
        <v>1681</v>
      </c>
      <c r="L2280" s="2">
        <f t="shared" si="108"/>
        <v>1</v>
      </c>
      <c r="M2280" s="3" t="s">
        <v>716</v>
      </c>
      <c r="N2280" s="2">
        <v>1</v>
      </c>
      <c r="O2280" s="2">
        <v>1</v>
      </c>
      <c r="P2280" s="2">
        <v>1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0</v>
      </c>
      <c r="Y2280" s="27">
        <f t="shared" si="109"/>
        <v>0</v>
      </c>
      <c r="Z2280" s="2">
        <v>0</v>
      </c>
      <c r="AA2280" s="2">
        <v>0</v>
      </c>
      <c r="AB2280" s="2">
        <v>0</v>
      </c>
      <c r="AC2280" s="2">
        <v>0</v>
      </c>
      <c r="AD2280" s="2">
        <v>0</v>
      </c>
      <c r="AE2280" s="2">
        <v>0</v>
      </c>
      <c r="AF2280" s="2">
        <v>0</v>
      </c>
      <c r="AG2280" s="2">
        <v>0</v>
      </c>
      <c r="AH2280" s="2">
        <v>0</v>
      </c>
      <c r="AI2280" s="2">
        <v>0</v>
      </c>
      <c r="AJ2280" s="2">
        <f t="shared" si="110"/>
        <v>0</v>
      </c>
      <c r="AK2280" s="2"/>
      <c r="AL2280" s="2"/>
      <c r="AM2280" s="2"/>
      <c r="BJ2280" s="1"/>
      <c r="BU2280" s="35"/>
    </row>
    <row r="2281" spans="1:73" ht="40.5">
      <c r="A2281" s="1">
        <v>2000</v>
      </c>
      <c r="B2281" s="1" t="s">
        <v>692</v>
      </c>
      <c r="C2281" s="1" t="s">
        <v>294</v>
      </c>
      <c r="D2281" s="1" t="s">
        <v>3464</v>
      </c>
      <c r="E2281" s="1" t="s">
        <v>714</v>
      </c>
      <c r="F2281" s="14">
        <v>33520</v>
      </c>
      <c r="G2281" s="2">
        <v>0</v>
      </c>
      <c r="H2281" s="2">
        <v>0</v>
      </c>
      <c r="I2281" s="27" t="s">
        <v>5513</v>
      </c>
      <c r="J2281" s="27">
        <v>0</v>
      </c>
      <c r="K2281" s="1">
        <v>120</v>
      </c>
      <c r="L2281" s="2">
        <f t="shared" si="108"/>
        <v>1</v>
      </c>
      <c r="M2281" s="3" t="s">
        <v>716</v>
      </c>
      <c r="N2281" s="2">
        <v>1</v>
      </c>
      <c r="O2281" s="2">
        <v>1</v>
      </c>
      <c r="P2281" s="2">
        <v>1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7">
        <f t="shared" si="109"/>
        <v>0</v>
      </c>
      <c r="Z2281" s="2">
        <v>0</v>
      </c>
      <c r="AA2281" s="2">
        <v>0</v>
      </c>
      <c r="AB2281" s="2">
        <v>0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0</v>
      </c>
      <c r="AJ2281" s="2">
        <f t="shared" si="110"/>
        <v>0</v>
      </c>
      <c r="AK2281" s="2"/>
      <c r="AL2281" s="2"/>
      <c r="AM2281" s="2"/>
      <c r="BJ2281" s="1"/>
      <c r="BU2281" s="35"/>
    </row>
    <row r="2282" spans="1:73" ht="40.5">
      <c r="A2282" s="1">
        <v>2001</v>
      </c>
      <c r="B2282" s="1" t="s">
        <v>692</v>
      </c>
      <c r="C2282" s="1" t="s">
        <v>1167</v>
      </c>
      <c r="D2282" s="1" t="s">
        <v>3465</v>
      </c>
      <c r="E2282" s="1" t="s">
        <v>714</v>
      </c>
      <c r="F2282" s="14">
        <v>36553</v>
      </c>
      <c r="G2282" s="2">
        <v>0</v>
      </c>
      <c r="H2282" s="2">
        <v>0</v>
      </c>
      <c r="I2282" s="27" t="s">
        <v>5513</v>
      </c>
      <c r="J2282" s="27">
        <v>0</v>
      </c>
      <c r="K2282" s="1">
        <v>4781</v>
      </c>
      <c r="L2282" s="2">
        <f t="shared" si="108"/>
        <v>1</v>
      </c>
      <c r="M2282" s="3" t="s">
        <v>716</v>
      </c>
      <c r="N2282" s="2">
        <v>1</v>
      </c>
      <c r="O2282" s="2">
        <v>1</v>
      </c>
      <c r="P2282" s="2">
        <v>1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7">
        <f t="shared" si="109"/>
        <v>0</v>
      </c>
      <c r="Z2282" s="2">
        <v>0</v>
      </c>
      <c r="AA2282" s="2">
        <v>0</v>
      </c>
      <c r="AB2282" s="2">
        <v>0</v>
      </c>
      <c r="AC2282" s="2">
        <v>0</v>
      </c>
      <c r="AD2282" s="2">
        <v>0</v>
      </c>
      <c r="AE2282" s="2">
        <v>0</v>
      </c>
      <c r="AF2282" s="2">
        <v>0</v>
      </c>
      <c r="AG2282" s="2">
        <v>0</v>
      </c>
      <c r="AH2282" s="2">
        <v>0</v>
      </c>
      <c r="AI2282" s="2">
        <v>0</v>
      </c>
      <c r="AJ2282" s="2">
        <f t="shared" si="110"/>
        <v>0</v>
      </c>
      <c r="AK2282" s="2"/>
      <c r="AL2282" s="2"/>
      <c r="AM2282" s="2"/>
      <c r="BJ2282" s="1"/>
      <c r="BU2282" s="35"/>
    </row>
    <row r="2283" spans="1:73" ht="40.5">
      <c r="A2283" s="1">
        <v>2002</v>
      </c>
      <c r="B2283" s="1" t="s">
        <v>692</v>
      </c>
      <c r="C2283" s="1" t="s">
        <v>482</v>
      </c>
      <c r="D2283" s="1" t="s">
        <v>659</v>
      </c>
      <c r="E2283" s="1" t="s">
        <v>714</v>
      </c>
      <c r="F2283" s="14">
        <v>26844</v>
      </c>
      <c r="G2283" s="2">
        <v>0</v>
      </c>
      <c r="H2283" s="2">
        <v>0</v>
      </c>
      <c r="I2283" s="27" t="s">
        <v>5513</v>
      </c>
      <c r="J2283" s="27">
        <v>0</v>
      </c>
      <c r="K2283" s="1">
        <v>36</v>
      </c>
      <c r="L2283" s="2">
        <f t="shared" si="108"/>
        <v>1</v>
      </c>
      <c r="M2283" s="3" t="s">
        <v>716</v>
      </c>
      <c r="N2283" s="2">
        <v>1</v>
      </c>
      <c r="O2283" s="2">
        <v>1</v>
      </c>
      <c r="P2283" s="2">
        <v>1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7">
        <f t="shared" si="109"/>
        <v>0</v>
      </c>
      <c r="Z2283" s="2">
        <v>0</v>
      </c>
      <c r="AA2283" s="2">
        <v>0</v>
      </c>
      <c r="AB2283" s="2">
        <v>0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f t="shared" si="110"/>
        <v>0</v>
      </c>
      <c r="AK2283" s="2"/>
      <c r="AL2283" s="2"/>
      <c r="AM2283" s="2"/>
      <c r="BJ2283" s="1"/>
      <c r="BU2283" s="35"/>
    </row>
    <row r="2284" spans="1:73" ht="40.5">
      <c r="A2284" s="1">
        <v>2003</v>
      </c>
      <c r="B2284" s="1" t="s">
        <v>692</v>
      </c>
      <c r="C2284" s="1" t="s">
        <v>1167</v>
      </c>
      <c r="D2284" s="1" t="s">
        <v>3467</v>
      </c>
      <c r="E2284" s="1" t="s">
        <v>714</v>
      </c>
      <c r="F2284" s="14">
        <v>36553</v>
      </c>
      <c r="G2284" s="2">
        <v>0</v>
      </c>
      <c r="H2284" s="2">
        <v>0</v>
      </c>
      <c r="I2284" s="27" t="s">
        <v>5513</v>
      </c>
      <c r="J2284" s="27">
        <v>0</v>
      </c>
      <c r="K2284" s="1">
        <v>2662</v>
      </c>
      <c r="L2284" s="2">
        <f t="shared" si="108"/>
        <v>1</v>
      </c>
      <c r="M2284" s="3" t="s">
        <v>716</v>
      </c>
      <c r="N2284" s="2">
        <v>1</v>
      </c>
      <c r="O2284" s="2">
        <v>1</v>
      </c>
      <c r="P2284" s="2">
        <v>1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7">
        <f t="shared" si="109"/>
        <v>0</v>
      </c>
      <c r="Z2284" s="2">
        <v>0</v>
      </c>
      <c r="AA2284" s="2">
        <v>0</v>
      </c>
      <c r="AB2284" s="2">
        <v>0</v>
      </c>
      <c r="AC2284" s="2">
        <v>0</v>
      </c>
      <c r="AD2284" s="2">
        <v>0</v>
      </c>
      <c r="AE2284" s="2">
        <v>0</v>
      </c>
      <c r="AF2284" s="2">
        <v>0</v>
      </c>
      <c r="AG2284" s="2">
        <v>0</v>
      </c>
      <c r="AH2284" s="2">
        <v>0</v>
      </c>
      <c r="AI2284" s="2">
        <v>0</v>
      </c>
      <c r="AJ2284" s="2">
        <f t="shared" si="110"/>
        <v>0</v>
      </c>
      <c r="AK2284" s="2"/>
      <c r="AL2284" s="2"/>
      <c r="AM2284" s="2"/>
      <c r="BJ2284" s="1"/>
      <c r="BU2284" s="35"/>
    </row>
    <row r="2285" spans="1:73" ht="40.5">
      <c r="A2285" s="1">
        <v>2004</v>
      </c>
      <c r="B2285" s="1" t="s">
        <v>692</v>
      </c>
      <c r="C2285" s="1" t="s">
        <v>212</v>
      </c>
      <c r="D2285" s="1" t="s">
        <v>1046</v>
      </c>
      <c r="E2285" s="1" t="s">
        <v>714</v>
      </c>
      <c r="F2285" s="14">
        <v>28753</v>
      </c>
      <c r="G2285" s="2">
        <v>0</v>
      </c>
      <c r="H2285" s="2">
        <v>0</v>
      </c>
      <c r="I2285" s="27" t="s">
        <v>5513</v>
      </c>
      <c r="J2285" s="27">
        <v>0</v>
      </c>
      <c r="K2285" s="1">
        <v>163</v>
      </c>
      <c r="L2285" s="2">
        <f t="shared" si="108"/>
        <v>1</v>
      </c>
      <c r="M2285" s="3" t="s">
        <v>716</v>
      </c>
      <c r="N2285" s="2">
        <v>1</v>
      </c>
      <c r="O2285" s="2">
        <v>1</v>
      </c>
      <c r="P2285" s="2">
        <v>1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7">
        <f t="shared" si="109"/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f t="shared" si="110"/>
        <v>0</v>
      </c>
      <c r="AK2285" s="2"/>
      <c r="AL2285" s="2"/>
      <c r="AM2285" s="2"/>
      <c r="BJ2285" s="1"/>
      <c r="BU2285" s="35"/>
    </row>
    <row r="2286" spans="1:73" ht="40.5">
      <c r="A2286" s="1">
        <v>2005</v>
      </c>
      <c r="B2286" s="1" t="s">
        <v>692</v>
      </c>
      <c r="C2286" s="1" t="s">
        <v>212</v>
      </c>
      <c r="D2286" s="1" t="s">
        <v>3468</v>
      </c>
      <c r="E2286" s="1" t="s">
        <v>714</v>
      </c>
      <c r="F2286" s="14">
        <v>28753</v>
      </c>
      <c r="G2286" s="2">
        <v>0</v>
      </c>
      <c r="H2286" s="2">
        <v>0</v>
      </c>
      <c r="I2286" s="27" t="s">
        <v>5513</v>
      </c>
      <c r="J2286" s="27">
        <v>0</v>
      </c>
      <c r="K2286" s="1">
        <v>425</v>
      </c>
      <c r="L2286" s="2">
        <f t="shared" si="108"/>
        <v>1</v>
      </c>
      <c r="M2286" s="3" t="s">
        <v>716</v>
      </c>
      <c r="N2286" s="2">
        <v>1</v>
      </c>
      <c r="O2286" s="2">
        <v>1</v>
      </c>
      <c r="P2286" s="2">
        <v>1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7">
        <f t="shared" si="109"/>
        <v>0</v>
      </c>
      <c r="Z2286" s="2">
        <v>0</v>
      </c>
      <c r="AA2286" s="2">
        <v>0</v>
      </c>
      <c r="AB2286" s="2">
        <v>0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f t="shared" si="110"/>
        <v>0</v>
      </c>
      <c r="AK2286" s="2"/>
      <c r="AL2286" s="2"/>
      <c r="AM2286" s="2"/>
      <c r="BJ2286" s="1"/>
      <c r="BU2286" s="35"/>
    </row>
    <row r="2287" spans="1:73" ht="40.5">
      <c r="A2287" s="1">
        <v>2006</v>
      </c>
      <c r="B2287" s="1" t="s">
        <v>692</v>
      </c>
      <c r="C2287" s="1" t="s">
        <v>1167</v>
      </c>
      <c r="D2287" s="1" t="s">
        <v>3049</v>
      </c>
      <c r="E2287" s="1" t="s">
        <v>714</v>
      </c>
      <c r="F2287" s="14">
        <v>36553</v>
      </c>
      <c r="G2287" s="2">
        <v>0</v>
      </c>
      <c r="H2287" s="2">
        <v>0</v>
      </c>
      <c r="I2287" s="27" t="s">
        <v>5513</v>
      </c>
      <c r="J2287" s="27">
        <v>0</v>
      </c>
      <c r="K2287" s="1">
        <v>2956</v>
      </c>
      <c r="L2287" s="2">
        <f t="shared" si="108"/>
        <v>1</v>
      </c>
      <c r="M2287" s="3" t="s">
        <v>716</v>
      </c>
      <c r="N2287" s="2">
        <v>1</v>
      </c>
      <c r="O2287" s="2">
        <v>1</v>
      </c>
      <c r="P2287" s="2">
        <v>1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27">
        <f t="shared" si="109"/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f t="shared" si="110"/>
        <v>0</v>
      </c>
      <c r="AK2287" s="2"/>
      <c r="AL2287" s="2"/>
      <c r="AM2287" s="2"/>
      <c r="BJ2287" s="1"/>
      <c r="BU2287" s="35"/>
    </row>
    <row r="2288" spans="1:73" ht="40.5">
      <c r="A2288" s="1">
        <v>2007</v>
      </c>
      <c r="B2288" s="1" t="s">
        <v>692</v>
      </c>
      <c r="C2288" s="1" t="s">
        <v>1167</v>
      </c>
      <c r="D2288" s="1" t="s">
        <v>3206</v>
      </c>
      <c r="E2288" s="1" t="s">
        <v>714</v>
      </c>
      <c r="F2288" s="14">
        <v>36553</v>
      </c>
      <c r="G2288" s="2">
        <v>0</v>
      </c>
      <c r="H2288" s="2">
        <v>0</v>
      </c>
      <c r="I2288" s="27" t="s">
        <v>5513</v>
      </c>
      <c r="J2288" s="27">
        <v>0</v>
      </c>
      <c r="K2288" s="1">
        <v>401</v>
      </c>
      <c r="L2288" s="2">
        <f t="shared" si="108"/>
        <v>1</v>
      </c>
      <c r="M2288" s="3" t="s">
        <v>716</v>
      </c>
      <c r="N2288" s="2">
        <v>1</v>
      </c>
      <c r="O2288" s="2">
        <v>1</v>
      </c>
      <c r="P2288" s="2">
        <v>1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0</v>
      </c>
      <c r="Y2288" s="27">
        <f t="shared" si="109"/>
        <v>0</v>
      </c>
      <c r="Z2288" s="2">
        <v>0</v>
      </c>
      <c r="AA2288" s="2">
        <v>0</v>
      </c>
      <c r="AB2288" s="2">
        <v>0</v>
      </c>
      <c r="AC2288" s="2">
        <v>0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0</v>
      </c>
      <c r="AJ2288" s="2">
        <f t="shared" si="110"/>
        <v>0</v>
      </c>
      <c r="AK2288" s="2"/>
      <c r="AL2288" s="2"/>
      <c r="AM2288" s="2"/>
      <c r="BJ2288" s="1"/>
      <c r="BU2288" s="35"/>
    </row>
    <row r="2289" spans="1:73" ht="40.5">
      <c r="A2289" s="1">
        <v>2008</v>
      </c>
      <c r="B2289" s="1" t="s">
        <v>692</v>
      </c>
      <c r="C2289" s="1" t="s">
        <v>3193</v>
      </c>
      <c r="D2289" s="1" t="s">
        <v>2911</v>
      </c>
      <c r="E2289" s="1" t="s">
        <v>714</v>
      </c>
      <c r="F2289" s="14">
        <v>23362</v>
      </c>
      <c r="G2289" s="2">
        <v>0</v>
      </c>
      <c r="H2289" s="2">
        <v>0</v>
      </c>
      <c r="I2289" s="27" t="s">
        <v>5513</v>
      </c>
      <c r="J2289" s="27">
        <v>0</v>
      </c>
      <c r="K2289" s="1">
        <v>6623</v>
      </c>
      <c r="L2289" s="2">
        <f t="shared" si="108"/>
        <v>1</v>
      </c>
      <c r="M2289" s="3" t="s">
        <v>716</v>
      </c>
      <c r="N2289" s="2">
        <v>1</v>
      </c>
      <c r="O2289" s="2">
        <v>1</v>
      </c>
      <c r="P2289" s="2">
        <v>1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7">
        <f t="shared" si="109"/>
        <v>0</v>
      </c>
      <c r="Z2289" s="2">
        <v>0</v>
      </c>
      <c r="AA2289" s="2">
        <v>0</v>
      </c>
      <c r="AB2289" s="2">
        <v>0</v>
      </c>
      <c r="AC2289" s="2">
        <v>0</v>
      </c>
      <c r="AD2289" s="2">
        <v>0</v>
      </c>
      <c r="AE2289" s="2">
        <v>0</v>
      </c>
      <c r="AF2289" s="2">
        <v>0</v>
      </c>
      <c r="AG2289" s="2">
        <v>0</v>
      </c>
      <c r="AH2289" s="2">
        <v>0</v>
      </c>
      <c r="AI2289" s="2">
        <v>0</v>
      </c>
      <c r="AJ2289" s="2">
        <f t="shared" si="110"/>
        <v>0</v>
      </c>
      <c r="AK2289" s="2"/>
      <c r="AL2289" s="2"/>
      <c r="AM2289" s="2"/>
      <c r="BJ2289" s="1"/>
      <c r="BU2289" s="35"/>
    </row>
    <row r="2290" spans="1:73" ht="40.5">
      <c r="A2290" s="1">
        <v>2009</v>
      </c>
      <c r="B2290" s="1" t="s">
        <v>692</v>
      </c>
      <c r="C2290" s="1" t="s">
        <v>3193</v>
      </c>
      <c r="D2290" s="1" t="s">
        <v>3469</v>
      </c>
      <c r="E2290" s="1" t="s">
        <v>714</v>
      </c>
      <c r="F2290" s="14">
        <v>26752</v>
      </c>
      <c r="G2290" s="2">
        <v>0</v>
      </c>
      <c r="H2290" s="2">
        <v>0</v>
      </c>
      <c r="I2290" s="27" t="s">
        <v>5513</v>
      </c>
      <c r="J2290" s="27">
        <v>0</v>
      </c>
      <c r="K2290" s="1">
        <v>154</v>
      </c>
      <c r="L2290" s="2">
        <f t="shared" si="108"/>
        <v>1</v>
      </c>
      <c r="M2290" s="3" t="s">
        <v>716</v>
      </c>
      <c r="N2290" s="2">
        <v>1</v>
      </c>
      <c r="O2290" s="2">
        <v>1</v>
      </c>
      <c r="P2290" s="2">
        <v>1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7">
        <f t="shared" si="109"/>
        <v>0</v>
      </c>
      <c r="Z2290" s="2">
        <v>0</v>
      </c>
      <c r="AA2290" s="2">
        <v>0</v>
      </c>
      <c r="AB2290" s="2">
        <v>0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f t="shared" si="110"/>
        <v>0</v>
      </c>
      <c r="AK2290" s="2"/>
      <c r="AL2290" s="2"/>
      <c r="AM2290" s="2"/>
      <c r="BJ2290" s="1"/>
      <c r="BU2290" s="35"/>
    </row>
    <row r="2291" spans="1:73" ht="40.5">
      <c r="A2291" s="1">
        <v>2010</v>
      </c>
      <c r="B2291" s="1" t="s">
        <v>692</v>
      </c>
      <c r="C2291" s="1" t="s">
        <v>3193</v>
      </c>
      <c r="D2291" s="1" t="s">
        <v>1313</v>
      </c>
      <c r="E2291" s="1" t="s">
        <v>714</v>
      </c>
      <c r="F2291" s="14">
        <v>26752</v>
      </c>
      <c r="G2291" s="2">
        <v>0</v>
      </c>
      <c r="H2291" s="2">
        <v>0</v>
      </c>
      <c r="I2291" s="27" t="s">
        <v>5513</v>
      </c>
      <c r="J2291" s="27">
        <v>0</v>
      </c>
      <c r="K2291" s="1">
        <v>304</v>
      </c>
      <c r="L2291" s="2">
        <f t="shared" si="108"/>
        <v>1</v>
      </c>
      <c r="M2291" s="3" t="s">
        <v>716</v>
      </c>
      <c r="N2291" s="2">
        <v>1</v>
      </c>
      <c r="O2291" s="2">
        <v>1</v>
      </c>
      <c r="P2291" s="2">
        <v>1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7">
        <f t="shared" si="109"/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f t="shared" si="110"/>
        <v>0</v>
      </c>
      <c r="AK2291" s="2"/>
      <c r="AL2291" s="2"/>
      <c r="AM2291" s="2"/>
      <c r="BJ2291" s="1"/>
      <c r="BU2291" s="35"/>
    </row>
    <row r="2292" spans="1:73" ht="40.5">
      <c r="A2292" s="1">
        <v>2011</v>
      </c>
      <c r="B2292" s="1" t="s">
        <v>692</v>
      </c>
      <c r="C2292" s="1" t="s">
        <v>3193</v>
      </c>
      <c r="D2292" s="1" t="s">
        <v>3471</v>
      </c>
      <c r="E2292" s="1" t="s">
        <v>714</v>
      </c>
      <c r="F2292" s="14">
        <v>26752</v>
      </c>
      <c r="G2292" s="2">
        <v>0</v>
      </c>
      <c r="H2292" s="2">
        <v>0</v>
      </c>
      <c r="I2292" s="27" t="s">
        <v>5513</v>
      </c>
      <c r="J2292" s="27">
        <v>0</v>
      </c>
      <c r="K2292" s="1">
        <v>189</v>
      </c>
      <c r="L2292" s="2">
        <f t="shared" si="108"/>
        <v>1</v>
      </c>
      <c r="M2292" s="3" t="s">
        <v>716</v>
      </c>
      <c r="N2292" s="2">
        <v>1</v>
      </c>
      <c r="O2292" s="2">
        <v>1</v>
      </c>
      <c r="P2292" s="2">
        <v>1</v>
      </c>
      <c r="Q2292" s="2">
        <v>0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0</v>
      </c>
      <c r="Y2292" s="27">
        <f t="shared" si="109"/>
        <v>0</v>
      </c>
      <c r="Z2292" s="2">
        <v>0</v>
      </c>
      <c r="AA2292" s="2">
        <v>0</v>
      </c>
      <c r="AB2292" s="2">
        <v>0</v>
      </c>
      <c r="AC2292" s="2">
        <v>0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f t="shared" si="110"/>
        <v>0</v>
      </c>
      <c r="AK2292" s="2"/>
      <c r="AL2292" s="2"/>
      <c r="AM2292" s="2"/>
      <c r="BJ2292" s="1"/>
      <c r="BU2292" s="35"/>
    </row>
    <row r="2293" spans="1:73" ht="40.5">
      <c r="A2293" s="1">
        <v>2012</v>
      </c>
      <c r="B2293" s="1" t="s">
        <v>692</v>
      </c>
      <c r="C2293" s="1" t="s">
        <v>3193</v>
      </c>
      <c r="D2293" s="1" t="s">
        <v>3473</v>
      </c>
      <c r="E2293" s="1" t="s">
        <v>714</v>
      </c>
      <c r="F2293" s="14">
        <v>26752</v>
      </c>
      <c r="G2293" s="2">
        <v>0</v>
      </c>
      <c r="H2293" s="2">
        <v>0</v>
      </c>
      <c r="I2293" s="27" t="s">
        <v>5513</v>
      </c>
      <c r="J2293" s="27">
        <v>0</v>
      </c>
      <c r="K2293" s="1">
        <v>27</v>
      </c>
      <c r="L2293" s="2">
        <f t="shared" si="108"/>
        <v>1</v>
      </c>
      <c r="M2293" s="3" t="s">
        <v>716</v>
      </c>
      <c r="N2293" s="2">
        <v>1</v>
      </c>
      <c r="O2293" s="2">
        <v>1</v>
      </c>
      <c r="P2293" s="2">
        <v>1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  <c r="Y2293" s="27">
        <f t="shared" si="109"/>
        <v>0</v>
      </c>
      <c r="Z2293" s="2">
        <v>0</v>
      </c>
      <c r="AA2293" s="2">
        <v>0</v>
      </c>
      <c r="AB2293" s="2">
        <v>0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f t="shared" si="110"/>
        <v>0</v>
      </c>
      <c r="AK2293" s="2"/>
      <c r="AL2293" s="2"/>
      <c r="AM2293" s="2"/>
      <c r="BJ2293" s="1"/>
      <c r="BU2293" s="35"/>
    </row>
    <row r="2294" spans="1:73" ht="40.5">
      <c r="A2294" s="1">
        <v>2013</v>
      </c>
      <c r="B2294" s="1" t="s">
        <v>692</v>
      </c>
      <c r="C2294" s="1" t="s">
        <v>3193</v>
      </c>
      <c r="D2294" s="1" t="s">
        <v>3362</v>
      </c>
      <c r="E2294" s="1" t="s">
        <v>714</v>
      </c>
      <c r="F2294" s="14">
        <v>26752</v>
      </c>
      <c r="G2294" s="2">
        <v>0</v>
      </c>
      <c r="H2294" s="2">
        <v>0</v>
      </c>
      <c r="I2294" s="27" t="s">
        <v>5513</v>
      </c>
      <c r="J2294" s="27">
        <v>0</v>
      </c>
      <c r="K2294" s="1">
        <v>635</v>
      </c>
      <c r="L2294" s="2">
        <f t="shared" si="108"/>
        <v>1</v>
      </c>
      <c r="M2294" s="3" t="s">
        <v>716</v>
      </c>
      <c r="N2294" s="2">
        <v>1</v>
      </c>
      <c r="O2294" s="2">
        <v>1</v>
      </c>
      <c r="P2294" s="2">
        <v>1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7">
        <f t="shared" si="109"/>
        <v>0</v>
      </c>
      <c r="Z2294" s="2">
        <v>0</v>
      </c>
      <c r="AA2294" s="2">
        <v>0</v>
      </c>
      <c r="AB2294" s="2">
        <v>0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f t="shared" si="110"/>
        <v>0</v>
      </c>
      <c r="AK2294" s="2"/>
      <c r="AL2294" s="2"/>
      <c r="AM2294" s="2"/>
      <c r="BJ2294" s="1"/>
      <c r="BU2294" s="35"/>
    </row>
    <row r="2295" spans="1:73" ht="40.5">
      <c r="A2295" s="1">
        <v>2014</v>
      </c>
      <c r="B2295" s="1" t="s">
        <v>692</v>
      </c>
      <c r="C2295" s="1" t="s">
        <v>3193</v>
      </c>
      <c r="D2295" s="1" t="s">
        <v>3474</v>
      </c>
      <c r="E2295" s="1" t="s">
        <v>714</v>
      </c>
      <c r="F2295" s="14">
        <v>26752</v>
      </c>
      <c r="G2295" s="2">
        <v>0</v>
      </c>
      <c r="H2295" s="2">
        <v>0</v>
      </c>
      <c r="I2295" s="27" t="s">
        <v>5513</v>
      </c>
      <c r="J2295" s="27">
        <v>0</v>
      </c>
      <c r="K2295" s="1">
        <v>305</v>
      </c>
      <c r="L2295" s="2">
        <f t="shared" si="108"/>
        <v>1</v>
      </c>
      <c r="M2295" s="3" t="s">
        <v>716</v>
      </c>
      <c r="N2295" s="2">
        <v>1</v>
      </c>
      <c r="O2295" s="2">
        <v>1</v>
      </c>
      <c r="P2295" s="2">
        <v>1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0</v>
      </c>
      <c r="Y2295" s="27">
        <f t="shared" si="109"/>
        <v>0</v>
      </c>
      <c r="Z2295" s="2">
        <v>0</v>
      </c>
      <c r="AA2295" s="2">
        <v>0</v>
      </c>
      <c r="AB2295" s="2">
        <v>0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f t="shared" si="110"/>
        <v>0</v>
      </c>
      <c r="AK2295" s="2"/>
      <c r="AL2295" s="2"/>
      <c r="AM2295" s="2"/>
      <c r="BJ2295" s="1"/>
      <c r="BU2295" s="35"/>
    </row>
    <row r="2296" spans="1:73" ht="40.5">
      <c r="A2296" s="1">
        <v>2015</v>
      </c>
      <c r="B2296" s="1" t="s">
        <v>692</v>
      </c>
      <c r="C2296" s="1" t="s">
        <v>3193</v>
      </c>
      <c r="D2296" s="1" t="s">
        <v>3475</v>
      </c>
      <c r="E2296" s="1" t="s">
        <v>714</v>
      </c>
      <c r="F2296" s="14">
        <v>31818</v>
      </c>
      <c r="G2296" s="2">
        <v>0</v>
      </c>
      <c r="H2296" s="2">
        <v>0</v>
      </c>
      <c r="I2296" s="27" t="s">
        <v>5513</v>
      </c>
      <c r="J2296" s="27">
        <v>0</v>
      </c>
      <c r="K2296" s="1">
        <v>1146</v>
      </c>
      <c r="L2296" s="2">
        <f t="shared" si="108"/>
        <v>1</v>
      </c>
      <c r="M2296" s="3" t="s">
        <v>716</v>
      </c>
      <c r="N2296" s="2">
        <v>1</v>
      </c>
      <c r="O2296" s="2">
        <v>1</v>
      </c>
      <c r="P2296" s="2">
        <v>1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7">
        <f t="shared" si="109"/>
        <v>0</v>
      </c>
      <c r="Z2296" s="2">
        <v>0</v>
      </c>
      <c r="AA2296" s="2">
        <v>0</v>
      </c>
      <c r="AB2296" s="2">
        <v>0</v>
      </c>
      <c r="AC2296" s="2">
        <v>0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f t="shared" si="110"/>
        <v>0</v>
      </c>
      <c r="AK2296" s="2"/>
      <c r="AL2296" s="2"/>
      <c r="AM2296" s="2"/>
      <c r="BJ2296" s="1"/>
      <c r="BU2296" s="35"/>
    </row>
    <row r="2297" spans="1:73" ht="40.5">
      <c r="A2297" s="1">
        <v>2016</v>
      </c>
      <c r="B2297" s="1" t="s">
        <v>692</v>
      </c>
      <c r="C2297" s="1" t="s">
        <v>3193</v>
      </c>
      <c r="D2297" s="1" t="s">
        <v>3477</v>
      </c>
      <c r="E2297" s="1" t="s">
        <v>714</v>
      </c>
      <c r="F2297" s="14">
        <v>31818</v>
      </c>
      <c r="G2297" s="2">
        <v>0</v>
      </c>
      <c r="H2297" s="2">
        <v>0</v>
      </c>
      <c r="I2297" s="27" t="s">
        <v>5513</v>
      </c>
      <c r="J2297" s="27">
        <v>0</v>
      </c>
      <c r="K2297" s="1">
        <v>11</v>
      </c>
      <c r="L2297" s="2">
        <f t="shared" si="108"/>
        <v>1</v>
      </c>
      <c r="M2297" s="3" t="s">
        <v>716</v>
      </c>
      <c r="N2297" s="2">
        <v>1</v>
      </c>
      <c r="O2297" s="2">
        <v>1</v>
      </c>
      <c r="P2297" s="2">
        <v>1</v>
      </c>
      <c r="Q2297" s="2">
        <v>0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0</v>
      </c>
      <c r="Y2297" s="27">
        <f t="shared" si="109"/>
        <v>0</v>
      </c>
      <c r="Z2297" s="2">
        <v>0</v>
      </c>
      <c r="AA2297" s="2">
        <v>0</v>
      </c>
      <c r="AB2297" s="2">
        <v>0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f t="shared" si="110"/>
        <v>0</v>
      </c>
      <c r="AK2297" s="2"/>
      <c r="AL2297" s="2"/>
      <c r="AM2297" s="2"/>
      <c r="BJ2297" s="1"/>
      <c r="BU2297" s="35"/>
    </row>
    <row r="2298" spans="1:73" ht="40.5">
      <c r="A2298" s="1">
        <v>2017</v>
      </c>
      <c r="B2298" s="1" t="s">
        <v>692</v>
      </c>
      <c r="C2298" s="1" t="s">
        <v>3193</v>
      </c>
      <c r="D2298" s="1" t="s">
        <v>3479</v>
      </c>
      <c r="E2298" s="1" t="s">
        <v>714</v>
      </c>
      <c r="F2298" s="14">
        <v>31818</v>
      </c>
      <c r="G2298" s="2">
        <v>0</v>
      </c>
      <c r="H2298" s="2">
        <v>0</v>
      </c>
      <c r="I2298" s="27" t="s">
        <v>5513</v>
      </c>
      <c r="J2298" s="27">
        <v>0</v>
      </c>
      <c r="K2298" s="1">
        <v>293</v>
      </c>
      <c r="L2298" s="2">
        <f t="shared" si="108"/>
        <v>1</v>
      </c>
      <c r="M2298" s="3" t="s">
        <v>716</v>
      </c>
      <c r="N2298" s="2">
        <v>1</v>
      </c>
      <c r="O2298" s="2">
        <v>1</v>
      </c>
      <c r="P2298" s="2">
        <v>1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0</v>
      </c>
      <c r="Y2298" s="27">
        <f t="shared" si="109"/>
        <v>0</v>
      </c>
      <c r="Z2298" s="2">
        <v>0</v>
      </c>
      <c r="AA2298" s="2">
        <v>0</v>
      </c>
      <c r="AB2298" s="2">
        <v>0</v>
      </c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f t="shared" si="110"/>
        <v>0</v>
      </c>
      <c r="AK2298" s="2"/>
      <c r="AL2298" s="2"/>
      <c r="AM2298" s="2"/>
      <c r="BJ2298" s="1"/>
      <c r="BU2298" s="35"/>
    </row>
    <row r="2299" spans="1:73" ht="40.5">
      <c r="A2299" s="1">
        <v>2018</v>
      </c>
      <c r="B2299" s="1" t="s">
        <v>692</v>
      </c>
      <c r="C2299" s="1" t="s">
        <v>696</v>
      </c>
      <c r="D2299" s="1" t="s">
        <v>3482</v>
      </c>
      <c r="E2299" s="1" t="s">
        <v>714</v>
      </c>
      <c r="F2299" s="14">
        <v>34939</v>
      </c>
      <c r="G2299" s="2">
        <v>0</v>
      </c>
      <c r="H2299" s="2">
        <v>0</v>
      </c>
      <c r="I2299" s="27" t="s">
        <v>5513</v>
      </c>
      <c r="J2299" s="27">
        <v>0</v>
      </c>
      <c r="K2299" s="1">
        <v>57</v>
      </c>
      <c r="L2299" s="2">
        <f t="shared" si="108"/>
        <v>1</v>
      </c>
      <c r="M2299" s="3" t="s">
        <v>716</v>
      </c>
      <c r="N2299" s="2">
        <v>1</v>
      </c>
      <c r="O2299" s="2">
        <v>1</v>
      </c>
      <c r="P2299" s="2">
        <v>1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0</v>
      </c>
      <c r="Y2299" s="27">
        <f t="shared" si="109"/>
        <v>0</v>
      </c>
      <c r="Z2299" s="2">
        <v>0</v>
      </c>
      <c r="AA2299" s="2">
        <v>0</v>
      </c>
      <c r="AB2299" s="2">
        <v>0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f t="shared" si="110"/>
        <v>0</v>
      </c>
      <c r="AK2299" s="2"/>
      <c r="AL2299" s="2"/>
      <c r="AM2299" s="2"/>
      <c r="BJ2299" s="1"/>
      <c r="BU2299" s="35"/>
    </row>
    <row r="2300" spans="1:73" ht="40.5">
      <c r="A2300" s="1">
        <v>2019</v>
      </c>
      <c r="B2300" s="1" t="s">
        <v>692</v>
      </c>
      <c r="C2300" s="1" t="s">
        <v>3486</v>
      </c>
      <c r="D2300" s="1" t="s">
        <v>3488</v>
      </c>
      <c r="E2300" s="1" t="s">
        <v>800</v>
      </c>
      <c r="F2300" s="14">
        <v>36979</v>
      </c>
      <c r="G2300" s="2">
        <v>0</v>
      </c>
      <c r="H2300" s="2">
        <v>0</v>
      </c>
      <c r="I2300" s="27" t="s">
        <v>5513</v>
      </c>
      <c r="J2300" s="27">
        <v>0</v>
      </c>
      <c r="K2300" s="1">
        <v>1054</v>
      </c>
      <c r="L2300" s="2">
        <f t="shared" si="108"/>
        <v>1</v>
      </c>
      <c r="M2300" s="3" t="s">
        <v>716</v>
      </c>
      <c r="N2300" s="2">
        <v>1</v>
      </c>
      <c r="O2300" s="2">
        <v>1</v>
      </c>
      <c r="P2300" s="2">
        <v>1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7">
        <f t="shared" si="109"/>
        <v>0</v>
      </c>
      <c r="Z2300" s="2">
        <v>0</v>
      </c>
      <c r="AA2300" s="2">
        <v>0</v>
      </c>
      <c r="AB2300" s="2">
        <v>0</v>
      </c>
      <c r="AC2300" s="2">
        <v>0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0</v>
      </c>
      <c r="AJ2300" s="2">
        <f t="shared" si="110"/>
        <v>0</v>
      </c>
      <c r="AK2300" s="2"/>
      <c r="AL2300" s="2"/>
      <c r="AM2300" s="2"/>
      <c r="BJ2300" s="1"/>
      <c r="BU2300" s="35"/>
    </row>
    <row r="2301" spans="1:73" ht="40.5">
      <c r="A2301" s="1">
        <v>2020</v>
      </c>
      <c r="B2301" s="1" t="s">
        <v>692</v>
      </c>
      <c r="C2301" s="1" t="s">
        <v>3486</v>
      </c>
      <c r="D2301" s="1" t="s">
        <v>3489</v>
      </c>
      <c r="E2301" s="1" t="s">
        <v>800</v>
      </c>
      <c r="F2301" s="14">
        <v>36979</v>
      </c>
      <c r="G2301" s="2">
        <v>0</v>
      </c>
      <c r="H2301" s="2">
        <v>0</v>
      </c>
      <c r="I2301" s="27" t="s">
        <v>5513</v>
      </c>
      <c r="J2301" s="27">
        <v>0</v>
      </c>
      <c r="K2301" s="1">
        <v>61</v>
      </c>
      <c r="L2301" s="2">
        <f t="shared" si="108"/>
        <v>1</v>
      </c>
      <c r="M2301" s="3" t="s">
        <v>716</v>
      </c>
      <c r="N2301" s="2">
        <v>1</v>
      </c>
      <c r="O2301" s="2">
        <v>1</v>
      </c>
      <c r="P2301" s="2">
        <v>1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7">
        <f t="shared" si="109"/>
        <v>0</v>
      </c>
      <c r="Z2301" s="2">
        <v>0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f t="shared" si="110"/>
        <v>0</v>
      </c>
      <c r="AK2301" s="2"/>
      <c r="AL2301" s="2"/>
      <c r="AM2301" s="2"/>
      <c r="BJ2301" s="1"/>
      <c r="BU2301" s="35"/>
    </row>
    <row r="2302" spans="1:73" ht="40.5">
      <c r="A2302" s="1">
        <v>2021</v>
      </c>
      <c r="B2302" s="1" t="s">
        <v>692</v>
      </c>
      <c r="C2302" s="1" t="s">
        <v>3486</v>
      </c>
      <c r="D2302" s="1" t="s">
        <v>3490</v>
      </c>
      <c r="E2302" s="1" t="s">
        <v>800</v>
      </c>
      <c r="F2302" s="14">
        <v>36979</v>
      </c>
      <c r="G2302" s="2">
        <v>0</v>
      </c>
      <c r="H2302" s="2">
        <v>0</v>
      </c>
      <c r="I2302" s="27" t="s">
        <v>5513</v>
      </c>
      <c r="J2302" s="27">
        <v>0</v>
      </c>
      <c r="K2302" s="1">
        <v>194</v>
      </c>
      <c r="L2302" s="2">
        <f t="shared" si="108"/>
        <v>1</v>
      </c>
      <c r="M2302" s="3" t="s">
        <v>716</v>
      </c>
      <c r="N2302" s="2">
        <v>1</v>
      </c>
      <c r="O2302" s="2">
        <v>1</v>
      </c>
      <c r="P2302" s="2">
        <v>1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0</v>
      </c>
      <c r="Y2302" s="27">
        <f t="shared" si="109"/>
        <v>0</v>
      </c>
      <c r="Z2302" s="2">
        <v>0</v>
      </c>
      <c r="AA2302" s="2">
        <v>0</v>
      </c>
      <c r="AB2302" s="2">
        <v>0</v>
      </c>
      <c r="AC2302" s="2">
        <v>0</v>
      </c>
      <c r="AD2302" s="2">
        <v>0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f t="shared" si="110"/>
        <v>0</v>
      </c>
      <c r="AK2302" s="2"/>
      <c r="AL2302" s="2"/>
      <c r="AM2302" s="2"/>
      <c r="BJ2302" s="1"/>
      <c r="BU2302" s="35"/>
    </row>
    <row r="2303" spans="1:73" ht="40.5">
      <c r="A2303" s="1">
        <v>2022</v>
      </c>
      <c r="B2303" s="1" t="s">
        <v>692</v>
      </c>
      <c r="C2303" s="1" t="s">
        <v>294</v>
      </c>
      <c r="D2303" s="1" t="s">
        <v>2436</v>
      </c>
      <c r="E2303" s="1" t="s">
        <v>714</v>
      </c>
      <c r="F2303" s="14">
        <v>33247</v>
      </c>
      <c r="G2303" s="2">
        <v>0</v>
      </c>
      <c r="H2303" s="2">
        <v>0</v>
      </c>
      <c r="I2303" s="27" t="s">
        <v>5513</v>
      </c>
      <c r="J2303" s="27">
        <v>0</v>
      </c>
      <c r="K2303" s="1">
        <v>1343</v>
      </c>
      <c r="L2303" s="2">
        <f t="shared" si="108"/>
        <v>1</v>
      </c>
      <c r="M2303" s="3" t="s">
        <v>716</v>
      </c>
      <c r="N2303" s="2">
        <v>1</v>
      </c>
      <c r="O2303" s="2">
        <v>1</v>
      </c>
      <c r="P2303" s="2">
        <v>1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7">
        <f t="shared" si="109"/>
        <v>0</v>
      </c>
      <c r="Z2303" s="2">
        <v>0</v>
      </c>
      <c r="AA2303" s="2">
        <v>0</v>
      </c>
      <c r="AB2303" s="2">
        <v>0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f t="shared" si="110"/>
        <v>0</v>
      </c>
      <c r="AK2303" s="2"/>
      <c r="AL2303" s="2"/>
      <c r="AM2303" s="2"/>
      <c r="BJ2303" s="1"/>
      <c r="BU2303" s="35"/>
    </row>
    <row r="2304" spans="1:73" ht="40.5">
      <c r="A2304" s="1">
        <v>2023</v>
      </c>
      <c r="B2304" s="1" t="s">
        <v>692</v>
      </c>
      <c r="C2304" s="1" t="s">
        <v>294</v>
      </c>
      <c r="D2304" s="1" t="s">
        <v>1727</v>
      </c>
      <c r="E2304" s="1" t="s">
        <v>714</v>
      </c>
      <c r="F2304" s="14">
        <v>33520</v>
      </c>
      <c r="G2304" s="2">
        <v>0</v>
      </c>
      <c r="H2304" s="2">
        <v>0</v>
      </c>
      <c r="I2304" s="27" t="s">
        <v>5513</v>
      </c>
      <c r="J2304" s="27">
        <v>0</v>
      </c>
      <c r="K2304" s="1">
        <v>869</v>
      </c>
      <c r="L2304" s="2">
        <f t="shared" si="108"/>
        <v>1</v>
      </c>
      <c r="M2304" s="3" t="s">
        <v>716</v>
      </c>
      <c r="N2304" s="2">
        <v>1</v>
      </c>
      <c r="O2304" s="2">
        <v>1</v>
      </c>
      <c r="P2304" s="2">
        <v>1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27">
        <f t="shared" si="109"/>
        <v>0</v>
      </c>
      <c r="Z2304" s="2">
        <v>0</v>
      </c>
      <c r="AA2304" s="2">
        <v>0</v>
      </c>
      <c r="AB2304" s="2">
        <v>0</v>
      </c>
      <c r="AC2304" s="2">
        <v>0</v>
      </c>
      <c r="AD2304" s="2">
        <v>0</v>
      </c>
      <c r="AE2304" s="2">
        <v>0</v>
      </c>
      <c r="AF2304" s="2">
        <v>0</v>
      </c>
      <c r="AG2304" s="2">
        <v>0</v>
      </c>
      <c r="AH2304" s="2">
        <v>0</v>
      </c>
      <c r="AI2304" s="2">
        <v>0</v>
      </c>
      <c r="AJ2304" s="2">
        <f t="shared" si="110"/>
        <v>0</v>
      </c>
      <c r="AK2304" s="2"/>
      <c r="AL2304" s="2"/>
      <c r="AM2304" s="2"/>
      <c r="BJ2304" s="1"/>
      <c r="BU2304" s="35"/>
    </row>
    <row r="2305" spans="1:73" ht="40.5">
      <c r="A2305" s="1">
        <v>2024</v>
      </c>
      <c r="B2305" s="1" t="s">
        <v>692</v>
      </c>
      <c r="C2305" s="1" t="s">
        <v>294</v>
      </c>
      <c r="D2305" s="1" t="s">
        <v>3493</v>
      </c>
      <c r="E2305" s="1" t="s">
        <v>714</v>
      </c>
      <c r="F2305" s="14">
        <v>33520</v>
      </c>
      <c r="G2305" s="2">
        <v>0</v>
      </c>
      <c r="H2305" s="2">
        <v>0</v>
      </c>
      <c r="I2305" s="27" t="s">
        <v>5513</v>
      </c>
      <c r="J2305" s="27">
        <v>0</v>
      </c>
      <c r="K2305" s="1">
        <v>749</v>
      </c>
      <c r="L2305" s="2">
        <f t="shared" si="108"/>
        <v>1</v>
      </c>
      <c r="M2305" s="3" t="s">
        <v>716</v>
      </c>
      <c r="N2305" s="2">
        <v>1</v>
      </c>
      <c r="O2305" s="2">
        <v>1</v>
      </c>
      <c r="P2305" s="2">
        <v>1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7">
        <f t="shared" si="109"/>
        <v>0</v>
      </c>
      <c r="Z2305" s="2">
        <v>0</v>
      </c>
      <c r="AA2305" s="2">
        <v>0</v>
      </c>
      <c r="AB2305" s="2">
        <v>0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f t="shared" si="110"/>
        <v>0</v>
      </c>
      <c r="AK2305" s="2"/>
      <c r="AL2305" s="2"/>
      <c r="AM2305" s="2"/>
      <c r="BJ2305" s="1"/>
      <c r="BU2305" s="35"/>
    </row>
    <row r="2306" spans="1:73" ht="40.5">
      <c r="A2306" s="1">
        <v>2025</v>
      </c>
      <c r="B2306" s="1" t="s">
        <v>692</v>
      </c>
      <c r="C2306" s="1" t="s">
        <v>294</v>
      </c>
      <c r="D2306" s="1" t="s">
        <v>2199</v>
      </c>
      <c r="E2306" s="1" t="s">
        <v>714</v>
      </c>
      <c r="F2306" s="14">
        <v>33520</v>
      </c>
      <c r="G2306" s="2">
        <v>0</v>
      </c>
      <c r="H2306" s="2">
        <v>0</v>
      </c>
      <c r="I2306" s="27" t="s">
        <v>5513</v>
      </c>
      <c r="J2306" s="27">
        <v>0</v>
      </c>
      <c r="K2306" s="1">
        <v>126</v>
      </c>
      <c r="L2306" s="2">
        <f t="shared" si="108"/>
        <v>1</v>
      </c>
      <c r="M2306" s="3" t="s">
        <v>716</v>
      </c>
      <c r="N2306" s="2">
        <v>1</v>
      </c>
      <c r="O2306" s="2">
        <v>1</v>
      </c>
      <c r="P2306" s="2">
        <v>1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0</v>
      </c>
      <c r="Y2306" s="27">
        <f t="shared" si="109"/>
        <v>0</v>
      </c>
      <c r="Z2306" s="2">
        <v>0</v>
      </c>
      <c r="AA2306" s="2">
        <v>0</v>
      </c>
      <c r="AB2306" s="2">
        <v>0</v>
      </c>
      <c r="AC2306" s="2">
        <v>0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0</v>
      </c>
      <c r="AJ2306" s="2">
        <f t="shared" si="110"/>
        <v>0</v>
      </c>
      <c r="AK2306" s="2"/>
      <c r="AL2306" s="2"/>
      <c r="AM2306" s="2"/>
      <c r="BJ2306" s="1"/>
      <c r="BU2306" s="35"/>
    </row>
    <row r="2307" spans="1:73" ht="40.5">
      <c r="A2307" s="1">
        <v>2026</v>
      </c>
      <c r="B2307" s="1" t="s">
        <v>692</v>
      </c>
      <c r="C2307" s="1" t="s">
        <v>294</v>
      </c>
      <c r="D2307" s="1" t="s">
        <v>1271</v>
      </c>
      <c r="E2307" s="1" t="s">
        <v>714</v>
      </c>
      <c r="F2307" s="14">
        <v>33520</v>
      </c>
      <c r="G2307" s="2">
        <v>0</v>
      </c>
      <c r="H2307" s="2">
        <v>0</v>
      </c>
      <c r="I2307" s="27" t="s">
        <v>5513</v>
      </c>
      <c r="J2307" s="27">
        <v>0</v>
      </c>
      <c r="K2307" s="1">
        <v>1982</v>
      </c>
      <c r="L2307" s="2">
        <f t="shared" si="108"/>
        <v>1</v>
      </c>
      <c r="M2307" s="3" t="s">
        <v>716</v>
      </c>
      <c r="N2307" s="2">
        <v>1</v>
      </c>
      <c r="O2307" s="2">
        <v>1</v>
      </c>
      <c r="P2307" s="2">
        <v>1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0</v>
      </c>
      <c r="Y2307" s="27">
        <f t="shared" si="109"/>
        <v>0</v>
      </c>
      <c r="Z2307" s="2">
        <v>0</v>
      </c>
      <c r="AA2307" s="2">
        <v>0</v>
      </c>
      <c r="AB2307" s="2">
        <v>0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0</v>
      </c>
      <c r="AJ2307" s="2">
        <f t="shared" si="110"/>
        <v>0</v>
      </c>
      <c r="AK2307" s="2"/>
      <c r="AL2307" s="2"/>
      <c r="AM2307" s="2"/>
      <c r="BJ2307" s="1"/>
      <c r="BU2307" s="35"/>
    </row>
    <row r="2308" spans="1:73" ht="40.5">
      <c r="A2308" s="1">
        <v>2027</v>
      </c>
      <c r="B2308" s="1" t="s">
        <v>692</v>
      </c>
      <c r="C2308" s="1" t="s">
        <v>294</v>
      </c>
      <c r="D2308" s="1" t="s">
        <v>3495</v>
      </c>
      <c r="E2308" s="1" t="s">
        <v>714</v>
      </c>
      <c r="F2308" s="14">
        <v>33520</v>
      </c>
      <c r="G2308" s="2">
        <v>0</v>
      </c>
      <c r="H2308" s="2">
        <v>0</v>
      </c>
      <c r="I2308" s="27" t="s">
        <v>5513</v>
      </c>
      <c r="J2308" s="27">
        <v>0</v>
      </c>
      <c r="K2308" s="1">
        <v>1070</v>
      </c>
      <c r="L2308" s="2">
        <f t="shared" si="108"/>
        <v>1</v>
      </c>
      <c r="M2308" s="3" t="s">
        <v>716</v>
      </c>
      <c r="N2308" s="2">
        <v>1</v>
      </c>
      <c r="O2308" s="2">
        <v>1</v>
      </c>
      <c r="P2308" s="2">
        <v>1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7">
        <f t="shared" si="109"/>
        <v>0</v>
      </c>
      <c r="Z2308" s="2">
        <v>0</v>
      </c>
      <c r="AA2308" s="2">
        <v>0</v>
      </c>
      <c r="AB2308" s="2">
        <v>0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0</v>
      </c>
      <c r="AJ2308" s="2">
        <f t="shared" si="110"/>
        <v>0</v>
      </c>
      <c r="AK2308" s="2"/>
      <c r="AL2308" s="2"/>
      <c r="AM2308" s="2"/>
      <c r="BJ2308" s="1"/>
      <c r="BU2308" s="35"/>
    </row>
    <row r="2309" spans="1:73" ht="40.5">
      <c r="A2309" s="1">
        <v>2028</v>
      </c>
      <c r="B2309" s="1" t="s">
        <v>692</v>
      </c>
      <c r="C2309" s="1" t="s">
        <v>294</v>
      </c>
      <c r="D2309" s="1" t="s">
        <v>3496</v>
      </c>
      <c r="E2309" s="1" t="s">
        <v>714</v>
      </c>
      <c r="F2309" s="14">
        <v>33520</v>
      </c>
      <c r="G2309" s="2">
        <v>0</v>
      </c>
      <c r="H2309" s="2">
        <v>0</v>
      </c>
      <c r="I2309" s="27" t="s">
        <v>5513</v>
      </c>
      <c r="J2309" s="27">
        <v>0</v>
      </c>
      <c r="K2309" s="1">
        <v>59</v>
      </c>
      <c r="L2309" s="2">
        <f t="shared" ref="L2309:L2372" si="111">P2309+Y2309-AJ2309</f>
        <v>1</v>
      </c>
      <c r="M2309" s="3" t="s">
        <v>716</v>
      </c>
      <c r="N2309" s="2">
        <v>1</v>
      </c>
      <c r="O2309" s="2">
        <v>1</v>
      </c>
      <c r="P2309" s="2">
        <v>1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7">
        <f t="shared" ref="Y2309:Y2372" si="112">SUM(Q2309:X2309)</f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f t="shared" ref="AJ2309:AJ2372" si="113">SUM(Z2309:AI2309)</f>
        <v>0</v>
      </c>
      <c r="AK2309" s="2"/>
      <c r="AL2309" s="2"/>
      <c r="AM2309" s="2"/>
      <c r="BJ2309" s="1"/>
      <c r="BU2309" s="35"/>
    </row>
    <row r="2310" spans="1:73" ht="40.5">
      <c r="A2310" s="1">
        <v>2029</v>
      </c>
      <c r="B2310" s="1" t="s">
        <v>692</v>
      </c>
      <c r="C2310" s="1" t="s">
        <v>294</v>
      </c>
      <c r="D2310" s="1" t="s">
        <v>3497</v>
      </c>
      <c r="E2310" s="1" t="s">
        <v>714</v>
      </c>
      <c r="F2310" s="14">
        <v>33520</v>
      </c>
      <c r="G2310" s="2">
        <v>0</v>
      </c>
      <c r="H2310" s="2">
        <v>0</v>
      </c>
      <c r="I2310" s="27" t="s">
        <v>5513</v>
      </c>
      <c r="J2310" s="27">
        <v>0</v>
      </c>
      <c r="K2310" s="1">
        <v>398</v>
      </c>
      <c r="L2310" s="2">
        <f t="shared" si="111"/>
        <v>1</v>
      </c>
      <c r="M2310" s="3" t="s">
        <v>716</v>
      </c>
      <c r="N2310" s="2">
        <v>1</v>
      </c>
      <c r="O2310" s="2">
        <v>1</v>
      </c>
      <c r="P2310" s="2">
        <v>1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7">
        <f t="shared" si="112"/>
        <v>0</v>
      </c>
      <c r="Z2310" s="2">
        <v>0</v>
      </c>
      <c r="AA2310" s="2">
        <v>0</v>
      </c>
      <c r="AB2310" s="2">
        <v>0</v>
      </c>
      <c r="AC2310" s="2">
        <v>0</v>
      </c>
      <c r="AD2310" s="2">
        <v>0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f t="shared" si="113"/>
        <v>0</v>
      </c>
      <c r="AK2310" s="2"/>
      <c r="AL2310" s="2"/>
      <c r="AM2310" s="2"/>
      <c r="BJ2310" s="1"/>
      <c r="BU2310" s="35"/>
    </row>
    <row r="2311" spans="1:73" ht="40.5">
      <c r="A2311" s="1">
        <v>2030</v>
      </c>
      <c r="B2311" s="1" t="s">
        <v>692</v>
      </c>
      <c r="C2311" s="1" t="s">
        <v>294</v>
      </c>
      <c r="D2311" s="1" t="s">
        <v>3498</v>
      </c>
      <c r="E2311" s="1" t="s">
        <v>714</v>
      </c>
      <c r="F2311" s="14">
        <v>33520</v>
      </c>
      <c r="G2311" s="2">
        <v>0</v>
      </c>
      <c r="H2311" s="2">
        <v>0</v>
      </c>
      <c r="I2311" s="27" t="s">
        <v>5513</v>
      </c>
      <c r="J2311" s="27">
        <v>0</v>
      </c>
      <c r="K2311" s="1">
        <v>121</v>
      </c>
      <c r="L2311" s="2">
        <f t="shared" si="111"/>
        <v>1</v>
      </c>
      <c r="M2311" s="3" t="s">
        <v>716</v>
      </c>
      <c r="N2311" s="2">
        <v>1</v>
      </c>
      <c r="O2311" s="2">
        <v>1</v>
      </c>
      <c r="P2311" s="2">
        <v>1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7">
        <f t="shared" si="112"/>
        <v>0</v>
      </c>
      <c r="Z2311" s="2">
        <v>0</v>
      </c>
      <c r="AA2311" s="2">
        <v>0</v>
      </c>
      <c r="AB2311" s="2">
        <v>0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0</v>
      </c>
      <c r="AJ2311" s="2">
        <f t="shared" si="113"/>
        <v>0</v>
      </c>
      <c r="AK2311" s="2"/>
      <c r="AL2311" s="2"/>
      <c r="AM2311" s="2"/>
      <c r="BJ2311" s="1"/>
      <c r="BU2311" s="35"/>
    </row>
    <row r="2312" spans="1:73" ht="40.5">
      <c r="A2312" s="1">
        <v>2031</v>
      </c>
      <c r="B2312" s="1" t="s">
        <v>692</v>
      </c>
      <c r="C2312" s="1" t="s">
        <v>294</v>
      </c>
      <c r="D2312" s="1" t="s">
        <v>3499</v>
      </c>
      <c r="E2312" s="1" t="s">
        <v>714</v>
      </c>
      <c r="F2312" s="14">
        <v>33520</v>
      </c>
      <c r="G2312" s="2">
        <v>0</v>
      </c>
      <c r="H2312" s="2">
        <v>0</v>
      </c>
      <c r="I2312" s="27" t="s">
        <v>5513</v>
      </c>
      <c r="J2312" s="27">
        <v>0</v>
      </c>
      <c r="K2312" s="1">
        <v>1912</v>
      </c>
      <c r="L2312" s="2">
        <f t="shared" si="111"/>
        <v>1</v>
      </c>
      <c r="M2312" s="3" t="s">
        <v>716</v>
      </c>
      <c r="N2312" s="2">
        <v>1</v>
      </c>
      <c r="O2312" s="2">
        <v>1</v>
      </c>
      <c r="P2312" s="2">
        <v>1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7">
        <f t="shared" si="112"/>
        <v>0</v>
      </c>
      <c r="Z2312" s="2">
        <v>0</v>
      </c>
      <c r="AA2312" s="2">
        <v>0</v>
      </c>
      <c r="AB2312" s="2">
        <v>0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0</v>
      </c>
      <c r="AI2312" s="2">
        <v>0</v>
      </c>
      <c r="AJ2312" s="2">
        <f t="shared" si="113"/>
        <v>0</v>
      </c>
      <c r="AK2312" s="2"/>
      <c r="AL2312" s="2"/>
      <c r="AM2312" s="2"/>
      <c r="BJ2312" s="1"/>
      <c r="BU2312" s="35"/>
    </row>
    <row r="2313" spans="1:73" ht="40.5">
      <c r="A2313" s="1">
        <v>2032</v>
      </c>
      <c r="B2313" s="1" t="s">
        <v>692</v>
      </c>
      <c r="D2313" s="1" t="s">
        <v>3500</v>
      </c>
      <c r="E2313" s="1" t="s">
        <v>800</v>
      </c>
      <c r="F2313" s="14">
        <v>27961</v>
      </c>
      <c r="G2313" s="2">
        <v>0</v>
      </c>
      <c r="H2313" s="2">
        <v>0</v>
      </c>
      <c r="I2313" s="27" t="s">
        <v>5513</v>
      </c>
      <c r="J2313" s="27">
        <v>0</v>
      </c>
      <c r="K2313" s="1">
        <v>15</v>
      </c>
      <c r="L2313" s="2">
        <f t="shared" si="111"/>
        <v>1</v>
      </c>
      <c r="M2313" s="3" t="s">
        <v>716</v>
      </c>
      <c r="N2313" s="2">
        <v>1</v>
      </c>
      <c r="O2313" s="2">
        <v>1</v>
      </c>
      <c r="P2313" s="2">
        <v>1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7">
        <f t="shared" si="112"/>
        <v>0</v>
      </c>
      <c r="Z2313" s="2">
        <v>0</v>
      </c>
      <c r="AA2313" s="2">
        <v>0</v>
      </c>
      <c r="AB2313" s="2">
        <v>0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0</v>
      </c>
      <c r="AI2313" s="2">
        <v>0</v>
      </c>
      <c r="AJ2313" s="2">
        <f t="shared" si="113"/>
        <v>0</v>
      </c>
      <c r="AK2313" s="2"/>
      <c r="AL2313" s="2"/>
      <c r="AM2313" s="2"/>
      <c r="BJ2313" s="1"/>
      <c r="BU2313" s="35"/>
    </row>
    <row r="2314" spans="1:73" ht="40.5">
      <c r="A2314" s="1">
        <v>2033</v>
      </c>
      <c r="B2314" s="1" t="s">
        <v>692</v>
      </c>
      <c r="D2314" s="1" t="s">
        <v>693</v>
      </c>
      <c r="E2314" s="1" t="s">
        <v>800</v>
      </c>
      <c r="F2314" s="14">
        <v>27961</v>
      </c>
      <c r="G2314" s="2">
        <v>0</v>
      </c>
      <c r="H2314" s="2">
        <v>0</v>
      </c>
      <c r="I2314" s="27" t="s">
        <v>5513</v>
      </c>
      <c r="J2314" s="27">
        <v>0</v>
      </c>
      <c r="K2314" s="1">
        <v>39</v>
      </c>
      <c r="L2314" s="2">
        <f t="shared" si="111"/>
        <v>1</v>
      </c>
      <c r="M2314" s="3" t="s">
        <v>716</v>
      </c>
      <c r="N2314" s="2">
        <v>1</v>
      </c>
      <c r="O2314" s="2">
        <v>1</v>
      </c>
      <c r="P2314" s="2">
        <v>1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</v>
      </c>
      <c r="Y2314" s="27">
        <f t="shared" si="112"/>
        <v>0</v>
      </c>
      <c r="Z2314" s="2">
        <v>0</v>
      </c>
      <c r="AA2314" s="2">
        <v>0</v>
      </c>
      <c r="AB2314" s="2">
        <v>0</v>
      </c>
      <c r="AC2314" s="2">
        <v>0</v>
      </c>
      <c r="AD2314" s="2">
        <v>0</v>
      </c>
      <c r="AE2314" s="2">
        <v>0</v>
      </c>
      <c r="AF2314" s="2">
        <v>0</v>
      </c>
      <c r="AG2314" s="2">
        <v>0</v>
      </c>
      <c r="AH2314" s="2">
        <v>0</v>
      </c>
      <c r="AI2314" s="2">
        <v>0</v>
      </c>
      <c r="AJ2314" s="2">
        <f t="shared" si="113"/>
        <v>0</v>
      </c>
      <c r="AK2314" s="2"/>
      <c r="AL2314" s="2"/>
      <c r="AM2314" s="2"/>
      <c r="BJ2314" s="1"/>
      <c r="BU2314" s="35"/>
    </row>
    <row r="2315" spans="1:73" ht="40.5">
      <c r="A2315" s="1">
        <v>2034</v>
      </c>
      <c r="B2315" s="1" t="s">
        <v>692</v>
      </c>
      <c r="C2315" s="1" t="s">
        <v>1167</v>
      </c>
      <c r="D2315" s="1" t="s">
        <v>3303</v>
      </c>
      <c r="E2315" s="1" t="s">
        <v>714</v>
      </c>
      <c r="F2315" s="14">
        <v>36553</v>
      </c>
      <c r="G2315" s="2">
        <v>0</v>
      </c>
      <c r="H2315" s="2">
        <v>0</v>
      </c>
      <c r="I2315" s="27" t="s">
        <v>5513</v>
      </c>
      <c r="J2315" s="27">
        <v>0</v>
      </c>
      <c r="K2315" s="1">
        <v>291</v>
      </c>
      <c r="L2315" s="2">
        <f t="shared" si="111"/>
        <v>1</v>
      </c>
      <c r="M2315" s="3" t="s">
        <v>716</v>
      </c>
      <c r="N2315" s="2">
        <v>1</v>
      </c>
      <c r="O2315" s="2">
        <v>1</v>
      </c>
      <c r="P2315" s="2">
        <v>1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27">
        <f t="shared" si="112"/>
        <v>0</v>
      </c>
      <c r="Z2315" s="2">
        <v>0</v>
      </c>
      <c r="AA2315" s="2">
        <v>0</v>
      </c>
      <c r="AB2315" s="2">
        <v>0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f t="shared" si="113"/>
        <v>0</v>
      </c>
      <c r="AK2315" s="2"/>
      <c r="AL2315" s="2"/>
      <c r="AM2315" s="2"/>
      <c r="BJ2315" s="1"/>
      <c r="BU2315" s="35"/>
    </row>
    <row r="2316" spans="1:73" ht="40.5">
      <c r="A2316" s="1">
        <v>2035</v>
      </c>
      <c r="B2316" s="1" t="s">
        <v>692</v>
      </c>
      <c r="C2316" s="1" t="s">
        <v>1167</v>
      </c>
      <c r="D2316" s="1" t="s">
        <v>1597</v>
      </c>
      <c r="E2316" s="1" t="s">
        <v>714</v>
      </c>
      <c r="F2316" s="14">
        <v>36553</v>
      </c>
      <c r="G2316" s="2">
        <v>0</v>
      </c>
      <c r="H2316" s="2">
        <v>0</v>
      </c>
      <c r="I2316" s="27" t="s">
        <v>5513</v>
      </c>
      <c r="J2316" s="27">
        <v>0</v>
      </c>
      <c r="K2316" s="1">
        <v>1715</v>
      </c>
      <c r="L2316" s="2">
        <f t="shared" si="111"/>
        <v>1</v>
      </c>
      <c r="M2316" s="3" t="s">
        <v>716</v>
      </c>
      <c r="N2316" s="2">
        <v>1</v>
      </c>
      <c r="O2316" s="2">
        <v>1</v>
      </c>
      <c r="P2316" s="2">
        <v>1</v>
      </c>
      <c r="Q2316" s="2">
        <v>0</v>
      </c>
      <c r="R2316" s="2">
        <v>0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7">
        <f t="shared" si="112"/>
        <v>0</v>
      </c>
      <c r="Z2316" s="2">
        <v>0</v>
      </c>
      <c r="AA2316" s="2">
        <v>0</v>
      </c>
      <c r="AB2316" s="2">
        <v>0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f t="shared" si="113"/>
        <v>0</v>
      </c>
      <c r="AK2316" s="2"/>
      <c r="AL2316" s="2"/>
      <c r="AM2316" s="2"/>
      <c r="BJ2316" s="1"/>
      <c r="BU2316" s="35"/>
    </row>
    <row r="2317" spans="1:73" ht="40.5">
      <c r="A2317" s="1">
        <v>2036</v>
      </c>
      <c r="B2317" s="1" t="s">
        <v>692</v>
      </c>
      <c r="C2317" s="1" t="s">
        <v>3193</v>
      </c>
      <c r="D2317" s="1" t="s">
        <v>3501</v>
      </c>
      <c r="E2317" s="1" t="s">
        <v>714</v>
      </c>
      <c r="F2317" s="14">
        <v>26287</v>
      </c>
      <c r="G2317" s="2">
        <v>0</v>
      </c>
      <c r="H2317" s="2">
        <v>0</v>
      </c>
      <c r="I2317" s="27" t="s">
        <v>5513</v>
      </c>
      <c r="J2317" s="27">
        <v>0</v>
      </c>
      <c r="K2317" s="1">
        <v>142</v>
      </c>
      <c r="L2317" s="2">
        <f t="shared" si="111"/>
        <v>1</v>
      </c>
      <c r="M2317" s="3" t="s">
        <v>716</v>
      </c>
      <c r="N2317" s="2">
        <v>1</v>
      </c>
      <c r="O2317" s="2">
        <v>1</v>
      </c>
      <c r="P2317" s="2">
        <v>1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7">
        <f t="shared" si="112"/>
        <v>0</v>
      </c>
      <c r="Z2317" s="2">
        <v>0</v>
      </c>
      <c r="AA2317" s="2">
        <v>0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f t="shared" si="113"/>
        <v>0</v>
      </c>
      <c r="AK2317" s="2"/>
      <c r="AL2317" s="2"/>
      <c r="AM2317" s="2"/>
      <c r="BJ2317" s="1"/>
      <c r="BU2317" s="35"/>
    </row>
    <row r="2318" spans="1:73" ht="40.5">
      <c r="A2318" s="1">
        <v>2037</v>
      </c>
      <c r="B2318" s="1" t="s">
        <v>692</v>
      </c>
      <c r="C2318" s="1" t="s">
        <v>3193</v>
      </c>
      <c r="D2318" s="1" t="s">
        <v>3502</v>
      </c>
      <c r="E2318" s="1" t="s">
        <v>714</v>
      </c>
      <c r="F2318" s="14">
        <v>26287</v>
      </c>
      <c r="G2318" s="2">
        <v>0</v>
      </c>
      <c r="H2318" s="2">
        <v>0</v>
      </c>
      <c r="I2318" s="27" t="s">
        <v>5513</v>
      </c>
      <c r="J2318" s="27">
        <v>0</v>
      </c>
      <c r="K2318" s="1">
        <v>379</v>
      </c>
      <c r="L2318" s="2">
        <f t="shared" si="111"/>
        <v>1</v>
      </c>
      <c r="M2318" s="3" t="s">
        <v>716</v>
      </c>
      <c r="N2318" s="2">
        <v>1</v>
      </c>
      <c r="O2318" s="2">
        <v>1</v>
      </c>
      <c r="P2318" s="2">
        <v>1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0</v>
      </c>
      <c r="Y2318" s="27">
        <f t="shared" si="112"/>
        <v>0</v>
      </c>
      <c r="Z2318" s="2">
        <v>0</v>
      </c>
      <c r="AA2318" s="2">
        <v>0</v>
      </c>
      <c r="AB2318" s="2">
        <v>0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f t="shared" si="113"/>
        <v>0</v>
      </c>
      <c r="AK2318" s="2"/>
      <c r="AL2318" s="2"/>
      <c r="AM2318" s="2"/>
      <c r="BJ2318" s="1"/>
      <c r="BU2318" s="35"/>
    </row>
    <row r="2319" spans="1:73" ht="40.5">
      <c r="A2319" s="1">
        <v>2038</v>
      </c>
      <c r="B2319" s="1" t="s">
        <v>692</v>
      </c>
      <c r="C2319" s="1" t="s">
        <v>3193</v>
      </c>
      <c r="D2319" s="1" t="s">
        <v>3504</v>
      </c>
      <c r="E2319" s="1" t="s">
        <v>714</v>
      </c>
      <c r="F2319" s="14">
        <v>26287</v>
      </c>
      <c r="G2319" s="2">
        <v>0</v>
      </c>
      <c r="H2319" s="2">
        <v>0</v>
      </c>
      <c r="I2319" s="27" t="s">
        <v>5513</v>
      </c>
      <c r="J2319" s="27">
        <v>0</v>
      </c>
      <c r="K2319" s="1">
        <v>132</v>
      </c>
      <c r="L2319" s="2">
        <f t="shared" si="111"/>
        <v>1</v>
      </c>
      <c r="M2319" s="3" t="s">
        <v>716</v>
      </c>
      <c r="N2319" s="2">
        <v>1</v>
      </c>
      <c r="O2319" s="2">
        <v>1</v>
      </c>
      <c r="P2319" s="2">
        <v>1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7">
        <f t="shared" si="112"/>
        <v>0</v>
      </c>
      <c r="Z2319" s="2">
        <v>0</v>
      </c>
      <c r="AA2319" s="2">
        <v>0</v>
      </c>
      <c r="AB2319" s="2">
        <v>0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f t="shared" si="113"/>
        <v>0</v>
      </c>
      <c r="AK2319" s="2"/>
      <c r="AL2319" s="2"/>
      <c r="AM2319" s="2"/>
      <c r="BJ2319" s="1"/>
      <c r="BU2319" s="35"/>
    </row>
    <row r="2320" spans="1:73" ht="40.5">
      <c r="A2320" s="1">
        <v>2039</v>
      </c>
      <c r="B2320" s="1" t="s">
        <v>692</v>
      </c>
      <c r="C2320" s="1" t="s">
        <v>3193</v>
      </c>
      <c r="D2320" s="1" t="s">
        <v>3506</v>
      </c>
      <c r="E2320" s="1" t="s">
        <v>714</v>
      </c>
      <c r="F2320" s="14">
        <v>26287</v>
      </c>
      <c r="G2320" s="2">
        <v>0</v>
      </c>
      <c r="H2320" s="2">
        <v>0</v>
      </c>
      <c r="I2320" s="27" t="s">
        <v>5513</v>
      </c>
      <c r="J2320" s="27">
        <v>0</v>
      </c>
      <c r="K2320" s="1">
        <v>2.7</v>
      </c>
      <c r="L2320" s="2">
        <f t="shared" si="111"/>
        <v>1</v>
      </c>
      <c r="M2320" s="3" t="s">
        <v>716</v>
      </c>
      <c r="N2320" s="2">
        <v>1</v>
      </c>
      <c r="O2320" s="2">
        <v>1</v>
      </c>
      <c r="P2320" s="2">
        <v>1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7">
        <f t="shared" si="112"/>
        <v>0</v>
      </c>
      <c r="Z2320" s="2">
        <v>0</v>
      </c>
      <c r="AA2320" s="2">
        <v>0</v>
      </c>
      <c r="AB2320" s="2">
        <v>0</v>
      </c>
      <c r="AC2320" s="2">
        <v>0</v>
      </c>
      <c r="AD2320" s="2">
        <v>0</v>
      </c>
      <c r="AE2320" s="2">
        <v>0</v>
      </c>
      <c r="AF2320" s="2">
        <v>0</v>
      </c>
      <c r="AG2320" s="2">
        <v>0</v>
      </c>
      <c r="AH2320" s="2">
        <v>0</v>
      </c>
      <c r="AI2320" s="2">
        <v>0</v>
      </c>
      <c r="AJ2320" s="2">
        <f t="shared" si="113"/>
        <v>0</v>
      </c>
      <c r="AK2320" s="2"/>
      <c r="AL2320" s="2"/>
      <c r="AM2320" s="2"/>
      <c r="BJ2320" s="1"/>
      <c r="BU2320" s="35"/>
    </row>
    <row r="2321" spans="1:73" ht="40.5">
      <c r="A2321" s="1">
        <v>2040</v>
      </c>
      <c r="B2321" s="1" t="s">
        <v>692</v>
      </c>
      <c r="C2321" s="1" t="s">
        <v>3193</v>
      </c>
      <c r="D2321" s="1" t="s">
        <v>3507</v>
      </c>
      <c r="E2321" s="1" t="s">
        <v>714</v>
      </c>
      <c r="F2321" s="14">
        <v>26287</v>
      </c>
      <c r="G2321" s="2">
        <v>0</v>
      </c>
      <c r="H2321" s="2">
        <v>0</v>
      </c>
      <c r="I2321" s="27" t="s">
        <v>5513</v>
      </c>
      <c r="J2321" s="27">
        <v>0</v>
      </c>
      <c r="K2321" s="1">
        <v>268</v>
      </c>
      <c r="L2321" s="2">
        <f t="shared" si="111"/>
        <v>1</v>
      </c>
      <c r="M2321" s="3" t="s">
        <v>716</v>
      </c>
      <c r="N2321" s="2">
        <v>1</v>
      </c>
      <c r="O2321" s="2">
        <v>1</v>
      </c>
      <c r="P2321" s="2">
        <v>1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7">
        <f t="shared" si="112"/>
        <v>0</v>
      </c>
      <c r="Z2321" s="2">
        <v>0</v>
      </c>
      <c r="AA2321" s="2">
        <v>0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f t="shared" si="113"/>
        <v>0</v>
      </c>
      <c r="AK2321" s="2"/>
      <c r="AL2321" s="2"/>
      <c r="AM2321" s="2"/>
      <c r="BJ2321" s="1"/>
      <c r="BU2321" s="35"/>
    </row>
    <row r="2322" spans="1:73" ht="40.5">
      <c r="A2322" s="1">
        <v>2041</v>
      </c>
      <c r="B2322" s="1" t="s">
        <v>692</v>
      </c>
      <c r="C2322" s="1" t="s">
        <v>3193</v>
      </c>
      <c r="D2322" s="1" t="s">
        <v>3508</v>
      </c>
      <c r="E2322" s="1" t="s">
        <v>714</v>
      </c>
      <c r="F2322" s="14">
        <v>31818</v>
      </c>
      <c r="G2322" s="2">
        <v>0</v>
      </c>
      <c r="H2322" s="2">
        <v>0</v>
      </c>
      <c r="I2322" s="27" t="s">
        <v>5513</v>
      </c>
      <c r="J2322" s="27">
        <v>0</v>
      </c>
      <c r="K2322" s="1">
        <v>320</v>
      </c>
      <c r="L2322" s="2">
        <f t="shared" si="111"/>
        <v>1</v>
      </c>
      <c r="M2322" s="3" t="s">
        <v>716</v>
      </c>
      <c r="N2322" s="2">
        <v>1</v>
      </c>
      <c r="O2322" s="2">
        <v>1</v>
      </c>
      <c r="P2322" s="2">
        <v>1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7">
        <f t="shared" si="112"/>
        <v>0</v>
      </c>
      <c r="Z2322" s="2">
        <v>0</v>
      </c>
      <c r="AA2322" s="2">
        <v>0</v>
      </c>
      <c r="AB2322" s="2">
        <v>0</v>
      </c>
      <c r="AC2322" s="2">
        <v>0</v>
      </c>
      <c r="AD2322" s="2">
        <v>0</v>
      </c>
      <c r="AE2322" s="2">
        <v>0</v>
      </c>
      <c r="AF2322" s="2">
        <v>0</v>
      </c>
      <c r="AG2322" s="2">
        <v>0</v>
      </c>
      <c r="AH2322" s="2">
        <v>0</v>
      </c>
      <c r="AI2322" s="2">
        <v>0</v>
      </c>
      <c r="AJ2322" s="2">
        <f t="shared" si="113"/>
        <v>0</v>
      </c>
      <c r="AK2322" s="2"/>
      <c r="AL2322" s="2"/>
      <c r="AM2322" s="2"/>
      <c r="BJ2322" s="1"/>
      <c r="BU2322" s="35"/>
    </row>
    <row r="2323" spans="1:73" ht="40.5">
      <c r="A2323" s="1">
        <v>2042</v>
      </c>
      <c r="B2323" s="1" t="s">
        <v>692</v>
      </c>
      <c r="C2323" s="1" t="s">
        <v>3193</v>
      </c>
      <c r="D2323" s="1" t="s">
        <v>3513</v>
      </c>
      <c r="E2323" s="1" t="s">
        <v>714</v>
      </c>
      <c r="F2323" s="14">
        <v>31818</v>
      </c>
      <c r="G2323" s="2">
        <v>0</v>
      </c>
      <c r="H2323" s="2">
        <v>0</v>
      </c>
      <c r="I2323" s="27" t="s">
        <v>5513</v>
      </c>
      <c r="J2323" s="27">
        <v>0</v>
      </c>
      <c r="K2323" s="1">
        <v>349</v>
      </c>
      <c r="L2323" s="2">
        <f t="shared" si="111"/>
        <v>1</v>
      </c>
      <c r="M2323" s="3" t="s">
        <v>716</v>
      </c>
      <c r="N2323" s="2">
        <v>1</v>
      </c>
      <c r="O2323" s="2">
        <v>1</v>
      </c>
      <c r="P2323" s="2">
        <v>1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27">
        <f t="shared" si="112"/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2">
        <v>0</v>
      </c>
      <c r="AI2323" s="2">
        <v>0</v>
      </c>
      <c r="AJ2323" s="2">
        <f t="shared" si="113"/>
        <v>0</v>
      </c>
      <c r="AK2323" s="2"/>
      <c r="AL2323" s="2"/>
      <c r="AM2323" s="2"/>
      <c r="BJ2323" s="1"/>
      <c r="BU2323" s="35"/>
    </row>
    <row r="2324" spans="1:73" ht="40.5">
      <c r="A2324" s="1">
        <v>2043</v>
      </c>
      <c r="B2324" s="1" t="s">
        <v>692</v>
      </c>
      <c r="C2324" s="1" t="s">
        <v>3193</v>
      </c>
      <c r="D2324" s="1" t="s">
        <v>3515</v>
      </c>
      <c r="E2324" s="1" t="s">
        <v>714</v>
      </c>
      <c r="F2324" s="14">
        <v>31818</v>
      </c>
      <c r="G2324" s="2">
        <v>0</v>
      </c>
      <c r="H2324" s="2">
        <v>0</v>
      </c>
      <c r="I2324" s="27" t="s">
        <v>5513</v>
      </c>
      <c r="J2324" s="27">
        <v>0</v>
      </c>
      <c r="K2324" s="1">
        <v>7.3</v>
      </c>
      <c r="L2324" s="2">
        <f t="shared" si="111"/>
        <v>1</v>
      </c>
      <c r="M2324" s="3" t="s">
        <v>716</v>
      </c>
      <c r="N2324" s="2">
        <v>1</v>
      </c>
      <c r="O2324" s="2">
        <v>1</v>
      </c>
      <c r="P2324" s="2">
        <v>1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7">
        <f t="shared" si="112"/>
        <v>0</v>
      </c>
      <c r="Z2324" s="2">
        <v>0</v>
      </c>
      <c r="AA2324" s="2">
        <v>0</v>
      </c>
      <c r="AB2324" s="2">
        <v>0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0</v>
      </c>
      <c r="AJ2324" s="2">
        <f t="shared" si="113"/>
        <v>0</v>
      </c>
      <c r="AK2324" s="2"/>
      <c r="AL2324" s="2"/>
      <c r="AM2324" s="2"/>
      <c r="BJ2324" s="1"/>
      <c r="BU2324" s="35"/>
    </row>
    <row r="2325" spans="1:73" ht="40.5">
      <c r="A2325" s="1">
        <v>2044</v>
      </c>
      <c r="B2325" s="1" t="s">
        <v>692</v>
      </c>
      <c r="C2325" s="1" t="s">
        <v>3193</v>
      </c>
      <c r="D2325" s="1" t="s">
        <v>3516</v>
      </c>
      <c r="E2325" s="1" t="s">
        <v>714</v>
      </c>
      <c r="F2325" s="14">
        <v>31818</v>
      </c>
      <c r="G2325" s="2">
        <v>0</v>
      </c>
      <c r="H2325" s="2">
        <v>0</v>
      </c>
      <c r="I2325" s="27" t="s">
        <v>5513</v>
      </c>
      <c r="J2325" s="27">
        <v>0</v>
      </c>
      <c r="K2325" s="1">
        <v>19</v>
      </c>
      <c r="L2325" s="2">
        <f t="shared" si="111"/>
        <v>1</v>
      </c>
      <c r="M2325" s="3" t="s">
        <v>716</v>
      </c>
      <c r="N2325" s="2">
        <v>1</v>
      </c>
      <c r="O2325" s="2">
        <v>1</v>
      </c>
      <c r="P2325" s="2">
        <v>1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  <c r="Y2325" s="27">
        <f t="shared" si="112"/>
        <v>0</v>
      </c>
      <c r="Z2325" s="2">
        <v>0</v>
      </c>
      <c r="AA2325" s="2">
        <v>0</v>
      </c>
      <c r="AB2325" s="2">
        <v>0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f t="shared" si="113"/>
        <v>0</v>
      </c>
      <c r="AK2325" s="2"/>
      <c r="AL2325" s="2"/>
      <c r="AM2325" s="2"/>
      <c r="BJ2325" s="1"/>
      <c r="BU2325" s="35"/>
    </row>
    <row r="2326" spans="1:73" ht="40.5">
      <c r="A2326" s="1">
        <v>2045</v>
      </c>
      <c r="B2326" s="1" t="s">
        <v>692</v>
      </c>
      <c r="C2326" s="1" t="s">
        <v>3193</v>
      </c>
      <c r="D2326" s="1" t="s">
        <v>3518</v>
      </c>
      <c r="E2326" s="1" t="s">
        <v>714</v>
      </c>
      <c r="F2326" s="14">
        <v>31818</v>
      </c>
      <c r="G2326" s="2">
        <v>0</v>
      </c>
      <c r="H2326" s="2">
        <v>0</v>
      </c>
      <c r="I2326" s="27" t="s">
        <v>5513</v>
      </c>
      <c r="J2326" s="27">
        <v>0</v>
      </c>
      <c r="K2326" s="1">
        <v>2.78</v>
      </c>
      <c r="L2326" s="2">
        <f t="shared" si="111"/>
        <v>1</v>
      </c>
      <c r="M2326" s="3" t="s">
        <v>716</v>
      </c>
      <c r="N2326" s="2">
        <v>1</v>
      </c>
      <c r="O2326" s="2">
        <v>1</v>
      </c>
      <c r="P2326" s="2">
        <v>1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0</v>
      </c>
      <c r="Y2326" s="27">
        <f t="shared" si="112"/>
        <v>0</v>
      </c>
      <c r="Z2326" s="2">
        <v>0</v>
      </c>
      <c r="AA2326" s="2">
        <v>0</v>
      </c>
      <c r="AB2326" s="2">
        <v>0</v>
      </c>
      <c r="AC2326" s="2">
        <v>0</v>
      </c>
      <c r="AD2326" s="2">
        <v>0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f t="shared" si="113"/>
        <v>0</v>
      </c>
      <c r="AK2326" s="2"/>
      <c r="AL2326" s="2"/>
      <c r="AM2326" s="2"/>
      <c r="BJ2326" s="1"/>
      <c r="BU2326" s="35"/>
    </row>
    <row r="2327" spans="1:73" ht="40.5">
      <c r="A2327" s="1">
        <v>2046</v>
      </c>
      <c r="B2327" s="1" t="s">
        <v>692</v>
      </c>
      <c r="C2327" s="1" t="s">
        <v>3193</v>
      </c>
      <c r="D2327" s="1" t="s">
        <v>3520</v>
      </c>
      <c r="E2327" s="1" t="s">
        <v>714</v>
      </c>
      <c r="F2327" s="14">
        <v>31818</v>
      </c>
      <c r="G2327" s="2">
        <v>0</v>
      </c>
      <c r="H2327" s="2">
        <v>0</v>
      </c>
      <c r="I2327" s="27" t="s">
        <v>5513</v>
      </c>
      <c r="J2327" s="27">
        <v>0</v>
      </c>
      <c r="K2327" s="1">
        <v>425</v>
      </c>
      <c r="L2327" s="2">
        <f t="shared" si="111"/>
        <v>1</v>
      </c>
      <c r="M2327" s="3" t="s">
        <v>716</v>
      </c>
      <c r="N2327" s="2">
        <v>1</v>
      </c>
      <c r="O2327" s="2">
        <v>1</v>
      </c>
      <c r="P2327" s="2">
        <v>1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7">
        <f t="shared" si="112"/>
        <v>0</v>
      </c>
      <c r="Z2327" s="2">
        <v>0</v>
      </c>
      <c r="AA2327" s="2">
        <v>0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f t="shared" si="113"/>
        <v>0</v>
      </c>
      <c r="AK2327" s="2"/>
      <c r="AL2327" s="2"/>
      <c r="AM2327" s="2"/>
      <c r="BJ2327" s="1"/>
      <c r="BU2327" s="35"/>
    </row>
    <row r="2328" spans="1:73" ht="40.5">
      <c r="A2328" s="1">
        <v>2047</v>
      </c>
      <c r="B2328" s="1" t="s">
        <v>692</v>
      </c>
      <c r="C2328" s="1" t="s">
        <v>3429</v>
      </c>
      <c r="D2328" s="1" t="s">
        <v>2086</v>
      </c>
      <c r="E2328" s="1" t="s">
        <v>800</v>
      </c>
      <c r="F2328" s="14">
        <v>34675</v>
      </c>
      <c r="G2328" s="2">
        <v>0</v>
      </c>
      <c r="H2328" s="2">
        <v>0</v>
      </c>
      <c r="I2328" s="27" t="s">
        <v>5513</v>
      </c>
      <c r="J2328" s="27">
        <v>0</v>
      </c>
      <c r="K2328" s="1">
        <v>104</v>
      </c>
      <c r="L2328" s="2">
        <f t="shared" si="111"/>
        <v>1</v>
      </c>
      <c r="M2328" s="3" t="s">
        <v>716</v>
      </c>
      <c r="N2328" s="2">
        <v>1</v>
      </c>
      <c r="O2328" s="2">
        <v>1</v>
      </c>
      <c r="P2328" s="2">
        <v>1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27">
        <f t="shared" si="112"/>
        <v>0</v>
      </c>
      <c r="Z2328" s="2">
        <v>0</v>
      </c>
      <c r="AA2328" s="2">
        <v>0</v>
      </c>
      <c r="AB2328" s="2">
        <v>0</v>
      </c>
      <c r="AC2328" s="2">
        <v>0</v>
      </c>
      <c r="AD2328" s="2">
        <v>0</v>
      </c>
      <c r="AE2328" s="2">
        <v>0</v>
      </c>
      <c r="AF2328" s="2">
        <v>0</v>
      </c>
      <c r="AG2328" s="2">
        <v>0</v>
      </c>
      <c r="AH2328" s="2">
        <v>0</v>
      </c>
      <c r="AI2328" s="2">
        <v>0</v>
      </c>
      <c r="AJ2328" s="2">
        <f t="shared" si="113"/>
        <v>0</v>
      </c>
      <c r="AK2328" s="2"/>
      <c r="AL2328" s="2"/>
      <c r="AM2328" s="2"/>
      <c r="BJ2328" s="1"/>
      <c r="BU2328" s="35"/>
    </row>
    <row r="2329" spans="1:73" ht="40.5">
      <c r="A2329" s="1">
        <v>2048</v>
      </c>
      <c r="B2329" s="1" t="s">
        <v>692</v>
      </c>
      <c r="C2329" s="1" t="s">
        <v>294</v>
      </c>
      <c r="D2329" s="1" t="s">
        <v>1433</v>
      </c>
      <c r="E2329" s="1" t="s">
        <v>714</v>
      </c>
      <c r="F2329" s="14">
        <v>33520</v>
      </c>
      <c r="G2329" s="2">
        <v>0</v>
      </c>
      <c r="H2329" s="2">
        <v>0</v>
      </c>
      <c r="I2329" s="27" t="s">
        <v>5513</v>
      </c>
      <c r="J2329" s="27">
        <v>0</v>
      </c>
      <c r="K2329" s="1">
        <v>37</v>
      </c>
      <c r="L2329" s="2">
        <f t="shared" si="111"/>
        <v>1</v>
      </c>
      <c r="M2329" s="3" t="s">
        <v>716</v>
      </c>
      <c r="N2329" s="2">
        <v>1</v>
      </c>
      <c r="O2329" s="2">
        <v>1</v>
      </c>
      <c r="P2329" s="2">
        <v>1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7">
        <f t="shared" si="112"/>
        <v>0</v>
      </c>
      <c r="Z2329" s="2">
        <v>0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f t="shared" si="113"/>
        <v>0</v>
      </c>
      <c r="AK2329" s="2"/>
      <c r="AL2329" s="2"/>
      <c r="AM2329" s="2"/>
      <c r="BJ2329" s="1"/>
      <c r="BU2329" s="35"/>
    </row>
    <row r="2330" spans="1:73" ht="40.5">
      <c r="A2330" s="1">
        <v>2049</v>
      </c>
      <c r="B2330" s="1" t="s">
        <v>692</v>
      </c>
      <c r="C2330" s="1" t="s">
        <v>3378</v>
      </c>
      <c r="D2330" s="1" t="s">
        <v>3521</v>
      </c>
      <c r="E2330" s="1" t="s">
        <v>849</v>
      </c>
      <c r="F2330" s="14">
        <v>34005</v>
      </c>
      <c r="G2330" s="2">
        <v>0</v>
      </c>
      <c r="H2330" s="2">
        <v>0</v>
      </c>
      <c r="I2330" s="27" t="s">
        <v>5513</v>
      </c>
      <c r="J2330" s="27">
        <v>0</v>
      </c>
      <c r="K2330" s="1">
        <v>3579</v>
      </c>
      <c r="L2330" s="2">
        <f t="shared" si="111"/>
        <v>1</v>
      </c>
      <c r="M2330" s="3" t="s">
        <v>716</v>
      </c>
      <c r="N2330" s="2">
        <v>1</v>
      </c>
      <c r="O2330" s="2">
        <v>1</v>
      </c>
      <c r="P2330" s="2">
        <v>1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7">
        <f t="shared" si="112"/>
        <v>0</v>
      </c>
      <c r="Z2330" s="2">
        <v>0</v>
      </c>
      <c r="AA2330" s="2">
        <v>0</v>
      </c>
      <c r="AB2330" s="2">
        <v>0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2">
        <v>0</v>
      </c>
      <c r="AI2330" s="2">
        <v>0</v>
      </c>
      <c r="AJ2330" s="2">
        <f t="shared" si="113"/>
        <v>0</v>
      </c>
      <c r="AK2330" s="2"/>
      <c r="AL2330" s="2"/>
      <c r="AM2330" s="2"/>
      <c r="BJ2330" s="1"/>
      <c r="BU2330" s="35"/>
    </row>
    <row r="2331" spans="1:73" ht="40.5">
      <c r="A2331" s="1">
        <v>2050</v>
      </c>
      <c r="B2331" s="1" t="s">
        <v>692</v>
      </c>
      <c r="C2331" s="1" t="s">
        <v>294</v>
      </c>
      <c r="D2331" s="1" t="s">
        <v>766</v>
      </c>
      <c r="E2331" s="1" t="s">
        <v>714</v>
      </c>
      <c r="F2331" s="14">
        <v>33520</v>
      </c>
      <c r="G2331" s="2">
        <v>0</v>
      </c>
      <c r="H2331" s="2">
        <v>0</v>
      </c>
      <c r="I2331" s="27" t="s">
        <v>5513</v>
      </c>
      <c r="J2331" s="27">
        <v>0</v>
      </c>
      <c r="K2331" s="1">
        <v>196</v>
      </c>
      <c r="L2331" s="2">
        <f t="shared" si="111"/>
        <v>1</v>
      </c>
      <c r="M2331" s="3" t="s">
        <v>716</v>
      </c>
      <c r="N2331" s="2">
        <v>1</v>
      </c>
      <c r="O2331" s="2">
        <v>1</v>
      </c>
      <c r="P2331" s="2">
        <v>1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7">
        <f t="shared" si="112"/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f t="shared" si="113"/>
        <v>0</v>
      </c>
      <c r="AK2331" s="2"/>
      <c r="AL2331" s="2"/>
      <c r="AM2331" s="2"/>
      <c r="BJ2331" s="1"/>
      <c r="BU2331" s="35"/>
    </row>
    <row r="2332" spans="1:73" ht="40.5">
      <c r="A2332" s="1">
        <v>2051</v>
      </c>
      <c r="B2332" s="1" t="s">
        <v>692</v>
      </c>
      <c r="C2332" s="1" t="s">
        <v>482</v>
      </c>
      <c r="D2332" s="1" t="s">
        <v>3522</v>
      </c>
      <c r="E2332" s="1" t="s">
        <v>714</v>
      </c>
      <c r="F2332" s="14">
        <v>26827</v>
      </c>
      <c r="G2332" s="2">
        <v>0</v>
      </c>
      <c r="H2332" s="2">
        <v>0</v>
      </c>
      <c r="I2332" s="27" t="s">
        <v>5513</v>
      </c>
      <c r="J2332" s="27">
        <v>0</v>
      </c>
      <c r="K2332" s="1">
        <v>45</v>
      </c>
      <c r="L2332" s="2">
        <f t="shared" si="111"/>
        <v>1</v>
      </c>
      <c r="M2332" s="3" t="s">
        <v>716</v>
      </c>
      <c r="N2332" s="2">
        <v>1</v>
      </c>
      <c r="O2332" s="2">
        <v>1</v>
      </c>
      <c r="P2332" s="2">
        <v>1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7">
        <f t="shared" si="112"/>
        <v>0</v>
      </c>
      <c r="Z2332" s="2">
        <v>0</v>
      </c>
      <c r="AA2332" s="2">
        <v>0</v>
      </c>
      <c r="AB2332" s="2">
        <v>0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f t="shared" si="113"/>
        <v>0</v>
      </c>
      <c r="AK2332" s="2"/>
      <c r="AL2332" s="2"/>
      <c r="AM2332" s="2"/>
      <c r="BJ2332" s="1"/>
      <c r="BU2332" s="35"/>
    </row>
    <row r="2333" spans="1:73" ht="40.5">
      <c r="A2333" s="1">
        <v>2052</v>
      </c>
      <c r="B2333" s="1" t="s">
        <v>692</v>
      </c>
      <c r="C2333" s="1" t="s">
        <v>482</v>
      </c>
      <c r="D2333" s="1" t="s">
        <v>44</v>
      </c>
      <c r="E2333" s="1" t="s">
        <v>714</v>
      </c>
      <c r="F2333" s="14">
        <v>26827</v>
      </c>
      <c r="G2333" s="2">
        <v>0</v>
      </c>
      <c r="H2333" s="2">
        <v>0</v>
      </c>
      <c r="I2333" s="27" t="s">
        <v>5513</v>
      </c>
      <c r="J2333" s="27">
        <v>0</v>
      </c>
      <c r="K2333" s="1">
        <v>1090</v>
      </c>
      <c r="L2333" s="2">
        <f t="shared" si="111"/>
        <v>1</v>
      </c>
      <c r="M2333" s="3" t="s">
        <v>716</v>
      </c>
      <c r="N2333" s="2">
        <v>1</v>
      </c>
      <c r="O2333" s="2">
        <v>1</v>
      </c>
      <c r="P2333" s="2">
        <v>1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27">
        <f t="shared" si="112"/>
        <v>0</v>
      </c>
      <c r="Z2333" s="2">
        <v>0</v>
      </c>
      <c r="AA2333" s="2">
        <v>0</v>
      </c>
      <c r="AB2333" s="2">
        <v>0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f t="shared" si="113"/>
        <v>0</v>
      </c>
      <c r="AK2333" s="2"/>
      <c r="AL2333" s="2"/>
      <c r="AM2333" s="2"/>
      <c r="BJ2333" s="1"/>
      <c r="BU2333" s="35"/>
    </row>
    <row r="2334" spans="1:73" ht="40.5">
      <c r="A2334" s="1">
        <v>2053</v>
      </c>
      <c r="B2334" s="1" t="s">
        <v>692</v>
      </c>
      <c r="C2334" s="1" t="s">
        <v>1167</v>
      </c>
      <c r="D2334" s="1" t="s">
        <v>603</v>
      </c>
      <c r="E2334" s="1" t="s">
        <v>714</v>
      </c>
      <c r="F2334" s="14">
        <v>36553</v>
      </c>
      <c r="G2334" s="2">
        <v>0</v>
      </c>
      <c r="H2334" s="2">
        <v>0</v>
      </c>
      <c r="I2334" s="27" t="s">
        <v>5513</v>
      </c>
      <c r="J2334" s="27">
        <v>0</v>
      </c>
      <c r="K2334" s="1">
        <v>2696</v>
      </c>
      <c r="L2334" s="2">
        <f t="shared" si="111"/>
        <v>1</v>
      </c>
      <c r="M2334" s="3" t="s">
        <v>716</v>
      </c>
      <c r="N2334" s="2">
        <v>1</v>
      </c>
      <c r="O2334" s="2">
        <v>1</v>
      </c>
      <c r="P2334" s="2">
        <v>1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7">
        <f t="shared" si="112"/>
        <v>0</v>
      </c>
      <c r="Z2334" s="2">
        <v>0</v>
      </c>
      <c r="AA2334" s="2">
        <v>0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f t="shared" si="113"/>
        <v>0</v>
      </c>
      <c r="AK2334" s="2"/>
      <c r="AL2334" s="2"/>
      <c r="AM2334" s="2"/>
      <c r="BJ2334" s="1"/>
      <c r="BU2334" s="35"/>
    </row>
    <row r="2335" spans="1:73" ht="40.5">
      <c r="A2335" s="1">
        <v>2054</v>
      </c>
      <c r="B2335" s="1" t="s">
        <v>692</v>
      </c>
      <c r="C2335" s="1" t="s">
        <v>1167</v>
      </c>
      <c r="D2335" s="1" t="s">
        <v>3523</v>
      </c>
      <c r="E2335" s="1" t="s">
        <v>714</v>
      </c>
      <c r="F2335" s="14">
        <v>36553</v>
      </c>
      <c r="G2335" s="2">
        <v>0</v>
      </c>
      <c r="H2335" s="2">
        <v>0</v>
      </c>
      <c r="I2335" s="27" t="s">
        <v>5513</v>
      </c>
      <c r="J2335" s="27">
        <v>0</v>
      </c>
      <c r="K2335" s="1">
        <v>1657</v>
      </c>
      <c r="L2335" s="2">
        <f t="shared" si="111"/>
        <v>1</v>
      </c>
      <c r="M2335" s="3" t="s">
        <v>716</v>
      </c>
      <c r="N2335" s="2">
        <v>1</v>
      </c>
      <c r="O2335" s="2">
        <v>1</v>
      </c>
      <c r="P2335" s="2">
        <v>1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7">
        <f t="shared" si="112"/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f t="shared" si="113"/>
        <v>0</v>
      </c>
      <c r="AK2335" s="2"/>
      <c r="AL2335" s="2"/>
      <c r="AM2335" s="2"/>
      <c r="BJ2335" s="1"/>
      <c r="BU2335" s="35"/>
    </row>
    <row r="2336" spans="1:73" ht="40.5">
      <c r="A2336" s="1">
        <v>2055</v>
      </c>
      <c r="B2336" s="1" t="s">
        <v>692</v>
      </c>
      <c r="C2336" s="1" t="s">
        <v>294</v>
      </c>
      <c r="D2336" s="1" t="s">
        <v>2567</v>
      </c>
      <c r="E2336" s="1" t="s">
        <v>714</v>
      </c>
      <c r="F2336" s="14">
        <v>33520</v>
      </c>
      <c r="G2336" s="2">
        <v>0</v>
      </c>
      <c r="H2336" s="2">
        <v>0</v>
      </c>
      <c r="I2336" s="27" t="s">
        <v>5513</v>
      </c>
      <c r="J2336" s="27">
        <v>0</v>
      </c>
      <c r="K2336" s="1">
        <v>55</v>
      </c>
      <c r="L2336" s="2">
        <f t="shared" si="111"/>
        <v>1</v>
      </c>
      <c r="M2336" s="3" t="s">
        <v>716</v>
      </c>
      <c r="N2336" s="2">
        <v>1</v>
      </c>
      <c r="O2336" s="2">
        <v>1</v>
      </c>
      <c r="P2336" s="2">
        <v>1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7">
        <f t="shared" si="112"/>
        <v>0</v>
      </c>
      <c r="Z2336" s="2">
        <v>0</v>
      </c>
      <c r="AA2336" s="2">
        <v>0</v>
      </c>
      <c r="AB2336" s="2">
        <v>0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f t="shared" si="113"/>
        <v>0</v>
      </c>
      <c r="AK2336" s="2"/>
      <c r="AL2336" s="2"/>
      <c r="AM2336" s="2"/>
      <c r="BJ2336" s="1"/>
      <c r="BU2336" s="35"/>
    </row>
    <row r="2337" spans="1:73" ht="40.5">
      <c r="A2337" s="1">
        <v>2056</v>
      </c>
      <c r="B2337" s="1" t="s">
        <v>692</v>
      </c>
      <c r="C2337" s="1" t="s">
        <v>294</v>
      </c>
      <c r="D2337" s="1" t="s">
        <v>2537</v>
      </c>
      <c r="E2337" s="1" t="s">
        <v>714</v>
      </c>
      <c r="F2337" s="14">
        <v>33520</v>
      </c>
      <c r="G2337" s="2">
        <v>0</v>
      </c>
      <c r="H2337" s="2">
        <v>0</v>
      </c>
      <c r="I2337" s="27" t="s">
        <v>5513</v>
      </c>
      <c r="J2337" s="27">
        <v>0</v>
      </c>
      <c r="K2337" s="1">
        <v>486</v>
      </c>
      <c r="L2337" s="2">
        <f t="shared" si="111"/>
        <v>1</v>
      </c>
      <c r="M2337" s="3" t="s">
        <v>716</v>
      </c>
      <c r="N2337" s="2">
        <v>1</v>
      </c>
      <c r="O2337" s="2">
        <v>1</v>
      </c>
      <c r="P2337" s="2">
        <v>1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7">
        <f t="shared" si="112"/>
        <v>0</v>
      </c>
      <c r="Z2337" s="2">
        <v>0</v>
      </c>
      <c r="AA2337" s="2">
        <v>0</v>
      </c>
      <c r="AB2337" s="2">
        <v>0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0</v>
      </c>
      <c r="AI2337" s="2">
        <v>0</v>
      </c>
      <c r="AJ2337" s="2">
        <f t="shared" si="113"/>
        <v>0</v>
      </c>
      <c r="AK2337" s="2"/>
      <c r="AL2337" s="2"/>
      <c r="AM2337" s="2"/>
      <c r="BJ2337" s="1"/>
      <c r="BU2337" s="35"/>
    </row>
    <row r="2338" spans="1:73" ht="40.5">
      <c r="A2338" s="1">
        <v>2057</v>
      </c>
      <c r="B2338" s="1" t="s">
        <v>692</v>
      </c>
      <c r="C2338" s="1" t="s">
        <v>294</v>
      </c>
      <c r="D2338" s="1" t="s">
        <v>3525</v>
      </c>
      <c r="E2338" s="1" t="s">
        <v>714</v>
      </c>
      <c r="F2338" s="14">
        <v>33520</v>
      </c>
      <c r="G2338" s="2">
        <v>0</v>
      </c>
      <c r="H2338" s="2">
        <v>0</v>
      </c>
      <c r="I2338" s="27" t="s">
        <v>5513</v>
      </c>
      <c r="J2338" s="27">
        <v>0</v>
      </c>
      <c r="K2338" s="1">
        <v>1238</v>
      </c>
      <c r="L2338" s="2">
        <f t="shared" si="111"/>
        <v>1</v>
      </c>
      <c r="M2338" s="3" t="s">
        <v>716</v>
      </c>
      <c r="N2338" s="2">
        <v>1</v>
      </c>
      <c r="O2338" s="2">
        <v>1</v>
      </c>
      <c r="P2338" s="2">
        <v>1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7">
        <f t="shared" si="112"/>
        <v>0</v>
      </c>
      <c r="Z2338" s="2">
        <v>0</v>
      </c>
      <c r="AA2338" s="2">
        <v>0</v>
      </c>
      <c r="AB2338" s="2">
        <v>0</v>
      </c>
      <c r="AC2338" s="2">
        <v>0</v>
      </c>
      <c r="AD2338" s="2">
        <v>0</v>
      </c>
      <c r="AE2338" s="2">
        <v>0</v>
      </c>
      <c r="AF2338" s="2">
        <v>0</v>
      </c>
      <c r="AG2338" s="2">
        <v>0</v>
      </c>
      <c r="AH2338" s="2">
        <v>0</v>
      </c>
      <c r="AI2338" s="2">
        <v>0</v>
      </c>
      <c r="AJ2338" s="2">
        <f t="shared" si="113"/>
        <v>0</v>
      </c>
      <c r="AK2338" s="2"/>
      <c r="AL2338" s="2"/>
      <c r="AM2338" s="2"/>
      <c r="BJ2338" s="1"/>
      <c r="BU2338" s="35"/>
    </row>
    <row r="2339" spans="1:73" ht="40.5">
      <c r="A2339" s="1">
        <v>2058</v>
      </c>
      <c r="B2339" s="1" t="s">
        <v>692</v>
      </c>
      <c r="C2339" s="1" t="s">
        <v>1371</v>
      </c>
      <c r="D2339" s="1" t="s">
        <v>3527</v>
      </c>
      <c r="E2339" s="1" t="s">
        <v>800</v>
      </c>
      <c r="F2339" s="14">
        <v>30398</v>
      </c>
      <c r="G2339" s="2">
        <v>0</v>
      </c>
      <c r="H2339" s="2">
        <v>0</v>
      </c>
      <c r="I2339" s="27" t="s">
        <v>5513</v>
      </c>
      <c r="J2339" s="27">
        <v>0</v>
      </c>
      <c r="K2339" s="1">
        <v>310</v>
      </c>
      <c r="L2339" s="2">
        <f t="shared" si="111"/>
        <v>1</v>
      </c>
      <c r="M2339" s="3" t="s">
        <v>716</v>
      </c>
      <c r="N2339" s="2">
        <v>1</v>
      </c>
      <c r="O2339" s="2">
        <v>1</v>
      </c>
      <c r="P2339" s="2">
        <v>1</v>
      </c>
      <c r="Q2339" s="2">
        <v>0</v>
      </c>
      <c r="R2339" s="2">
        <v>0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0</v>
      </c>
      <c r="Y2339" s="27">
        <f t="shared" si="112"/>
        <v>0</v>
      </c>
      <c r="Z2339" s="2">
        <v>0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f t="shared" si="113"/>
        <v>0</v>
      </c>
      <c r="AK2339" s="2"/>
      <c r="AL2339" s="2"/>
      <c r="AM2339" s="2"/>
      <c r="BJ2339" s="1"/>
      <c r="BU2339" s="35"/>
    </row>
    <row r="2340" spans="1:73" ht="40.5">
      <c r="A2340" s="1">
        <v>2059</v>
      </c>
      <c r="B2340" s="1" t="s">
        <v>692</v>
      </c>
      <c r="C2340" s="1" t="s">
        <v>3529</v>
      </c>
      <c r="D2340" s="1" t="s">
        <v>3530</v>
      </c>
      <c r="E2340" s="1" t="s">
        <v>714</v>
      </c>
      <c r="F2340" s="14">
        <v>5179</v>
      </c>
      <c r="G2340" s="2">
        <v>0</v>
      </c>
      <c r="H2340" s="2">
        <v>0</v>
      </c>
      <c r="I2340" s="27" t="s">
        <v>5513</v>
      </c>
      <c r="J2340" s="27">
        <v>0</v>
      </c>
      <c r="K2340" s="1">
        <v>484</v>
      </c>
      <c r="L2340" s="2">
        <f t="shared" si="111"/>
        <v>1</v>
      </c>
      <c r="M2340" s="3" t="s">
        <v>716</v>
      </c>
      <c r="N2340" s="2">
        <v>1</v>
      </c>
      <c r="O2340" s="2">
        <v>1</v>
      </c>
      <c r="P2340" s="2">
        <v>1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7">
        <f t="shared" si="112"/>
        <v>0</v>
      </c>
      <c r="Z2340" s="2">
        <v>0</v>
      </c>
      <c r="AA2340" s="2">
        <v>0</v>
      </c>
      <c r="AB2340" s="2">
        <v>0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0</v>
      </c>
      <c r="AJ2340" s="2">
        <f t="shared" si="113"/>
        <v>0</v>
      </c>
      <c r="AK2340" s="2"/>
      <c r="AL2340" s="2"/>
      <c r="AM2340" s="2"/>
      <c r="BJ2340" s="1"/>
      <c r="BU2340" s="35"/>
    </row>
    <row r="2341" spans="1:73" ht="40.5">
      <c r="A2341" s="1">
        <v>2061</v>
      </c>
      <c r="B2341" s="1" t="s">
        <v>692</v>
      </c>
      <c r="C2341" s="1" t="s">
        <v>1371</v>
      </c>
      <c r="D2341" s="1" t="s">
        <v>1679</v>
      </c>
      <c r="E2341" s="1" t="s">
        <v>800</v>
      </c>
      <c r="F2341" s="14">
        <v>21208</v>
      </c>
      <c r="G2341" s="2">
        <v>0</v>
      </c>
      <c r="H2341" s="2">
        <v>0</v>
      </c>
      <c r="I2341" s="27" t="s">
        <v>5513</v>
      </c>
      <c r="J2341" s="27">
        <v>0</v>
      </c>
      <c r="K2341" s="1">
        <v>6</v>
      </c>
      <c r="L2341" s="2">
        <f t="shared" si="111"/>
        <v>1</v>
      </c>
      <c r="M2341" s="3" t="s">
        <v>716</v>
      </c>
      <c r="N2341" s="2">
        <v>1</v>
      </c>
      <c r="O2341" s="2">
        <v>1</v>
      </c>
      <c r="P2341" s="2">
        <v>1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7">
        <f t="shared" si="112"/>
        <v>0</v>
      </c>
      <c r="Z2341" s="2">
        <v>0</v>
      </c>
      <c r="AA2341" s="2">
        <v>0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f t="shared" si="113"/>
        <v>0</v>
      </c>
      <c r="AK2341" s="2"/>
      <c r="AL2341" s="2"/>
      <c r="AM2341" s="2"/>
      <c r="BJ2341" s="1"/>
      <c r="BU2341" s="35"/>
    </row>
    <row r="2342" spans="1:73" ht="40.5">
      <c r="A2342" s="1">
        <v>2063</v>
      </c>
      <c r="B2342" s="1" t="s">
        <v>692</v>
      </c>
      <c r="C2342" s="1" t="s">
        <v>1371</v>
      </c>
      <c r="D2342" s="1" t="s">
        <v>2331</v>
      </c>
      <c r="E2342" s="1" t="s">
        <v>800</v>
      </c>
      <c r="F2342" s="14">
        <v>30398</v>
      </c>
      <c r="G2342" s="2">
        <v>0</v>
      </c>
      <c r="H2342" s="2">
        <v>0</v>
      </c>
      <c r="I2342" s="27" t="s">
        <v>5513</v>
      </c>
      <c r="J2342" s="27">
        <v>0</v>
      </c>
      <c r="K2342" s="1">
        <v>232</v>
      </c>
      <c r="L2342" s="2">
        <f t="shared" si="111"/>
        <v>1</v>
      </c>
      <c r="M2342" s="3" t="s">
        <v>716</v>
      </c>
      <c r="N2342" s="2">
        <v>1</v>
      </c>
      <c r="O2342" s="2">
        <v>1</v>
      </c>
      <c r="P2342" s="2">
        <v>1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</v>
      </c>
      <c r="Y2342" s="27">
        <f t="shared" si="112"/>
        <v>0</v>
      </c>
      <c r="Z2342" s="2">
        <v>0</v>
      </c>
      <c r="AA2342" s="2">
        <v>0</v>
      </c>
      <c r="AB2342" s="2">
        <v>0</v>
      </c>
      <c r="AC2342" s="2">
        <v>0</v>
      </c>
      <c r="AD2342" s="2">
        <v>0</v>
      </c>
      <c r="AE2342" s="2">
        <v>0</v>
      </c>
      <c r="AF2342" s="2">
        <v>0</v>
      </c>
      <c r="AG2342" s="2">
        <v>0</v>
      </c>
      <c r="AH2342" s="2">
        <v>0</v>
      </c>
      <c r="AI2342" s="2">
        <v>0</v>
      </c>
      <c r="AJ2342" s="2">
        <f t="shared" si="113"/>
        <v>0</v>
      </c>
      <c r="AK2342" s="2"/>
      <c r="AL2342" s="2"/>
      <c r="AM2342" s="2"/>
      <c r="BJ2342" s="1"/>
      <c r="BU2342" s="35"/>
    </row>
    <row r="2343" spans="1:73" ht="40.5">
      <c r="A2343" s="1">
        <v>2065</v>
      </c>
      <c r="B2343" s="1" t="s">
        <v>692</v>
      </c>
      <c r="C2343" s="1" t="s">
        <v>1371</v>
      </c>
      <c r="D2343" s="1" t="s">
        <v>86</v>
      </c>
      <c r="E2343" s="1" t="s">
        <v>800</v>
      </c>
      <c r="F2343" s="14">
        <v>25844</v>
      </c>
      <c r="G2343" s="2">
        <v>0</v>
      </c>
      <c r="H2343" s="2">
        <v>0</v>
      </c>
      <c r="I2343" s="27" t="s">
        <v>5513</v>
      </c>
      <c r="J2343" s="27">
        <v>0</v>
      </c>
      <c r="K2343" s="1">
        <v>254</v>
      </c>
      <c r="L2343" s="2">
        <f t="shared" si="111"/>
        <v>1</v>
      </c>
      <c r="M2343" s="3" t="s">
        <v>716</v>
      </c>
      <c r="N2343" s="2">
        <v>1</v>
      </c>
      <c r="O2343" s="2">
        <v>1</v>
      </c>
      <c r="P2343" s="2">
        <v>1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27">
        <f t="shared" si="112"/>
        <v>0</v>
      </c>
      <c r="Z2343" s="2">
        <v>0</v>
      </c>
      <c r="AA2343" s="2">
        <v>0</v>
      </c>
      <c r="AB2343" s="2">
        <v>0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f t="shared" si="113"/>
        <v>0</v>
      </c>
      <c r="AK2343" s="2"/>
      <c r="AL2343" s="2"/>
      <c r="AM2343" s="2"/>
      <c r="BJ2343" s="1"/>
      <c r="BU2343" s="35"/>
    </row>
    <row r="2344" spans="1:73" ht="40.5">
      <c r="A2344" s="1">
        <v>2066</v>
      </c>
      <c r="B2344" s="1" t="s">
        <v>692</v>
      </c>
      <c r="C2344" s="1" t="s">
        <v>3537</v>
      </c>
      <c r="D2344" s="1" t="s">
        <v>3538</v>
      </c>
      <c r="E2344" s="1" t="s">
        <v>800</v>
      </c>
      <c r="F2344" s="14">
        <v>25828</v>
      </c>
      <c r="G2344" s="2">
        <v>0</v>
      </c>
      <c r="H2344" s="2">
        <v>0</v>
      </c>
      <c r="I2344" s="27" t="s">
        <v>5513</v>
      </c>
      <c r="J2344" s="27">
        <v>0</v>
      </c>
      <c r="K2344" s="1">
        <v>307</v>
      </c>
      <c r="L2344" s="2">
        <f t="shared" si="111"/>
        <v>1</v>
      </c>
      <c r="M2344" s="3" t="s">
        <v>716</v>
      </c>
      <c r="N2344" s="2">
        <v>1</v>
      </c>
      <c r="O2344" s="2">
        <v>1</v>
      </c>
      <c r="P2344" s="2">
        <v>1</v>
      </c>
      <c r="Q2344" s="2">
        <v>0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27">
        <f t="shared" si="112"/>
        <v>0</v>
      </c>
      <c r="Z2344" s="2">
        <v>0</v>
      </c>
      <c r="AA2344" s="2">
        <v>0</v>
      </c>
      <c r="AB2344" s="2">
        <v>0</v>
      </c>
      <c r="AC2344" s="2">
        <v>0</v>
      </c>
      <c r="AD2344" s="2">
        <v>0</v>
      </c>
      <c r="AE2344" s="2">
        <v>0</v>
      </c>
      <c r="AF2344" s="2">
        <v>0</v>
      </c>
      <c r="AG2344" s="2">
        <v>0</v>
      </c>
      <c r="AH2344" s="2">
        <v>0</v>
      </c>
      <c r="AI2344" s="2">
        <v>0</v>
      </c>
      <c r="AJ2344" s="2">
        <f t="shared" si="113"/>
        <v>0</v>
      </c>
      <c r="AK2344" s="2"/>
      <c r="AL2344" s="2"/>
      <c r="AM2344" s="2"/>
      <c r="BJ2344" s="1"/>
      <c r="BU2344" s="35"/>
    </row>
    <row r="2345" spans="1:73" ht="40.5">
      <c r="A2345" s="1">
        <v>2071</v>
      </c>
      <c r="B2345" s="1" t="s">
        <v>692</v>
      </c>
      <c r="C2345" s="1" t="s">
        <v>294</v>
      </c>
      <c r="D2345" s="1" t="s">
        <v>3543</v>
      </c>
      <c r="E2345" s="1" t="s">
        <v>714</v>
      </c>
      <c r="F2345" s="14">
        <v>33520</v>
      </c>
      <c r="G2345" s="2">
        <v>0</v>
      </c>
      <c r="H2345" s="2">
        <v>0</v>
      </c>
      <c r="I2345" s="27" t="s">
        <v>5513</v>
      </c>
      <c r="J2345" s="27">
        <v>0</v>
      </c>
      <c r="K2345" s="1">
        <v>496</v>
      </c>
      <c r="L2345" s="2">
        <f t="shared" si="111"/>
        <v>1</v>
      </c>
      <c r="M2345" s="3" t="s">
        <v>716</v>
      </c>
      <c r="N2345" s="2">
        <v>1</v>
      </c>
      <c r="O2345" s="2">
        <v>1</v>
      </c>
      <c r="P2345" s="2">
        <v>1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27">
        <f t="shared" si="112"/>
        <v>0</v>
      </c>
      <c r="Z2345" s="2">
        <v>0</v>
      </c>
      <c r="AA2345" s="2">
        <v>0</v>
      </c>
      <c r="AB2345" s="2">
        <v>0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0</v>
      </c>
      <c r="AI2345" s="2">
        <v>0</v>
      </c>
      <c r="AJ2345" s="2">
        <f t="shared" si="113"/>
        <v>0</v>
      </c>
      <c r="AK2345" s="2"/>
      <c r="AL2345" s="2"/>
      <c r="AM2345" s="2"/>
      <c r="BJ2345" s="1"/>
      <c r="BU2345" s="35"/>
    </row>
    <row r="2346" spans="1:73" ht="40.5">
      <c r="A2346" s="1">
        <v>2072</v>
      </c>
      <c r="B2346" s="1" t="s">
        <v>692</v>
      </c>
      <c r="C2346" s="1" t="s">
        <v>3254</v>
      </c>
      <c r="D2346" s="1" t="s">
        <v>1681</v>
      </c>
      <c r="E2346" s="1" t="s">
        <v>800</v>
      </c>
      <c r="F2346" s="14">
        <v>30750</v>
      </c>
      <c r="G2346" s="2">
        <v>0</v>
      </c>
      <c r="H2346" s="2">
        <v>0</v>
      </c>
      <c r="I2346" s="27" t="s">
        <v>5513</v>
      </c>
      <c r="J2346" s="27">
        <v>0</v>
      </c>
      <c r="K2346" s="1">
        <v>1090</v>
      </c>
      <c r="L2346" s="2">
        <f t="shared" si="111"/>
        <v>1</v>
      </c>
      <c r="M2346" s="3" t="s">
        <v>716</v>
      </c>
      <c r="N2346" s="2">
        <v>1</v>
      </c>
      <c r="O2346" s="2">
        <v>1</v>
      </c>
      <c r="P2346" s="2">
        <v>1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0</v>
      </c>
      <c r="Y2346" s="27">
        <f t="shared" si="112"/>
        <v>0</v>
      </c>
      <c r="Z2346" s="2">
        <v>0</v>
      </c>
      <c r="AA2346" s="2">
        <v>0</v>
      </c>
      <c r="AB2346" s="2">
        <v>0</v>
      </c>
      <c r="AC2346" s="2">
        <v>0</v>
      </c>
      <c r="AD2346" s="2">
        <v>0</v>
      </c>
      <c r="AE2346" s="2">
        <v>0</v>
      </c>
      <c r="AF2346" s="2">
        <v>0</v>
      </c>
      <c r="AG2346" s="2">
        <v>0</v>
      </c>
      <c r="AH2346" s="2">
        <v>0</v>
      </c>
      <c r="AI2346" s="2">
        <v>0</v>
      </c>
      <c r="AJ2346" s="2">
        <f t="shared" si="113"/>
        <v>0</v>
      </c>
      <c r="AK2346" s="2"/>
      <c r="AL2346" s="2"/>
      <c r="AM2346" s="2"/>
      <c r="BJ2346" s="1"/>
      <c r="BU2346" s="35"/>
    </row>
    <row r="2347" spans="1:73" ht="40.5">
      <c r="A2347" s="1">
        <v>2073</v>
      </c>
      <c r="B2347" s="1" t="s">
        <v>692</v>
      </c>
      <c r="C2347" s="1" t="s">
        <v>3254</v>
      </c>
      <c r="D2347" s="1" t="s">
        <v>1850</v>
      </c>
      <c r="E2347" s="1" t="s">
        <v>800</v>
      </c>
      <c r="F2347" s="14">
        <v>30750</v>
      </c>
      <c r="G2347" s="2">
        <v>0</v>
      </c>
      <c r="H2347" s="2">
        <v>0</v>
      </c>
      <c r="I2347" s="27" t="s">
        <v>5513</v>
      </c>
      <c r="J2347" s="27">
        <v>0</v>
      </c>
      <c r="K2347" s="1">
        <v>436</v>
      </c>
      <c r="L2347" s="2">
        <f t="shared" si="111"/>
        <v>1</v>
      </c>
      <c r="M2347" s="3" t="s">
        <v>716</v>
      </c>
      <c r="N2347" s="2">
        <v>1</v>
      </c>
      <c r="O2347" s="2">
        <v>1</v>
      </c>
      <c r="P2347" s="2">
        <v>1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7">
        <f t="shared" si="112"/>
        <v>0</v>
      </c>
      <c r="Z2347" s="2">
        <v>0</v>
      </c>
      <c r="AA2347" s="2">
        <v>0</v>
      </c>
      <c r="AB2347" s="2">
        <v>0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f t="shared" si="113"/>
        <v>0</v>
      </c>
      <c r="AK2347" s="2"/>
      <c r="AL2347" s="2"/>
      <c r="AM2347" s="2"/>
      <c r="BJ2347" s="1"/>
      <c r="BU2347" s="35"/>
    </row>
    <row r="2348" spans="1:73" ht="40.5">
      <c r="A2348" s="1">
        <v>2074</v>
      </c>
      <c r="B2348" s="1" t="s">
        <v>692</v>
      </c>
      <c r="C2348" s="1" t="s">
        <v>3254</v>
      </c>
      <c r="D2348" s="1" t="s">
        <v>3546</v>
      </c>
      <c r="E2348" s="1" t="s">
        <v>800</v>
      </c>
      <c r="F2348" s="14">
        <v>34024</v>
      </c>
      <c r="G2348" s="2">
        <v>0</v>
      </c>
      <c r="H2348" s="2">
        <v>0</v>
      </c>
      <c r="I2348" s="27" t="s">
        <v>5513</v>
      </c>
      <c r="J2348" s="27">
        <v>0</v>
      </c>
      <c r="K2348" s="1">
        <v>133</v>
      </c>
      <c r="L2348" s="2">
        <f t="shared" si="111"/>
        <v>1</v>
      </c>
      <c r="M2348" s="3" t="s">
        <v>716</v>
      </c>
      <c r="N2348" s="2">
        <v>1</v>
      </c>
      <c r="O2348" s="2">
        <v>1</v>
      </c>
      <c r="P2348" s="2">
        <v>1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7">
        <f t="shared" si="112"/>
        <v>0</v>
      </c>
      <c r="Z2348" s="2">
        <v>0</v>
      </c>
      <c r="AA2348" s="2">
        <v>0</v>
      </c>
      <c r="AB2348" s="2">
        <v>0</v>
      </c>
      <c r="AC2348" s="2">
        <v>0</v>
      </c>
      <c r="AD2348" s="2">
        <v>0</v>
      </c>
      <c r="AE2348" s="2">
        <v>0</v>
      </c>
      <c r="AF2348" s="2">
        <v>0</v>
      </c>
      <c r="AG2348" s="2">
        <v>0</v>
      </c>
      <c r="AH2348" s="2">
        <v>0</v>
      </c>
      <c r="AI2348" s="2">
        <v>0</v>
      </c>
      <c r="AJ2348" s="2">
        <f t="shared" si="113"/>
        <v>0</v>
      </c>
      <c r="AK2348" s="2"/>
      <c r="AL2348" s="2"/>
      <c r="AM2348" s="2"/>
      <c r="BJ2348" s="1"/>
      <c r="BU2348" s="35"/>
    </row>
    <row r="2349" spans="1:73" ht="40.5">
      <c r="A2349" s="1">
        <v>2075</v>
      </c>
      <c r="B2349" s="1" t="s">
        <v>692</v>
      </c>
      <c r="C2349" s="1" t="s">
        <v>3254</v>
      </c>
      <c r="D2349" s="1" t="s">
        <v>3548</v>
      </c>
      <c r="E2349" s="1" t="s">
        <v>800</v>
      </c>
      <c r="F2349" s="14">
        <v>30537</v>
      </c>
      <c r="G2349" s="2">
        <v>0</v>
      </c>
      <c r="H2349" s="2">
        <v>0</v>
      </c>
      <c r="I2349" s="27" t="s">
        <v>5513</v>
      </c>
      <c r="J2349" s="27">
        <v>0</v>
      </c>
      <c r="K2349" s="1">
        <v>280</v>
      </c>
      <c r="L2349" s="2">
        <f t="shared" si="111"/>
        <v>1</v>
      </c>
      <c r="M2349" s="3" t="s">
        <v>716</v>
      </c>
      <c r="N2349" s="2">
        <v>1</v>
      </c>
      <c r="O2349" s="2">
        <v>1</v>
      </c>
      <c r="P2349" s="2">
        <v>1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7">
        <f t="shared" si="112"/>
        <v>0</v>
      </c>
      <c r="Z2349" s="2">
        <v>0</v>
      </c>
      <c r="AA2349" s="2">
        <v>0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f t="shared" si="113"/>
        <v>0</v>
      </c>
      <c r="AK2349" s="2"/>
      <c r="AL2349" s="2"/>
      <c r="AM2349" s="2"/>
      <c r="BJ2349" s="1"/>
      <c r="BU2349" s="35"/>
    </row>
    <row r="2350" spans="1:73" ht="40.5">
      <c r="A2350" s="1">
        <v>2076</v>
      </c>
      <c r="B2350" s="1" t="s">
        <v>692</v>
      </c>
      <c r="C2350" s="1" t="s">
        <v>3254</v>
      </c>
      <c r="D2350" s="1" t="s">
        <v>57</v>
      </c>
      <c r="E2350" s="1" t="s">
        <v>800</v>
      </c>
      <c r="F2350" s="14">
        <v>30537</v>
      </c>
      <c r="G2350" s="2">
        <v>0</v>
      </c>
      <c r="H2350" s="2">
        <v>0</v>
      </c>
      <c r="I2350" s="27" t="s">
        <v>5513</v>
      </c>
      <c r="J2350" s="27">
        <v>0</v>
      </c>
      <c r="K2350" s="1">
        <v>7243</v>
      </c>
      <c r="L2350" s="2">
        <f t="shared" si="111"/>
        <v>1</v>
      </c>
      <c r="M2350" s="3" t="s">
        <v>716</v>
      </c>
      <c r="N2350" s="2">
        <v>1</v>
      </c>
      <c r="O2350" s="2">
        <v>1</v>
      </c>
      <c r="P2350" s="2">
        <v>1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7">
        <f t="shared" si="112"/>
        <v>0</v>
      </c>
      <c r="Z2350" s="2">
        <v>0</v>
      </c>
      <c r="AA2350" s="2">
        <v>0</v>
      </c>
      <c r="AB2350" s="2">
        <v>0</v>
      </c>
      <c r="AC2350" s="2">
        <v>0</v>
      </c>
      <c r="AD2350" s="2">
        <v>0</v>
      </c>
      <c r="AE2350" s="2">
        <v>0</v>
      </c>
      <c r="AF2350" s="2">
        <v>0</v>
      </c>
      <c r="AG2350" s="2">
        <v>0</v>
      </c>
      <c r="AH2350" s="2">
        <v>0</v>
      </c>
      <c r="AI2350" s="2">
        <v>0</v>
      </c>
      <c r="AJ2350" s="2">
        <f t="shared" si="113"/>
        <v>0</v>
      </c>
      <c r="AK2350" s="2"/>
      <c r="AL2350" s="2"/>
      <c r="AM2350" s="2"/>
      <c r="BJ2350" s="1"/>
      <c r="BU2350" s="35"/>
    </row>
    <row r="2351" spans="1:73" ht="40.5">
      <c r="A2351" s="1">
        <v>2077</v>
      </c>
      <c r="B2351" s="1" t="s">
        <v>692</v>
      </c>
      <c r="C2351" s="1" t="s">
        <v>3254</v>
      </c>
      <c r="D2351" s="1" t="s">
        <v>3549</v>
      </c>
      <c r="E2351" s="1" t="s">
        <v>800</v>
      </c>
      <c r="F2351" s="14">
        <v>30537</v>
      </c>
      <c r="G2351" s="2">
        <v>0</v>
      </c>
      <c r="H2351" s="2">
        <v>0</v>
      </c>
      <c r="I2351" s="27" t="s">
        <v>5513</v>
      </c>
      <c r="J2351" s="27">
        <v>0</v>
      </c>
      <c r="K2351" s="1">
        <v>1410</v>
      </c>
      <c r="L2351" s="2">
        <f t="shared" si="111"/>
        <v>1</v>
      </c>
      <c r="M2351" s="3" t="s">
        <v>716</v>
      </c>
      <c r="N2351" s="2">
        <v>1</v>
      </c>
      <c r="O2351" s="2">
        <v>1</v>
      </c>
      <c r="P2351" s="2">
        <v>1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7">
        <f t="shared" si="112"/>
        <v>0</v>
      </c>
      <c r="Z2351" s="2">
        <v>0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0</v>
      </c>
      <c r="AI2351" s="2">
        <v>0</v>
      </c>
      <c r="AJ2351" s="2">
        <f t="shared" si="113"/>
        <v>0</v>
      </c>
      <c r="AK2351" s="2"/>
      <c r="AL2351" s="2"/>
      <c r="AM2351" s="2"/>
      <c r="BJ2351" s="1"/>
      <c r="BU2351" s="35"/>
    </row>
    <row r="2352" spans="1:73" ht="40.5">
      <c r="A2352" s="1">
        <v>2078</v>
      </c>
      <c r="B2352" s="1" t="s">
        <v>692</v>
      </c>
      <c r="C2352" s="1" t="s">
        <v>3254</v>
      </c>
      <c r="D2352" s="1" t="s">
        <v>3551</v>
      </c>
      <c r="E2352" s="1" t="s">
        <v>800</v>
      </c>
      <c r="F2352" s="14">
        <v>33989</v>
      </c>
      <c r="G2352" s="2">
        <v>0</v>
      </c>
      <c r="H2352" s="2">
        <v>0</v>
      </c>
      <c r="I2352" s="27" t="s">
        <v>5513</v>
      </c>
      <c r="J2352" s="27">
        <v>0</v>
      </c>
      <c r="K2352" s="1">
        <v>291</v>
      </c>
      <c r="L2352" s="2">
        <f t="shared" si="111"/>
        <v>1</v>
      </c>
      <c r="M2352" s="3" t="s">
        <v>716</v>
      </c>
      <c r="N2352" s="2">
        <v>1</v>
      </c>
      <c r="O2352" s="2">
        <v>1</v>
      </c>
      <c r="P2352" s="2">
        <v>1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7">
        <f t="shared" si="112"/>
        <v>0</v>
      </c>
      <c r="Z2352" s="2">
        <v>0</v>
      </c>
      <c r="AA2352" s="2">
        <v>0</v>
      </c>
      <c r="AB2352" s="2">
        <v>0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0</v>
      </c>
      <c r="AJ2352" s="2">
        <f t="shared" si="113"/>
        <v>0</v>
      </c>
      <c r="AK2352" s="2"/>
      <c r="AL2352" s="2"/>
      <c r="AM2352" s="2"/>
      <c r="BJ2352" s="1"/>
      <c r="BU2352" s="35"/>
    </row>
    <row r="2353" spans="1:73" ht="40.5">
      <c r="A2353" s="1">
        <v>2079</v>
      </c>
      <c r="B2353" s="1" t="s">
        <v>692</v>
      </c>
      <c r="C2353" s="1" t="s">
        <v>3254</v>
      </c>
      <c r="D2353" s="1" t="s">
        <v>3552</v>
      </c>
      <c r="E2353" s="1" t="s">
        <v>800</v>
      </c>
      <c r="F2353" s="14">
        <v>33989</v>
      </c>
      <c r="G2353" s="2">
        <v>0</v>
      </c>
      <c r="H2353" s="2">
        <v>0</v>
      </c>
      <c r="I2353" s="27" t="s">
        <v>5513</v>
      </c>
      <c r="J2353" s="27">
        <v>0</v>
      </c>
      <c r="K2353" s="1">
        <v>192</v>
      </c>
      <c r="L2353" s="2">
        <f t="shared" si="111"/>
        <v>1</v>
      </c>
      <c r="M2353" s="3" t="s">
        <v>716</v>
      </c>
      <c r="N2353" s="2">
        <v>1</v>
      </c>
      <c r="O2353" s="2">
        <v>1</v>
      </c>
      <c r="P2353" s="2">
        <v>1</v>
      </c>
      <c r="Q2353" s="2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27">
        <f t="shared" si="112"/>
        <v>0</v>
      </c>
      <c r="Z2353" s="2">
        <v>0</v>
      </c>
      <c r="AA2353" s="2">
        <v>0</v>
      </c>
      <c r="AB2353" s="2">
        <v>0</v>
      </c>
      <c r="AC2353" s="2">
        <v>0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f t="shared" si="113"/>
        <v>0</v>
      </c>
      <c r="AK2353" s="2"/>
      <c r="AL2353" s="2"/>
      <c r="AM2353" s="2"/>
      <c r="BJ2353" s="1"/>
      <c r="BU2353" s="35"/>
    </row>
    <row r="2354" spans="1:73" ht="40.5">
      <c r="A2354" s="1">
        <v>2080</v>
      </c>
      <c r="B2354" s="1" t="s">
        <v>692</v>
      </c>
      <c r="C2354" s="1" t="s">
        <v>3254</v>
      </c>
      <c r="D2354" s="1" t="s">
        <v>3553</v>
      </c>
      <c r="E2354" s="1" t="s">
        <v>800</v>
      </c>
      <c r="F2354" s="14">
        <v>33989</v>
      </c>
      <c r="G2354" s="2">
        <v>0</v>
      </c>
      <c r="H2354" s="2">
        <v>0</v>
      </c>
      <c r="I2354" s="27" t="s">
        <v>5513</v>
      </c>
      <c r="J2354" s="27">
        <v>0</v>
      </c>
      <c r="K2354" s="1">
        <v>164</v>
      </c>
      <c r="L2354" s="2">
        <f t="shared" si="111"/>
        <v>1</v>
      </c>
      <c r="M2354" s="3" t="s">
        <v>716</v>
      </c>
      <c r="N2354" s="2">
        <v>1</v>
      </c>
      <c r="O2354" s="2">
        <v>1</v>
      </c>
      <c r="P2354" s="2">
        <v>1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7">
        <f t="shared" si="112"/>
        <v>0</v>
      </c>
      <c r="Z2354" s="2">
        <v>0</v>
      </c>
      <c r="AA2354" s="2">
        <v>0</v>
      </c>
      <c r="AB2354" s="2">
        <v>0</v>
      </c>
      <c r="AC2354" s="2">
        <v>0</v>
      </c>
      <c r="AD2354" s="2">
        <v>0</v>
      </c>
      <c r="AE2354" s="2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f t="shared" si="113"/>
        <v>0</v>
      </c>
      <c r="AK2354" s="2"/>
      <c r="AL2354" s="2"/>
      <c r="AM2354" s="2"/>
      <c r="BJ2354" s="1"/>
      <c r="BU2354" s="35"/>
    </row>
    <row r="2355" spans="1:73" ht="40.5">
      <c r="A2355" s="1">
        <v>2081</v>
      </c>
      <c r="B2355" s="1" t="s">
        <v>692</v>
      </c>
      <c r="C2355" s="1" t="s">
        <v>3254</v>
      </c>
      <c r="D2355" s="1" t="s">
        <v>3554</v>
      </c>
      <c r="E2355" s="1" t="s">
        <v>800</v>
      </c>
      <c r="F2355" s="14">
        <v>33989</v>
      </c>
      <c r="G2355" s="2">
        <v>0</v>
      </c>
      <c r="H2355" s="2">
        <v>0</v>
      </c>
      <c r="I2355" s="27" t="s">
        <v>5513</v>
      </c>
      <c r="J2355" s="27">
        <v>0</v>
      </c>
      <c r="K2355" s="1">
        <v>123</v>
      </c>
      <c r="L2355" s="2">
        <f t="shared" si="111"/>
        <v>1</v>
      </c>
      <c r="M2355" s="3" t="s">
        <v>716</v>
      </c>
      <c r="N2355" s="2">
        <v>1</v>
      </c>
      <c r="O2355" s="2">
        <v>1</v>
      </c>
      <c r="P2355" s="2">
        <v>1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7">
        <f t="shared" si="112"/>
        <v>0</v>
      </c>
      <c r="Z2355" s="2">
        <v>0</v>
      </c>
      <c r="AA2355" s="2">
        <v>0</v>
      </c>
      <c r="AB2355" s="2">
        <v>0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0</v>
      </c>
      <c r="AI2355" s="2">
        <v>0</v>
      </c>
      <c r="AJ2355" s="2">
        <f t="shared" si="113"/>
        <v>0</v>
      </c>
      <c r="AK2355" s="2"/>
      <c r="AL2355" s="2"/>
      <c r="AM2355" s="2"/>
      <c r="BJ2355" s="1"/>
      <c r="BU2355" s="35"/>
    </row>
    <row r="2356" spans="1:73" ht="40.5">
      <c r="A2356" s="1">
        <v>2082</v>
      </c>
      <c r="B2356" s="1" t="s">
        <v>692</v>
      </c>
      <c r="C2356" s="1" t="s">
        <v>3254</v>
      </c>
      <c r="D2356" s="1" t="s">
        <v>3556</v>
      </c>
      <c r="E2356" s="1" t="s">
        <v>800</v>
      </c>
      <c r="F2356" s="14">
        <v>30537</v>
      </c>
      <c r="G2356" s="2">
        <v>0</v>
      </c>
      <c r="H2356" s="2">
        <v>0</v>
      </c>
      <c r="I2356" s="27" t="s">
        <v>5513</v>
      </c>
      <c r="J2356" s="27">
        <v>0</v>
      </c>
      <c r="K2356" s="1">
        <v>56</v>
      </c>
      <c r="L2356" s="2">
        <f t="shared" si="111"/>
        <v>1</v>
      </c>
      <c r="M2356" s="3" t="s">
        <v>716</v>
      </c>
      <c r="N2356" s="2">
        <v>1</v>
      </c>
      <c r="O2356" s="2">
        <v>1</v>
      </c>
      <c r="P2356" s="2">
        <v>1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0</v>
      </c>
      <c r="Y2356" s="27">
        <f t="shared" si="112"/>
        <v>0</v>
      </c>
      <c r="Z2356" s="2">
        <v>0</v>
      </c>
      <c r="AA2356" s="2">
        <v>0</v>
      </c>
      <c r="AB2356" s="2">
        <v>0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f t="shared" si="113"/>
        <v>0</v>
      </c>
      <c r="AK2356" s="2"/>
      <c r="AL2356" s="2"/>
      <c r="AM2356" s="2"/>
      <c r="BJ2356" s="1"/>
      <c r="BU2356" s="35"/>
    </row>
    <row r="2357" spans="1:73" ht="40.5">
      <c r="A2357" s="1">
        <v>2083</v>
      </c>
      <c r="B2357" s="1" t="s">
        <v>692</v>
      </c>
      <c r="C2357" s="1" t="s">
        <v>3254</v>
      </c>
      <c r="D2357" s="1" t="s">
        <v>2778</v>
      </c>
      <c r="E2357" s="1" t="s">
        <v>800</v>
      </c>
      <c r="F2357" s="14">
        <v>30537</v>
      </c>
      <c r="G2357" s="2">
        <v>0</v>
      </c>
      <c r="H2357" s="2">
        <v>0</v>
      </c>
      <c r="I2357" s="27" t="s">
        <v>5513</v>
      </c>
      <c r="J2357" s="27">
        <v>0</v>
      </c>
      <c r="K2357" s="1">
        <v>1779</v>
      </c>
      <c r="L2357" s="2">
        <f t="shared" si="111"/>
        <v>1</v>
      </c>
      <c r="M2357" s="3" t="s">
        <v>716</v>
      </c>
      <c r="N2357" s="2">
        <v>1</v>
      </c>
      <c r="O2357" s="2">
        <v>1</v>
      </c>
      <c r="P2357" s="2">
        <v>1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7">
        <f t="shared" si="112"/>
        <v>0</v>
      </c>
      <c r="Z2357" s="2">
        <v>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0</v>
      </c>
      <c r="AJ2357" s="2">
        <f t="shared" si="113"/>
        <v>0</v>
      </c>
      <c r="AK2357" s="2"/>
      <c r="AL2357" s="2"/>
      <c r="AM2357" s="2"/>
      <c r="BJ2357" s="1"/>
      <c r="BU2357" s="35"/>
    </row>
    <row r="2358" spans="1:73" ht="40.5">
      <c r="A2358" s="1">
        <v>2084</v>
      </c>
      <c r="B2358" s="1" t="s">
        <v>692</v>
      </c>
      <c r="C2358" s="1" t="s">
        <v>3254</v>
      </c>
      <c r="D2358" s="1" t="s">
        <v>301</v>
      </c>
      <c r="E2358" s="1" t="s">
        <v>800</v>
      </c>
      <c r="F2358" s="14">
        <v>30537</v>
      </c>
      <c r="G2358" s="2">
        <v>0</v>
      </c>
      <c r="H2358" s="2">
        <v>0</v>
      </c>
      <c r="I2358" s="27" t="s">
        <v>5513</v>
      </c>
      <c r="J2358" s="27">
        <v>0</v>
      </c>
      <c r="K2358" s="1">
        <v>11</v>
      </c>
      <c r="L2358" s="2">
        <f t="shared" si="111"/>
        <v>1</v>
      </c>
      <c r="M2358" s="3" t="s">
        <v>716</v>
      </c>
      <c r="N2358" s="2">
        <v>1</v>
      </c>
      <c r="O2358" s="2">
        <v>1</v>
      </c>
      <c r="P2358" s="2">
        <v>1</v>
      </c>
      <c r="Q2358" s="2">
        <v>0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27">
        <f t="shared" si="112"/>
        <v>0</v>
      </c>
      <c r="Z2358" s="2">
        <v>0</v>
      </c>
      <c r="AA2358" s="2">
        <v>0</v>
      </c>
      <c r="AB2358" s="2">
        <v>0</v>
      </c>
      <c r="AC2358" s="2">
        <v>0</v>
      </c>
      <c r="AD2358" s="2">
        <v>0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f t="shared" si="113"/>
        <v>0</v>
      </c>
      <c r="AK2358" s="2"/>
      <c r="AL2358" s="2"/>
      <c r="AM2358" s="2"/>
      <c r="BJ2358" s="1"/>
      <c r="BU2358" s="35"/>
    </row>
    <row r="2359" spans="1:73" ht="40.5">
      <c r="A2359" s="1">
        <v>2085</v>
      </c>
      <c r="B2359" s="1" t="s">
        <v>692</v>
      </c>
      <c r="C2359" s="1" t="s">
        <v>3254</v>
      </c>
      <c r="D2359" s="1" t="s">
        <v>3557</v>
      </c>
      <c r="E2359" s="1" t="s">
        <v>800</v>
      </c>
      <c r="F2359" s="14">
        <v>33989</v>
      </c>
      <c r="G2359" s="2">
        <v>0</v>
      </c>
      <c r="H2359" s="2">
        <v>0</v>
      </c>
      <c r="I2359" s="27" t="s">
        <v>5513</v>
      </c>
      <c r="J2359" s="27">
        <v>0</v>
      </c>
      <c r="K2359" s="1">
        <v>258</v>
      </c>
      <c r="L2359" s="2">
        <f t="shared" si="111"/>
        <v>1</v>
      </c>
      <c r="M2359" s="3" t="s">
        <v>716</v>
      </c>
      <c r="N2359" s="2">
        <v>1</v>
      </c>
      <c r="O2359" s="2">
        <v>1</v>
      </c>
      <c r="P2359" s="2">
        <v>1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7">
        <f t="shared" si="112"/>
        <v>0</v>
      </c>
      <c r="Z2359" s="2">
        <v>0</v>
      </c>
      <c r="AA2359" s="2">
        <v>0</v>
      </c>
      <c r="AB2359" s="2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f t="shared" si="113"/>
        <v>0</v>
      </c>
      <c r="AK2359" s="2"/>
      <c r="AL2359" s="2"/>
      <c r="AM2359" s="2"/>
      <c r="BJ2359" s="1"/>
      <c r="BU2359" s="35"/>
    </row>
    <row r="2360" spans="1:73" ht="40.5">
      <c r="A2360" s="1">
        <v>2086</v>
      </c>
      <c r="B2360" s="1" t="s">
        <v>692</v>
      </c>
      <c r="C2360" s="1" t="s">
        <v>1039</v>
      </c>
      <c r="D2360" s="1" t="s">
        <v>3558</v>
      </c>
      <c r="E2360" s="1" t="s">
        <v>800</v>
      </c>
      <c r="F2360" s="14">
        <v>32980</v>
      </c>
      <c r="G2360" s="2">
        <v>0</v>
      </c>
      <c r="H2360" s="2">
        <v>0</v>
      </c>
      <c r="I2360" s="27" t="s">
        <v>5513</v>
      </c>
      <c r="J2360" s="27">
        <v>0</v>
      </c>
      <c r="K2360" s="1">
        <v>1639</v>
      </c>
      <c r="L2360" s="2">
        <f t="shared" si="111"/>
        <v>1</v>
      </c>
      <c r="M2360" s="3" t="s">
        <v>716</v>
      </c>
      <c r="N2360" s="2">
        <v>1</v>
      </c>
      <c r="O2360" s="2">
        <v>1</v>
      </c>
      <c r="P2360" s="2">
        <v>1</v>
      </c>
      <c r="Q2360" s="2">
        <v>0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7">
        <f t="shared" si="112"/>
        <v>0</v>
      </c>
      <c r="Z2360" s="2">
        <v>0</v>
      </c>
      <c r="AA2360" s="2">
        <v>0</v>
      </c>
      <c r="AB2360" s="2">
        <v>0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0</v>
      </c>
      <c r="AJ2360" s="2">
        <f t="shared" si="113"/>
        <v>0</v>
      </c>
      <c r="AK2360" s="2"/>
      <c r="AL2360" s="2"/>
      <c r="AM2360" s="2"/>
      <c r="BJ2360" s="1"/>
      <c r="BU2360" s="35"/>
    </row>
    <row r="2361" spans="1:73" ht="40.5">
      <c r="A2361" s="1">
        <v>2087</v>
      </c>
      <c r="B2361" s="1" t="s">
        <v>692</v>
      </c>
      <c r="C2361" s="1" t="s">
        <v>3429</v>
      </c>
      <c r="D2361" s="1" t="s">
        <v>2702</v>
      </c>
      <c r="E2361" s="1" t="s">
        <v>800</v>
      </c>
      <c r="F2361" s="14">
        <v>34675</v>
      </c>
      <c r="G2361" s="2">
        <v>0</v>
      </c>
      <c r="H2361" s="2">
        <v>0</v>
      </c>
      <c r="I2361" s="27" t="s">
        <v>5513</v>
      </c>
      <c r="J2361" s="27">
        <v>0</v>
      </c>
      <c r="K2361" s="1">
        <v>1335</v>
      </c>
      <c r="L2361" s="2">
        <f t="shared" si="111"/>
        <v>1</v>
      </c>
      <c r="M2361" s="3" t="s">
        <v>716</v>
      </c>
      <c r="N2361" s="2">
        <v>1</v>
      </c>
      <c r="O2361" s="2">
        <v>1</v>
      </c>
      <c r="P2361" s="2">
        <v>1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7">
        <f t="shared" si="112"/>
        <v>0</v>
      </c>
      <c r="Z2361" s="2">
        <v>0</v>
      </c>
      <c r="AA2361" s="2">
        <v>0</v>
      </c>
      <c r="AB2361" s="2">
        <v>0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f t="shared" si="113"/>
        <v>0</v>
      </c>
      <c r="AK2361" s="2"/>
      <c r="AL2361" s="2"/>
      <c r="AM2361" s="2"/>
      <c r="BJ2361" s="1"/>
      <c r="BU2361" s="35"/>
    </row>
    <row r="2362" spans="1:73" ht="40.5">
      <c r="A2362" s="1">
        <v>2088</v>
      </c>
      <c r="B2362" s="1" t="s">
        <v>692</v>
      </c>
      <c r="C2362" s="1" t="s">
        <v>3429</v>
      </c>
      <c r="D2362" s="1" t="s">
        <v>3559</v>
      </c>
      <c r="E2362" s="1" t="s">
        <v>800</v>
      </c>
      <c r="F2362" s="14">
        <v>34675</v>
      </c>
      <c r="G2362" s="2">
        <v>0</v>
      </c>
      <c r="H2362" s="2">
        <v>0</v>
      </c>
      <c r="I2362" s="27" t="s">
        <v>5513</v>
      </c>
      <c r="J2362" s="27">
        <v>0</v>
      </c>
      <c r="K2362" s="1">
        <v>660</v>
      </c>
      <c r="L2362" s="2">
        <f t="shared" si="111"/>
        <v>1</v>
      </c>
      <c r="M2362" s="3" t="s">
        <v>716</v>
      </c>
      <c r="N2362" s="2">
        <v>1</v>
      </c>
      <c r="O2362" s="2">
        <v>1</v>
      </c>
      <c r="P2362" s="2">
        <v>1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27">
        <f t="shared" si="112"/>
        <v>0</v>
      </c>
      <c r="Z2362" s="2">
        <v>0</v>
      </c>
      <c r="AA2362" s="2">
        <v>0</v>
      </c>
      <c r="AB2362" s="2">
        <v>0</v>
      </c>
      <c r="AC2362" s="2">
        <v>0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0</v>
      </c>
      <c r="AJ2362" s="2">
        <f t="shared" si="113"/>
        <v>0</v>
      </c>
      <c r="AK2362" s="2"/>
      <c r="AL2362" s="2"/>
      <c r="AM2362" s="2"/>
      <c r="BJ2362" s="1"/>
      <c r="BU2362" s="35"/>
    </row>
    <row r="2363" spans="1:73" ht="40.5">
      <c r="A2363" s="1">
        <v>2089</v>
      </c>
      <c r="B2363" s="1" t="s">
        <v>692</v>
      </c>
      <c r="C2363" s="1" t="s">
        <v>3429</v>
      </c>
      <c r="D2363" s="1" t="s">
        <v>1804</v>
      </c>
      <c r="E2363" s="1" t="s">
        <v>800</v>
      </c>
      <c r="F2363" s="14">
        <v>34675</v>
      </c>
      <c r="G2363" s="2">
        <v>0</v>
      </c>
      <c r="H2363" s="2">
        <v>0</v>
      </c>
      <c r="I2363" s="27" t="s">
        <v>5513</v>
      </c>
      <c r="J2363" s="27">
        <v>0</v>
      </c>
      <c r="K2363" s="1">
        <v>598</v>
      </c>
      <c r="L2363" s="2">
        <f t="shared" si="111"/>
        <v>1</v>
      </c>
      <c r="M2363" s="3" t="s">
        <v>716</v>
      </c>
      <c r="N2363" s="2">
        <v>1</v>
      </c>
      <c r="O2363" s="2">
        <v>1</v>
      </c>
      <c r="P2363" s="2">
        <v>1</v>
      </c>
      <c r="Q2363" s="2">
        <v>0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27">
        <f t="shared" si="112"/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0</v>
      </c>
      <c r="AI2363" s="2">
        <v>0</v>
      </c>
      <c r="AJ2363" s="2">
        <f t="shared" si="113"/>
        <v>0</v>
      </c>
      <c r="AK2363" s="2"/>
      <c r="AL2363" s="2"/>
      <c r="AM2363" s="2"/>
      <c r="BJ2363" s="1"/>
      <c r="BU2363" s="35"/>
    </row>
    <row r="2364" spans="1:73" ht="40.5">
      <c r="A2364" s="1">
        <v>2090</v>
      </c>
      <c r="B2364" s="1" t="s">
        <v>692</v>
      </c>
      <c r="C2364" s="1" t="s">
        <v>3429</v>
      </c>
      <c r="D2364" s="1" t="s">
        <v>3561</v>
      </c>
      <c r="E2364" s="1" t="s">
        <v>800</v>
      </c>
      <c r="F2364" s="14">
        <v>34675</v>
      </c>
      <c r="G2364" s="2">
        <v>0</v>
      </c>
      <c r="H2364" s="2">
        <v>0</v>
      </c>
      <c r="I2364" s="27" t="s">
        <v>5513</v>
      </c>
      <c r="J2364" s="27">
        <v>0</v>
      </c>
      <c r="K2364" s="1">
        <v>396</v>
      </c>
      <c r="L2364" s="2">
        <f t="shared" si="111"/>
        <v>1</v>
      </c>
      <c r="M2364" s="3" t="s">
        <v>716</v>
      </c>
      <c r="N2364" s="2">
        <v>1</v>
      </c>
      <c r="O2364" s="2">
        <v>1</v>
      </c>
      <c r="P2364" s="2">
        <v>1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7">
        <f t="shared" si="112"/>
        <v>0</v>
      </c>
      <c r="Z2364" s="2">
        <v>0</v>
      </c>
      <c r="AA2364" s="2">
        <v>0</v>
      </c>
      <c r="AB2364" s="2">
        <v>0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f t="shared" si="113"/>
        <v>0</v>
      </c>
      <c r="AK2364" s="2"/>
      <c r="AL2364" s="2"/>
      <c r="AM2364" s="2"/>
      <c r="BJ2364" s="1"/>
      <c r="BU2364" s="35"/>
    </row>
    <row r="2365" spans="1:73" ht="40.5">
      <c r="A2365" s="1">
        <v>2091</v>
      </c>
      <c r="B2365" s="1" t="s">
        <v>692</v>
      </c>
      <c r="C2365" s="1" t="s">
        <v>3254</v>
      </c>
      <c r="D2365" s="1" t="s">
        <v>145</v>
      </c>
      <c r="E2365" s="1" t="s">
        <v>800</v>
      </c>
      <c r="F2365" s="14">
        <v>30721</v>
      </c>
      <c r="G2365" s="2">
        <v>0</v>
      </c>
      <c r="H2365" s="2">
        <v>0</v>
      </c>
      <c r="I2365" s="27" t="s">
        <v>5513</v>
      </c>
      <c r="J2365" s="27">
        <v>0</v>
      </c>
      <c r="K2365" s="1">
        <v>1029</v>
      </c>
      <c r="L2365" s="2">
        <f t="shared" si="111"/>
        <v>1</v>
      </c>
      <c r="M2365" s="3" t="s">
        <v>716</v>
      </c>
      <c r="N2365" s="2">
        <v>1</v>
      </c>
      <c r="O2365" s="2">
        <v>1</v>
      </c>
      <c r="P2365" s="2">
        <v>1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0</v>
      </c>
      <c r="Y2365" s="27">
        <f t="shared" si="112"/>
        <v>0</v>
      </c>
      <c r="Z2365" s="2">
        <v>0</v>
      </c>
      <c r="AA2365" s="2">
        <v>0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0</v>
      </c>
      <c r="AI2365" s="2">
        <v>0</v>
      </c>
      <c r="AJ2365" s="2">
        <f t="shared" si="113"/>
        <v>0</v>
      </c>
      <c r="AK2365" s="2"/>
      <c r="AL2365" s="2"/>
      <c r="AM2365" s="2"/>
      <c r="BJ2365" s="1"/>
      <c r="BU2365" s="35"/>
    </row>
    <row r="2366" spans="1:73" ht="40.5">
      <c r="A2366" s="1">
        <v>2092</v>
      </c>
      <c r="B2366" s="1" t="s">
        <v>692</v>
      </c>
      <c r="C2366" s="1" t="s">
        <v>3254</v>
      </c>
      <c r="D2366" s="1" t="s">
        <v>3562</v>
      </c>
      <c r="E2366" s="1" t="s">
        <v>800</v>
      </c>
      <c r="F2366" s="14">
        <v>33989</v>
      </c>
      <c r="G2366" s="2">
        <v>0</v>
      </c>
      <c r="H2366" s="2">
        <v>0</v>
      </c>
      <c r="I2366" s="27" t="s">
        <v>5513</v>
      </c>
      <c r="J2366" s="27">
        <v>0</v>
      </c>
      <c r="K2366" s="1">
        <v>386</v>
      </c>
      <c r="L2366" s="2">
        <f t="shared" si="111"/>
        <v>1</v>
      </c>
      <c r="M2366" s="3" t="s">
        <v>716</v>
      </c>
      <c r="N2366" s="2">
        <v>1</v>
      </c>
      <c r="O2366" s="2">
        <v>1</v>
      </c>
      <c r="P2366" s="2">
        <v>1</v>
      </c>
      <c r="Q2366" s="2">
        <v>0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</v>
      </c>
      <c r="Y2366" s="27">
        <f t="shared" si="112"/>
        <v>0</v>
      </c>
      <c r="Z2366" s="2">
        <v>0</v>
      </c>
      <c r="AA2366" s="2">
        <v>0</v>
      </c>
      <c r="AB2366" s="2">
        <v>0</v>
      </c>
      <c r="AC2366" s="2">
        <v>0</v>
      </c>
      <c r="AD2366" s="2">
        <v>0</v>
      </c>
      <c r="AE2366" s="2">
        <v>0</v>
      </c>
      <c r="AF2366" s="2">
        <v>0</v>
      </c>
      <c r="AG2366" s="2">
        <v>0</v>
      </c>
      <c r="AH2366" s="2">
        <v>0</v>
      </c>
      <c r="AI2366" s="2">
        <v>0</v>
      </c>
      <c r="AJ2366" s="2">
        <f t="shared" si="113"/>
        <v>0</v>
      </c>
      <c r="AK2366" s="2"/>
      <c r="AL2366" s="2"/>
      <c r="AM2366" s="2"/>
      <c r="BJ2366" s="1"/>
      <c r="BU2366" s="35"/>
    </row>
    <row r="2367" spans="1:73" ht="40.5">
      <c r="A2367" s="1">
        <v>2093</v>
      </c>
      <c r="B2367" s="1" t="s">
        <v>692</v>
      </c>
      <c r="C2367" s="1" t="s">
        <v>3254</v>
      </c>
      <c r="D2367" s="1" t="s">
        <v>1454</v>
      </c>
      <c r="E2367" s="1" t="s">
        <v>800</v>
      </c>
      <c r="F2367" s="14">
        <v>33989</v>
      </c>
      <c r="G2367" s="2">
        <v>0</v>
      </c>
      <c r="H2367" s="2">
        <v>0</v>
      </c>
      <c r="I2367" s="27" t="s">
        <v>5513</v>
      </c>
      <c r="J2367" s="27">
        <v>0</v>
      </c>
      <c r="K2367" s="1">
        <v>46</v>
      </c>
      <c r="L2367" s="2">
        <f t="shared" si="111"/>
        <v>1</v>
      </c>
      <c r="M2367" s="3" t="s">
        <v>716</v>
      </c>
      <c r="N2367" s="2">
        <v>1</v>
      </c>
      <c r="O2367" s="2">
        <v>1</v>
      </c>
      <c r="P2367" s="2">
        <v>1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7">
        <f t="shared" si="112"/>
        <v>0</v>
      </c>
      <c r="Z2367" s="2">
        <v>0</v>
      </c>
      <c r="AA2367" s="2">
        <v>0</v>
      </c>
      <c r="AB2367" s="2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f t="shared" si="113"/>
        <v>0</v>
      </c>
      <c r="AK2367" s="2"/>
      <c r="AL2367" s="2"/>
      <c r="AM2367" s="2"/>
      <c r="BJ2367" s="1"/>
      <c r="BU2367" s="35"/>
    </row>
    <row r="2368" spans="1:73" ht="40.5">
      <c r="A2368" s="1">
        <v>2098</v>
      </c>
      <c r="B2368" s="1" t="s">
        <v>692</v>
      </c>
      <c r="C2368" s="1" t="s">
        <v>1167</v>
      </c>
      <c r="D2368" s="1" t="s">
        <v>590</v>
      </c>
      <c r="E2368" s="1" t="s">
        <v>714</v>
      </c>
      <c r="F2368" s="14">
        <v>7686</v>
      </c>
      <c r="G2368" s="2">
        <v>0</v>
      </c>
      <c r="H2368" s="2">
        <v>0</v>
      </c>
      <c r="I2368" s="27" t="s">
        <v>5513</v>
      </c>
      <c r="J2368" s="27">
        <v>0</v>
      </c>
      <c r="K2368" s="1">
        <v>21</v>
      </c>
      <c r="L2368" s="2">
        <f t="shared" si="111"/>
        <v>1</v>
      </c>
      <c r="M2368" s="3" t="s">
        <v>716</v>
      </c>
      <c r="N2368" s="2">
        <v>1</v>
      </c>
      <c r="O2368" s="2">
        <v>1</v>
      </c>
      <c r="P2368" s="2">
        <v>1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7">
        <f t="shared" si="112"/>
        <v>0</v>
      </c>
      <c r="Z2368" s="2">
        <v>0</v>
      </c>
      <c r="AA2368" s="2">
        <v>0</v>
      </c>
      <c r="AB2368" s="2">
        <v>0</v>
      </c>
      <c r="AC2368" s="2">
        <v>0</v>
      </c>
      <c r="AD2368" s="2">
        <v>0</v>
      </c>
      <c r="AE2368" s="2">
        <v>0</v>
      </c>
      <c r="AF2368" s="2">
        <v>0</v>
      </c>
      <c r="AG2368" s="2">
        <v>0</v>
      </c>
      <c r="AH2368" s="2">
        <v>0</v>
      </c>
      <c r="AI2368" s="2">
        <v>0</v>
      </c>
      <c r="AJ2368" s="2">
        <f t="shared" si="113"/>
        <v>0</v>
      </c>
      <c r="AK2368" s="2"/>
      <c r="AL2368" s="2"/>
      <c r="AM2368" s="2"/>
      <c r="BJ2368" s="1"/>
      <c r="BU2368" s="35"/>
    </row>
    <row r="2369" spans="1:73" ht="40.5">
      <c r="A2369" s="1">
        <v>2099</v>
      </c>
      <c r="B2369" s="1" t="s">
        <v>692</v>
      </c>
      <c r="C2369" s="1" t="s">
        <v>1167</v>
      </c>
      <c r="D2369" s="1" t="s">
        <v>508</v>
      </c>
      <c r="E2369" s="1" t="s">
        <v>714</v>
      </c>
      <c r="F2369" s="14">
        <v>7686</v>
      </c>
      <c r="G2369" s="2">
        <v>0</v>
      </c>
      <c r="H2369" s="2">
        <v>0</v>
      </c>
      <c r="I2369" s="27" t="s">
        <v>5513</v>
      </c>
      <c r="J2369" s="27">
        <v>0</v>
      </c>
      <c r="K2369" s="1">
        <v>18</v>
      </c>
      <c r="L2369" s="2">
        <f t="shared" si="111"/>
        <v>1</v>
      </c>
      <c r="M2369" s="3" t="s">
        <v>716</v>
      </c>
      <c r="N2369" s="2">
        <v>1</v>
      </c>
      <c r="O2369" s="2">
        <v>1</v>
      </c>
      <c r="P2369" s="2">
        <v>1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7">
        <f t="shared" si="112"/>
        <v>0</v>
      </c>
      <c r="Z2369" s="2">
        <v>0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f t="shared" si="113"/>
        <v>0</v>
      </c>
      <c r="AK2369" s="2"/>
      <c r="AL2369" s="2"/>
      <c r="AM2369" s="2"/>
      <c r="BJ2369" s="1"/>
      <c r="BU2369" s="35"/>
    </row>
    <row r="2370" spans="1:73" ht="40.5">
      <c r="A2370" s="1">
        <v>2100</v>
      </c>
      <c r="B2370" s="1" t="s">
        <v>692</v>
      </c>
      <c r="C2370" s="1" t="s">
        <v>453</v>
      </c>
      <c r="D2370" s="1" t="s">
        <v>460</v>
      </c>
      <c r="E2370" s="1" t="s">
        <v>714</v>
      </c>
      <c r="F2370" s="14">
        <v>7686</v>
      </c>
      <c r="G2370" s="2">
        <v>0</v>
      </c>
      <c r="H2370" s="2">
        <v>0</v>
      </c>
      <c r="I2370" s="27" t="s">
        <v>5513</v>
      </c>
      <c r="J2370" s="27">
        <v>0</v>
      </c>
      <c r="K2370" s="1">
        <v>87</v>
      </c>
      <c r="L2370" s="2">
        <f t="shared" si="111"/>
        <v>1</v>
      </c>
      <c r="M2370" s="3" t="s">
        <v>716</v>
      </c>
      <c r="N2370" s="2">
        <v>1</v>
      </c>
      <c r="O2370" s="2">
        <v>1</v>
      </c>
      <c r="P2370" s="2">
        <v>1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7">
        <f t="shared" si="112"/>
        <v>0</v>
      </c>
      <c r="Z2370" s="2">
        <v>0</v>
      </c>
      <c r="AA2370" s="2">
        <v>0</v>
      </c>
      <c r="AB2370" s="2">
        <v>0</v>
      </c>
      <c r="AC2370" s="2">
        <v>0</v>
      </c>
      <c r="AD2370" s="2">
        <v>0</v>
      </c>
      <c r="AE2370" s="2">
        <v>0</v>
      </c>
      <c r="AF2370" s="2">
        <v>0</v>
      </c>
      <c r="AG2370" s="2">
        <v>0</v>
      </c>
      <c r="AH2370" s="2">
        <v>0</v>
      </c>
      <c r="AI2370" s="2">
        <v>0</v>
      </c>
      <c r="AJ2370" s="2">
        <f t="shared" si="113"/>
        <v>0</v>
      </c>
      <c r="AK2370" s="2"/>
      <c r="AL2370" s="2"/>
      <c r="AM2370" s="2"/>
      <c r="BJ2370" s="1"/>
      <c r="BU2370" s="35"/>
    </row>
    <row r="2371" spans="1:73" ht="40.5">
      <c r="A2371" s="1">
        <v>2101</v>
      </c>
      <c r="B2371" s="1" t="s">
        <v>692</v>
      </c>
      <c r="C2371" s="1" t="s">
        <v>3568</v>
      </c>
      <c r="D2371" s="1" t="s">
        <v>3571</v>
      </c>
      <c r="E2371" s="1" t="s">
        <v>800</v>
      </c>
      <c r="F2371" s="14">
        <v>7686</v>
      </c>
      <c r="G2371" s="2">
        <v>0</v>
      </c>
      <c r="H2371" s="2">
        <v>0</v>
      </c>
      <c r="I2371" s="27" t="s">
        <v>5513</v>
      </c>
      <c r="J2371" s="27">
        <v>0</v>
      </c>
      <c r="K2371" s="1">
        <v>643</v>
      </c>
      <c r="L2371" s="2">
        <f t="shared" si="111"/>
        <v>1</v>
      </c>
      <c r="M2371" s="3" t="s">
        <v>716</v>
      </c>
      <c r="N2371" s="2">
        <v>1</v>
      </c>
      <c r="O2371" s="2">
        <v>1</v>
      </c>
      <c r="P2371" s="2">
        <v>1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7">
        <f t="shared" si="112"/>
        <v>0</v>
      </c>
      <c r="Z2371" s="2">
        <v>0</v>
      </c>
      <c r="AA2371" s="2">
        <v>0</v>
      </c>
      <c r="AB2371" s="2">
        <v>0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f t="shared" si="113"/>
        <v>0</v>
      </c>
      <c r="AK2371" s="2"/>
      <c r="AL2371" s="2"/>
      <c r="AM2371" s="2"/>
      <c r="BJ2371" s="1"/>
      <c r="BU2371" s="35"/>
    </row>
    <row r="2372" spans="1:73" ht="40.5">
      <c r="A2372" s="1">
        <v>2102</v>
      </c>
      <c r="B2372" s="1" t="s">
        <v>692</v>
      </c>
      <c r="C2372" s="1" t="s">
        <v>3568</v>
      </c>
      <c r="D2372" s="1" t="s">
        <v>1309</v>
      </c>
      <c r="E2372" s="1" t="s">
        <v>800</v>
      </c>
      <c r="F2372" s="14">
        <v>7686</v>
      </c>
      <c r="G2372" s="2">
        <v>0</v>
      </c>
      <c r="H2372" s="2">
        <v>0</v>
      </c>
      <c r="I2372" s="27" t="s">
        <v>5513</v>
      </c>
      <c r="J2372" s="27">
        <v>0</v>
      </c>
      <c r="K2372" s="1">
        <v>568</v>
      </c>
      <c r="L2372" s="2">
        <f t="shared" si="111"/>
        <v>1</v>
      </c>
      <c r="M2372" s="3" t="s">
        <v>716</v>
      </c>
      <c r="N2372" s="2">
        <v>1</v>
      </c>
      <c r="O2372" s="2">
        <v>1</v>
      </c>
      <c r="P2372" s="2">
        <v>1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0</v>
      </c>
      <c r="Y2372" s="27">
        <f t="shared" si="112"/>
        <v>0</v>
      </c>
      <c r="Z2372" s="2">
        <v>0</v>
      </c>
      <c r="AA2372" s="2">
        <v>0</v>
      </c>
      <c r="AB2372" s="2">
        <v>0</v>
      </c>
      <c r="AC2372" s="2">
        <v>0</v>
      </c>
      <c r="AD2372" s="2">
        <v>0</v>
      </c>
      <c r="AE2372" s="2">
        <v>0</v>
      </c>
      <c r="AF2372" s="2">
        <v>0</v>
      </c>
      <c r="AG2372" s="2">
        <v>0</v>
      </c>
      <c r="AH2372" s="2">
        <v>0</v>
      </c>
      <c r="AI2372" s="2">
        <v>0</v>
      </c>
      <c r="AJ2372" s="2">
        <f t="shared" si="113"/>
        <v>0</v>
      </c>
      <c r="AK2372" s="2"/>
      <c r="AL2372" s="2"/>
      <c r="AM2372" s="2"/>
      <c r="BJ2372" s="1"/>
      <c r="BU2372" s="35"/>
    </row>
    <row r="2373" spans="1:73" ht="40.5">
      <c r="A2373" s="1">
        <v>2103</v>
      </c>
      <c r="B2373" s="1" t="s">
        <v>692</v>
      </c>
      <c r="C2373" s="1" t="s">
        <v>1167</v>
      </c>
      <c r="D2373" s="1" t="s">
        <v>3572</v>
      </c>
      <c r="E2373" s="1" t="s">
        <v>714</v>
      </c>
      <c r="F2373" s="14">
        <v>36553</v>
      </c>
      <c r="G2373" s="2">
        <v>0</v>
      </c>
      <c r="H2373" s="2">
        <v>0</v>
      </c>
      <c r="I2373" s="27" t="s">
        <v>5513</v>
      </c>
      <c r="J2373" s="27">
        <v>0</v>
      </c>
      <c r="K2373" s="1">
        <v>371</v>
      </c>
      <c r="L2373" s="2">
        <f t="shared" ref="L2373:L2436" si="114">P2373+Y2373-AJ2373</f>
        <v>1</v>
      </c>
      <c r="M2373" s="3" t="s">
        <v>716</v>
      </c>
      <c r="N2373" s="2">
        <v>1</v>
      </c>
      <c r="O2373" s="2">
        <v>1</v>
      </c>
      <c r="P2373" s="2">
        <v>1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0</v>
      </c>
      <c r="Y2373" s="27">
        <f t="shared" ref="Y2373:Y2436" si="115">SUM(Q2373:X2373)</f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0</v>
      </c>
      <c r="AJ2373" s="2">
        <f t="shared" ref="AJ2373:AJ2436" si="116">SUM(Z2373:AI2373)</f>
        <v>0</v>
      </c>
      <c r="AK2373" s="2"/>
      <c r="AL2373" s="2"/>
      <c r="AM2373" s="2"/>
      <c r="BJ2373" s="1"/>
      <c r="BU2373" s="35"/>
    </row>
    <row r="2374" spans="1:73" ht="40.5">
      <c r="A2374" s="1">
        <v>2104</v>
      </c>
      <c r="B2374" s="1" t="s">
        <v>692</v>
      </c>
      <c r="C2374" s="1" t="s">
        <v>453</v>
      </c>
      <c r="D2374" s="1" t="s">
        <v>3573</v>
      </c>
      <c r="E2374" s="1" t="s">
        <v>714</v>
      </c>
      <c r="F2374" s="14">
        <v>7686</v>
      </c>
      <c r="G2374" s="2">
        <v>0</v>
      </c>
      <c r="H2374" s="2">
        <v>0</v>
      </c>
      <c r="I2374" s="27" t="s">
        <v>5513</v>
      </c>
      <c r="J2374" s="27">
        <v>0</v>
      </c>
      <c r="K2374" s="1">
        <v>55</v>
      </c>
      <c r="L2374" s="2">
        <f t="shared" si="114"/>
        <v>1</v>
      </c>
      <c r="M2374" s="3" t="s">
        <v>716</v>
      </c>
      <c r="N2374" s="2">
        <v>1</v>
      </c>
      <c r="O2374" s="2">
        <v>1</v>
      </c>
      <c r="P2374" s="2">
        <v>1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27">
        <f t="shared" si="115"/>
        <v>0</v>
      </c>
      <c r="Z2374" s="2">
        <v>0</v>
      </c>
      <c r="AA2374" s="2">
        <v>0</v>
      </c>
      <c r="AB2374" s="2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0</v>
      </c>
      <c r="AJ2374" s="2">
        <f t="shared" si="116"/>
        <v>0</v>
      </c>
      <c r="AK2374" s="2"/>
      <c r="AL2374" s="2"/>
      <c r="AM2374" s="2"/>
      <c r="BJ2374" s="1"/>
      <c r="BU2374" s="35"/>
    </row>
    <row r="2375" spans="1:73" ht="40.5">
      <c r="A2375" s="1">
        <v>2105</v>
      </c>
      <c r="B2375" s="1" t="s">
        <v>692</v>
      </c>
      <c r="C2375" s="1" t="s">
        <v>453</v>
      </c>
      <c r="D2375" s="1" t="s">
        <v>827</v>
      </c>
      <c r="E2375" s="1" t="s">
        <v>714</v>
      </c>
      <c r="F2375" s="14">
        <v>30286</v>
      </c>
      <c r="G2375" s="2">
        <v>0</v>
      </c>
      <c r="H2375" s="2">
        <v>0</v>
      </c>
      <c r="I2375" s="27" t="s">
        <v>5513</v>
      </c>
      <c r="J2375" s="27">
        <v>0</v>
      </c>
      <c r="K2375" s="1">
        <v>162</v>
      </c>
      <c r="L2375" s="2">
        <f t="shared" si="114"/>
        <v>1</v>
      </c>
      <c r="M2375" s="3" t="s">
        <v>716</v>
      </c>
      <c r="N2375" s="2">
        <v>1</v>
      </c>
      <c r="O2375" s="2">
        <v>1</v>
      </c>
      <c r="P2375" s="2">
        <v>1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7">
        <f t="shared" si="115"/>
        <v>0</v>
      </c>
      <c r="Z2375" s="2">
        <v>0</v>
      </c>
      <c r="AA2375" s="2">
        <v>0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0</v>
      </c>
      <c r="AJ2375" s="2">
        <f t="shared" si="116"/>
        <v>0</v>
      </c>
      <c r="AK2375" s="2"/>
      <c r="AL2375" s="2"/>
      <c r="AM2375" s="2"/>
      <c r="BJ2375" s="1"/>
      <c r="BU2375" s="35"/>
    </row>
    <row r="2376" spans="1:73" ht="40.5">
      <c r="A2376" s="1">
        <v>2106</v>
      </c>
      <c r="B2376" s="1" t="s">
        <v>692</v>
      </c>
      <c r="C2376" s="1" t="s">
        <v>453</v>
      </c>
      <c r="D2376" s="1" t="s">
        <v>706</v>
      </c>
      <c r="E2376" s="1" t="s">
        <v>714</v>
      </c>
      <c r="F2376" s="14">
        <v>7686</v>
      </c>
      <c r="G2376" s="2">
        <v>0</v>
      </c>
      <c r="H2376" s="2">
        <v>0</v>
      </c>
      <c r="I2376" s="27" t="s">
        <v>5513</v>
      </c>
      <c r="J2376" s="27">
        <v>0</v>
      </c>
      <c r="K2376" s="1">
        <v>124</v>
      </c>
      <c r="L2376" s="2">
        <f t="shared" si="114"/>
        <v>1</v>
      </c>
      <c r="M2376" s="3" t="s">
        <v>716</v>
      </c>
      <c r="N2376" s="2">
        <v>1</v>
      </c>
      <c r="O2376" s="2">
        <v>1</v>
      </c>
      <c r="P2376" s="2">
        <v>1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</v>
      </c>
      <c r="Y2376" s="27">
        <f t="shared" si="115"/>
        <v>0</v>
      </c>
      <c r="Z2376" s="2">
        <v>0</v>
      </c>
      <c r="AA2376" s="2">
        <v>0</v>
      </c>
      <c r="AB2376" s="2">
        <v>0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2">
        <v>0</v>
      </c>
      <c r="AI2376" s="2">
        <v>0</v>
      </c>
      <c r="AJ2376" s="2">
        <f t="shared" si="116"/>
        <v>0</v>
      </c>
      <c r="AK2376" s="2"/>
      <c r="AL2376" s="2"/>
      <c r="AM2376" s="2"/>
      <c r="BJ2376" s="1"/>
      <c r="BU2376" s="35"/>
    </row>
    <row r="2377" spans="1:73" ht="40.5">
      <c r="A2377" s="1">
        <v>2107</v>
      </c>
      <c r="B2377" s="1" t="s">
        <v>692</v>
      </c>
      <c r="C2377" s="1" t="s">
        <v>453</v>
      </c>
      <c r="D2377" s="1" t="s">
        <v>785</v>
      </c>
      <c r="E2377" s="1" t="s">
        <v>714</v>
      </c>
      <c r="F2377" s="14">
        <v>7686</v>
      </c>
      <c r="G2377" s="2">
        <v>0</v>
      </c>
      <c r="H2377" s="2">
        <v>0</v>
      </c>
      <c r="I2377" s="27" t="s">
        <v>5513</v>
      </c>
      <c r="J2377" s="27">
        <v>0</v>
      </c>
      <c r="K2377" s="1">
        <v>433</v>
      </c>
      <c r="L2377" s="2">
        <f t="shared" si="114"/>
        <v>1</v>
      </c>
      <c r="M2377" s="3" t="s">
        <v>716</v>
      </c>
      <c r="N2377" s="2">
        <v>1</v>
      </c>
      <c r="O2377" s="2">
        <v>1</v>
      </c>
      <c r="P2377" s="2">
        <v>1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7">
        <f t="shared" si="115"/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0</v>
      </c>
      <c r="AI2377" s="2">
        <v>0</v>
      </c>
      <c r="AJ2377" s="2">
        <f t="shared" si="116"/>
        <v>0</v>
      </c>
      <c r="AK2377" s="2"/>
      <c r="AL2377" s="2"/>
      <c r="AM2377" s="2"/>
      <c r="BJ2377" s="1"/>
      <c r="BU2377" s="35"/>
    </row>
    <row r="2378" spans="1:73" ht="40.5">
      <c r="A2378" s="1">
        <v>2108</v>
      </c>
      <c r="B2378" s="1" t="s">
        <v>692</v>
      </c>
      <c r="C2378" s="1" t="s">
        <v>3568</v>
      </c>
      <c r="D2378" s="1" t="s">
        <v>3574</v>
      </c>
      <c r="E2378" s="1" t="s">
        <v>800</v>
      </c>
      <c r="F2378" s="14">
        <v>7686</v>
      </c>
      <c r="G2378" s="2">
        <v>0</v>
      </c>
      <c r="H2378" s="2">
        <v>0</v>
      </c>
      <c r="I2378" s="27" t="s">
        <v>5513</v>
      </c>
      <c r="J2378" s="27">
        <v>0</v>
      </c>
      <c r="K2378" s="1">
        <v>98</v>
      </c>
      <c r="L2378" s="2">
        <f t="shared" si="114"/>
        <v>1</v>
      </c>
      <c r="M2378" s="3" t="s">
        <v>716</v>
      </c>
      <c r="N2378" s="2">
        <v>1</v>
      </c>
      <c r="O2378" s="2">
        <v>1</v>
      </c>
      <c r="P2378" s="2">
        <v>1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7">
        <f t="shared" si="115"/>
        <v>0</v>
      </c>
      <c r="Z2378" s="2">
        <v>0</v>
      </c>
      <c r="AA2378" s="2">
        <v>0</v>
      </c>
      <c r="AB2378" s="2">
        <v>0</v>
      </c>
      <c r="AC2378" s="2">
        <v>0</v>
      </c>
      <c r="AD2378" s="2">
        <v>0</v>
      </c>
      <c r="AE2378" s="2">
        <v>0</v>
      </c>
      <c r="AF2378" s="2">
        <v>0</v>
      </c>
      <c r="AG2378" s="2">
        <v>0</v>
      </c>
      <c r="AH2378" s="2">
        <v>0</v>
      </c>
      <c r="AI2378" s="2">
        <v>0</v>
      </c>
      <c r="AJ2378" s="2">
        <f t="shared" si="116"/>
        <v>0</v>
      </c>
      <c r="AK2378" s="2"/>
      <c r="AL2378" s="2"/>
      <c r="AM2378" s="2"/>
      <c r="BJ2378" s="1"/>
      <c r="BU2378" s="35"/>
    </row>
    <row r="2379" spans="1:73" ht="40.5">
      <c r="A2379" s="1">
        <v>2109</v>
      </c>
      <c r="B2379" s="1" t="s">
        <v>692</v>
      </c>
      <c r="C2379" s="1" t="s">
        <v>3568</v>
      </c>
      <c r="D2379" s="1" t="s">
        <v>3576</v>
      </c>
      <c r="E2379" s="1" t="s">
        <v>800</v>
      </c>
      <c r="F2379" s="14">
        <v>25751</v>
      </c>
      <c r="G2379" s="2">
        <v>0</v>
      </c>
      <c r="H2379" s="2">
        <v>0</v>
      </c>
      <c r="I2379" s="27" t="s">
        <v>5513</v>
      </c>
      <c r="J2379" s="27">
        <v>0</v>
      </c>
      <c r="K2379" s="1">
        <v>405</v>
      </c>
      <c r="L2379" s="2">
        <f t="shared" si="114"/>
        <v>1</v>
      </c>
      <c r="M2379" s="3" t="s">
        <v>716</v>
      </c>
      <c r="N2379" s="2">
        <v>1</v>
      </c>
      <c r="O2379" s="2">
        <v>1</v>
      </c>
      <c r="P2379" s="2">
        <v>1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27">
        <f t="shared" si="115"/>
        <v>0</v>
      </c>
      <c r="Z2379" s="2">
        <v>0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f t="shared" si="116"/>
        <v>0</v>
      </c>
      <c r="AK2379" s="2"/>
      <c r="AL2379" s="2"/>
      <c r="AM2379" s="2"/>
      <c r="BJ2379" s="1"/>
      <c r="BU2379" s="35"/>
    </row>
    <row r="2380" spans="1:73" ht="40.5">
      <c r="A2380" s="1">
        <v>2110</v>
      </c>
      <c r="B2380" s="1" t="s">
        <v>692</v>
      </c>
      <c r="C2380" s="1" t="s">
        <v>3568</v>
      </c>
      <c r="D2380" s="1" t="s">
        <v>3577</v>
      </c>
      <c r="E2380" s="1" t="s">
        <v>800</v>
      </c>
      <c r="F2380" s="14">
        <v>25828</v>
      </c>
      <c r="G2380" s="2">
        <v>0</v>
      </c>
      <c r="H2380" s="2">
        <v>0</v>
      </c>
      <c r="I2380" s="27" t="s">
        <v>5513</v>
      </c>
      <c r="J2380" s="27">
        <v>0</v>
      </c>
      <c r="K2380" s="1">
        <v>326</v>
      </c>
      <c r="L2380" s="2">
        <f t="shared" si="114"/>
        <v>1</v>
      </c>
      <c r="M2380" s="3" t="s">
        <v>716</v>
      </c>
      <c r="N2380" s="2">
        <v>1</v>
      </c>
      <c r="O2380" s="2">
        <v>1</v>
      </c>
      <c r="P2380" s="2">
        <v>1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7">
        <f t="shared" si="115"/>
        <v>0</v>
      </c>
      <c r="Z2380" s="2">
        <v>0</v>
      </c>
      <c r="AA2380" s="2">
        <v>0</v>
      </c>
      <c r="AB2380" s="2">
        <v>0</v>
      </c>
      <c r="AC2380" s="2">
        <v>0</v>
      </c>
      <c r="AD2380" s="2">
        <v>0</v>
      </c>
      <c r="AE2380" s="2">
        <v>0</v>
      </c>
      <c r="AF2380" s="2">
        <v>0</v>
      </c>
      <c r="AG2380" s="2">
        <v>0</v>
      </c>
      <c r="AH2380" s="2">
        <v>0</v>
      </c>
      <c r="AI2380" s="2">
        <v>0</v>
      </c>
      <c r="AJ2380" s="2">
        <f t="shared" si="116"/>
        <v>0</v>
      </c>
      <c r="AK2380" s="2"/>
      <c r="AL2380" s="2"/>
      <c r="AM2380" s="2"/>
      <c r="BJ2380" s="1"/>
      <c r="BU2380" s="35"/>
    </row>
    <row r="2381" spans="1:73" ht="40.5">
      <c r="A2381" s="1">
        <v>2111</v>
      </c>
      <c r="B2381" s="1" t="s">
        <v>692</v>
      </c>
      <c r="C2381" s="1" t="s">
        <v>3568</v>
      </c>
      <c r="D2381" s="1" t="s">
        <v>3580</v>
      </c>
      <c r="E2381" s="1" t="s">
        <v>800</v>
      </c>
      <c r="F2381" s="14">
        <v>7686</v>
      </c>
      <c r="G2381" s="2">
        <v>0</v>
      </c>
      <c r="H2381" s="2">
        <v>0</v>
      </c>
      <c r="I2381" s="27" t="s">
        <v>5513</v>
      </c>
      <c r="J2381" s="27">
        <v>0</v>
      </c>
      <c r="K2381" s="1">
        <v>20</v>
      </c>
      <c r="L2381" s="2">
        <f t="shared" si="114"/>
        <v>1</v>
      </c>
      <c r="M2381" s="3" t="s">
        <v>716</v>
      </c>
      <c r="N2381" s="2">
        <v>1</v>
      </c>
      <c r="O2381" s="2">
        <v>1</v>
      </c>
      <c r="P2381" s="2">
        <v>1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7">
        <f t="shared" si="115"/>
        <v>0</v>
      </c>
      <c r="Z2381" s="2">
        <v>0</v>
      </c>
      <c r="AA2381" s="2">
        <v>0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f t="shared" si="116"/>
        <v>0</v>
      </c>
      <c r="AK2381" s="2"/>
      <c r="AL2381" s="2"/>
      <c r="AM2381" s="2"/>
      <c r="BJ2381" s="1"/>
      <c r="BU2381" s="35"/>
    </row>
    <row r="2382" spans="1:73" ht="40.5">
      <c r="A2382" s="1">
        <v>2112</v>
      </c>
      <c r="B2382" s="1" t="s">
        <v>692</v>
      </c>
      <c r="C2382" s="1" t="s">
        <v>3568</v>
      </c>
      <c r="D2382" s="1" t="s">
        <v>1982</v>
      </c>
      <c r="E2382" s="1" t="s">
        <v>800</v>
      </c>
      <c r="F2382" s="14">
        <v>25828</v>
      </c>
      <c r="G2382" s="2">
        <v>0</v>
      </c>
      <c r="H2382" s="2">
        <v>0</v>
      </c>
      <c r="I2382" s="27" t="s">
        <v>5513</v>
      </c>
      <c r="J2382" s="27">
        <v>0</v>
      </c>
      <c r="K2382" s="1">
        <v>400</v>
      </c>
      <c r="L2382" s="2">
        <f t="shared" si="114"/>
        <v>1</v>
      </c>
      <c r="M2382" s="3" t="s">
        <v>716</v>
      </c>
      <c r="N2382" s="2">
        <v>1</v>
      </c>
      <c r="O2382" s="2">
        <v>1</v>
      </c>
      <c r="P2382" s="2">
        <v>1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0</v>
      </c>
      <c r="Y2382" s="27">
        <f t="shared" si="115"/>
        <v>0</v>
      </c>
      <c r="Z2382" s="2">
        <v>0</v>
      </c>
      <c r="AA2382" s="2">
        <v>0</v>
      </c>
      <c r="AB2382" s="2">
        <v>0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0</v>
      </c>
      <c r="AJ2382" s="2">
        <f t="shared" si="116"/>
        <v>0</v>
      </c>
      <c r="AK2382" s="2"/>
      <c r="AL2382" s="2"/>
      <c r="AM2382" s="2"/>
      <c r="BJ2382" s="1"/>
      <c r="BU2382" s="35"/>
    </row>
    <row r="2383" spans="1:73" ht="40.5">
      <c r="A2383" s="1">
        <v>2113</v>
      </c>
      <c r="B2383" s="1" t="s">
        <v>692</v>
      </c>
      <c r="C2383" s="1" t="s">
        <v>1651</v>
      </c>
      <c r="D2383" s="1" t="s">
        <v>3581</v>
      </c>
      <c r="E2383" s="1" t="s">
        <v>714</v>
      </c>
      <c r="F2383" s="14">
        <v>30707</v>
      </c>
      <c r="G2383" s="2">
        <v>0</v>
      </c>
      <c r="H2383" s="2">
        <v>0</v>
      </c>
      <c r="I2383" s="27" t="s">
        <v>5513</v>
      </c>
      <c r="J2383" s="27">
        <v>0</v>
      </c>
      <c r="K2383" s="1">
        <v>32</v>
      </c>
      <c r="L2383" s="2">
        <f t="shared" si="114"/>
        <v>1</v>
      </c>
      <c r="M2383" s="3" t="s">
        <v>716</v>
      </c>
      <c r="N2383" s="2">
        <v>1</v>
      </c>
      <c r="O2383" s="2">
        <v>1</v>
      </c>
      <c r="P2383" s="2">
        <v>1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7">
        <f t="shared" si="115"/>
        <v>0</v>
      </c>
      <c r="Z2383" s="2">
        <v>0</v>
      </c>
      <c r="AA2383" s="2">
        <v>0</v>
      </c>
      <c r="AB2383" s="2">
        <v>0</v>
      </c>
      <c r="AC2383" s="2">
        <v>0</v>
      </c>
      <c r="AD2383" s="2">
        <v>0</v>
      </c>
      <c r="AE2383" s="2">
        <v>0</v>
      </c>
      <c r="AF2383" s="2">
        <v>0</v>
      </c>
      <c r="AG2383" s="2">
        <v>0</v>
      </c>
      <c r="AH2383" s="2">
        <v>0</v>
      </c>
      <c r="AI2383" s="2">
        <v>0</v>
      </c>
      <c r="AJ2383" s="2">
        <f t="shared" si="116"/>
        <v>0</v>
      </c>
      <c r="AK2383" s="2"/>
      <c r="AL2383" s="2"/>
      <c r="AM2383" s="2"/>
      <c r="BJ2383" s="1"/>
      <c r="BU2383" s="35"/>
    </row>
    <row r="2384" spans="1:73" ht="40.5">
      <c r="A2384" s="1">
        <v>2114</v>
      </c>
      <c r="B2384" s="1" t="s">
        <v>692</v>
      </c>
      <c r="C2384" s="1" t="s">
        <v>1651</v>
      </c>
      <c r="D2384" s="1" t="s">
        <v>3582</v>
      </c>
      <c r="E2384" s="1" t="s">
        <v>714</v>
      </c>
      <c r="F2384" s="14">
        <v>30707</v>
      </c>
      <c r="G2384" s="2">
        <v>0</v>
      </c>
      <c r="H2384" s="2">
        <v>0</v>
      </c>
      <c r="I2384" s="27" t="s">
        <v>5513</v>
      </c>
      <c r="J2384" s="27">
        <v>0</v>
      </c>
      <c r="K2384" s="1">
        <v>447</v>
      </c>
      <c r="L2384" s="2">
        <f t="shared" si="114"/>
        <v>1</v>
      </c>
      <c r="M2384" s="3" t="s">
        <v>716</v>
      </c>
      <c r="N2384" s="2">
        <v>1</v>
      </c>
      <c r="O2384" s="2">
        <v>1</v>
      </c>
      <c r="P2384" s="2">
        <v>1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0</v>
      </c>
      <c r="Y2384" s="27">
        <f t="shared" si="115"/>
        <v>0</v>
      </c>
      <c r="Z2384" s="2">
        <v>0</v>
      </c>
      <c r="AA2384" s="2">
        <v>0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f t="shared" si="116"/>
        <v>0</v>
      </c>
      <c r="AK2384" s="2"/>
      <c r="AL2384" s="2"/>
      <c r="AM2384" s="2"/>
      <c r="BJ2384" s="1"/>
      <c r="BU2384" s="35"/>
    </row>
    <row r="2385" spans="1:73" ht="40.5">
      <c r="A2385" s="1">
        <v>2115</v>
      </c>
      <c r="B2385" s="1" t="s">
        <v>692</v>
      </c>
      <c r="C2385" s="1" t="s">
        <v>3568</v>
      </c>
      <c r="D2385" s="1" t="s">
        <v>3585</v>
      </c>
      <c r="E2385" s="1" t="s">
        <v>800</v>
      </c>
      <c r="F2385" s="14">
        <v>25751</v>
      </c>
      <c r="G2385" s="2">
        <v>0</v>
      </c>
      <c r="H2385" s="2">
        <v>0</v>
      </c>
      <c r="I2385" s="27" t="s">
        <v>5513</v>
      </c>
      <c r="J2385" s="27">
        <v>0</v>
      </c>
      <c r="K2385" s="1">
        <v>606</v>
      </c>
      <c r="L2385" s="2">
        <f t="shared" si="114"/>
        <v>1</v>
      </c>
      <c r="M2385" s="3" t="s">
        <v>716</v>
      </c>
      <c r="N2385" s="2">
        <v>1</v>
      </c>
      <c r="O2385" s="2">
        <v>1</v>
      </c>
      <c r="P2385" s="2">
        <v>1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7">
        <f t="shared" si="115"/>
        <v>0</v>
      </c>
      <c r="Z2385" s="2">
        <v>0</v>
      </c>
      <c r="AA2385" s="2">
        <v>0</v>
      </c>
      <c r="AB2385" s="2">
        <v>0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f t="shared" si="116"/>
        <v>0</v>
      </c>
      <c r="AK2385" s="2"/>
      <c r="AL2385" s="2"/>
      <c r="AM2385" s="2"/>
      <c r="BJ2385" s="1"/>
      <c r="BU2385" s="35"/>
    </row>
    <row r="2386" spans="1:73" ht="40.5">
      <c r="A2386" s="1">
        <v>2116</v>
      </c>
      <c r="B2386" s="1" t="s">
        <v>692</v>
      </c>
      <c r="C2386" s="1" t="s">
        <v>3568</v>
      </c>
      <c r="D2386" s="1" t="s">
        <v>852</v>
      </c>
      <c r="E2386" s="1" t="s">
        <v>800</v>
      </c>
      <c r="F2386" s="14">
        <v>25751</v>
      </c>
      <c r="G2386" s="2">
        <v>0</v>
      </c>
      <c r="H2386" s="2">
        <v>0</v>
      </c>
      <c r="I2386" s="27" t="s">
        <v>5513</v>
      </c>
      <c r="J2386" s="27">
        <v>0</v>
      </c>
      <c r="K2386" s="1">
        <v>250</v>
      </c>
      <c r="L2386" s="2">
        <f t="shared" si="114"/>
        <v>1</v>
      </c>
      <c r="M2386" s="3" t="s">
        <v>716</v>
      </c>
      <c r="N2386" s="2">
        <v>1</v>
      </c>
      <c r="O2386" s="2">
        <v>1</v>
      </c>
      <c r="P2386" s="2">
        <v>1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27">
        <f t="shared" si="115"/>
        <v>0</v>
      </c>
      <c r="Z2386" s="2">
        <v>0</v>
      </c>
      <c r="AA2386" s="2">
        <v>0</v>
      </c>
      <c r="AB2386" s="2">
        <v>0</v>
      </c>
      <c r="AC2386" s="2">
        <v>0</v>
      </c>
      <c r="AD2386" s="2">
        <v>0</v>
      </c>
      <c r="AE2386" s="2">
        <v>0</v>
      </c>
      <c r="AF2386" s="2">
        <v>0</v>
      </c>
      <c r="AG2386" s="2">
        <v>0</v>
      </c>
      <c r="AH2386" s="2">
        <v>0</v>
      </c>
      <c r="AI2386" s="2">
        <v>0</v>
      </c>
      <c r="AJ2386" s="2">
        <f t="shared" si="116"/>
        <v>0</v>
      </c>
      <c r="AK2386" s="2"/>
      <c r="AL2386" s="2"/>
      <c r="AM2386" s="2"/>
      <c r="BJ2386" s="1"/>
      <c r="BU2386" s="35"/>
    </row>
    <row r="2387" spans="1:73" ht="40.5">
      <c r="A2387" s="1">
        <v>2117</v>
      </c>
      <c r="B2387" s="1" t="s">
        <v>692</v>
      </c>
      <c r="C2387" s="1" t="s">
        <v>3291</v>
      </c>
      <c r="D2387" s="1" t="s">
        <v>3586</v>
      </c>
      <c r="E2387" s="1" t="s">
        <v>714</v>
      </c>
      <c r="F2387" s="14">
        <v>27697</v>
      </c>
      <c r="G2387" s="2">
        <v>0</v>
      </c>
      <c r="H2387" s="2">
        <v>0</v>
      </c>
      <c r="I2387" s="27" t="s">
        <v>5513</v>
      </c>
      <c r="J2387" s="27">
        <v>0</v>
      </c>
      <c r="K2387" s="1">
        <v>730</v>
      </c>
      <c r="L2387" s="2">
        <f t="shared" si="114"/>
        <v>1</v>
      </c>
      <c r="M2387" s="3" t="s">
        <v>716</v>
      </c>
      <c r="N2387" s="2">
        <v>1</v>
      </c>
      <c r="O2387" s="2">
        <v>1</v>
      </c>
      <c r="P2387" s="2">
        <v>1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27">
        <f t="shared" si="115"/>
        <v>0</v>
      </c>
      <c r="Z2387" s="2">
        <v>0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f t="shared" si="116"/>
        <v>0</v>
      </c>
      <c r="AK2387" s="2"/>
      <c r="AL2387" s="2"/>
      <c r="AM2387" s="2"/>
      <c r="BJ2387" s="1"/>
      <c r="BU2387" s="35"/>
    </row>
    <row r="2388" spans="1:73" ht="40.5">
      <c r="A2388" s="1">
        <v>2118</v>
      </c>
      <c r="B2388" s="1" t="s">
        <v>692</v>
      </c>
      <c r="C2388" s="1" t="s">
        <v>115</v>
      </c>
      <c r="D2388" s="1" t="s">
        <v>2154</v>
      </c>
      <c r="E2388" s="1" t="s">
        <v>714</v>
      </c>
      <c r="F2388" s="14">
        <v>34675</v>
      </c>
      <c r="G2388" s="2">
        <v>0</v>
      </c>
      <c r="H2388" s="2">
        <v>0</v>
      </c>
      <c r="I2388" s="27" t="s">
        <v>5513</v>
      </c>
      <c r="J2388" s="27">
        <v>0</v>
      </c>
      <c r="K2388" s="1">
        <v>351</v>
      </c>
      <c r="L2388" s="2">
        <f t="shared" si="114"/>
        <v>1</v>
      </c>
      <c r="M2388" s="3" t="s">
        <v>716</v>
      </c>
      <c r="N2388" s="2">
        <v>1</v>
      </c>
      <c r="O2388" s="2">
        <v>1</v>
      </c>
      <c r="P2388" s="2">
        <v>1</v>
      </c>
      <c r="Q2388" s="2">
        <v>0</v>
      </c>
      <c r="R2388" s="2">
        <v>0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27">
        <f t="shared" si="115"/>
        <v>0</v>
      </c>
      <c r="Z2388" s="2">
        <v>0</v>
      </c>
      <c r="AA2388" s="2">
        <v>0</v>
      </c>
      <c r="AB2388" s="2">
        <v>0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f t="shared" si="116"/>
        <v>0</v>
      </c>
      <c r="AK2388" s="2"/>
      <c r="AL2388" s="2"/>
      <c r="AM2388" s="2"/>
      <c r="BJ2388" s="1"/>
      <c r="BU2388" s="35"/>
    </row>
    <row r="2389" spans="1:73" ht="40.5">
      <c r="A2389" s="1">
        <v>2119</v>
      </c>
      <c r="B2389" s="1" t="s">
        <v>692</v>
      </c>
      <c r="C2389" s="1" t="s">
        <v>115</v>
      </c>
      <c r="D2389" s="1" t="s">
        <v>3588</v>
      </c>
      <c r="E2389" s="1" t="s">
        <v>714</v>
      </c>
      <c r="F2389" s="14">
        <v>34675</v>
      </c>
      <c r="G2389" s="2">
        <v>0</v>
      </c>
      <c r="H2389" s="2">
        <v>0</v>
      </c>
      <c r="I2389" s="27" t="s">
        <v>5513</v>
      </c>
      <c r="J2389" s="27">
        <v>0</v>
      </c>
      <c r="K2389" s="1">
        <v>2990</v>
      </c>
      <c r="L2389" s="2">
        <f t="shared" si="114"/>
        <v>1</v>
      </c>
      <c r="M2389" s="3" t="s">
        <v>716</v>
      </c>
      <c r="N2389" s="2">
        <v>1</v>
      </c>
      <c r="O2389" s="2">
        <v>1</v>
      </c>
      <c r="P2389" s="2">
        <v>1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7">
        <f t="shared" si="115"/>
        <v>0</v>
      </c>
      <c r="Z2389" s="2">
        <v>0</v>
      </c>
      <c r="AA2389" s="2">
        <v>0</v>
      </c>
      <c r="AB2389" s="2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0</v>
      </c>
      <c r="AI2389" s="2">
        <v>0</v>
      </c>
      <c r="AJ2389" s="2">
        <f t="shared" si="116"/>
        <v>0</v>
      </c>
      <c r="AK2389" s="2"/>
      <c r="AL2389" s="2"/>
      <c r="AM2389" s="2"/>
      <c r="BJ2389" s="1"/>
      <c r="BU2389" s="35"/>
    </row>
    <row r="2390" spans="1:73" ht="40.5">
      <c r="A2390" s="1">
        <v>2120</v>
      </c>
      <c r="B2390" s="1" t="s">
        <v>692</v>
      </c>
      <c r="C2390" s="1" t="s">
        <v>115</v>
      </c>
      <c r="D2390" s="1" t="s">
        <v>3589</v>
      </c>
      <c r="E2390" s="1" t="s">
        <v>714</v>
      </c>
      <c r="F2390" s="14">
        <v>34675</v>
      </c>
      <c r="G2390" s="2">
        <v>0</v>
      </c>
      <c r="H2390" s="2">
        <v>0</v>
      </c>
      <c r="I2390" s="27" t="s">
        <v>5513</v>
      </c>
      <c r="J2390" s="27">
        <v>0</v>
      </c>
      <c r="K2390" s="1">
        <v>703</v>
      </c>
      <c r="L2390" s="2">
        <f t="shared" si="114"/>
        <v>1</v>
      </c>
      <c r="M2390" s="3" t="s">
        <v>716</v>
      </c>
      <c r="N2390" s="2">
        <v>1</v>
      </c>
      <c r="O2390" s="2">
        <v>1</v>
      </c>
      <c r="P2390" s="2">
        <v>1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7">
        <f t="shared" si="115"/>
        <v>0</v>
      </c>
      <c r="Z2390" s="2">
        <v>0</v>
      </c>
      <c r="AA2390" s="2">
        <v>0</v>
      </c>
      <c r="AB2390" s="2">
        <v>0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f t="shared" si="116"/>
        <v>0</v>
      </c>
      <c r="AK2390" s="2"/>
      <c r="AL2390" s="2"/>
      <c r="AM2390" s="2"/>
      <c r="BJ2390" s="1"/>
      <c r="BU2390" s="35"/>
    </row>
    <row r="2391" spans="1:73" ht="40.5">
      <c r="A2391" s="1">
        <v>2121</v>
      </c>
      <c r="B2391" s="1" t="s">
        <v>692</v>
      </c>
      <c r="C2391" s="1" t="s">
        <v>115</v>
      </c>
      <c r="D2391" s="1" t="s">
        <v>3590</v>
      </c>
      <c r="E2391" s="1" t="s">
        <v>714</v>
      </c>
      <c r="F2391" s="14">
        <v>36553</v>
      </c>
      <c r="G2391" s="2">
        <v>0</v>
      </c>
      <c r="H2391" s="2">
        <v>0</v>
      </c>
      <c r="I2391" s="27" t="s">
        <v>5513</v>
      </c>
      <c r="J2391" s="27">
        <v>0</v>
      </c>
      <c r="K2391" s="1">
        <v>195</v>
      </c>
      <c r="L2391" s="2">
        <f t="shared" si="114"/>
        <v>1</v>
      </c>
      <c r="M2391" s="3" t="s">
        <v>716</v>
      </c>
      <c r="N2391" s="2">
        <v>1</v>
      </c>
      <c r="O2391" s="2">
        <v>1</v>
      </c>
      <c r="P2391" s="2">
        <v>1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7">
        <f t="shared" si="115"/>
        <v>0</v>
      </c>
      <c r="Z2391" s="2">
        <v>0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f t="shared" si="116"/>
        <v>0</v>
      </c>
      <c r="AK2391" s="2"/>
      <c r="AL2391" s="2"/>
      <c r="AM2391" s="2"/>
      <c r="BJ2391" s="1"/>
      <c r="BU2391" s="35"/>
    </row>
    <row r="2392" spans="1:73" ht="40.5">
      <c r="A2392" s="1">
        <v>2122</v>
      </c>
      <c r="B2392" s="1" t="s">
        <v>692</v>
      </c>
      <c r="C2392" s="1" t="s">
        <v>115</v>
      </c>
      <c r="D2392" s="1" t="s">
        <v>1669</v>
      </c>
      <c r="E2392" s="1" t="s">
        <v>714</v>
      </c>
      <c r="F2392" s="14">
        <v>34675</v>
      </c>
      <c r="G2392" s="2">
        <v>0</v>
      </c>
      <c r="H2392" s="2">
        <v>0</v>
      </c>
      <c r="I2392" s="27" t="s">
        <v>5513</v>
      </c>
      <c r="J2392" s="27">
        <v>0</v>
      </c>
      <c r="K2392" s="1">
        <v>17</v>
      </c>
      <c r="L2392" s="2">
        <f t="shared" si="114"/>
        <v>1</v>
      </c>
      <c r="M2392" s="3" t="s">
        <v>716</v>
      </c>
      <c r="N2392" s="2">
        <v>1</v>
      </c>
      <c r="O2392" s="2">
        <v>1</v>
      </c>
      <c r="P2392" s="2">
        <v>1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7">
        <f t="shared" si="115"/>
        <v>0</v>
      </c>
      <c r="Z2392" s="2">
        <v>0</v>
      </c>
      <c r="AA2392" s="2">
        <v>0</v>
      </c>
      <c r="AB2392" s="2">
        <v>0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0</v>
      </c>
      <c r="AJ2392" s="2">
        <f t="shared" si="116"/>
        <v>0</v>
      </c>
      <c r="AK2392" s="2"/>
      <c r="AL2392" s="2"/>
      <c r="AM2392" s="2"/>
      <c r="BJ2392" s="1"/>
      <c r="BU2392" s="35"/>
    </row>
    <row r="2393" spans="1:73" ht="40.5">
      <c r="A2393" s="1">
        <v>2123</v>
      </c>
      <c r="B2393" s="1" t="s">
        <v>692</v>
      </c>
      <c r="C2393" s="1" t="s">
        <v>115</v>
      </c>
      <c r="D2393" s="1" t="s">
        <v>2093</v>
      </c>
      <c r="E2393" s="1" t="s">
        <v>714</v>
      </c>
      <c r="F2393" s="14">
        <v>34675</v>
      </c>
      <c r="G2393" s="2">
        <v>0</v>
      </c>
      <c r="H2393" s="2">
        <v>0</v>
      </c>
      <c r="I2393" s="27" t="s">
        <v>5513</v>
      </c>
      <c r="J2393" s="27">
        <v>0</v>
      </c>
      <c r="K2393" s="1">
        <v>1821</v>
      </c>
      <c r="L2393" s="2">
        <f t="shared" si="114"/>
        <v>1</v>
      </c>
      <c r="M2393" s="3" t="s">
        <v>716</v>
      </c>
      <c r="N2393" s="2">
        <v>1</v>
      </c>
      <c r="O2393" s="2">
        <v>1</v>
      </c>
      <c r="P2393" s="2">
        <v>1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7">
        <f t="shared" si="115"/>
        <v>0</v>
      </c>
      <c r="Z2393" s="2">
        <v>0</v>
      </c>
      <c r="AA2393" s="2">
        <v>0</v>
      </c>
      <c r="AB2393" s="2">
        <v>0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2">
        <v>0</v>
      </c>
      <c r="AI2393" s="2">
        <v>0</v>
      </c>
      <c r="AJ2393" s="2">
        <f t="shared" si="116"/>
        <v>0</v>
      </c>
      <c r="AK2393" s="2"/>
      <c r="AL2393" s="2"/>
      <c r="AM2393" s="2"/>
      <c r="BJ2393" s="1"/>
      <c r="BU2393" s="35"/>
    </row>
    <row r="2394" spans="1:73" ht="40.5">
      <c r="A2394" s="1">
        <v>2124</v>
      </c>
      <c r="B2394" s="1" t="s">
        <v>692</v>
      </c>
      <c r="C2394" s="1" t="s">
        <v>115</v>
      </c>
      <c r="D2394" s="1" t="s">
        <v>3592</v>
      </c>
      <c r="E2394" s="1" t="s">
        <v>714</v>
      </c>
      <c r="F2394" s="14">
        <v>34939</v>
      </c>
      <c r="G2394" s="2">
        <v>0</v>
      </c>
      <c r="H2394" s="2">
        <v>0</v>
      </c>
      <c r="I2394" s="27" t="s">
        <v>5513</v>
      </c>
      <c r="J2394" s="27">
        <v>0</v>
      </c>
      <c r="K2394" s="1">
        <v>160</v>
      </c>
      <c r="L2394" s="2">
        <f t="shared" si="114"/>
        <v>1</v>
      </c>
      <c r="M2394" s="3" t="s">
        <v>716</v>
      </c>
      <c r="N2394" s="2">
        <v>1</v>
      </c>
      <c r="O2394" s="2">
        <v>1</v>
      </c>
      <c r="P2394" s="2">
        <v>1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0</v>
      </c>
      <c r="Y2394" s="27">
        <f t="shared" si="115"/>
        <v>0</v>
      </c>
      <c r="Z2394" s="2">
        <v>0</v>
      </c>
      <c r="AA2394" s="2">
        <v>0</v>
      </c>
      <c r="AB2394" s="2">
        <v>0</v>
      </c>
      <c r="AC2394" s="2">
        <v>0</v>
      </c>
      <c r="AD2394" s="2">
        <v>0</v>
      </c>
      <c r="AE2394" s="2">
        <v>0</v>
      </c>
      <c r="AF2394" s="2">
        <v>0</v>
      </c>
      <c r="AG2394" s="2">
        <v>0</v>
      </c>
      <c r="AH2394" s="2">
        <v>0</v>
      </c>
      <c r="AI2394" s="2">
        <v>0</v>
      </c>
      <c r="AJ2394" s="2">
        <f t="shared" si="116"/>
        <v>0</v>
      </c>
      <c r="AK2394" s="2"/>
      <c r="AL2394" s="2"/>
      <c r="AM2394" s="2"/>
      <c r="BJ2394" s="1"/>
      <c r="BU2394" s="35"/>
    </row>
    <row r="2395" spans="1:73" ht="40.5">
      <c r="A2395" s="1">
        <v>2125</v>
      </c>
      <c r="B2395" s="1" t="s">
        <v>692</v>
      </c>
      <c r="C2395" s="1" t="s">
        <v>115</v>
      </c>
      <c r="D2395" s="1" t="s">
        <v>3594</v>
      </c>
      <c r="E2395" s="1" t="s">
        <v>714</v>
      </c>
      <c r="F2395" s="14">
        <v>34939</v>
      </c>
      <c r="G2395" s="2">
        <v>0</v>
      </c>
      <c r="H2395" s="2">
        <v>0</v>
      </c>
      <c r="I2395" s="27" t="s">
        <v>5513</v>
      </c>
      <c r="J2395" s="27">
        <v>0</v>
      </c>
      <c r="K2395" s="1">
        <v>143</v>
      </c>
      <c r="L2395" s="2">
        <f t="shared" si="114"/>
        <v>1</v>
      </c>
      <c r="M2395" s="3" t="s">
        <v>716</v>
      </c>
      <c r="N2395" s="2">
        <v>1</v>
      </c>
      <c r="O2395" s="2">
        <v>1</v>
      </c>
      <c r="P2395" s="2">
        <v>1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27">
        <f t="shared" si="115"/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0</v>
      </c>
      <c r="AJ2395" s="2">
        <f t="shared" si="116"/>
        <v>0</v>
      </c>
      <c r="AK2395" s="2"/>
      <c r="AL2395" s="2"/>
      <c r="AM2395" s="2"/>
      <c r="BJ2395" s="1"/>
      <c r="BU2395" s="35"/>
    </row>
    <row r="2396" spans="1:73" ht="40.5">
      <c r="A2396" s="1">
        <v>2126</v>
      </c>
      <c r="B2396" s="1" t="s">
        <v>692</v>
      </c>
      <c r="C2396" s="1" t="s">
        <v>115</v>
      </c>
      <c r="D2396" s="1" t="s">
        <v>3596</v>
      </c>
      <c r="E2396" s="1" t="s">
        <v>714</v>
      </c>
      <c r="F2396" s="14">
        <v>34675</v>
      </c>
      <c r="G2396" s="2">
        <v>0</v>
      </c>
      <c r="H2396" s="2">
        <v>0</v>
      </c>
      <c r="I2396" s="27" t="s">
        <v>5513</v>
      </c>
      <c r="J2396" s="27">
        <v>0</v>
      </c>
      <c r="K2396" s="1">
        <v>1189</v>
      </c>
      <c r="L2396" s="2">
        <f t="shared" si="114"/>
        <v>1</v>
      </c>
      <c r="M2396" s="3" t="s">
        <v>716</v>
      </c>
      <c r="N2396" s="2">
        <v>1</v>
      </c>
      <c r="O2396" s="2">
        <v>1</v>
      </c>
      <c r="P2396" s="2">
        <v>1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7">
        <f t="shared" si="115"/>
        <v>0</v>
      </c>
      <c r="Z2396" s="2">
        <v>0</v>
      </c>
      <c r="AA2396" s="2">
        <v>0</v>
      </c>
      <c r="AB2396" s="2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2">
        <v>0</v>
      </c>
      <c r="AI2396" s="2">
        <v>0</v>
      </c>
      <c r="AJ2396" s="2">
        <f t="shared" si="116"/>
        <v>0</v>
      </c>
      <c r="AK2396" s="2"/>
      <c r="AL2396" s="2"/>
      <c r="AM2396" s="2"/>
      <c r="BJ2396" s="1"/>
      <c r="BU2396" s="35"/>
    </row>
    <row r="2397" spans="1:73" ht="40.5">
      <c r="A2397" s="1">
        <v>2127</v>
      </c>
      <c r="B2397" s="1" t="s">
        <v>692</v>
      </c>
      <c r="C2397" s="1" t="s">
        <v>295</v>
      </c>
      <c r="D2397" s="1" t="s">
        <v>3597</v>
      </c>
      <c r="E2397" s="1" t="s">
        <v>714</v>
      </c>
      <c r="F2397" s="14">
        <v>37706</v>
      </c>
      <c r="G2397" s="2">
        <v>0</v>
      </c>
      <c r="H2397" s="2">
        <v>0</v>
      </c>
      <c r="I2397" s="27" t="s">
        <v>5513</v>
      </c>
      <c r="J2397" s="27">
        <v>0</v>
      </c>
      <c r="K2397" s="1">
        <v>1470</v>
      </c>
      <c r="L2397" s="2">
        <f t="shared" si="114"/>
        <v>1</v>
      </c>
      <c r="M2397" s="3" t="s">
        <v>716</v>
      </c>
      <c r="N2397" s="2">
        <v>1</v>
      </c>
      <c r="O2397" s="2">
        <v>1</v>
      </c>
      <c r="P2397" s="2">
        <v>1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7">
        <f t="shared" si="115"/>
        <v>0</v>
      </c>
      <c r="Z2397" s="2">
        <v>0</v>
      </c>
      <c r="AA2397" s="2">
        <v>0</v>
      </c>
      <c r="AB2397" s="2">
        <v>0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f t="shared" si="116"/>
        <v>0</v>
      </c>
      <c r="AK2397" s="2"/>
      <c r="AL2397" s="2"/>
      <c r="AM2397" s="2"/>
      <c r="BJ2397" s="1"/>
      <c r="BU2397" s="35"/>
    </row>
    <row r="2398" spans="1:73" ht="40.5">
      <c r="A2398" s="1">
        <v>2129</v>
      </c>
      <c r="B2398" s="1" t="s">
        <v>692</v>
      </c>
      <c r="C2398" s="1" t="s">
        <v>1947</v>
      </c>
      <c r="D2398" s="1" t="s">
        <v>2477</v>
      </c>
      <c r="E2398" s="1" t="s">
        <v>714</v>
      </c>
      <c r="F2398" s="14">
        <v>28433</v>
      </c>
      <c r="G2398" s="2">
        <v>0</v>
      </c>
      <c r="H2398" s="2">
        <v>0</v>
      </c>
      <c r="I2398" s="27" t="s">
        <v>5513</v>
      </c>
      <c r="J2398" s="27">
        <v>0</v>
      </c>
      <c r="K2398" s="1">
        <v>690</v>
      </c>
      <c r="L2398" s="2">
        <f t="shared" si="114"/>
        <v>1</v>
      </c>
      <c r="M2398" s="3" t="s">
        <v>716</v>
      </c>
      <c r="N2398" s="2">
        <v>1</v>
      </c>
      <c r="O2398" s="2">
        <v>1</v>
      </c>
      <c r="P2398" s="2">
        <v>1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27">
        <f t="shared" si="115"/>
        <v>0</v>
      </c>
      <c r="Z2398" s="2">
        <v>0</v>
      </c>
      <c r="AA2398" s="2">
        <v>0</v>
      </c>
      <c r="AB2398" s="2">
        <v>0</v>
      </c>
      <c r="AC2398" s="2">
        <v>0</v>
      </c>
      <c r="AD2398" s="2">
        <v>0</v>
      </c>
      <c r="AE2398" s="2">
        <v>0</v>
      </c>
      <c r="AF2398" s="2">
        <v>0</v>
      </c>
      <c r="AG2398" s="2">
        <v>0</v>
      </c>
      <c r="AH2398" s="2">
        <v>0</v>
      </c>
      <c r="AI2398" s="2">
        <v>0</v>
      </c>
      <c r="AJ2398" s="2">
        <f t="shared" si="116"/>
        <v>0</v>
      </c>
      <c r="AK2398" s="2"/>
      <c r="AL2398" s="2"/>
      <c r="AM2398" s="2"/>
      <c r="BJ2398" s="1"/>
      <c r="BU2398" s="35"/>
    </row>
    <row r="2399" spans="1:73" ht="40.5">
      <c r="A2399" s="1">
        <v>2131</v>
      </c>
      <c r="B2399" s="1" t="s">
        <v>692</v>
      </c>
      <c r="C2399" s="1" t="s">
        <v>3486</v>
      </c>
      <c r="D2399" s="1" t="s">
        <v>3602</v>
      </c>
      <c r="E2399" s="1" t="s">
        <v>800</v>
      </c>
      <c r="F2399" s="14">
        <v>36979</v>
      </c>
      <c r="G2399" s="2">
        <v>0</v>
      </c>
      <c r="H2399" s="2">
        <v>0</v>
      </c>
      <c r="I2399" s="27" t="s">
        <v>5513</v>
      </c>
      <c r="J2399" s="27">
        <v>0</v>
      </c>
      <c r="K2399" s="1">
        <v>193</v>
      </c>
      <c r="L2399" s="2">
        <f t="shared" si="114"/>
        <v>1</v>
      </c>
      <c r="M2399" s="3" t="s">
        <v>716</v>
      </c>
      <c r="N2399" s="2">
        <v>1</v>
      </c>
      <c r="O2399" s="2">
        <v>1</v>
      </c>
      <c r="P2399" s="2">
        <v>1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7">
        <f t="shared" si="115"/>
        <v>0</v>
      </c>
      <c r="Z2399" s="2">
        <v>0</v>
      </c>
      <c r="AA2399" s="2">
        <v>0</v>
      </c>
      <c r="AB2399" s="2">
        <v>0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f t="shared" si="116"/>
        <v>0</v>
      </c>
      <c r="AK2399" s="2"/>
      <c r="AL2399" s="2"/>
      <c r="AM2399" s="2"/>
      <c r="BJ2399" s="1"/>
      <c r="BU2399" s="35"/>
    </row>
    <row r="2400" spans="1:73" ht="40.5">
      <c r="A2400" s="1">
        <v>2132</v>
      </c>
      <c r="B2400" s="1" t="s">
        <v>692</v>
      </c>
      <c r="C2400" s="1" t="s">
        <v>294</v>
      </c>
      <c r="D2400" s="1" t="s">
        <v>450</v>
      </c>
      <c r="E2400" s="1" t="s">
        <v>714</v>
      </c>
      <c r="F2400" s="14">
        <v>33520</v>
      </c>
      <c r="G2400" s="2">
        <v>0</v>
      </c>
      <c r="H2400" s="2">
        <v>0</v>
      </c>
      <c r="I2400" s="27" t="s">
        <v>5513</v>
      </c>
      <c r="J2400" s="27">
        <v>0</v>
      </c>
      <c r="K2400" s="1">
        <v>269</v>
      </c>
      <c r="L2400" s="2">
        <f t="shared" si="114"/>
        <v>1</v>
      </c>
      <c r="M2400" s="3" t="s">
        <v>716</v>
      </c>
      <c r="N2400" s="2">
        <v>1</v>
      </c>
      <c r="O2400" s="2">
        <v>1</v>
      </c>
      <c r="P2400" s="2">
        <v>1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0</v>
      </c>
      <c r="Y2400" s="27">
        <f t="shared" si="115"/>
        <v>0</v>
      </c>
      <c r="Z2400" s="2">
        <v>0</v>
      </c>
      <c r="AA2400" s="2">
        <v>0</v>
      </c>
      <c r="AB2400" s="2">
        <v>0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f t="shared" si="116"/>
        <v>0</v>
      </c>
      <c r="AK2400" s="2"/>
      <c r="AL2400" s="2"/>
      <c r="AM2400" s="2"/>
      <c r="BJ2400" s="1"/>
      <c r="BU2400" s="35"/>
    </row>
    <row r="2401" spans="1:73" ht="40.5">
      <c r="A2401" s="1">
        <v>2133</v>
      </c>
      <c r="B2401" s="1" t="s">
        <v>692</v>
      </c>
      <c r="C2401" s="1" t="s">
        <v>115</v>
      </c>
      <c r="D2401" s="1" t="s">
        <v>3472</v>
      </c>
      <c r="E2401" s="1" t="s">
        <v>714</v>
      </c>
      <c r="F2401" s="14">
        <v>34675</v>
      </c>
      <c r="G2401" s="2">
        <v>0</v>
      </c>
      <c r="H2401" s="2">
        <v>0</v>
      </c>
      <c r="I2401" s="27" t="s">
        <v>5513</v>
      </c>
      <c r="J2401" s="27">
        <v>0</v>
      </c>
      <c r="K2401" s="1">
        <v>1927</v>
      </c>
      <c r="L2401" s="2">
        <f t="shared" si="114"/>
        <v>1</v>
      </c>
      <c r="M2401" s="3" t="s">
        <v>716</v>
      </c>
      <c r="N2401" s="2">
        <v>1</v>
      </c>
      <c r="O2401" s="2">
        <v>1</v>
      </c>
      <c r="P2401" s="2">
        <v>1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0</v>
      </c>
      <c r="Y2401" s="27">
        <f t="shared" si="115"/>
        <v>0</v>
      </c>
      <c r="Z2401" s="2">
        <v>0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f t="shared" si="116"/>
        <v>0</v>
      </c>
      <c r="AK2401" s="2"/>
      <c r="AL2401" s="2"/>
      <c r="AM2401" s="2"/>
      <c r="BJ2401" s="1"/>
      <c r="BU2401" s="35"/>
    </row>
    <row r="2402" spans="1:73" ht="40.5">
      <c r="A2402" s="1">
        <v>2134</v>
      </c>
      <c r="B2402" s="1" t="s">
        <v>692</v>
      </c>
      <c r="C2402" s="1" t="s">
        <v>482</v>
      </c>
      <c r="D2402" s="1" t="s">
        <v>3603</v>
      </c>
      <c r="E2402" s="1" t="s">
        <v>714</v>
      </c>
      <c r="F2402" s="14">
        <v>26827</v>
      </c>
      <c r="G2402" s="2">
        <v>0</v>
      </c>
      <c r="H2402" s="2">
        <v>0</v>
      </c>
      <c r="I2402" s="27" t="s">
        <v>5513</v>
      </c>
      <c r="J2402" s="27">
        <v>0</v>
      </c>
      <c r="K2402" s="1">
        <v>698</v>
      </c>
      <c r="L2402" s="2">
        <f t="shared" si="114"/>
        <v>1</v>
      </c>
      <c r="M2402" s="3" t="s">
        <v>716</v>
      </c>
      <c r="N2402" s="2">
        <v>1</v>
      </c>
      <c r="O2402" s="2">
        <v>1</v>
      </c>
      <c r="P2402" s="2">
        <v>1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7">
        <f t="shared" si="115"/>
        <v>0</v>
      </c>
      <c r="Z2402" s="2">
        <v>0</v>
      </c>
      <c r="AA2402" s="2">
        <v>0</v>
      </c>
      <c r="AB2402" s="2">
        <v>0</v>
      </c>
      <c r="AC2402" s="2">
        <v>0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0</v>
      </c>
      <c r="AJ2402" s="2">
        <f t="shared" si="116"/>
        <v>0</v>
      </c>
      <c r="AK2402" s="2"/>
      <c r="AL2402" s="2"/>
      <c r="AM2402" s="2"/>
      <c r="BJ2402" s="1"/>
      <c r="BU2402" s="35"/>
    </row>
    <row r="2403" spans="1:73" ht="40.5">
      <c r="A2403" s="1">
        <v>2135</v>
      </c>
      <c r="B2403" s="1" t="s">
        <v>692</v>
      </c>
      <c r="C2403" s="1" t="s">
        <v>482</v>
      </c>
      <c r="D2403" s="1" t="s">
        <v>3605</v>
      </c>
      <c r="E2403" s="1" t="s">
        <v>714</v>
      </c>
      <c r="F2403" s="14">
        <v>26836</v>
      </c>
      <c r="G2403" s="2">
        <v>0</v>
      </c>
      <c r="H2403" s="2">
        <v>0</v>
      </c>
      <c r="I2403" s="27" t="s">
        <v>5513</v>
      </c>
      <c r="J2403" s="27">
        <v>0</v>
      </c>
      <c r="K2403" s="1">
        <v>17</v>
      </c>
      <c r="L2403" s="2">
        <f t="shared" si="114"/>
        <v>1</v>
      </c>
      <c r="M2403" s="3" t="s">
        <v>716</v>
      </c>
      <c r="N2403" s="2">
        <v>1</v>
      </c>
      <c r="O2403" s="2">
        <v>1</v>
      </c>
      <c r="P2403" s="2">
        <v>1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7">
        <f t="shared" si="115"/>
        <v>0</v>
      </c>
      <c r="Z2403" s="2">
        <v>0</v>
      </c>
      <c r="AA2403" s="2">
        <v>0</v>
      </c>
      <c r="AB2403" s="2">
        <v>0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0</v>
      </c>
      <c r="AJ2403" s="2">
        <f t="shared" si="116"/>
        <v>0</v>
      </c>
      <c r="AK2403" s="2"/>
      <c r="AL2403" s="2"/>
      <c r="AM2403" s="2"/>
      <c r="BJ2403" s="1"/>
      <c r="BU2403" s="35"/>
    </row>
    <row r="2404" spans="1:73" ht="40.5">
      <c r="A2404" s="1">
        <v>2136</v>
      </c>
      <c r="B2404" s="1" t="s">
        <v>692</v>
      </c>
      <c r="C2404" s="1" t="s">
        <v>482</v>
      </c>
      <c r="D2404" s="1" t="s">
        <v>2395</v>
      </c>
      <c r="E2404" s="1" t="s">
        <v>714</v>
      </c>
      <c r="F2404" s="14">
        <v>26836</v>
      </c>
      <c r="G2404" s="2">
        <v>0</v>
      </c>
      <c r="H2404" s="2">
        <v>0</v>
      </c>
      <c r="I2404" s="27" t="s">
        <v>5513</v>
      </c>
      <c r="J2404" s="27">
        <v>0</v>
      </c>
      <c r="K2404" s="1">
        <v>288</v>
      </c>
      <c r="L2404" s="2">
        <f t="shared" si="114"/>
        <v>1</v>
      </c>
      <c r="M2404" s="3" t="s">
        <v>716</v>
      </c>
      <c r="N2404" s="2">
        <v>1</v>
      </c>
      <c r="O2404" s="2">
        <v>1</v>
      </c>
      <c r="P2404" s="2">
        <v>1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7">
        <f t="shared" si="115"/>
        <v>0</v>
      </c>
      <c r="Z2404" s="2">
        <v>0</v>
      </c>
      <c r="AA2404" s="2">
        <v>0</v>
      </c>
      <c r="AB2404" s="2">
        <v>0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0</v>
      </c>
      <c r="AJ2404" s="2">
        <f t="shared" si="116"/>
        <v>0</v>
      </c>
      <c r="AK2404" s="2"/>
      <c r="AL2404" s="2"/>
      <c r="AM2404" s="2"/>
      <c r="BJ2404" s="1"/>
      <c r="BU2404" s="35"/>
    </row>
    <row r="2405" spans="1:73" ht="40.5">
      <c r="A2405" s="1">
        <v>2137</v>
      </c>
      <c r="B2405" s="1" t="s">
        <v>692</v>
      </c>
      <c r="C2405" s="1" t="s">
        <v>482</v>
      </c>
      <c r="D2405" s="1" t="s">
        <v>2985</v>
      </c>
      <c r="E2405" s="1" t="s">
        <v>714</v>
      </c>
      <c r="F2405" s="14">
        <v>26843</v>
      </c>
      <c r="G2405" s="2">
        <v>0</v>
      </c>
      <c r="H2405" s="2">
        <v>0</v>
      </c>
      <c r="I2405" s="27" t="s">
        <v>5513</v>
      </c>
      <c r="J2405" s="27">
        <v>0</v>
      </c>
      <c r="K2405" s="1">
        <v>1524</v>
      </c>
      <c r="L2405" s="2">
        <f t="shared" si="114"/>
        <v>1</v>
      </c>
      <c r="M2405" s="3" t="s">
        <v>716</v>
      </c>
      <c r="N2405" s="2">
        <v>1</v>
      </c>
      <c r="O2405" s="2">
        <v>1</v>
      </c>
      <c r="P2405" s="2">
        <v>1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7">
        <f t="shared" si="115"/>
        <v>0</v>
      </c>
      <c r="Z2405" s="2">
        <v>0</v>
      </c>
      <c r="AA2405" s="2">
        <v>0</v>
      </c>
      <c r="AB2405" s="2">
        <v>0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2">
        <v>0</v>
      </c>
      <c r="AI2405" s="2">
        <v>0</v>
      </c>
      <c r="AJ2405" s="2">
        <f t="shared" si="116"/>
        <v>0</v>
      </c>
      <c r="AK2405" s="2"/>
      <c r="AL2405" s="2"/>
      <c r="AM2405" s="2"/>
      <c r="BJ2405" s="1"/>
      <c r="BU2405" s="35"/>
    </row>
    <row r="2406" spans="1:73" ht="40.5">
      <c r="A2406" s="1">
        <v>2138</v>
      </c>
      <c r="B2406" s="1" t="s">
        <v>692</v>
      </c>
      <c r="C2406" s="1" t="s">
        <v>3193</v>
      </c>
      <c r="D2406" s="1" t="s">
        <v>360</v>
      </c>
      <c r="E2406" s="1" t="s">
        <v>714</v>
      </c>
      <c r="F2406" s="14">
        <v>31818</v>
      </c>
      <c r="G2406" s="2">
        <v>0</v>
      </c>
      <c r="H2406" s="2">
        <v>0</v>
      </c>
      <c r="I2406" s="27" t="s">
        <v>5513</v>
      </c>
      <c r="J2406" s="27">
        <v>0</v>
      </c>
      <c r="K2406" s="1">
        <v>38</v>
      </c>
      <c r="L2406" s="2">
        <f t="shared" si="114"/>
        <v>1</v>
      </c>
      <c r="M2406" s="3" t="s">
        <v>716</v>
      </c>
      <c r="N2406" s="2">
        <v>1</v>
      </c>
      <c r="O2406" s="2">
        <v>1</v>
      </c>
      <c r="P2406" s="2">
        <v>1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7">
        <f t="shared" si="115"/>
        <v>0</v>
      </c>
      <c r="Z2406" s="2">
        <v>0</v>
      </c>
      <c r="AA2406" s="2">
        <v>0</v>
      </c>
      <c r="AB2406" s="2">
        <v>0</v>
      </c>
      <c r="AC2406" s="2">
        <v>0</v>
      </c>
      <c r="AD2406" s="2">
        <v>0</v>
      </c>
      <c r="AE2406" s="2">
        <v>0</v>
      </c>
      <c r="AF2406" s="2">
        <v>0</v>
      </c>
      <c r="AG2406" s="2">
        <v>0</v>
      </c>
      <c r="AH2406" s="2">
        <v>0</v>
      </c>
      <c r="AI2406" s="2">
        <v>0</v>
      </c>
      <c r="AJ2406" s="2">
        <f t="shared" si="116"/>
        <v>0</v>
      </c>
      <c r="AK2406" s="2"/>
      <c r="AL2406" s="2"/>
      <c r="AM2406" s="2"/>
      <c r="BJ2406" s="1"/>
      <c r="BU2406" s="35"/>
    </row>
    <row r="2407" spans="1:73" ht="40.5">
      <c r="A2407" s="1">
        <v>2139</v>
      </c>
      <c r="B2407" s="1" t="s">
        <v>692</v>
      </c>
      <c r="C2407" s="1" t="s">
        <v>3193</v>
      </c>
      <c r="D2407" s="1" t="s">
        <v>3607</v>
      </c>
      <c r="E2407" s="1" t="s">
        <v>714</v>
      </c>
      <c r="F2407" s="14">
        <v>31818</v>
      </c>
      <c r="G2407" s="2">
        <v>0</v>
      </c>
      <c r="H2407" s="2">
        <v>0</v>
      </c>
      <c r="I2407" s="27" t="s">
        <v>5513</v>
      </c>
      <c r="J2407" s="27">
        <v>0</v>
      </c>
      <c r="K2407" s="1">
        <v>55</v>
      </c>
      <c r="L2407" s="2">
        <f t="shared" si="114"/>
        <v>1</v>
      </c>
      <c r="M2407" s="3" t="s">
        <v>716</v>
      </c>
      <c r="N2407" s="2">
        <v>1</v>
      </c>
      <c r="O2407" s="2">
        <v>1</v>
      </c>
      <c r="P2407" s="2">
        <v>1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7">
        <f t="shared" si="115"/>
        <v>0</v>
      </c>
      <c r="Z2407" s="2">
        <v>0</v>
      </c>
      <c r="AA2407" s="2">
        <v>0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f t="shared" si="116"/>
        <v>0</v>
      </c>
      <c r="AK2407" s="2"/>
      <c r="AL2407" s="2"/>
      <c r="AM2407" s="2"/>
      <c r="BJ2407" s="1"/>
      <c r="BU2407" s="35"/>
    </row>
    <row r="2408" spans="1:73" ht="40.5">
      <c r="A2408" s="1">
        <v>2140</v>
      </c>
      <c r="B2408" s="1" t="s">
        <v>692</v>
      </c>
      <c r="C2408" s="1" t="s">
        <v>3429</v>
      </c>
      <c r="D2408" s="1" t="s">
        <v>3608</v>
      </c>
      <c r="E2408" s="1" t="s">
        <v>800</v>
      </c>
      <c r="F2408" s="14">
        <v>34675</v>
      </c>
      <c r="G2408" s="2">
        <v>0</v>
      </c>
      <c r="H2408" s="2">
        <v>0</v>
      </c>
      <c r="I2408" s="27" t="s">
        <v>5513</v>
      </c>
      <c r="J2408" s="27">
        <v>0</v>
      </c>
      <c r="K2408" s="1">
        <v>125</v>
      </c>
      <c r="L2408" s="2">
        <f t="shared" si="114"/>
        <v>1</v>
      </c>
      <c r="M2408" s="3" t="s">
        <v>716</v>
      </c>
      <c r="N2408" s="2">
        <v>1</v>
      </c>
      <c r="O2408" s="2">
        <v>1</v>
      </c>
      <c r="P2408" s="2">
        <v>1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7">
        <f t="shared" si="115"/>
        <v>0</v>
      </c>
      <c r="Z2408" s="2">
        <v>0</v>
      </c>
      <c r="AA2408" s="2">
        <v>0</v>
      </c>
      <c r="AB2408" s="2">
        <v>0</v>
      </c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f t="shared" si="116"/>
        <v>0</v>
      </c>
      <c r="AK2408" s="2"/>
      <c r="AL2408" s="2"/>
      <c r="AM2408" s="2"/>
      <c r="BJ2408" s="1"/>
      <c r="BU2408" s="35"/>
    </row>
    <row r="2409" spans="1:73" ht="40.5">
      <c r="A2409" s="1">
        <v>2141</v>
      </c>
      <c r="B2409" s="1" t="s">
        <v>692</v>
      </c>
      <c r="C2409" s="1" t="s">
        <v>3429</v>
      </c>
      <c r="D2409" s="1" t="s">
        <v>3517</v>
      </c>
      <c r="E2409" s="1" t="s">
        <v>800</v>
      </c>
      <c r="F2409" s="14">
        <v>34675</v>
      </c>
      <c r="G2409" s="2">
        <v>0</v>
      </c>
      <c r="H2409" s="2">
        <v>0</v>
      </c>
      <c r="I2409" s="27" t="s">
        <v>5513</v>
      </c>
      <c r="J2409" s="27">
        <v>0</v>
      </c>
      <c r="K2409" s="1">
        <v>3.8</v>
      </c>
      <c r="L2409" s="2">
        <f t="shared" si="114"/>
        <v>1</v>
      </c>
      <c r="M2409" s="3" t="s">
        <v>716</v>
      </c>
      <c r="N2409" s="2">
        <v>1</v>
      </c>
      <c r="O2409" s="2">
        <v>1</v>
      </c>
      <c r="P2409" s="2">
        <v>1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7">
        <f t="shared" si="115"/>
        <v>0</v>
      </c>
      <c r="Z2409" s="2">
        <v>0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f t="shared" si="116"/>
        <v>0</v>
      </c>
      <c r="AK2409" s="2"/>
      <c r="AL2409" s="2"/>
      <c r="AM2409" s="2"/>
      <c r="BJ2409" s="1"/>
      <c r="BU2409" s="35"/>
    </row>
    <row r="2410" spans="1:73" ht="40.5">
      <c r="A2410" s="1">
        <v>2142</v>
      </c>
      <c r="B2410" s="1" t="s">
        <v>692</v>
      </c>
      <c r="C2410" s="1" t="s">
        <v>3429</v>
      </c>
      <c r="D2410" s="1" t="s">
        <v>3609</v>
      </c>
      <c r="E2410" s="1" t="s">
        <v>800</v>
      </c>
      <c r="F2410" s="14">
        <v>34675</v>
      </c>
      <c r="G2410" s="2">
        <v>0</v>
      </c>
      <c r="H2410" s="2">
        <v>0</v>
      </c>
      <c r="I2410" s="27" t="s">
        <v>5513</v>
      </c>
      <c r="J2410" s="27">
        <v>0</v>
      </c>
      <c r="K2410" s="1">
        <v>13</v>
      </c>
      <c r="L2410" s="2">
        <f t="shared" si="114"/>
        <v>1</v>
      </c>
      <c r="M2410" s="3" t="s">
        <v>716</v>
      </c>
      <c r="N2410" s="2">
        <v>1</v>
      </c>
      <c r="O2410" s="2">
        <v>1</v>
      </c>
      <c r="P2410" s="2">
        <v>1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27">
        <f t="shared" si="115"/>
        <v>0</v>
      </c>
      <c r="Z2410" s="2">
        <v>0</v>
      </c>
      <c r="AA2410" s="2">
        <v>0</v>
      </c>
      <c r="AB2410" s="2">
        <v>0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0</v>
      </c>
      <c r="AJ2410" s="2">
        <f t="shared" si="116"/>
        <v>0</v>
      </c>
      <c r="AK2410" s="2"/>
      <c r="AL2410" s="2"/>
      <c r="AM2410" s="2"/>
      <c r="BJ2410" s="1"/>
      <c r="BU2410" s="35"/>
    </row>
    <row r="2411" spans="1:73" ht="40.5">
      <c r="A2411" s="1">
        <v>2143</v>
      </c>
      <c r="B2411" s="1" t="s">
        <v>692</v>
      </c>
      <c r="C2411" s="1" t="s">
        <v>3429</v>
      </c>
      <c r="D2411" s="1" t="s">
        <v>3611</v>
      </c>
      <c r="E2411" s="1" t="s">
        <v>800</v>
      </c>
      <c r="F2411" s="14">
        <v>34675</v>
      </c>
      <c r="G2411" s="2">
        <v>0</v>
      </c>
      <c r="H2411" s="2">
        <v>0</v>
      </c>
      <c r="I2411" s="27" t="s">
        <v>5513</v>
      </c>
      <c r="J2411" s="27">
        <v>0</v>
      </c>
      <c r="K2411" s="1">
        <v>1.19</v>
      </c>
      <c r="L2411" s="2">
        <f t="shared" si="114"/>
        <v>1</v>
      </c>
      <c r="M2411" s="3" t="s">
        <v>716</v>
      </c>
      <c r="N2411" s="2">
        <v>1</v>
      </c>
      <c r="O2411" s="2">
        <v>1</v>
      </c>
      <c r="P2411" s="2">
        <v>1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7">
        <f t="shared" si="115"/>
        <v>0</v>
      </c>
      <c r="Z2411" s="2">
        <v>0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f t="shared" si="116"/>
        <v>0</v>
      </c>
      <c r="AK2411" s="2"/>
      <c r="AL2411" s="2"/>
      <c r="AM2411" s="2"/>
      <c r="BJ2411" s="1"/>
      <c r="BU2411" s="35"/>
    </row>
    <row r="2412" spans="1:73" ht="40.5">
      <c r="A2412" s="1">
        <v>2144</v>
      </c>
      <c r="B2412" s="1" t="s">
        <v>692</v>
      </c>
      <c r="C2412" s="1" t="s">
        <v>3429</v>
      </c>
      <c r="D2412" s="1" t="s">
        <v>1119</v>
      </c>
      <c r="E2412" s="1" t="s">
        <v>800</v>
      </c>
      <c r="F2412" s="14">
        <v>34675</v>
      </c>
      <c r="G2412" s="2">
        <v>0</v>
      </c>
      <c r="H2412" s="2">
        <v>0</v>
      </c>
      <c r="I2412" s="27" t="s">
        <v>5513</v>
      </c>
      <c r="J2412" s="27">
        <v>0</v>
      </c>
      <c r="K2412" s="1">
        <v>94</v>
      </c>
      <c r="L2412" s="2">
        <f t="shared" si="114"/>
        <v>1</v>
      </c>
      <c r="M2412" s="3" t="s">
        <v>716</v>
      </c>
      <c r="N2412" s="2">
        <v>1</v>
      </c>
      <c r="O2412" s="2">
        <v>1</v>
      </c>
      <c r="P2412" s="2">
        <v>1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27">
        <f t="shared" si="115"/>
        <v>0</v>
      </c>
      <c r="Z2412" s="2">
        <v>0</v>
      </c>
      <c r="AA2412" s="2">
        <v>0</v>
      </c>
      <c r="AB2412" s="2">
        <v>0</v>
      </c>
      <c r="AC2412" s="2">
        <v>0</v>
      </c>
      <c r="AD2412" s="2">
        <v>0</v>
      </c>
      <c r="AE2412" s="2">
        <v>0</v>
      </c>
      <c r="AF2412" s="2">
        <v>0</v>
      </c>
      <c r="AG2412" s="2">
        <v>0</v>
      </c>
      <c r="AH2412" s="2">
        <v>0</v>
      </c>
      <c r="AI2412" s="2">
        <v>0</v>
      </c>
      <c r="AJ2412" s="2">
        <f t="shared" si="116"/>
        <v>0</v>
      </c>
      <c r="AK2412" s="2"/>
      <c r="AL2412" s="2"/>
      <c r="AM2412" s="2"/>
      <c r="BJ2412" s="1"/>
      <c r="BU2412" s="35"/>
    </row>
    <row r="2413" spans="1:73" ht="40.5">
      <c r="A2413" s="1">
        <v>2145</v>
      </c>
      <c r="B2413" s="1" t="s">
        <v>692</v>
      </c>
      <c r="C2413" s="1" t="s">
        <v>3429</v>
      </c>
      <c r="D2413" s="1" t="s">
        <v>1141</v>
      </c>
      <c r="E2413" s="1" t="s">
        <v>800</v>
      </c>
      <c r="F2413" s="14">
        <v>34675</v>
      </c>
      <c r="G2413" s="2">
        <v>0</v>
      </c>
      <c r="H2413" s="2">
        <v>0</v>
      </c>
      <c r="I2413" s="27" t="s">
        <v>5513</v>
      </c>
      <c r="J2413" s="27">
        <v>0</v>
      </c>
      <c r="K2413" s="1">
        <v>821</v>
      </c>
      <c r="L2413" s="2">
        <f t="shared" si="114"/>
        <v>1</v>
      </c>
      <c r="M2413" s="3" t="s">
        <v>716</v>
      </c>
      <c r="N2413" s="2">
        <v>1</v>
      </c>
      <c r="O2413" s="2">
        <v>1</v>
      </c>
      <c r="P2413" s="2">
        <v>1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0</v>
      </c>
      <c r="Y2413" s="27">
        <f t="shared" si="115"/>
        <v>0</v>
      </c>
      <c r="Z2413" s="2">
        <v>0</v>
      </c>
      <c r="AA2413" s="2">
        <v>0</v>
      </c>
      <c r="AB2413" s="2">
        <v>0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0</v>
      </c>
      <c r="AI2413" s="2">
        <v>0</v>
      </c>
      <c r="AJ2413" s="2">
        <f t="shared" si="116"/>
        <v>0</v>
      </c>
      <c r="AK2413" s="2"/>
      <c r="AL2413" s="2"/>
      <c r="AM2413" s="2"/>
      <c r="BJ2413" s="1"/>
      <c r="BU2413" s="35"/>
    </row>
    <row r="2414" spans="1:73" ht="40.5">
      <c r="A2414" s="1">
        <v>2146</v>
      </c>
      <c r="B2414" s="1" t="s">
        <v>692</v>
      </c>
      <c r="C2414" s="1" t="s">
        <v>3429</v>
      </c>
      <c r="D2414" s="1" t="s">
        <v>3613</v>
      </c>
      <c r="E2414" s="1" t="s">
        <v>800</v>
      </c>
      <c r="F2414" s="14">
        <v>34675</v>
      </c>
      <c r="G2414" s="2">
        <v>0</v>
      </c>
      <c r="H2414" s="2">
        <v>0</v>
      </c>
      <c r="I2414" s="27" t="s">
        <v>5513</v>
      </c>
      <c r="J2414" s="27">
        <v>0</v>
      </c>
      <c r="K2414" s="1">
        <v>1167</v>
      </c>
      <c r="L2414" s="2">
        <f t="shared" si="114"/>
        <v>1</v>
      </c>
      <c r="M2414" s="3" t="s">
        <v>716</v>
      </c>
      <c r="N2414" s="2">
        <v>1</v>
      </c>
      <c r="O2414" s="2">
        <v>1</v>
      </c>
      <c r="P2414" s="2">
        <v>1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7">
        <f t="shared" si="115"/>
        <v>0</v>
      </c>
      <c r="Z2414" s="2">
        <v>0</v>
      </c>
      <c r="AA2414" s="2">
        <v>0</v>
      </c>
      <c r="AB2414" s="2">
        <v>0</v>
      </c>
      <c r="AC2414" s="2">
        <v>0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0</v>
      </c>
      <c r="AJ2414" s="2">
        <f t="shared" si="116"/>
        <v>0</v>
      </c>
      <c r="AK2414" s="2"/>
      <c r="AL2414" s="2"/>
      <c r="AM2414" s="2"/>
      <c r="BJ2414" s="1"/>
      <c r="BU2414" s="35"/>
    </row>
    <row r="2415" spans="1:73" ht="40.5">
      <c r="A2415" s="1">
        <v>2147</v>
      </c>
      <c r="B2415" s="1" t="s">
        <v>692</v>
      </c>
      <c r="C2415" s="1" t="s">
        <v>1167</v>
      </c>
      <c r="D2415" s="1" t="s">
        <v>3614</v>
      </c>
      <c r="E2415" s="1" t="s">
        <v>714</v>
      </c>
      <c r="F2415" s="14">
        <v>36553</v>
      </c>
      <c r="G2415" s="2">
        <v>0</v>
      </c>
      <c r="H2415" s="2">
        <v>0</v>
      </c>
      <c r="I2415" s="27" t="s">
        <v>5513</v>
      </c>
      <c r="J2415" s="27">
        <v>0</v>
      </c>
      <c r="K2415" s="1">
        <v>2161</v>
      </c>
      <c r="L2415" s="2">
        <f t="shared" si="114"/>
        <v>1</v>
      </c>
      <c r="M2415" s="3" t="s">
        <v>716</v>
      </c>
      <c r="N2415" s="2">
        <v>1</v>
      </c>
      <c r="O2415" s="2">
        <v>1</v>
      </c>
      <c r="P2415" s="2">
        <v>1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7">
        <f t="shared" si="115"/>
        <v>0</v>
      </c>
      <c r="Z2415" s="2">
        <v>0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f t="shared" si="116"/>
        <v>0</v>
      </c>
      <c r="AK2415" s="2"/>
      <c r="AL2415" s="2"/>
      <c r="AM2415" s="2"/>
      <c r="BJ2415" s="1"/>
      <c r="BU2415" s="35"/>
    </row>
    <row r="2416" spans="1:73" ht="40.5">
      <c r="A2416" s="1">
        <v>2148</v>
      </c>
      <c r="B2416" s="1" t="s">
        <v>692</v>
      </c>
      <c r="C2416" s="1" t="s">
        <v>1167</v>
      </c>
      <c r="D2416" s="1" t="s">
        <v>3615</v>
      </c>
      <c r="E2416" s="1" t="s">
        <v>714</v>
      </c>
      <c r="F2416" s="14">
        <v>36553</v>
      </c>
      <c r="G2416" s="2">
        <v>0</v>
      </c>
      <c r="H2416" s="2">
        <v>0</v>
      </c>
      <c r="I2416" s="27" t="s">
        <v>5513</v>
      </c>
      <c r="J2416" s="27">
        <v>0</v>
      </c>
      <c r="K2416" s="1">
        <v>1073</v>
      </c>
      <c r="L2416" s="2">
        <f t="shared" si="114"/>
        <v>1</v>
      </c>
      <c r="M2416" s="3" t="s">
        <v>716</v>
      </c>
      <c r="N2416" s="2">
        <v>1</v>
      </c>
      <c r="O2416" s="2">
        <v>1</v>
      </c>
      <c r="P2416" s="2">
        <v>1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7">
        <f t="shared" si="115"/>
        <v>0</v>
      </c>
      <c r="Z2416" s="2">
        <v>0</v>
      </c>
      <c r="AA2416" s="2">
        <v>0</v>
      </c>
      <c r="AB2416" s="2">
        <v>0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f t="shared" si="116"/>
        <v>0</v>
      </c>
      <c r="AK2416" s="2"/>
      <c r="AL2416" s="2"/>
      <c r="AM2416" s="2"/>
      <c r="BJ2416" s="1"/>
      <c r="BU2416" s="35"/>
    </row>
    <row r="2417" spans="1:73" ht="40.5">
      <c r="A2417" s="1">
        <v>2149</v>
      </c>
      <c r="B2417" s="1" t="s">
        <v>692</v>
      </c>
      <c r="C2417" s="1" t="s">
        <v>1167</v>
      </c>
      <c r="D2417" s="1" t="s">
        <v>3617</v>
      </c>
      <c r="E2417" s="1" t="s">
        <v>714</v>
      </c>
      <c r="F2417" s="14">
        <v>36553</v>
      </c>
      <c r="G2417" s="2">
        <v>0</v>
      </c>
      <c r="H2417" s="2">
        <v>0</v>
      </c>
      <c r="I2417" s="27" t="s">
        <v>5513</v>
      </c>
      <c r="J2417" s="27">
        <v>0</v>
      </c>
      <c r="K2417" s="1">
        <v>245</v>
      </c>
      <c r="L2417" s="2">
        <f t="shared" si="114"/>
        <v>1</v>
      </c>
      <c r="M2417" s="3" t="s">
        <v>716</v>
      </c>
      <c r="N2417" s="2">
        <v>1</v>
      </c>
      <c r="O2417" s="2">
        <v>1</v>
      </c>
      <c r="P2417" s="2">
        <v>1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0</v>
      </c>
      <c r="Y2417" s="27">
        <f t="shared" si="115"/>
        <v>0</v>
      </c>
      <c r="Z2417" s="2">
        <v>0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f t="shared" si="116"/>
        <v>0</v>
      </c>
      <c r="AK2417" s="2"/>
      <c r="AL2417" s="2"/>
      <c r="AM2417" s="2"/>
      <c r="BJ2417" s="1"/>
      <c r="BU2417" s="35"/>
    </row>
    <row r="2418" spans="1:73" ht="40.5">
      <c r="A2418" s="1">
        <v>2150</v>
      </c>
      <c r="B2418" s="1" t="s">
        <v>692</v>
      </c>
      <c r="C2418" s="1" t="s">
        <v>3429</v>
      </c>
      <c r="D2418" s="1" t="s">
        <v>2278</v>
      </c>
      <c r="E2418" s="1" t="s">
        <v>800</v>
      </c>
      <c r="F2418" s="14">
        <v>34675</v>
      </c>
      <c r="G2418" s="2">
        <v>0</v>
      </c>
      <c r="H2418" s="2">
        <v>0</v>
      </c>
      <c r="I2418" s="27" t="s">
        <v>5513</v>
      </c>
      <c r="J2418" s="27">
        <v>0</v>
      </c>
      <c r="K2418" s="1">
        <v>6.91</v>
      </c>
      <c r="L2418" s="2">
        <f t="shared" si="114"/>
        <v>1</v>
      </c>
      <c r="M2418" s="3" t="s">
        <v>716</v>
      </c>
      <c r="N2418" s="2">
        <v>1</v>
      </c>
      <c r="O2418" s="2">
        <v>1</v>
      </c>
      <c r="P2418" s="2">
        <v>1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  <c r="Y2418" s="27">
        <f t="shared" si="115"/>
        <v>0</v>
      </c>
      <c r="Z2418" s="2">
        <v>0</v>
      </c>
      <c r="AA2418" s="2">
        <v>0</v>
      </c>
      <c r="AB2418" s="2">
        <v>0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0</v>
      </c>
      <c r="AJ2418" s="2">
        <f t="shared" si="116"/>
        <v>0</v>
      </c>
      <c r="AK2418" s="2"/>
      <c r="AL2418" s="2"/>
      <c r="AM2418" s="2"/>
      <c r="BJ2418" s="1"/>
      <c r="BU2418" s="35"/>
    </row>
    <row r="2419" spans="1:73" ht="40.5">
      <c r="A2419" s="1">
        <v>2151</v>
      </c>
      <c r="B2419" s="1" t="s">
        <v>692</v>
      </c>
      <c r="C2419" s="1" t="s">
        <v>3429</v>
      </c>
      <c r="D2419" s="1" t="s">
        <v>3618</v>
      </c>
      <c r="E2419" s="1" t="s">
        <v>800</v>
      </c>
      <c r="F2419" s="14">
        <v>34675</v>
      </c>
      <c r="G2419" s="2">
        <v>0</v>
      </c>
      <c r="H2419" s="2">
        <v>0</v>
      </c>
      <c r="I2419" s="27" t="s">
        <v>5513</v>
      </c>
      <c r="J2419" s="27">
        <v>0</v>
      </c>
      <c r="K2419" s="1">
        <v>502</v>
      </c>
      <c r="L2419" s="2">
        <f t="shared" si="114"/>
        <v>1</v>
      </c>
      <c r="M2419" s="3" t="s">
        <v>716</v>
      </c>
      <c r="N2419" s="2">
        <v>1</v>
      </c>
      <c r="O2419" s="2">
        <v>1</v>
      </c>
      <c r="P2419" s="2">
        <v>1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7">
        <f t="shared" si="115"/>
        <v>0</v>
      </c>
      <c r="Z2419" s="2">
        <v>0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f t="shared" si="116"/>
        <v>0</v>
      </c>
      <c r="AK2419" s="2"/>
      <c r="AL2419" s="2"/>
      <c r="AM2419" s="2"/>
      <c r="BJ2419" s="1"/>
      <c r="BU2419" s="35"/>
    </row>
    <row r="2420" spans="1:73" ht="40.5">
      <c r="A2420" s="1">
        <v>2152</v>
      </c>
      <c r="B2420" s="1" t="s">
        <v>692</v>
      </c>
      <c r="C2420" s="1" t="s">
        <v>3429</v>
      </c>
      <c r="D2420" s="1" t="s">
        <v>80</v>
      </c>
      <c r="E2420" s="1" t="s">
        <v>800</v>
      </c>
      <c r="F2420" s="14">
        <v>34675</v>
      </c>
      <c r="G2420" s="2">
        <v>0</v>
      </c>
      <c r="H2420" s="2">
        <v>0</v>
      </c>
      <c r="I2420" s="27" t="s">
        <v>5513</v>
      </c>
      <c r="J2420" s="27">
        <v>0</v>
      </c>
      <c r="K2420" s="1">
        <v>150</v>
      </c>
      <c r="L2420" s="2">
        <f t="shared" si="114"/>
        <v>1</v>
      </c>
      <c r="M2420" s="3" t="s">
        <v>716</v>
      </c>
      <c r="N2420" s="2">
        <v>1</v>
      </c>
      <c r="O2420" s="2">
        <v>1</v>
      </c>
      <c r="P2420" s="2">
        <v>1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  <c r="Y2420" s="27">
        <f t="shared" si="115"/>
        <v>0</v>
      </c>
      <c r="Z2420" s="2">
        <v>0</v>
      </c>
      <c r="AA2420" s="2">
        <v>0</v>
      </c>
      <c r="AB2420" s="2">
        <v>0</v>
      </c>
      <c r="AC2420" s="2">
        <v>0</v>
      </c>
      <c r="AD2420" s="2">
        <v>0</v>
      </c>
      <c r="AE2420" s="2">
        <v>0</v>
      </c>
      <c r="AF2420" s="2">
        <v>0</v>
      </c>
      <c r="AG2420" s="2">
        <v>0</v>
      </c>
      <c r="AH2420" s="2">
        <v>0</v>
      </c>
      <c r="AI2420" s="2">
        <v>0</v>
      </c>
      <c r="AJ2420" s="2">
        <f t="shared" si="116"/>
        <v>0</v>
      </c>
      <c r="AK2420" s="2"/>
      <c r="AL2420" s="2"/>
      <c r="AM2420" s="2"/>
      <c r="BJ2420" s="1"/>
      <c r="BU2420" s="35"/>
    </row>
    <row r="2421" spans="1:73" ht="40.5">
      <c r="A2421" s="1">
        <v>2153</v>
      </c>
      <c r="B2421" s="1" t="s">
        <v>692</v>
      </c>
      <c r="C2421" s="1" t="s">
        <v>3429</v>
      </c>
      <c r="D2421" s="1" t="s">
        <v>3620</v>
      </c>
      <c r="E2421" s="1" t="s">
        <v>800</v>
      </c>
      <c r="F2421" s="14">
        <v>34675</v>
      </c>
      <c r="G2421" s="2">
        <v>0</v>
      </c>
      <c r="H2421" s="2">
        <v>0</v>
      </c>
      <c r="I2421" s="27" t="s">
        <v>5513</v>
      </c>
      <c r="J2421" s="27">
        <v>0</v>
      </c>
      <c r="K2421" s="1">
        <v>1030</v>
      </c>
      <c r="L2421" s="2">
        <f t="shared" si="114"/>
        <v>1</v>
      </c>
      <c r="M2421" s="3" t="s">
        <v>716</v>
      </c>
      <c r="N2421" s="2">
        <v>1</v>
      </c>
      <c r="O2421" s="2">
        <v>1</v>
      </c>
      <c r="P2421" s="2">
        <v>1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7">
        <f t="shared" si="115"/>
        <v>0</v>
      </c>
      <c r="Z2421" s="2">
        <v>0</v>
      </c>
      <c r="AA2421" s="2">
        <v>0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f t="shared" si="116"/>
        <v>0</v>
      </c>
      <c r="AK2421" s="2"/>
      <c r="AL2421" s="2"/>
      <c r="AM2421" s="2"/>
      <c r="BJ2421" s="1"/>
      <c r="BU2421" s="35"/>
    </row>
    <row r="2422" spans="1:73" ht="40.5">
      <c r="A2422" s="1">
        <v>2154</v>
      </c>
      <c r="B2422" s="1" t="s">
        <v>692</v>
      </c>
      <c r="C2422" s="1" t="s">
        <v>3429</v>
      </c>
      <c r="D2422" s="1" t="s">
        <v>498</v>
      </c>
      <c r="E2422" s="1" t="s">
        <v>800</v>
      </c>
      <c r="F2422" s="14">
        <v>34675</v>
      </c>
      <c r="G2422" s="2">
        <v>0</v>
      </c>
      <c r="H2422" s="2">
        <v>0</v>
      </c>
      <c r="I2422" s="27" t="s">
        <v>5513</v>
      </c>
      <c r="J2422" s="27">
        <v>0</v>
      </c>
      <c r="K2422" s="1">
        <v>875</v>
      </c>
      <c r="L2422" s="2">
        <f t="shared" si="114"/>
        <v>1</v>
      </c>
      <c r="M2422" s="3" t="s">
        <v>716</v>
      </c>
      <c r="N2422" s="2">
        <v>1</v>
      </c>
      <c r="O2422" s="2">
        <v>1</v>
      </c>
      <c r="P2422" s="2">
        <v>1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7">
        <f t="shared" si="115"/>
        <v>0</v>
      </c>
      <c r="Z2422" s="2">
        <v>0</v>
      </c>
      <c r="AA2422" s="2">
        <v>0</v>
      </c>
      <c r="AB2422" s="2">
        <v>0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0</v>
      </c>
      <c r="AJ2422" s="2">
        <f t="shared" si="116"/>
        <v>0</v>
      </c>
      <c r="AK2422" s="2"/>
      <c r="AL2422" s="2"/>
      <c r="AM2422" s="2"/>
      <c r="BJ2422" s="1"/>
      <c r="BU2422" s="35"/>
    </row>
    <row r="2423" spans="1:73" ht="40.5">
      <c r="A2423" s="1">
        <v>2155</v>
      </c>
      <c r="B2423" s="1" t="s">
        <v>692</v>
      </c>
      <c r="C2423" s="1" t="s">
        <v>3429</v>
      </c>
      <c r="D2423" s="1" t="s">
        <v>2693</v>
      </c>
      <c r="E2423" s="1" t="s">
        <v>800</v>
      </c>
      <c r="F2423" s="14">
        <v>34675</v>
      </c>
      <c r="G2423" s="2">
        <v>0</v>
      </c>
      <c r="H2423" s="2">
        <v>0</v>
      </c>
      <c r="I2423" s="27" t="s">
        <v>5513</v>
      </c>
      <c r="J2423" s="27">
        <v>0</v>
      </c>
      <c r="K2423" s="1">
        <v>89</v>
      </c>
      <c r="L2423" s="2">
        <f t="shared" si="114"/>
        <v>1</v>
      </c>
      <c r="M2423" s="3" t="s">
        <v>716</v>
      </c>
      <c r="N2423" s="2">
        <v>1</v>
      </c>
      <c r="O2423" s="2">
        <v>1</v>
      </c>
      <c r="P2423" s="2">
        <v>1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</v>
      </c>
      <c r="Y2423" s="27">
        <f t="shared" si="115"/>
        <v>0</v>
      </c>
      <c r="Z2423" s="2">
        <v>0</v>
      </c>
      <c r="AA2423" s="2">
        <v>0</v>
      </c>
      <c r="AB2423" s="2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f t="shared" si="116"/>
        <v>0</v>
      </c>
      <c r="AK2423" s="2"/>
      <c r="AL2423" s="2"/>
      <c r="AM2423" s="2"/>
      <c r="BJ2423" s="1"/>
      <c r="BU2423" s="35"/>
    </row>
    <row r="2424" spans="1:73" ht="40.5">
      <c r="A2424" s="1">
        <v>2156</v>
      </c>
      <c r="B2424" s="1" t="s">
        <v>692</v>
      </c>
      <c r="C2424" s="1" t="s">
        <v>3429</v>
      </c>
      <c r="D2424" s="1" t="s">
        <v>1574</v>
      </c>
      <c r="E2424" s="1" t="s">
        <v>800</v>
      </c>
      <c r="F2424" s="14">
        <v>34675</v>
      </c>
      <c r="G2424" s="2">
        <v>0</v>
      </c>
      <c r="H2424" s="2">
        <v>0</v>
      </c>
      <c r="I2424" s="27" t="s">
        <v>5513</v>
      </c>
      <c r="J2424" s="27">
        <v>0</v>
      </c>
      <c r="K2424" s="1">
        <v>51</v>
      </c>
      <c r="L2424" s="2">
        <f t="shared" si="114"/>
        <v>1</v>
      </c>
      <c r="M2424" s="3" t="s">
        <v>716</v>
      </c>
      <c r="N2424" s="2">
        <v>1</v>
      </c>
      <c r="O2424" s="2">
        <v>1</v>
      </c>
      <c r="P2424" s="2">
        <v>1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0</v>
      </c>
      <c r="Y2424" s="27">
        <f t="shared" si="115"/>
        <v>0</v>
      </c>
      <c r="Z2424" s="2">
        <v>0</v>
      </c>
      <c r="AA2424" s="2">
        <v>0</v>
      </c>
      <c r="AB2424" s="2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0</v>
      </c>
      <c r="AJ2424" s="2">
        <f t="shared" si="116"/>
        <v>0</v>
      </c>
      <c r="AK2424" s="2"/>
      <c r="AL2424" s="2"/>
      <c r="AM2424" s="2"/>
      <c r="BJ2424" s="1"/>
      <c r="BU2424" s="35"/>
    </row>
    <row r="2425" spans="1:73" ht="40.5">
      <c r="A2425" s="1">
        <v>2157</v>
      </c>
      <c r="B2425" s="1" t="s">
        <v>692</v>
      </c>
      <c r="C2425" s="1" t="s">
        <v>3193</v>
      </c>
      <c r="D2425" s="1" t="s">
        <v>3621</v>
      </c>
      <c r="E2425" s="1" t="s">
        <v>714</v>
      </c>
      <c r="F2425" s="14">
        <v>27183</v>
      </c>
      <c r="G2425" s="2">
        <v>0</v>
      </c>
      <c r="H2425" s="2">
        <v>0</v>
      </c>
      <c r="I2425" s="27" t="s">
        <v>5513</v>
      </c>
      <c r="J2425" s="27">
        <v>0</v>
      </c>
      <c r="K2425" s="1">
        <v>1708</v>
      </c>
      <c r="L2425" s="2">
        <f t="shared" si="114"/>
        <v>1</v>
      </c>
      <c r="M2425" s="3" t="s">
        <v>716</v>
      </c>
      <c r="N2425" s="2">
        <v>1</v>
      </c>
      <c r="O2425" s="2">
        <v>1</v>
      </c>
      <c r="P2425" s="2">
        <v>1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27">
        <f t="shared" si="115"/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f t="shared" si="116"/>
        <v>0</v>
      </c>
      <c r="AK2425" s="2"/>
      <c r="AL2425" s="2"/>
      <c r="AM2425" s="2"/>
      <c r="BJ2425" s="1"/>
      <c r="BU2425" s="35"/>
    </row>
    <row r="2426" spans="1:73" ht="40.5">
      <c r="A2426" s="1">
        <v>2158</v>
      </c>
      <c r="B2426" s="1" t="s">
        <v>692</v>
      </c>
      <c r="C2426" s="1" t="s">
        <v>3193</v>
      </c>
      <c r="D2426" s="1" t="s">
        <v>909</v>
      </c>
      <c r="E2426" s="1" t="s">
        <v>714</v>
      </c>
      <c r="F2426" s="14">
        <v>27183</v>
      </c>
      <c r="G2426" s="2">
        <v>0</v>
      </c>
      <c r="H2426" s="2">
        <v>0</v>
      </c>
      <c r="I2426" s="27" t="s">
        <v>5513</v>
      </c>
      <c r="J2426" s="27">
        <v>0</v>
      </c>
      <c r="K2426" s="1">
        <v>448</v>
      </c>
      <c r="L2426" s="2">
        <f t="shared" si="114"/>
        <v>1</v>
      </c>
      <c r="M2426" s="3" t="s">
        <v>716</v>
      </c>
      <c r="N2426" s="2">
        <v>1</v>
      </c>
      <c r="O2426" s="2">
        <v>1</v>
      </c>
      <c r="P2426" s="2">
        <v>1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7">
        <f t="shared" si="115"/>
        <v>0</v>
      </c>
      <c r="Z2426" s="2">
        <v>0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f t="shared" si="116"/>
        <v>0</v>
      </c>
      <c r="AK2426" s="2"/>
      <c r="AL2426" s="2"/>
      <c r="AM2426" s="2"/>
      <c r="BJ2426" s="1"/>
      <c r="BU2426" s="35"/>
    </row>
    <row r="2427" spans="1:73" ht="40.5">
      <c r="A2427" s="1">
        <v>2159</v>
      </c>
      <c r="B2427" s="1" t="s">
        <v>692</v>
      </c>
      <c r="C2427" s="1" t="s">
        <v>3193</v>
      </c>
      <c r="D2427" s="1" t="s">
        <v>1409</v>
      </c>
      <c r="E2427" s="1" t="s">
        <v>714</v>
      </c>
      <c r="F2427" s="14">
        <v>27183</v>
      </c>
      <c r="G2427" s="2">
        <v>0</v>
      </c>
      <c r="H2427" s="2">
        <v>0</v>
      </c>
      <c r="I2427" s="27" t="s">
        <v>5513</v>
      </c>
      <c r="J2427" s="27">
        <v>0</v>
      </c>
      <c r="K2427" s="1">
        <v>254</v>
      </c>
      <c r="L2427" s="2">
        <f t="shared" si="114"/>
        <v>1</v>
      </c>
      <c r="M2427" s="3" t="s">
        <v>716</v>
      </c>
      <c r="N2427" s="2">
        <v>1</v>
      </c>
      <c r="O2427" s="2">
        <v>1</v>
      </c>
      <c r="P2427" s="2">
        <v>1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7">
        <f t="shared" si="115"/>
        <v>0</v>
      </c>
      <c r="Z2427" s="2">
        <v>0</v>
      </c>
      <c r="AA2427" s="2">
        <v>0</v>
      </c>
      <c r="AB2427" s="2">
        <v>0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f t="shared" si="116"/>
        <v>0</v>
      </c>
      <c r="AK2427" s="2"/>
      <c r="AL2427" s="2"/>
      <c r="AM2427" s="2"/>
      <c r="BJ2427" s="1"/>
      <c r="BU2427" s="35"/>
    </row>
    <row r="2428" spans="1:73" ht="40.5">
      <c r="A2428" s="1">
        <v>2160</v>
      </c>
      <c r="B2428" s="1" t="s">
        <v>692</v>
      </c>
      <c r="C2428" s="1" t="s">
        <v>3193</v>
      </c>
      <c r="D2428" s="1" t="s">
        <v>1694</v>
      </c>
      <c r="E2428" s="1" t="s">
        <v>714</v>
      </c>
      <c r="F2428" s="14">
        <v>31818</v>
      </c>
      <c r="G2428" s="2">
        <v>0</v>
      </c>
      <c r="H2428" s="2">
        <v>0</v>
      </c>
      <c r="I2428" s="27" t="s">
        <v>5513</v>
      </c>
      <c r="J2428" s="27">
        <v>0</v>
      </c>
      <c r="K2428" s="1">
        <v>127</v>
      </c>
      <c r="L2428" s="2">
        <f t="shared" si="114"/>
        <v>1</v>
      </c>
      <c r="M2428" s="3" t="s">
        <v>716</v>
      </c>
      <c r="N2428" s="2">
        <v>1</v>
      </c>
      <c r="O2428" s="2">
        <v>1</v>
      </c>
      <c r="P2428" s="2">
        <v>1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</v>
      </c>
      <c r="Y2428" s="27">
        <f t="shared" si="115"/>
        <v>0</v>
      </c>
      <c r="Z2428" s="2">
        <v>0</v>
      </c>
      <c r="AA2428" s="2">
        <v>0</v>
      </c>
      <c r="AB2428" s="2">
        <v>0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0</v>
      </c>
      <c r="AJ2428" s="2">
        <f t="shared" si="116"/>
        <v>0</v>
      </c>
      <c r="AK2428" s="2"/>
      <c r="AL2428" s="2"/>
      <c r="AM2428" s="2"/>
      <c r="BJ2428" s="1"/>
      <c r="BU2428" s="35"/>
    </row>
    <row r="2429" spans="1:73" ht="40.5">
      <c r="A2429" s="1">
        <v>2161</v>
      </c>
      <c r="B2429" s="1" t="s">
        <v>692</v>
      </c>
      <c r="C2429" s="1" t="s">
        <v>3193</v>
      </c>
      <c r="D2429" s="1" t="s">
        <v>3622</v>
      </c>
      <c r="E2429" s="1" t="s">
        <v>714</v>
      </c>
      <c r="F2429" s="14">
        <v>31818</v>
      </c>
      <c r="G2429" s="2">
        <v>0</v>
      </c>
      <c r="H2429" s="2">
        <v>0</v>
      </c>
      <c r="I2429" s="27" t="s">
        <v>5513</v>
      </c>
      <c r="J2429" s="27">
        <v>0</v>
      </c>
      <c r="K2429" s="1">
        <v>309</v>
      </c>
      <c r="L2429" s="2">
        <f t="shared" si="114"/>
        <v>1</v>
      </c>
      <c r="M2429" s="3" t="s">
        <v>716</v>
      </c>
      <c r="N2429" s="2">
        <v>1</v>
      </c>
      <c r="O2429" s="2">
        <v>1</v>
      </c>
      <c r="P2429" s="2">
        <v>1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0</v>
      </c>
      <c r="Y2429" s="27">
        <f t="shared" si="115"/>
        <v>0</v>
      </c>
      <c r="Z2429" s="2">
        <v>0</v>
      </c>
      <c r="AA2429" s="2">
        <v>0</v>
      </c>
      <c r="AB2429" s="2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f t="shared" si="116"/>
        <v>0</v>
      </c>
      <c r="AK2429" s="2"/>
      <c r="AL2429" s="2"/>
      <c r="AM2429" s="2"/>
      <c r="BJ2429" s="1"/>
      <c r="BU2429" s="35"/>
    </row>
    <row r="2430" spans="1:73" ht="40.5">
      <c r="A2430" s="1">
        <v>2162</v>
      </c>
      <c r="B2430" s="1" t="s">
        <v>692</v>
      </c>
      <c r="C2430" s="1" t="s">
        <v>3429</v>
      </c>
      <c r="D2430" s="1" t="s">
        <v>990</v>
      </c>
      <c r="E2430" s="1" t="s">
        <v>800</v>
      </c>
      <c r="F2430" s="14">
        <v>34675</v>
      </c>
      <c r="G2430" s="2">
        <v>0</v>
      </c>
      <c r="H2430" s="2">
        <v>0</v>
      </c>
      <c r="I2430" s="27" t="s">
        <v>5513</v>
      </c>
      <c r="J2430" s="27">
        <v>0</v>
      </c>
      <c r="K2430" s="1">
        <v>70</v>
      </c>
      <c r="L2430" s="2">
        <f t="shared" si="114"/>
        <v>1</v>
      </c>
      <c r="M2430" s="3" t="s">
        <v>716</v>
      </c>
      <c r="N2430" s="2">
        <v>1</v>
      </c>
      <c r="O2430" s="2">
        <v>1</v>
      </c>
      <c r="P2430" s="2">
        <v>1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7">
        <f t="shared" si="115"/>
        <v>0</v>
      </c>
      <c r="Z2430" s="2">
        <v>0</v>
      </c>
      <c r="AA2430" s="2">
        <v>0</v>
      </c>
      <c r="AB2430" s="2">
        <v>0</v>
      </c>
      <c r="AC2430" s="2">
        <v>0</v>
      </c>
      <c r="AD2430" s="2">
        <v>0</v>
      </c>
      <c r="AE2430" s="2">
        <v>0</v>
      </c>
      <c r="AF2430" s="2">
        <v>0</v>
      </c>
      <c r="AG2430" s="2">
        <v>0</v>
      </c>
      <c r="AH2430" s="2">
        <v>0</v>
      </c>
      <c r="AI2430" s="2">
        <v>0</v>
      </c>
      <c r="AJ2430" s="2">
        <f t="shared" si="116"/>
        <v>0</v>
      </c>
      <c r="AK2430" s="2"/>
      <c r="AL2430" s="2"/>
      <c r="AM2430" s="2"/>
      <c r="BJ2430" s="1"/>
      <c r="BU2430" s="35"/>
    </row>
    <row r="2431" spans="1:73" ht="40.5">
      <c r="A2431" s="1">
        <v>2164</v>
      </c>
      <c r="B2431" s="1" t="s">
        <v>692</v>
      </c>
      <c r="C2431" s="1" t="s">
        <v>3624</v>
      </c>
      <c r="D2431" s="1" t="s">
        <v>3626</v>
      </c>
      <c r="E2431" s="1" t="s">
        <v>714</v>
      </c>
      <c r="F2431" s="14">
        <v>26003</v>
      </c>
      <c r="G2431" s="2">
        <v>0</v>
      </c>
      <c r="H2431" s="2">
        <v>0</v>
      </c>
      <c r="I2431" s="27" t="s">
        <v>5513</v>
      </c>
      <c r="J2431" s="27">
        <v>0</v>
      </c>
      <c r="K2431" s="1">
        <v>2015</v>
      </c>
      <c r="L2431" s="2">
        <f t="shared" si="114"/>
        <v>1</v>
      </c>
      <c r="M2431" s="3" t="s">
        <v>716</v>
      </c>
      <c r="N2431" s="2">
        <v>1</v>
      </c>
      <c r="O2431" s="2">
        <v>1</v>
      </c>
      <c r="P2431" s="2">
        <v>1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</v>
      </c>
      <c r="Y2431" s="27">
        <f t="shared" si="115"/>
        <v>0</v>
      </c>
      <c r="Z2431" s="2">
        <v>0</v>
      </c>
      <c r="AA2431" s="2">
        <v>0</v>
      </c>
      <c r="AB2431" s="2">
        <v>0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0</v>
      </c>
      <c r="AJ2431" s="2">
        <f t="shared" si="116"/>
        <v>0</v>
      </c>
      <c r="AK2431" s="2"/>
      <c r="AL2431" s="2"/>
      <c r="AM2431" s="2"/>
      <c r="BJ2431" s="1"/>
      <c r="BU2431" s="35"/>
    </row>
    <row r="2432" spans="1:73" ht="40.5">
      <c r="A2432" s="1">
        <v>2165</v>
      </c>
      <c r="B2432" s="1" t="s">
        <v>692</v>
      </c>
      <c r="C2432" s="1" t="s">
        <v>1167</v>
      </c>
      <c r="D2432" s="1" t="s">
        <v>252</v>
      </c>
      <c r="E2432" s="1" t="s">
        <v>714</v>
      </c>
      <c r="F2432" s="14">
        <v>36553</v>
      </c>
      <c r="G2432" s="2">
        <v>0</v>
      </c>
      <c r="H2432" s="2">
        <v>0</v>
      </c>
      <c r="I2432" s="27" t="s">
        <v>5513</v>
      </c>
      <c r="J2432" s="27">
        <v>0</v>
      </c>
      <c r="K2432" s="1">
        <v>669</v>
      </c>
      <c r="L2432" s="2">
        <f t="shared" si="114"/>
        <v>1</v>
      </c>
      <c r="M2432" s="3" t="s">
        <v>716</v>
      </c>
      <c r="N2432" s="2">
        <v>1</v>
      </c>
      <c r="O2432" s="2">
        <v>1</v>
      </c>
      <c r="P2432" s="2">
        <v>1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0</v>
      </c>
      <c r="Y2432" s="27">
        <f t="shared" si="115"/>
        <v>0</v>
      </c>
      <c r="Z2432" s="2">
        <v>0</v>
      </c>
      <c r="AA2432" s="2">
        <v>0</v>
      </c>
      <c r="AB2432" s="2">
        <v>0</v>
      </c>
      <c r="AC2432" s="2">
        <v>0</v>
      </c>
      <c r="AD2432" s="2">
        <v>0</v>
      </c>
      <c r="AE2432" s="2">
        <v>0</v>
      </c>
      <c r="AF2432" s="2">
        <v>0</v>
      </c>
      <c r="AG2432" s="2">
        <v>0</v>
      </c>
      <c r="AH2432" s="2">
        <v>0</v>
      </c>
      <c r="AI2432" s="2">
        <v>0</v>
      </c>
      <c r="AJ2432" s="2">
        <f t="shared" si="116"/>
        <v>0</v>
      </c>
      <c r="AK2432" s="2"/>
      <c r="AL2432" s="2"/>
      <c r="AM2432" s="2"/>
      <c r="BJ2432" s="1"/>
      <c r="BU2432" s="35"/>
    </row>
    <row r="2433" spans="1:73" ht="40.5">
      <c r="A2433" s="1">
        <v>2166</v>
      </c>
      <c r="B2433" s="1" t="s">
        <v>692</v>
      </c>
      <c r="C2433" s="1" t="s">
        <v>3537</v>
      </c>
      <c r="D2433" s="1" t="s">
        <v>3628</v>
      </c>
      <c r="E2433" s="1" t="s">
        <v>800</v>
      </c>
      <c r="F2433" s="14">
        <v>26003</v>
      </c>
      <c r="G2433" s="2">
        <v>0</v>
      </c>
      <c r="H2433" s="2">
        <v>0</v>
      </c>
      <c r="I2433" s="27" t="s">
        <v>5513</v>
      </c>
      <c r="J2433" s="27">
        <v>0</v>
      </c>
      <c r="K2433" s="1">
        <v>117</v>
      </c>
      <c r="L2433" s="2">
        <f t="shared" si="114"/>
        <v>1</v>
      </c>
      <c r="M2433" s="3" t="s">
        <v>716</v>
      </c>
      <c r="N2433" s="2">
        <v>1</v>
      </c>
      <c r="O2433" s="2">
        <v>1</v>
      </c>
      <c r="P2433" s="2">
        <v>1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7">
        <f t="shared" si="115"/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0</v>
      </c>
      <c r="AJ2433" s="2">
        <f t="shared" si="116"/>
        <v>0</v>
      </c>
      <c r="AK2433" s="2"/>
      <c r="AL2433" s="2"/>
      <c r="AM2433" s="2"/>
      <c r="BJ2433" s="1"/>
      <c r="BU2433" s="35"/>
    </row>
    <row r="2434" spans="1:73" ht="40.5">
      <c r="A2434" s="1">
        <v>2167</v>
      </c>
      <c r="B2434" s="1" t="s">
        <v>692</v>
      </c>
      <c r="C2434" s="1" t="s">
        <v>556</v>
      </c>
      <c r="D2434" s="1" t="s">
        <v>3288</v>
      </c>
      <c r="E2434" s="1" t="s">
        <v>800</v>
      </c>
      <c r="F2434" s="14">
        <v>26003</v>
      </c>
      <c r="G2434" s="2">
        <v>0</v>
      </c>
      <c r="H2434" s="2">
        <v>0</v>
      </c>
      <c r="I2434" s="27" t="s">
        <v>5513</v>
      </c>
      <c r="J2434" s="27">
        <v>0</v>
      </c>
      <c r="K2434" s="1">
        <v>919</v>
      </c>
      <c r="L2434" s="2">
        <f t="shared" si="114"/>
        <v>1</v>
      </c>
      <c r="M2434" s="3" t="s">
        <v>716</v>
      </c>
      <c r="N2434" s="2">
        <v>1</v>
      </c>
      <c r="O2434" s="2">
        <v>1</v>
      </c>
      <c r="P2434" s="2">
        <v>1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7">
        <f t="shared" si="115"/>
        <v>0</v>
      </c>
      <c r="Z2434" s="2">
        <v>0</v>
      </c>
      <c r="AA2434" s="2">
        <v>0</v>
      </c>
      <c r="AB2434" s="2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0</v>
      </c>
      <c r="AJ2434" s="2">
        <f t="shared" si="116"/>
        <v>0</v>
      </c>
      <c r="AK2434" s="2"/>
      <c r="AL2434" s="2"/>
      <c r="AM2434" s="2"/>
      <c r="BJ2434" s="1"/>
      <c r="BU2434" s="35"/>
    </row>
    <row r="2435" spans="1:73" ht="40.5">
      <c r="A2435" s="1">
        <v>2168</v>
      </c>
      <c r="B2435" s="1" t="s">
        <v>692</v>
      </c>
      <c r="C2435" s="1" t="s">
        <v>3631</v>
      </c>
      <c r="D2435" s="1" t="s">
        <v>1133</v>
      </c>
      <c r="E2435" s="1" t="s">
        <v>800</v>
      </c>
      <c r="F2435" s="14">
        <v>26003</v>
      </c>
      <c r="G2435" s="2">
        <v>0</v>
      </c>
      <c r="H2435" s="2">
        <v>0</v>
      </c>
      <c r="I2435" s="27" t="s">
        <v>5513</v>
      </c>
      <c r="J2435" s="27">
        <v>0</v>
      </c>
      <c r="K2435" s="1">
        <v>914</v>
      </c>
      <c r="L2435" s="2">
        <f t="shared" si="114"/>
        <v>1</v>
      </c>
      <c r="M2435" s="3" t="s">
        <v>716</v>
      </c>
      <c r="N2435" s="2">
        <v>1</v>
      </c>
      <c r="O2435" s="2">
        <v>1</v>
      </c>
      <c r="P2435" s="2">
        <v>1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7">
        <f t="shared" si="115"/>
        <v>0</v>
      </c>
      <c r="Z2435" s="2">
        <v>0</v>
      </c>
      <c r="AA2435" s="2">
        <v>0</v>
      </c>
      <c r="AB2435" s="2">
        <v>0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0</v>
      </c>
      <c r="AI2435" s="2">
        <v>0</v>
      </c>
      <c r="AJ2435" s="2">
        <f t="shared" si="116"/>
        <v>0</v>
      </c>
      <c r="AK2435" s="2"/>
      <c r="AL2435" s="2"/>
      <c r="AM2435" s="2"/>
      <c r="BJ2435" s="1"/>
      <c r="BU2435" s="35"/>
    </row>
    <row r="2436" spans="1:73" ht="40.5">
      <c r="A2436" s="1">
        <v>2169</v>
      </c>
      <c r="B2436" s="1" t="s">
        <v>692</v>
      </c>
      <c r="C2436" s="1" t="s">
        <v>1167</v>
      </c>
      <c r="D2436" s="1" t="s">
        <v>3260</v>
      </c>
      <c r="E2436" s="1" t="s">
        <v>714</v>
      </c>
      <c r="F2436" s="14">
        <v>36553</v>
      </c>
      <c r="G2436" s="2">
        <v>0</v>
      </c>
      <c r="H2436" s="2">
        <v>0</v>
      </c>
      <c r="I2436" s="27" t="s">
        <v>5513</v>
      </c>
      <c r="J2436" s="27">
        <v>0</v>
      </c>
      <c r="K2436" s="1">
        <v>2925</v>
      </c>
      <c r="L2436" s="2">
        <f t="shared" si="114"/>
        <v>1</v>
      </c>
      <c r="M2436" s="3" t="s">
        <v>716</v>
      </c>
      <c r="N2436" s="2">
        <v>1</v>
      </c>
      <c r="O2436" s="2">
        <v>1</v>
      </c>
      <c r="P2436" s="2">
        <v>1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0</v>
      </c>
      <c r="Y2436" s="27">
        <f t="shared" si="115"/>
        <v>0</v>
      </c>
      <c r="Z2436" s="2">
        <v>0</v>
      </c>
      <c r="AA2436" s="2">
        <v>0</v>
      </c>
      <c r="AB2436" s="2">
        <v>0</v>
      </c>
      <c r="AC2436" s="2">
        <v>0</v>
      </c>
      <c r="AD2436" s="2">
        <v>0</v>
      </c>
      <c r="AE2436" s="2">
        <v>0</v>
      </c>
      <c r="AF2436" s="2">
        <v>0</v>
      </c>
      <c r="AG2436" s="2">
        <v>0</v>
      </c>
      <c r="AH2436" s="2">
        <v>0</v>
      </c>
      <c r="AI2436" s="2">
        <v>0</v>
      </c>
      <c r="AJ2436" s="2">
        <f t="shared" si="116"/>
        <v>0</v>
      </c>
      <c r="AK2436" s="2"/>
      <c r="AL2436" s="2"/>
      <c r="AM2436" s="2"/>
      <c r="BJ2436" s="1"/>
      <c r="BU2436" s="35"/>
    </row>
    <row r="2437" spans="1:73" ht="40.5">
      <c r="A2437" s="1">
        <v>2170</v>
      </c>
      <c r="B2437" s="1" t="s">
        <v>692</v>
      </c>
      <c r="C2437" s="1" t="s">
        <v>1167</v>
      </c>
      <c r="D2437" s="1" t="s">
        <v>2921</v>
      </c>
      <c r="E2437" s="1" t="s">
        <v>714</v>
      </c>
      <c r="F2437" s="14">
        <v>36553</v>
      </c>
      <c r="G2437" s="2">
        <v>0</v>
      </c>
      <c r="H2437" s="2">
        <v>0</v>
      </c>
      <c r="I2437" s="27" t="s">
        <v>5513</v>
      </c>
      <c r="J2437" s="27">
        <v>0</v>
      </c>
      <c r="K2437" s="1">
        <v>48</v>
      </c>
      <c r="L2437" s="2">
        <f t="shared" ref="L2437:L2500" si="117">P2437+Y2437-AJ2437</f>
        <v>1</v>
      </c>
      <c r="M2437" s="3" t="s">
        <v>716</v>
      </c>
      <c r="N2437" s="2">
        <v>1</v>
      </c>
      <c r="O2437" s="2">
        <v>1</v>
      </c>
      <c r="P2437" s="2">
        <v>1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0</v>
      </c>
      <c r="Y2437" s="27">
        <f t="shared" ref="Y2437:Y2500" si="118">SUM(Q2437:X2437)</f>
        <v>0</v>
      </c>
      <c r="Z2437" s="2">
        <v>0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0</v>
      </c>
      <c r="AI2437" s="2">
        <v>0</v>
      </c>
      <c r="AJ2437" s="2">
        <f t="shared" ref="AJ2437:AJ2500" si="119">SUM(Z2437:AI2437)</f>
        <v>0</v>
      </c>
      <c r="AK2437" s="2"/>
      <c r="AL2437" s="2"/>
      <c r="AM2437" s="2"/>
      <c r="BJ2437" s="1"/>
      <c r="BU2437" s="35"/>
    </row>
    <row r="2438" spans="1:73" ht="40.5">
      <c r="A2438" s="1">
        <v>2171</v>
      </c>
      <c r="B2438" s="1" t="s">
        <v>692</v>
      </c>
      <c r="C2438" s="1" t="s">
        <v>3631</v>
      </c>
      <c r="D2438" s="1" t="s">
        <v>1724</v>
      </c>
      <c r="E2438" s="1" t="s">
        <v>800</v>
      </c>
      <c r="F2438" s="14">
        <v>26003</v>
      </c>
      <c r="G2438" s="2">
        <v>0</v>
      </c>
      <c r="H2438" s="2">
        <v>0</v>
      </c>
      <c r="I2438" s="27" t="s">
        <v>5513</v>
      </c>
      <c r="J2438" s="27">
        <v>0</v>
      </c>
      <c r="K2438" s="1">
        <v>793</v>
      </c>
      <c r="L2438" s="2">
        <f t="shared" si="117"/>
        <v>1</v>
      </c>
      <c r="M2438" s="3" t="s">
        <v>716</v>
      </c>
      <c r="N2438" s="2">
        <v>1</v>
      </c>
      <c r="O2438" s="2">
        <v>1</v>
      </c>
      <c r="P2438" s="2">
        <v>1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27">
        <f t="shared" si="118"/>
        <v>0</v>
      </c>
      <c r="Z2438" s="2">
        <v>0</v>
      </c>
      <c r="AA2438" s="2">
        <v>0</v>
      </c>
      <c r="AB2438" s="2">
        <v>0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f t="shared" si="119"/>
        <v>0</v>
      </c>
      <c r="AK2438" s="2"/>
      <c r="AL2438" s="2"/>
      <c r="AM2438" s="2"/>
      <c r="BJ2438" s="1"/>
      <c r="BU2438" s="35"/>
    </row>
    <row r="2439" spans="1:73" ht="40.5">
      <c r="A2439" s="1">
        <v>2172</v>
      </c>
      <c r="B2439" s="1" t="s">
        <v>692</v>
      </c>
      <c r="C2439" s="1" t="s">
        <v>3631</v>
      </c>
      <c r="D2439" s="1" t="s">
        <v>812</v>
      </c>
      <c r="E2439" s="1" t="s">
        <v>800</v>
      </c>
      <c r="F2439" s="14">
        <v>26003</v>
      </c>
      <c r="G2439" s="2">
        <v>0</v>
      </c>
      <c r="H2439" s="2">
        <v>0</v>
      </c>
      <c r="I2439" s="27" t="s">
        <v>5513</v>
      </c>
      <c r="J2439" s="27">
        <v>0</v>
      </c>
      <c r="K2439" s="1">
        <v>743</v>
      </c>
      <c r="L2439" s="2">
        <f t="shared" si="117"/>
        <v>1</v>
      </c>
      <c r="M2439" s="3" t="s">
        <v>716</v>
      </c>
      <c r="N2439" s="2">
        <v>1</v>
      </c>
      <c r="O2439" s="2">
        <v>1</v>
      </c>
      <c r="P2439" s="2">
        <v>1</v>
      </c>
      <c r="Q2439" s="2">
        <v>0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7">
        <f t="shared" si="118"/>
        <v>0</v>
      </c>
      <c r="Z2439" s="2">
        <v>0</v>
      </c>
      <c r="AA2439" s="2">
        <v>0</v>
      </c>
      <c r="AB2439" s="2">
        <v>0</v>
      </c>
      <c r="AC2439" s="2">
        <v>0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0</v>
      </c>
      <c r="AJ2439" s="2">
        <f t="shared" si="119"/>
        <v>0</v>
      </c>
      <c r="AK2439" s="2"/>
      <c r="AL2439" s="2"/>
      <c r="AM2439" s="2"/>
      <c r="BJ2439" s="1"/>
      <c r="BU2439" s="35"/>
    </row>
    <row r="2440" spans="1:73" ht="40.5">
      <c r="A2440" s="1">
        <v>2174</v>
      </c>
      <c r="B2440" s="1" t="s">
        <v>692</v>
      </c>
      <c r="C2440" s="1" t="s">
        <v>3224</v>
      </c>
      <c r="D2440" s="1" t="s">
        <v>547</v>
      </c>
      <c r="E2440" s="1" t="s">
        <v>800</v>
      </c>
      <c r="F2440" s="14">
        <v>26003</v>
      </c>
      <c r="G2440" s="2">
        <v>0</v>
      </c>
      <c r="H2440" s="2">
        <v>0</v>
      </c>
      <c r="I2440" s="27" t="s">
        <v>5513</v>
      </c>
      <c r="J2440" s="27">
        <v>0</v>
      </c>
      <c r="K2440" s="1">
        <v>487</v>
      </c>
      <c r="L2440" s="2">
        <f t="shared" si="117"/>
        <v>1</v>
      </c>
      <c r="M2440" s="3" t="s">
        <v>716</v>
      </c>
      <c r="N2440" s="2">
        <v>1</v>
      </c>
      <c r="O2440" s="2">
        <v>1</v>
      </c>
      <c r="P2440" s="2">
        <v>1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  <c r="Y2440" s="27">
        <f t="shared" si="118"/>
        <v>0</v>
      </c>
      <c r="Z2440" s="2">
        <v>0</v>
      </c>
      <c r="AA2440" s="2">
        <v>0</v>
      </c>
      <c r="AB2440" s="2">
        <v>0</v>
      </c>
      <c r="AC2440" s="2">
        <v>0</v>
      </c>
      <c r="AD2440" s="2">
        <v>0</v>
      </c>
      <c r="AE2440" s="2">
        <v>0</v>
      </c>
      <c r="AF2440" s="2">
        <v>0</v>
      </c>
      <c r="AG2440" s="2">
        <v>0</v>
      </c>
      <c r="AH2440" s="2">
        <v>0</v>
      </c>
      <c r="AI2440" s="2">
        <v>0</v>
      </c>
      <c r="AJ2440" s="2">
        <f t="shared" si="119"/>
        <v>0</v>
      </c>
      <c r="AK2440" s="2"/>
      <c r="AL2440" s="2"/>
      <c r="AM2440" s="2"/>
      <c r="BJ2440" s="1"/>
      <c r="BU2440" s="35"/>
    </row>
    <row r="2441" spans="1:73" ht="40.5">
      <c r="A2441" s="1">
        <v>2175</v>
      </c>
      <c r="B2441" s="1" t="s">
        <v>692</v>
      </c>
      <c r="C2441" s="1" t="s">
        <v>3631</v>
      </c>
      <c r="D2441" s="1" t="s">
        <v>3632</v>
      </c>
      <c r="E2441" s="1" t="s">
        <v>800</v>
      </c>
      <c r="F2441" s="14">
        <v>26003</v>
      </c>
      <c r="G2441" s="2">
        <v>0</v>
      </c>
      <c r="H2441" s="2">
        <v>0</v>
      </c>
      <c r="I2441" s="27" t="s">
        <v>5513</v>
      </c>
      <c r="J2441" s="27">
        <v>0</v>
      </c>
      <c r="K2441" s="1">
        <v>1303</v>
      </c>
      <c r="L2441" s="2">
        <f t="shared" si="117"/>
        <v>1</v>
      </c>
      <c r="M2441" s="3" t="s">
        <v>716</v>
      </c>
      <c r="N2441" s="2">
        <v>1</v>
      </c>
      <c r="O2441" s="2">
        <v>1</v>
      </c>
      <c r="P2441" s="2">
        <v>1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0</v>
      </c>
      <c r="Y2441" s="27">
        <f t="shared" si="118"/>
        <v>0</v>
      </c>
      <c r="Z2441" s="2">
        <v>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f t="shared" si="119"/>
        <v>0</v>
      </c>
      <c r="AK2441" s="2"/>
      <c r="AL2441" s="2"/>
      <c r="AM2441" s="2"/>
      <c r="BJ2441" s="1"/>
      <c r="BU2441" s="35"/>
    </row>
    <row r="2442" spans="1:73" ht="40.5">
      <c r="A2442" s="1">
        <v>2176</v>
      </c>
      <c r="B2442" s="1" t="s">
        <v>692</v>
      </c>
      <c r="C2442" s="1" t="s">
        <v>3634</v>
      </c>
      <c r="D2442" s="1" t="s">
        <v>3635</v>
      </c>
      <c r="E2442" s="1" t="s">
        <v>800</v>
      </c>
      <c r="F2442" s="14">
        <v>26263</v>
      </c>
      <c r="G2442" s="2">
        <v>0</v>
      </c>
      <c r="H2442" s="2">
        <v>0</v>
      </c>
      <c r="I2442" s="27" t="s">
        <v>5513</v>
      </c>
      <c r="J2442" s="27">
        <v>0</v>
      </c>
      <c r="K2442" s="1">
        <v>1004</v>
      </c>
      <c r="L2442" s="2">
        <f t="shared" si="117"/>
        <v>1</v>
      </c>
      <c r="M2442" s="3" t="s">
        <v>716</v>
      </c>
      <c r="N2442" s="2">
        <v>1</v>
      </c>
      <c r="O2442" s="2">
        <v>1</v>
      </c>
      <c r="P2442" s="2">
        <v>1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7">
        <f t="shared" si="118"/>
        <v>0</v>
      </c>
      <c r="Z2442" s="2">
        <v>0</v>
      </c>
      <c r="AA2442" s="2">
        <v>0</v>
      </c>
      <c r="AB2442" s="2">
        <v>0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0</v>
      </c>
      <c r="AI2442" s="2">
        <v>0</v>
      </c>
      <c r="AJ2442" s="2">
        <f t="shared" si="119"/>
        <v>0</v>
      </c>
      <c r="AK2442" s="2"/>
      <c r="AL2442" s="2"/>
      <c r="AM2442" s="2"/>
      <c r="BJ2442" s="1"/>
      <c r="BU2442" s="35"/>
    </row>
    <row r="2443" spans="1:73" ht="40.5">
      <c r="A2443" s="1">
        <v>2177</v>
      </c>
      <c r="B2443" s="1" t="s">
        <v>692</v>
      </c>
      <c r="C2443" s="1" t="s">
        <v>1651</v>
      </c>
      <c r="D2443" s="1" t="s">
        <v>2258</v>
      </c>
      <c r="E2443" s="1" t="s">
        <v>714</v>
      </c>
      <c r="F2443" s="14">
        <v>30707</v>
      </c>
      <c r="G2443" s="2">
        <v>0</v>
      </c>
      <c r="H2443" s="2">
        <v>0</v>
      </c>
      <c r="I2443" s="27" t="s">
        <v>5513</v>
      </c>
      <c r="J2443" s="27">
        <v>0</v>
      </c>
      <c r="K2443" s="1">
        <v>326</v>
      </c>
      <c r="L2443" s="2">
        <f t="shared" si="117"/>
        <v>1</v>
      </c>
      <c r="M2443" s="3" t="s">
        <v>716</v>
      </c>
      <c r="N2443" s="2">
        <v>1</v>
      </c>
      <c r="O2443" s="2">
        <v>1</v>
      </c>
      <c r="P2443" s="2">
        <v>1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0</v>
      </c>
      <c r="Y2443" s="27">
        <f t="shared" si="118"/>
        <v>0</v>
      </c>
      <c r="Z2443" s="2">
        <v>0</v>
      </c>
      <c r="AA2443" s="2">
        <v>0</v>
      </c>
      <c r="AB2443" s="2">
        <v>0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f t="shared" si="119"/>
        <v>0</v>
      </c>
      <c r="AK2443" s="2"/>
      <c r="AL2443" s="2"/>
      <c r="AM2443" s="2"/>
      <c r="BJ2443" s="1"/>
      <c r="BU2443" s="35"/>
    </row>
    <row r="2444" spans="1:73" ht="40.5">
      <c r="A2444" s="1">
        <v>2178</v>
      </c>
      <c r="B2444" s="1" t="s">
        <v>692</v>
      </c>
      <c r="C2444" s="1" t="s">
        <v>1651</v>
      </c>
      <c r="D2444" s="1" t="s">
        <v>3637</v>
      </c>
      <c r="E2444" s="1" t="s">
        <v>714</v>
      </c>
      <c r="F2444" s="14">
        <v>34675</v>
      </c>
      <c r="G2444" s="2">
        <v>0</v>
      </c>
      <c r="H2444" s="2">
        <v>0</v>
      </c>
      <c r="I2444" s="27" t="s">
        <v>5513</v>
      </c>
      <c r="J2444" s="27">
        <v>0</v>
      </c>
      <c r="K2444" s="1">
        <v>115</v>
      </c>
      <c r="L2444" s="2">
        <f t="shared" si="117"/>
        <v>1</v>
      </c>
      <c r="M2444" s="3" t="s">
        <v>716</v>
      </c>
      <c r="N2444" s="2">
        <v>1</v>
      </c>
      <c r="O2444" s="2">
        <v>1</v>
      </c>
      <c r="P2444" s="2">
        <v>1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7">
        <f t="shared" si="118"/>
        <v>0</v>
      </c>
      <c r="Z2444" s="2">
        <v>0</v>
      </c>
      <c r="AA2444" s="2">
        <v>0</v>
      </c>
      <c r="AB2444" s="2">
        <v>0</v>
      </c>
      <c r="AC2444" s="2">
        <v>0</v>
      </c>
      <c r="AD2444" s="2">
        <v>0</v>
      </c>
      <c r="AE2444" s="2">
        <v>0</v>
      </c>
      <c r="AF2444" s="2">
        <v>0</v>
      </c>
      <c r="AG2444" s="2">
        <v>0</v>
      </c>
      <c r="AH2444" s="2">
        <v>0</v>
      </c>
      <c r="AI2444" s="2">
        <v>0</v>
      </c>
      <c r="AJ2444" s="2">
        <f t="shared" si="119"/>
        <v>0</v>
      </c>
      <c r="AK2444" s="2"/>
      <c r="AL2444" s="2"/>
      <c r="AM2444" s="2"/>
      <c r="BJ2444" s="1"/>
      <c r="BU2444" s="35"/>
    </row>
    <row r="2445" spans="1:73" ht="40.5">
      <c r="A2445" s="1">
        <v>2179</v>
      </c>
      <c r="B2445" s="1" t="s">
        <v>692</v>
      </c>
      <c r="C2445" s="1" t="s">
        <v>294</v>
      </c>
      <c r="D2445" s="1" t="s">
        <v>756</v>
      </c>
      <c r="E2445" s="1" t="s">
        <v>714</v>
      </c>
      <c r="F2445" s="14">
        <v>33520</v>
      </c>
      <c r="G2445" s="2">
        <v>0</v>
      </c>
      <c r="H2445" s="2">
        <v>0</v>
      </c>
      <c r="I2445" s="27" t="s">
        <v>5513</v>
      </c>
      <c r="J2445" s="27">
        <v>0</v>
      </c>
      <c r="K2445" s="1">
        <v>1161</v>
      </c>
      <c r="L2445" s="2">
        <f t="shared" si="117"/>
        <v>1</v>
      </c>
      <c r="M2445" s="3" t="s">
        <v>716</v>
      </c>
      <c r="N2445" s="2">
        <v>1</v>
      </c>
      <c r="O2445" s="2">
        <v>1</v>
      </c>
      <c r="P2445" s="2">
        <v>1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0</v>
      </c>
      <c r="Y2445" s="27">
        <f t="shared" si="118"/>
        <v>0</v>
      </c>
      <c r="Z2445" s="2">
        <v>0</v>
      </c>
      <c r="AA2445" s="2">
        <v>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f t="shared" si="119"/>
        <v>0</v>
      </c>
      <c r="AK2445" s="2"/>
      <c r="AL2445" s="2"/>
      <c r="AM2445" s="2"/>
      <c r="BJ2445" s="1"/>
      <c r="BU2445" s="35"/>
    </row>
    <row r="2446" spans="1:73" ht="40.5">
      <c r="A2446" s="1">
        <v>2180</v>
      </c>
      <c r="B2446" s="1" t="s">
        <v>692</v>
      </c>
      <c r="C2446" s="1" t="s">
        <v>3638</v>
      </c>
      <c r="D2446" s="1" t="s">
        <v>3641</v>
      </c>
      <c r="E2446" s="1" t="s">
        <v>714</v>
      </c>
      <c r="F2446" s="14">
        <v>30583</v>
      </c>
      <c r="G2446" s="2">
        <v>0</v>
      </c>
      <c r="H2446" s="2">
        <v>0</v>
      </c>
      <c r="I2446" s="27" t="s">
        <v>5513</v>
      </c>
      <c r="J2446" s="27">
        <v>0</v>
      </c>
      <c r="K2446" s="1">
        <v>341</v>
      </c>
      <c r="L2446" s="2">
        <f t="shared" si="117"/>
        <v>1</v>
      </c>
      <c r="M2446" s="3" t="s">
        <v>716</v>
      </c>
      <c r="N2446" s="2">
        <v>1</v>
      </c>
      <c r="O2446" s="2">
        <v>1</v>
      </c>
      <c r="P2446" s="2">
        <v>1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0</v>
      </c>
      <c r="Y2446" s="27">
        <f t="shared" si="118"/>
        <v>0</v>
      </c>
      <c r="Z2446" s="2">
        <v>0</v>
      </c>
      <c r="AA2446" s="2">
        <v>0</v>
      </c>
      <c r="AB2446" s="2">
        <v>0</v>
      </c>
      <c r="AC2446" s="2">
        <v>0</v>
      </c>
      <c r="AD2446" s="2">
        <v>0</v>
      </c>
      <c r="AE2446" s="2">
        <v>0</v>
      </c>
      <c r="AF2446" s="2">
        <v>0</v>
      </c>
      <c r="AG2446" s="2">
        <v>0</v>
      </c>
      <c r="AH2446" s="2">
        <v>0</v>
      </c>
      <c r="AI2446" s="2">
        <v>0</v>
      </c>
      <c r="AJ2446" s="2">
        <f t="shared" si="119"/>
        <v>0</v>
      </c>
      <c r="AK2446" s="2"/>
      <c r="AL2446" s="2"/>
      <c r="AM2446" s="2"/>
      <c r="BJ2446" s="1"/>
      <c r="BU2446" s="35"/>
    </row>
    <row r="2447" spans="1:73" ht="40.5">
      <c r="A2447" s="1">
        <v>2181</v>
      </c>
      <c r="B2447" s="1" t="s">
        <v>692</v>
      </c>
      <c r="C2447" s="1" t="s">
        <v>3638</v>
      </c>
      <c r="D2447" s="1" t="s">
        <v>2966</v>
      </c>
      <c r="E2447" s="1" t="s">
        <v>714</v>
      </c>
      <c r="F2447" s="14">
        <v>30583</v>
      </c>
      <c r="G2447" s="2">
        <v>0</v>
      </c>
      <c r="H2447" s="2">
        <v>0</v>
      </c>
      <c r="I2447" s="27" t="s">
        <v>5513</v>
      </c>
      <c r="J2447" s="27">
        <v>0</v>
      </c>
      <c r="K2447" s="1">
        <v>9145</v>
      </c>
      <c r="L2447" s="2">
        <f t="shared" si="117"/>
        <v>1</v>
      </c>
      <c r="M2447" s="3" t="s">
        <v>716</v>
      </c>
      <c r="N2447" s="2">
        <v>1</v>
      </c>
      <c r="O2447" s="2">
        <v>1</v>
      </c>
      <c r="P2447" s="2">
        <v>1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0</v>
      </c>
      <c r="Y2447" s="27">
        <f t="shared" si="118"/>
        <v>0</v>
      </c>
      <c r="Z2447" s="2">
        <v>0</v>
      </c>
      <c r="AA2447" s="2">
        <v>0</v>
      </c>
      <c r="AB2447" s="2">
        <v>0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f t="shared" si="119"/>
        <v>0</v>
      </c>
      <c r="AK2447" s="2"/>
      <c r="AL2447" s="2"/>
      <c r="AM2447" s="2"/>
      <c r="BJ2447" s="1"/>
      <c r="BU2447" s="35"/>
    </row>
    <row r="2448" spans="1:73" ht="40.5">
      <c r="A2448" s="1">
        <v>2182</v>
      </c>
      <c r="B2448" s="1" t="s">
        <v>692</v>
      </c>
      <c r="C2448" s="1" t="s">
        <v>3378</v>
      </c>
      <c r="D2448" s="1" t="s">
        <v>3514</v>
      </c>
      <c r="E2448" s="1" t="s">
        <v>849</v>
      </c>
      <c r="F2448" s="14">
        <v>33960</v>
      </c>
      <c r="G2448" s="2">
        <v>0</v>
      </c>
      <c r="H2448" s="2">
        <v>0</v>
      </c>
      <c r="I2448" s="27" t="s">
        <v>5513</v>
      </c>
      <c r="J2448" s="27">
        <v>0</v>
      </c>
      <c r="K2448" s="1">
        <v>1.1000000000000001</v>
      </c>
      <c r="L2448" s="2">
        <f t="shared" si="117"/>
        <v>1</v>
      </c>
      <c r="M2448" s="3" t="s">
        <v>716</v>
      </c>
      <c r="N2448" s="2">
        <v>1</v>
      </c>
      <c r="O2448" s="2">
        <v>1</v>
      </c>
      <c r="P2448" s="2">
        <v>1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  <c r="Y2448" s="27">
        <f t="shared" si="118"/>
        <v>0</v>
      </c>
      <c r="Z2448" s="2">
        <v>0</v>
      </c>
      <c r="AA2448" s="2">
        <v>0</v>
      </c>
      <c r="AB2448" s="2">
        <v>0</v>
      </c>
      <c r="AC2448" s="2">
        <v>0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f t="shared" si="119"/>
        <v>0</v>
      </c>
      <c r="AK2448" s="2"/>
      <c r="AL2448" s="2"/>
      <c r="AM2448" s="2"/>
      <c r="BJ2448" s="1"/>
      <c r="BU2448" s="35"/>
    </row>
    <row r="2449" spans="1:73" ht="40.5">
      <c r="A2449" s="1">
        <v>2183</v>
      </c>
      <c r="B2449" s="1" t="s">
        <v>692</v>
      </c>
      <c r="C2449" s="1" t="s">
        <v>3378</v>
      </c>
      <c r="D2449" s="1" t="s">
        <v>3643</v>
      </c>
      <c r="E2449" s="1" t="s">
        <v>849</v>
      </c>
      <c r="F2449" s="14">
        <v>33960</v>
      </c>
      <c r="G2449" s="2">
        <v>0</v>
      </c>
      <c r="H2449" s="2">
        <v>0</v>
      </c>
      <c r="I2449" s="27" t="s">
        <v>5513</v>
      </c>
      <c r="J2449" s="27">
        <v>0</v>
      </c>
      <c r="K2449" s="1">
        <v>13</v>
      </c>
      <c r="L2449" s="2">
        <f t="shared" si="117"/>
        <v>1</v>
      </c>
      <c r="M2449" s="3" t="s">
        <v>716</v>
      </c>
      <c r="N2449" s="2">
        <v>1</v>
      </c>
      <c r="O2449" s="2">
        <v>1</v>
      </c>
      <c r="P2449" s="2">
        <v>1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0</v>
      </c>
      <c r="Y2449" s="27">
        <f t="shared" si="118"/>
        <v>0</v>
      </c>
      <c r="Z2449" s="2">
        <v>0</v>
      </c>
      <c r="AA2449" s="2">
        <v>0</v>
      </c>
      <c r="AB2449" s="2">
        <v>0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0</v>
      </c>
      <c r="AI2449" s="2">
        <v>0</v>
      </c>
      <c r="AJ2449" s="2">
        <f t="shared" si="119"/>
        <v>0</v>
      </c>
      <c r="AK2449" s="2"/>
      <c r="AL2449" s="2"/>
      <c r="AM2449" s="2"/>
      <c r="BJ2449" s="1"/>
      <c r="BU2449" s="35"/>
    </row>
    <row r="2450" spans="1:73" ht="40.5">
      <c r="A2450" s="1">
        <v>2184</v>
      </c>
      <c r="B2450" s="1" t="s">
        <v>692</v>
      </c>
      <c r="C2450" s="1" t="s">
        <v>3378</v>
      </c>
      <c r="D2450" s="1" t="s">
        <v>3644</v>
      </c>
      <c r="E2450" s="1" t="s">
        <v>849</v>
      </c>
      <c r="F2450" s="14">
        <v>33960</v>
      </c>
      <c r="G2450" s="2">
        <v>0</v>
      </c>
      <c r="H2450" s="2">
        <v>0</v>
      </c>
      <c r="I2450" s="27" t="s">
        <v>5513</v>
      </c>
      <c r="J2450" s="27">
        <v>0</v>
      </c>
      <c r="K2450" s="1">
        <v>33</v>
      </c>
      <c r="L2450" s="2">
        <f t="shared" si="117"/>
        <v>1</v>
      </c>
      <c r="M2450" s="3" t="s">
        <v>716</v>
      </c>
      <c r="N2450" s="2">
        <v>1</v>
      </c>
      <c r="O2450" s="2">
        <v>1</v>
      </c>
      <c r="P2450" s="2">
        <v>1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  <c r="Y2450" s="27">
        <f t="shared" si="118"/>
        <v>0</v>
      </c>
      <c r="Z2450" s="2">
        <v>0</v>
      </c>
      <c r="AA2450" s="2">
        <v>0</v>
      </c>
      <c r="AB2450" s="2">
        <v>0</v>
      </c>
      <c r="AC2450" s="2">
        <v>0</v>
      </c>
      <c r="AD2450" s="2">
        <v>0</v>
      </c>
      <c r="AE2450" s="2">
        <v>0</v>
      </c>
      <c r="AF2450" s="2">
        <v>0</v>
      </c>
      <c r="AG2450" s="2">
        <v>0</v>
      </c>
      <c r="AH2450" s="2">
        <v>0</v>
      </c>
      <c r="AI2450" s="2">
        <v>0</v>
      </c>
      <c r="AJ2450" s="2">
        <f t="shared" si="119"/>
        <v>0</v>
      </c>
      <c r="AK2450" s="2"/>
      <c r="AL2450" s="2"/>
      <c r="AM2450" s="2"/>
      <c r="BJ2450" s="1"/>
      <c r="BU2450" s="35"/>
    </row>
    <row r="2451" spans="1:73" ht="40.5">
      <c r="A2451" s="1">
        <v>2185</v>
      </c>
      <c r="B2451" s="1" t="s">
        <v>692</v>
      </c>
      <c r="C2451" s="1" t="s">
        <v>3378</v>
      </c>
      <c r="D2451" s="1" t="s">
        <v>417</v>
      </c>
      <c r="E2451" s="1" t="s">
        <v>849</v>
      </c>
      <c r="F2451" s="14">
        <v>33960</v>
      </c>
      <c r="G2451" s="2">
        <v>0</v>
      </c>
      <c r="H2451" s="2">
        <v>0</v>
      </c>
      <c r="I2451" s="27" t="s">
        <v>5513</v>
      </c>
      <c r="J2451" s="27">
        <v>0</v>
      </c>
      <c r="K2451" s="1">
        <v>210</v>
      </c>
      <c r="L2451" s="2">
        <f t="shared" si="117"/>
        <v>1</v>
      </c>
      <c r="M2451" s="3" t="s">
        <v>716</v>
      </c>
      <c r="N2451" s="2">
        <v>1</v>
      </c>
      <c r="O2451" s="2">
        <v>1</v>
      </c>
      <c r="P2451" s="2">
        <v>1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  <c r="Y2451" s="27">
        <f t="shared" si="118"/>
        <v>0</v>
      </c>
      <c r="Z2451" s="2">
        <v>0</v>
      </c>
      <c r="AA2451" s="2">
        <v>0</v>
      </c>
      <c r="AB2451" s="2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0</v>
      </c>
      <c r="AI2451" s="2">
        <v>0</v>
      </c>
      <c r="AJ2451" s="2">
        <f t="shared" si="119"/>
        <v>0</v>
      </c>
      <c r="AK2451" s="2"/>
      <c r="AL2451" s="2"/>
      <c r="AM2451" s="2"/>
      <c r="BJ2451" s="1"/>
      <c r="BU2451" s="35"/>
    </row>
    <row r="2452" spans="1:73" ht="40.5">
      <c r="A2452" s="1">
        <v>2186</v>
      </c>
      <c r="B2452" s="1" t="s">
        <v>692</v>
      </c>
      <c r="C2452" s="1" t="s">
        <v>3378</v>
      </c>
      <c r="D2452" s="1" t="s">
        <v>3645</v>
      </c>
      <c r="E2452" s="1" t="s">
        <v>849</v>
      </c>
      <c r="F2452" s="14">
        <v>33960</v>
      </c>
      <c r="G2452" s="2">
        <v>0</v>
      </c>
      <c r="H2452" s="2">
        <v>0</v>
      </c>
      <c r="I2452" s="27" t="s">
        <v>5513</v>
      </c>
      <c r="J2452" s="27">
        <v>0</v>
      </c>
      <c r="K2452" s="1">
        <v>118</v>
      </c>
      <c r="L2452" s="2">
        <f t="shared" si="117"/>
        <v>1</v>
      </c>
      <c r="M2452" s="3" t="s">
        <v>716</v>
      </c>
      <c r="N2452" s="2">
        <v>1</v>
      </c>
      <c r="O2452" s="2">
        <v>1</v>
      </c>
      <c r="P2452" s="2">
        <v>1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  <c r="Y2452" s="27">
        <f t="shared" si="118"/>
        <v>0</v>
      </c>
      <c r="Z2452" s="2">
        <v>0</v>
      </c>
      <c r="AA2452" s="2">
        <v>0</v>
      </c>
      <c r="AB2452" s="2">
        <v>0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f t="shared" si="119"/>
        <v>0</v>
      </c>
      <c r="AK2452" s="2"/>
      <c r="AL2452" s="2"/>
      <c r="AM2452" s="2"/>
      <c r="BJ2452" s="1"/>
      <c r="BU2452" s="35"/>
    </row>
    <row r="2453" spans="1:73" ht="40.5">
      <c r="A2453" s="1">
        <v>2187</v>
      </c>
      <c r="B2453" s="1" t="s">
        <v>692</v>
      </c>
      <c r="C2453" s="1" t="s">
        <v>3378</v>
      </c>
      <c r="D2453" s="1" t="s">
        <v>3646</v>
      </c>
      <c r="E2453" s="1" t="s">
        <v>849</v>
      </c>
      <c r="F2453" s="14">
        <v>33997</v>
      </c>
      <c r="G2453" s="2">
        <v>0</v>
      </c>
      <c r="H2453" s="2">
        <v>0</v>
      </c>
      <c r="I2453" s="27" t="s">
        <v>5513</v>
      </c>
      <c r="J2453" s="27">
        <v>0</v>
      </c>
      <c r="K2453" s="1">
        <v>28</v>
      </c>
      <c r="L2453" s="2">
        <f t="shared" si="117"/>
        <v>1</v>
      </c>
      <c r="M2453" s="3" t="s">
        <v>716</v>
      </c>
      <c r="N2453" s="2">
        <v>1</v>
      </c>
      <c r="O2453" s="2">
        <v>1</v>
      </c>
      <c r="P2453" s="2">
        <v>1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7">
        <f t="shared" si="118"/>
        <v>0</v>
      </c>
      <c r="Z2453" s="2">
        <v>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f t="shared" si="119"/>
        <v>0</v>
      </c>
      <c r="AK2453" s="2"/>
      <c r="AL2453" s="2"/>
      <c r="AM2453" s="2"/>
      <c r="BJ2453" s="1"/>
      <c r="BU2453" s="35"/>
    </row>
    <row r="2454" spans="1:73" ht="40.5">
      <c r="A2454" s="1">
        <v>2188</v>
      </c>
      <c r="B2454" s="1" t="s">
        <v>692</v>
      </c>
      <c r="C2454" s="1" t="s">
        <v>3378</v>
      </c>
      <c r="D2454" s="1" t="s">
        <v>3648</v>
      </c>
      <c r="E2454" s="1" t="s">
        <v>849</v>
      </c>
      <c r="F2454" s="14">
        <v>34008</v>
      </c>
      <c r="G2454" s="2">
        <v>0</v>
      </c>
      <c r="H2454" s="2">
        <v>0</v>
      </c>
      <c r="I2454" s="27" t="s">
        <v>5513</v>
      </c>
      <c r="J2454" s="27">
        <v>0</v>
      </c>
      <c r="K2454" s="1">
        <v>415</v>
      </c>
      <c r="L2454" s="2">
        <f t="shared" si="117"/>
        <v>1</v>
      </c>
      <c r="M2454" s="3" t="s">
        <v>716</v>
      </c>
      <c r="N2454" s="2">
        <v>1</v>
      </c>
      <c r="O2454" s="2">
        <v>1</v>
      </c>
      <c r="P2454" s="2">
        <v>1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7">
        <f t="shared" si="118"/>
        <v>0</v>
      </c>
      <c r="Z2454" s="2">
        <v>0</v>
      </c>
      <c r="AA2454" s="2">
        <v>0</v>
      </c>
      <c r="AB2454" s="2">
        <v>0</v>
      </c>
      <c r="AC2454" s="2">
        <v>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f t="shared" si="119"/>
        <v>0</v>
      </c>
      <c r="AK2454" s="2"/>
      <c r="AL2454" s="2"/>
      <c r="AM2454" s="2"/>
      <c r="BJ2454" s="1"/>
      <c r="BU2454" s="35"/>
    </row>
    <row r="2455" spans="1:73" ht="40.5">
      <c r="A2455" s="1">
        <v>2189</v>
      </c>
      <c r="B2455" s="1" t="s">
        <v>692</v>
      </c>
      <c r="C2455" s="1" t="s">
        <v>3378</v>
      </c>
      <c r="D2455" s="1" t="s">
        <v>3649</v>
      </c>
      <c r="E2455" s="1" t="s">
        <v>849</v>
      </c>
      <c r="F2455" s="14">
        <v>33960</v>
      </c>
      <c r="G2455" s="2">
        <v>0</v>
      </c>
      <c r="H2455" s="2">
        <v>0</v>
      </c>
      <c r="I2455" s="27" t="s">
        <v>5513</v>
      </c>
      <c r="J2455" s="27">
        <v>0</v>
      </c>
      <c r="K2455" s="1">
        <v>347</v>
      </c>
      <c r="L2455" s="2">
        <f t="shared" si="117"/>
        <v>1</v>
      </c>
      <c r="M2455" s="3" t="s">
        <v>716</v>
      </c>
      <c r="N2455" s="2">
        <v>1</v>
      </c>
      <c r="O2455" s="2">
        <v>1</v>
      </c>
      <c r="P2455" s="2">
        <v>1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7">
        <f t="shared" si="118"/>
        <v>0</v>
      </c>
      <c r="Z2455" s="2">
        <v>0</v>
      </c>
      <c r="AA2455" s="2">
        <v>0</v>
      </c>
      <c r="AB2455" s="2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0</v>
      </c>
      <c r="AI2455" s="2">
        <v>0</v>
      </c>
      <c r="AJ2455" s="2">
        <f t="shared" si="119"/>
        <v>0</v>
      </c>
      <c r="AK2455" s="2"/>
      <c r="AL2455" s="2"/>
      <c r="AM2455" s="2"/>
      <c r="BJ2455" s="1"/>
      <c r="BU2455" s="35"/>
    </row>
    <row r="2456" spans="1:73" ht="40.5">
      <c r="A2456" s="1">
        <v>2190</v>
      </c>
      <c r="B2456" s="1" t="s">
        <v>692</v>
      </c>
      <c r="C2456" s="1" t="s">
        <v>3378</v>
      </c>
      <c r="D2456" s="1" t="s">
        <v>156</v>
      </c>
      <c r="E2456" s="1" t="s">
        <v>849</v>
      </c>
      <c r="F2456" s="14">
        <v>33960</v>
      </c>
      <c r="G2456" s="2">
        <v>0</v>
      </c>
      <c r="H2456" s="2">
        <v>0</v>
      </c>
      <c r="I2456" s="27" t="s">
        <v>5513</v>
      </c>
      <c r="J2456" s="27">
        <v>0</v>
      </c>
      <c r="K2456" s="1">
        <v>1017</v>
      </c>
      <c r="L2456" s="2">
        <f t="shared" si="117"/>
        <v>1</v>
      </c>
      <c r="M2456" s="3" t="s">
        <v>716</v>
      </c>
      <c r="N2456" s="2">
        <v>1</v>
      </c>
      <c r="O2456" s="2">
        <v>1</v>
      </c>
      <c r="P2456" s="2">
        <v>1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7">
        <f t="shared" si="118"/>
        <v>0</v>
      </c>
      <c r="Z2456" s="2">
        <v>0</v>
      </c>
      <c r="AA2456" s="2">
        <v>0</v>
      </c>
      <c r="AB2456" s="2">
        <v>0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f t="shared" si="119"/>
        <v>0</v>
      </c>
      <c r="AK2456" s="2"/>
      <c r="AL2456" s="2"/>
      <c r="AM2456" s="2"/>
      <c r="BJ2456" s="1"/>
      <c r="BU2456" s="35"/>
    </row>
    <row r="2457" spans="1:73" ht="40.5">
      <c r="A2457" s="1">
        <v>2191</v>
      </c>
      <c r="B2457" s="1" t="s">
        <v>692</v>
      </c>
      <c r="C2457" s="1" t="s">
        <v>3378</v>
      </c>
      <c r="D2457" s="1" t="s">
        <v>3650</v>
      </c>
      <c r="E2457" s="1" t="s">
        <v>849</v>
      </c>
      <c r="F2457" s="14">
        <v>33960</v>
      </c>
      <c r="G2457" s="2">
        <v>0</v>
      </c>
      <c r="H2457" s="2">
        <v>0</v>
      </c>
      <c r="I2457" s="27" t="s">
        <v>5513</v>
      </c>
      <c r="J2457" s="27">
        <v>0</v>
      </c>
      <c r="K2457" s="1">
        <v>2500</v>
      </c>
      <c r="L2457" s="2">
        <f t="shared" si="117"/>
        <v>1</v>
      </c>
      <c r="M2457" s="3" t="s">
        <v>716</v>
      </c>
      <c r="N2457" s="2">
        <v>1</v>
      </c>
      <c r="O2457" s="2">
        <v>1</v>
      </c>
      <c r="P2457" s="2">
        <v>1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0</v>
      </c>
      <c r="Y2457" s="27">
        <f t="shared" si="118"/>
        <v>0</v>
      </c>
      <c r="Z2457" s="2">
        <v>0</v>
      </c>
      <c r="AA2457" s="2">
        <v>0</v>
      </c>
      <c r="AB2457" s="2">
        <v>0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0</v>
      </c>
      <c r="AJ2457" s="2">
        <f t="shared" si="119"/>
        <v>0</v>
      </c>
      <c r="AK2457" s="2"/>
      <c r="AL2457" s="2"/>
      <c r="AM2457" s="2"/>
      <c r="BJ2457" s="1"/>
      <c r="BU2457" s="35"/>
    </row>
    <row r="2458" spans="1:73" ht="40.5">
      <c r="A2458" s="1">
        <v>2192</v>
      </c>
      <c r="B2458" s="1" t="s">
        <v>692</v>
      </c>
      <c r="C2458" s="1" t="s">
        <v>3378</v>
      </c>
      <c r="D2458" s="1" t="s">
        <v>3651</v>
      </c>
      <c r="E2458" s="1" t="s">
        <v>849</v>
      </c>
      <c r="F2458" s="14">
        <v>33960</v>
      </c>
      <c r="G2458" s="2">
        <v>0</v>
      </c>
      <c r="H2458" s="2">
        <v>0</v>
      </c>
      <c r="I2458" s="27" t="s">
        <v>5513</v>
      </c>
      <c r="J2458" s="27">
        <v>0</v>
      </c>
      <c r="K2458" s="1">
        <v>477</v>
      </c>
      <c r="L2458" s="2">
        <f t="shared" si="117"/>
        <v>1</v>
      </c>
      <c r="M2458" s="3" t="s">
        <v>716</v>
      </c>
      <c r="N2458" s="2">
        <v>1</v>
      </c>
      <c r="O2458" s="2">
        <v>1</v>
      </c>
      <c r="P2458" s="2">
        <v>1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7">
        <f t="shared" si="118"/>
        <v>0</v>
      </c>
      <c r="Z2458" s="2">
        <v>0</v>
      </c>
      <c r="AA2458" s="2">
        <v>0</v>
      </c>
      <c r="AB2458" s="2">
        <v>0</v>
      </c>
      <c r="AC2458" s="2">
        <v>0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f t="shared" si="119"/>
        <v>0</v>
      </c>
      <c r="AK2458" s="2"/>
      <c r="AL2458" s="2"/>
      <c r="AM2458" s="2"/>
      <c r="BJ2458" s="1"/>
      <c r="BU2458" s="35"/>
    </row>
    <row r="2459" spans="1:73" ht="40.5">
      <c r="A2459" s="1">
        <v>2193</v>
      </c>
      <c r="B2459" s="1" t="s">
        <v>692</v>
      </c>
      <c r="C2459" s="1" t="s">
        <v>3378</v>
      </c>
      <c r="D2459" s="1" t="s">
        <v>3652</v>
      </c>
      <c r="E2459" s="1" t="s">
        <v>849</v>
      </c>
      <c r="F2459" s="14">
        <v>33960</v>
      </c>
      <c r="G2459" s="2">
        <v>0</v>
      </c>
      <c r="H2459" s="2">
        <v>0</v>
      </c>
      <c r="I2459" s="27" t="s">
        <v>5513</v>
      </c>
      <c r="J2459" s="27">
        <v>0</v>
      </c>
      <c r="K2459" s="1">
        <v>91</v>
      </c>
      <c r="L2459" s="2">
        <f t="shared" si="117"/>
        <v>1</v>
      </c>
      <c r="M2459" s="3" t="s">
        <v>716</v>
      </c>
      <c r="N2459" s="2">
        <v>1</v>
      </c>
      <c r="O2459" s="2">
        <v>1</v>
      </c>
      <c r="P2459" s="2">
        <v>1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7">
        <f t="shared" si="118"/>
        <v>0</v>
      </c>
      <c r="Z2459" s="2">
        <v>0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0</v>
      </c>
      <c r="AI2459" s="2">
        <v>0</v>
      </c>
      <c r="AJ2459" s="2">
        <f t="shared" si="119"/>
        <v>0</v>
      </c>
      <c r="AK2459" s="2"/>
      <c r="AL2459" s="2"/>
      <c r="AM2459" s="2"/>
      <c r="BJ2459" s="1"/>
      <c r="BU2459" s="35"/>
    </row>
    <row r="2460" spans="1:73" ht="40.5">
      <c r="A2460" s="1">
        <v>2194</v>
      </c>
      <c r="B2460" s="1" t="s">
        <v>692</v>
      </c>
      <c r="C2460" s="1" t="s">
        <v>3378</v>
      </c>
      <c r="D2460" s="1" t="s">
        <v>3653</v>
      </c>
      <c r="E2460" s="1" t="s">
        <v>849</v>
      </c>
      <c r="F2460" s="14">
        <v>33960</v>
      </c>
      <c r="G2460" s="2">
        <v>0</v>
      </c>
      <c r="H2460" s="2">
        <v>0</v>
      </c>
      <c r="I2460" s="27" t="s">
        <v>5513</v>
      </c>
      <c r="J2460" s="27">
        <v>0</v>
      </c>
      <c r="K2460" s="1">
        <v>329</v>
      </c>
      <c r="L2460" s="2">
        <f t="shared" si="117"/>
        <v>1</v>
      </c>
      <c r="M2460" s="3" t="s">
        <v>716</v>
      </c>
      <c r="N2460" s="2">
        <v>1</v>
      </c>
      <c r="O2460" s="2">
        <v>1</v>
      </c>
      <c r="P2460" s="2">
        <v>1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</v>
      </c>
      <c r="Y2460" s="27">
        <f t="shared" si="118"/>
        <v>0</v>
      </c>
      <c r="Z2460" s="2">
        <v>0</v>
      </c>
      <c r="AA2460" s="2">
        <v>0</v>
      </c>
      <c r="AB2460" s="2">
        <v>0</v>
      </c>
      <c r="AC2460" s="2">
        <v>0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f t="shared" si="119"/>
        <v>0</v>
      </c>
      <c r="AK2460" s="2"/>
      <c r="AL2460" s="2"/>
      <c r="AM2460" s="2"/>
      <c r="BJ2460" s="1"/>
      <c r="BU2460" s="35"/>
    </row>
    <row r="2461" spans="1:73" ht="40.5">
      <c r="A2461" s="1">
        <v>2195</v>
      </c>
      <c r="B2461" s="1" t="s">
        <v>692</v>
      </c>
      <c r="C2461" s="1" t="s">
        <v>3378</v>
      </c>
      <c r="D2461" s="1" t="s">
        <v>3654</v>
      </c>
      <c r="E2461" s="1" t="s">
        <v>849</v>
      </c>
      <c r="F2461" s="14">
        <v>33960</v>
      </c>
      <c r="G2461" s="2">
        <v>0</v>
      </c>
      <c r="H2461" s="2">
        <v>0</v>
      </c>
      <c r="I2461" s="27" t="s">
        <v>5513</v>
      </c>
      <c r="J2461" s="27">
        <v>0</v>
      </c>
      <c r="K2461" s="1">
        <v>35</v>
      </c>
      <c r="L2461" s="2">
        <f t="shared" si="117"/>
        <v>1</v>
      </c>
      <c r="M2461" s="3" t="s">
        <v>716</v>
      </c>
      <c r="N2461" s="2">
        <v>1</v>
      </c>
      <c r="O2461" s="2">
        <v>1</v>
      </c>
      <c r="P2461" s="2">
        <v>1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0</v>
      </c>
      <c r="Y2461" s="27">
        <f t="shared" si="118"/>
        <v>0</v>
      </c>
      <c r="Z2461" s="2">
        <v>0</v>
      </c>
      <c r="AA2461" s="2">
        <v>0</v>
      </c>
      <c r="AB2461" s="2">
        <v>0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0</v>
      </c>
      <c r="AJ2461" s="2">
        <f t="shared" si="119"/>
        <v>0</v>
      </c>
      <c r="AK2461" s="2"/>
      <c r="AL2461" s="2"/>
      <c r="AM2461" s="2"/>
      <c r="BJ2461" s="1"/>
      <c r="BU2461" s="35"/>
    </row>
    <row r="2462" spans="1:73" ht="40.5">
      <c r="A2462" s="1">
        <v>2196</v>
      </c>
      <c r="B2462" s="1" t="s">
        <v>692</v>
      </c>
      <c r="C2462" s="1" t="s">
        <v>3378</v>
      </c>
      <c r="D2462" s="1" t="s">
        <v>3657</v>
      </c>
      <c r="E2462" s="1" t="s">
        <v>849</v>
      </c>
      <c r="F2462" s="14">
        <v>34008</v>
      </c>
      <c r="G2462" s="2">
        <v>0</v>
      </c>
      <c r="H2462" s="2">
        <v>0</v>
      </c>
      <c r="I2462" s="27" t="s">
        <v>5513</v>
      </c>
      <c r="J2462" s="27">
        <v>0</v>
      </c>
      <c r="K2462" s="1">
        <v>127</v>
      </c>
      <c r="L2462" s="2">
        <f t="shared" si="117"/>
        <v>1</v>
      </c>
      <c r="M2462" s="3" t="s">
        <v>716</v>
      </c>
      <c r="N2462" s="2">
        <v>1</v>
      </c>
      <c r="O2462" s="2">
        <v>1</v>
      </c>
      <c r="P2462" s="2">
        <v>1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7">
        <f t="shared" si="118"/>
        <v>0</v>
      </c>
      <c r="Z2462" s="2">
        <v>0</v>
      </c>
      <c r="AA2462" s="2">
        <v>0</v>
      </c>
      <c r="AB2462" s="2">
        <v>0</v>
      </c>
      <c r="AC2462" s="2">
        <v>0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f t="shared" si="119"/>
        <v>0</v>
      </c>
      <c r="AK2462" s="2"/>
      <c r="AL2462" s="2"/>
      <c r="AM2462" s="2"/>
      <c r="BJ2462" s="1"/>
      <c r="BU2462" s="35"/>
    </row>
    <row r="2463" spans="1:73" ht="40.5">
      <c r="A2463" s="1">
        <v>2197</v>
      </c>
      <c r="B2463" s="1" t="s">
        <v>692</v>
      </c>
      <c r="C2463" s="1" t="s">
        <v>3378</v>
      </c>
      <c r="D2463" s="1" t="s">
        <v>3658</v>
      </c>
      <c r="E2463" s="1" t="s">
        <v>849</v>
      </c>
      <c r="F2463" s="14">
        <v>34040</v>
      </c>
      <c r="G2463" s="2">
        <v>0</v>
      </c>
      <c r="H2463" s="2">
        <v>0</v>
      </c>
      <c r="I2463" s="27" t="s">
        <v>5513</v>
      </c>
      <c r="J2463" s="27">
        <v>0</v>
      </c>
      <c r="K2463" s="1">
        <v>176</v>
      </c>
      <c r="L2463" s="2">
        <f t="shared" si="117"/>
        <v>1</v>
      </c>
      <c r="M2463" s="3" t="s">
        <v>716</v>
      </c>
      <c r="N2463" s="2">
        <v>1</v>
      </c>
      <c r="O2463" s="2">
        <v>1</v>
      </c>
      <c r="P2463" s="2">
        <v>1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  <c r="Y2463" s="27">
        <f t="shared" si="118"/>
        <v>0</v>
      </c>
      <c r="Z2463" s="2">
        <v>0</v>
      </c>
      <c r="AA2463" s="2">
        <v>0</v>
      </c>
      <c r="AB2463" s="2">
        <v>0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f t="shared" si="119"/>
        <v>0</v>
      </c>
      <c r="AK2463" s="2"/>
      <c r="AL2463" s="2"/>
      <c r="AM2463" s="2"/>
      <c r="BJ2463" s="1"/>
      <c r="BU2463" s="35"/>
    </row>
    <row r="2464" spans="1:73" ht="40.5">
      <c r="A2464" s="1">
        <v>2198</v>
      </c>
      <c r="B2464" s="1" t="s">
        <v>692</v>
      </c>
      <c r="C2464" s="1" t="s">
        <v>3378</v>
      </c>
      <c r="D2464" s="1" t="s">
        <v>3023</v>
      </c>
      <c r="E2464" s="1" t="s">
        <v>849</v>
      </c>
      <c r="F2464" s="14">
        <v>34040</v>
      </c>
      <c r="G2464" s="2">
        <v>0</v>
      </c>
      <c r="H2464" s="2">
        <v>0</v>
      </c>
      <c r="I2464" s="27" t="s">
        <v>5513</v>
      </c>
      <c r="J2464" s="27">
        <v>0</v>
      </c>
      <c r="K2464" s="1">
        <v>179</v>
      </c>
      <c r="L2464" s="2">
        <f t="shared" si="117"/>
        <v>1</v>
      </c>
      <c r="M2464" s="3" t="s">
        <v>716</v>
      </c>
      <c r="N2464" s="2">
        <v>1</v>
      </c>
      <c r="O2464" s="2">
        <v>1</v>
      </c>
      <c r="P2464" s="2">
        <v>1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0</v>
      </c>
      <c r="Y2464" s="27">
        <f t="shared" si="118"/>
        <v>0</v>
      </c>
      <c r="Z2464" s="2">
        <v>0</v>
      </c>
      <c r="AA2464" s="2">
        <v>0</v>
      </c>
      <c r="AB2464" s="2">
        <v>0</v>
      </c>
      <c r="AC2464" s="2">
        <v>0</v>
      </c>
      <c r="AD2464" s="2">
        <v>0</v>
      </c>
      <c r="AE2464" s="2">
        <v>0</v>
      </c>
      <c r="AF2464" s="2">
        <v>0</v>
      </c>
      <c r="AG2464" s="2">
        <v>0</v>
      </c>
      <c r="AH2464" s="2">
        <v>0</v>
      </c>
      <c r="AI2464" s="2">
        <v>0</v>
      </c>
      <c r="AJ2464" s="2">
        <f t="shared" si="119"/>
        <v>0</v>
      </c>
      <c r="AK2464" s="2"/>
      <c r="AL2464" s="2"/>
      <c r="AM2464" s="2"/>
      <c r="BJ2464" s="1"/>
      <c r="BU2464" s="35"/>
    </row>
    <row r="2465" spans="1:73" ht="40.5">
      <c r="A2465" s="1">
        <v>2199</v>
      </c>
      <c r="B2465" s="1" t="s">
        <v>692</v>
      </c>
      <c r="C2465" s="1" t="s">
        <v>3378</v>
      </c>
      <c r="D2465" s="1" t="s">
        <v>3659</v>
      </c>
      <c r="E2465" s="1" t="s">
        <v>849</v>
      </c>
      <c r="F2465" s="14">
        <v>34040</v>
      </c>
      <c r="G2465" s="2">
        <v>0</v>
      </c>
      <c r="H2465" s="2">
        <v>0</v>
      </c>
      <c r="I2465" s="27" t="s">
        <v>5513</v>
      </c>
      <c r="J2465" s="27">
        <v>0</v>
      </c>
      <c r="K2465" s="1">
        <v>158</v>
      </c>
      <c r="L2465" s="2">
        <f t="shared" si="117"/>
        <v>1</v>
      </c>
      <c r="M2465" s="3" t="s">
        <v>716</v>
      </c>
      <c r="N2465" s="2">
        <v>1</v>
      </c>
      <c r="O2465" s="2">
        <v>1</v>
      </c>
      <c r="P2465" s="2">
        <v>1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7">
        <f t="shared" si="118"/>
        <v>0</v>
      </c>
      <c r="Z2465" s="2">
        <v>0</v>
      </c>
      <c r="AA2465" s="2">
        <v>0</v>
      </c>
      <c r="AB2465" s="2">
        <v>0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0</v>
      </c>
      <c r="AJ2465" s="2">
        <f t="shared" si="119"/>
        <v>0</v>
      </c>
      <c r="AK2465" s="2"/>
      <c r="AL2465" s="2"/>
      <c r="AM2465" s="2"/>
      <c r="BJ2465" s="1"/>
      <c r="BU2465" s="35"/>
    </row>
    <row r="2466" spans="1:73" ht="40.5">
      <c r="A2466" s="1">
        <v>2200</v>
      </c>
      <c r="B2466" s="1" t="s">
        <v>692</v>
      </c>
      <c r="C2466" s="1" t="s">
        <v>3378</v>
      </c>
      <c r="D2466" s="1" t="s">
        <v>2315</v>
      </c>
      <c r="E2466" s="1" t="s">
        <v>849</v>
      </c>
      <c r="F2466" s="14">
        <v>36979</v>
      </c>
      <c r="G2466" s="2">
        <v>0</v>
      </c>
      <c r="H2466" s="2">
        <v>0</v>
      </c>
      <c r="I2466" s="27" t="s">
        <v>5513</v>
      </c>
      <c r="J2466" s="27">
        <v>0</v>
      </c>
      <c r="K2466" s="1">
        <v>382</v>
      </c>
      <c r="L2466" s="2">
        <f t="shared" si="117"/>
        <v>1</v>
      </c>
      <c r="M2466" s="3" t="s">
        <v>716</v>
      </c>
      <c r="N2466" s="2">
        <v>1</v>
      </c>
      <c r="O2466" s="2">
        <v>1</v>
      </c>
      <c r="P2466" s="2">
        <v>1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7">
        <f t="shared" si="118"/>
        <v>0</v>
      </c>
      <c r="Z2466" s="2">
        <v>0</v>
      </c>
      <c r="AA2466" s="2">
        <v>0</v>
      </c>
      <c r="AB2466" s="2">
        <v>0</v>
      </c>
      <c r="AC2466" s="2">
        <v>0</v>
      </c>
      <c r="AD2466" s="2">
        <v>0</v>
      </c>
      <c r="AE2466" s="2">
        <v>0</v>
      </c>
      <c r="AF2466" s="2">
        <v>0</v>
      </c>
      <c r="AG2466" s="2">
        <v>0</v>
      </c>
      <c r="AH2466" s="2">
        <v>0</v>
      </c>
      <c r="AI2466" s="2">
        <v>0</v>
      </c>
      <c r="AJ2466" s="2">
        <f t="shared" si="119"/>
        <v>0</v>
      </c>
      <c r="AK2466" s="2"/>
      <c r="AL2466" s="2"/>
      <c r="AM2466" s="2"/>
      <c r="BJ2466" s="1"/>
      <c r="BU2466" s="35"/>
    </row>
    <row r="2467" spans="1:73" ht="40.5">
      <c r="A2467" s="1">
        <v>2201</v>
      </c>
      <c r="B2467" s="1" t="s">
        <v>692</v>
      </c>
      <c r="C2467" s="1" t="s">
        <v>1444</v>
      </c>
      <c r="D2467" s="1" t="s">
        <v>2553</v>
      </c>
      <c r="E2467" s="1" t="s">
        <v>714</v>
      </c>
      <c r="F2467" s="14">
        <v>32899</v>
      </c>
      <c r="G2467" s="2">
        <v>0</v>
      </c>
      <c r="H2467" s="2">
        <v>0</v>
      </c>
      <c r="I2467" s="27" t="s">
        <v>5513</v>
      </c>
      <c r="J2467" s="27">
        <v>0</v>
      </c>
      <c r="K2467" s="1">
        <v>454</v>
      </c>
      <c r="L2467" s="2">
        <f t="shared" si="117"/>
        <v>1</v>
      </c>
      <c r="M2467" s="3" t="s">
        <v>716</v>
      </c>
      <c r="N2467" s="2">
        <v>1</v>
      </c>
      <c r="O2467" s="2">
        <v>1</v>
      </c>
      <c r="P2467" s="2">
        <v>1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7">
        <f t="shared" si="118"/>
        <v>0</v>
      </c>
      <c r="Z2467" s="2">
        <v>0</v>
      </c>
      <c r="AA2467" s="2">
        <v>0</v>
      </c>
      <c r="AB2467" s="2">
        <v>0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0</v>
      </c>
      <c r="AJ2467" s="2">
        <f t="shared" si="119"/>
        <v>0</v>
      </c>
      <c r="AK2467" s="2"/>
      <c r="AL2467" s="2"/>
      <c r="AM2467" s="2"/>
      <c r="BJ2467" s="1"/>
      <c r="BU2467" s="35"/>
    </row>
    <row r="2468" spans="1:73" ht="40.5">
      <c r="A2468" s="1">
        <v>2202</v>
      </c>
      <c r="B2468" s="1" t="s">
        <v>692</v>
      </c>
      <c r="C2468" s="1" t="s">
        <v>1444</v>
      </c>
      <c r="D2468" s="1" t="s">
        <v>466</v>
      </c>
      <c r="E2468" s="1" t="s">
        <v>714</v>
      </c>
      <c r="F2468" s="14">
        <v>32864</v>
      </c>
      <c r="G2468" s="2">
        <v>0</v>
      </c>
      <c r="H2468" s="2">
        <v>0</v>
      </c>
      <c r="I2468" s="27" t="s">
        <v>5513</v>
      </c>
      <c r="J2468" s="27">
        <v>0</v>
      </c>
      <c r="K2468" s="1">
        <v>449</v>
      </c>
      <c r="L2468" s="2">
        <f t="shared" si="117"/>
        <v>1</v>
      </c>
      <c r="M2468" s="3" t="s">
        <v>716</v>
      </c>
      <c r="N2468" s="2">
        <v>1</v>
      </c>
      <c r="O2468" s="2">
        <v>1</v>
      </c>
      <c r="P2468" s="2">
        <v>1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0</v>
      </c>
      <c r="Y2468" s="27">
        <f t="shared" si="118"/>
        <v>0</v>
      </c>
      <c r="Z2468" s="2">
        <v>0</v>
      </c>
      <c r="AA2468" s="2">
        <v>0</v>
      </c>
      <c r="AB2468" s="2">
        <v>0</v>
      </c>
      <c r="AC2468" s="2">
        <v>0</v>
      </c>
      <c r="AD2468" s="2">
        <v>0</v>
      </c>
      <c r="AE2468" s="2">
        <v>0</v>
      </c>
      <c r="AF2468" s="2">
        <v>0</v>
      </c>
      <c r="AG2468" s="2">
        <v>0</v>
      </c>
      <c r="AH2468" s="2">
        <v>0</v>
      </c>
      <c r="AI2468" s="2">
        <v>0</v>
      </c>
      <c r="AJ2468" s="2">
        <f t="shared" si="119"/>
        <v>0</v>
      </c>
      <c r="AK2468" s="2"/>
      <c r="AL2468" s="2"/>
      <c r="AM2468" s="2"/>
      <c r="BJ2468" s="1"/>
      <c r="BU2468" s="35"/>
    </row>
    <row r="2469" spans="1:73" ht="40.5">
      <c r="A2469" s="1">
        <v>2203</v>
      </c>
      <c r="B2469" s="1" t="s">
        <v>692</v>
      </c>
      <c r="C2469" s="1" t="s">
        <v>1444</v>
      </c>
      <c r="D2469" s="1" t="s">
        <v>3661</v>
      </c>
      <c r="E2469" s="1" t="s">
        <v>714</v>
      </c>
      <c r="F2469" s="14">
        <v>32864</v>
      </c>
      <c r="G2469" s="2">
        <v>0</v>
      </c>
      <c r="H2469" s="2">
        <v>0</v>
      </c>
      <c r="I2469" s="27" t="s">
        <v>5513</v>
      </c>
      <c r="J2469" s="27">
        <v>0</v>
      </c>
      <c r="K2469" s="1">
        <v>175</v>
      </c>
      <c r="L2469" s="2">
        <f t="shared" si="117"/>
        <v>1</v>
      </c>
      <c r="M2469" s="3" t="s">
        <v>716</v>
      </c>
      <c r="N2469" s="2">
        <v>1</v>
      </c>
      <c r="O2469" s="2">
        <v>1</v>
      </c>
      <c r="P2469" s="2">
        <v>1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</v>
      </c>
      <c r="Y2469" s="27">
        <f t="shared" si="118"/>
        <v>0</v>
      </c>
      <c r="Z2469" s="2">
        <v>0</v>
      </c>
      <c r="AA2469" s="2">
        <v>0</v>
      </c>
      <c r="AB2469" s="2">
        <v>0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0</v>
      </c>
      <c r="AJ2469" s="2">
        <f t="shared" si="119"/>
        <v>0</v>
      </c>
      <c r="AK2469" s="2"/>
      <c r="AL2469" s="2"/>
      <c r="AM2469" s="2"/>
      <c r="BJ2469" s="1"/>
      <c r="BU2469" s="35"/>
    </row>
    <row r="2470" spans="1:73" ht="40.5">
      <c r="A2470" s="1">
        <v>2204</v>
      </c>
      <c r="B2470" s="1" t="s">
        <v>692</v>
      </c>
      <c r="C2470" s="1" t="s">
        <v>3364</v>
      </c>
      <c r="D2470" s="1" t="s">
        <v>2362</v>
      </c>
      <c r="E2470" s="1" t="s">
        <v>714</v>
      </c>
      <c r="F2470" s="14">
        <v>34297</v>
      </c>
      <c r="G2470" s="2">
        <v>0</v>
      </c>
      <c r="H2470" s="2">
        <v>0</v>
      </c>
      <c r="I2470" s="27" t="s">
        <v>5513</v>
      </c>
      <c r="J2470" s="27">
        <v>0</v>
      </c>
      <c r="K2470" s="1">
        <v>94</v>
      </c>
      <c r="L2470" s="2">
        <f t="shared" si="117"/>
        <v>1</v>
      </c>
      <c r="M2470" s="3" t="s">
        <v>716</v>
      </c>
      <c r="N2470" s="2">
        <v>1</v>
      </c>
      <c r="O2470" s="2">
        <v>1</v>
      </c>
      <c r="P2470" s="2">
        <v>1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0</v>
      </c>
      <c r="Y2470" s="27">
        <f t="shared" si="118"/>
        <v>0</v>
      </c>
      <c r="Z2470" s="2">
        <v>0</v>
      </c>
      <c r="AA2470" s="2">
        <v>0</v>
      </c>
      <c r="AB2470" s="2">
        <v>0</v>
      </c>
      <c r="AC2470" s="2">
        <v>0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f t="shared" si="119"/>
        <v>0</v>
      </c>
      <c r="AK2470" s="2"/>
      <c r="AL2470" s="2"/>
      <c r="AM2470" s="2"/>
      <c r="BJ2470" s="1"/>
      <c r="BU2470" s="35"/>
    </row>
    <row r="2471" spans="1:73" ht="40.5">
      <c r="A2471" s="1">
        <v>2205</v>
      </c>
      <c r="B2471" s="1" t="s">
        <v>692</v>
      </c>
      <c r="C2471" s="1" t="s">
        <v>3364</v>
      </c>
      <c r="D2471" s="1" t="s">
        <v>3662</v>
      </c>
      <c r="E2471" s="1" t="s">
        <v>714</v>
      </c>
      <c r="F2471" s="14">
        <v>34297</v>
      </c>
      <c r="G2471" s="2">
        <v>0</v>
      </c>
      <c r="H2471" s="2">
        <v>0</v>
      </c>
      <c r="I2471" s="27" t="s">
        <v>5513</v>
      </c>
      <c r="J2471" s="27">
        <v>0</v>
      </c>
      <c r="K2471" s="1">
        <v>70</v>
      </c>
      <c r="L2471" s="2">
        <f t="shared" si="117"/>
        <v>1</v>
      </c>
      <c r="M2471" s="3" t="s">
        <v>716</v>
      </c>
      <c r="N2471" s="2">
        <v>1</v>
      </c>
      <c r="O2471" s="2">
        <v>1</v>
      </c>
      <c r="P2471" s="2">
        <v>1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0</v>
      </c>
      <c r="Y2471" s="27">
        <f t="shared" si="118"/>
        <v>0</v>
      </c>
      <c r="Z2471" s="2">
        <v>0</v>
      </c>
      <c r="AA2471" s="2">
        <v>0</v>
      </c>
      <c r="AB2471" s="2">
        <v>0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0</v>
      </c>
      <c r="AI2471" s="2">
        <v>0</v>
      </c>
      <c r="AJ2471" s="2">
        <f t="shared" si="119"/>
        <v>0</v>
      </c>
      <c r="AK2471" s="2"/>
      <c r="AL2471" s="2"/>
      <c r="AM2471" s="2"/>
      <c r="BJ2471" s="1"/>
      <c r="BU2471" s="35"/>
    </row>
    <row r="2472" spans="1:73" ht="40.5">
      <c r="A2472" s="1">
        <v>2206</v>
      </c>
      <c r="B2472" s="1" t="s">
        <v>692</v>
      </c>
      <c r="C2472" s="1" t="s">
        <v>3364</v>
      </c>
      <c r="D2472" s="1" t="s">
        <v>2167</v>
      </c>
      <c r="E2472" s="1" t="s">
        <v>714</v>
      </c>
      <c r="F2472" s="14">
        <v>11286</v>
      </c>
      <c r="G2472" s="2">
        <v>0</v>
      </c>
      <c r="H2472" s="2">
        <v>0</v>
      </c>
      <c r="I2472" s="27" t="s">
        <v>5513</v>
      </c>
      <c r="J2472" s="27">
        <v>0</v>
      </c>
      <c r="K2472" s="1">
        <v>44</v>
      </c>
      <c r="L2472" s="2">
        <f t="shared" si="117"/>
        <v>1</v>
      </c>
      <c r="M2472" s="3" t="s">
        <v>716</v>
      </c>
      <c r="N2472" s="2">
        <v>1</v>
      </c>
      <c r="O2472" s="2">
        <v>1</v>
      </c>
      <c r="P2472" s="2">
        <v>1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0</v>
      </c>
      <c r="Y2472" s="27">
        <f t="shared" si="118"/>
        <v>0</v>
      </c>
      <c r="Z2472" s="2">
        <v>0</v>
      </c>
      <c r="AA2472" s="2">
        <v>0</v>
      </c>
      <c r="AB2472" s="2">
        <v>0</v>
      </c>
      <c r="AC2472" s="2">
        <v>0</v>
      </c>
      <c r="AD2472" s="2">
        <v>0</v>
      </c>
      <c r="AE2472" s="2">
        <v>0</v>
      </c>
      <c r="AF2472" s="2">
        <v>0</v>
      </c>
      <c r="AG2472" s="2">
        <v>0</v>
      </c>
      <c r="AH2472" s="2">
        <v>0</v>
      </c>
      <c r="AI2472" s="2">
        <v>0</v>
      </c>
      <c r="AJ2472" s="2">
        <f t="shared" si="119"/>
        <v>0</v>
      </c>
      <c r="AK2472" s="2"/>
      <c r="AL2472" s="2"/>
      <c r="AM2472" s="2"/>
      <c r="BJ2472" s="1"/>
      <c r="BU2472" s="35"/>
    </row>
    <row r="2473" spans="1:73" ht="40.5">
      <c r="A2473" s="1">
        <v>2207</v>
      </c>
      <c r="B2473" s="1" t="s">
        <v>692</v>
      </c>
      <c r="C2473" s="1" t="s">
        <v>3364</v>
      </c>
      <c r="D2473" s="1" t="s">
        <v>3664</v>
      </c>
      <c r="E2473" s="1" t="s">
        <v>714</v>
      </c>
      <c r="F2473" s="14">
        <v>11286</v>
      </c>
      <c r="G2473" s="2">
        <v>0</v>
      </c>
      <c r="H2473" s="2">
        <v>0</v>
      </c>
      <c r="I2473" s="27" t="s">
        <v>5513</v>
      </c>
      <c r="J2473" s="27">
        <v>0</v>
      </c>
      <c r="K2473" s="1">
        <v>76</v>
      </c>
      <c r="L2473" s="2">
        <f t="shared" si="117"/>
        <v>1</v>
      </c>
      <c r="M2473" s="3" t="s">
        <v>716</v>
      </c>
      <c r="N2473" s="2">
        <v>1</v>
      </c>
      <c r="O2473" s="2">
        <v>1</v>
      </c>
      <c r="P2473" s="2">
        <v>1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27">
        <f t="shared" si="118"/>
        <v>0</v>
      </c>
      <c r="Z2473" s="2">
        <v>0</v>
      </c>
      <c r="AA2473" s="2">
        <v>0</v>
      </c>
      <c r="AB2473" s="2">
        <v>0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f t="shared" si="119"/>
        <v>0</v>
      </c>
      <c r="AK2473" s="2"/>
      <c r="AL2473" s="2"/>
      <c r="AM2473" s="2"/>
      <c r="BJ2473" s="1"/>
      <c r="BU2473" s="35"/>
    </row>
    <row r="2474" spans="1:73" ht="40.5">
      <c r="A2474" s="1">
        <v>2208</v>
      </c>
      <c r="B2474" s="1" t="s">
        <v>692</v>
      </c>
      <c r="C2474" s="1" t="s">
        <v>3364</v>
      </c>
      <c r="D2474" s="1" t="s">
        <v>3666</v>
      </c>
      <c r="E2474" s="1" t="s">
        <v>714</v>
      </c>
      <c r="F2474" s="14">
        <v>11309</v>
      </c>
      <c r="G2474" s="2">
        <v>0</v>
      </c>
      <c r="H2474" s="2">
        <v>0</v>
      </c>
      <c r="I2474" s="27" t="s">
        <v>5513</v>
      </c>
      <c r="J2474" s="27">
        <v>0</v>
      </c>
      <c r="K2474" s="1">
        <v>537</v>
      </c>
      <c r="L2474" s="2">
        <f t="shared" si="117"/>
        <v>1</v>
      </c>
      <c r="M2474" s="3" t="s">
        <v>716</v>
      </c>
      <c r="N2474" s="2">
        <v>1</v>
      </c>
      <c r="O2474" s="2">
        <v>1</v>
      </c>
      <c r="P2474" s="2">
        <v>1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  <c r="Y2474" s="27">
        <f t="shared" si="118"/>
        <v>0</v>
      </c>
      <c r="Z2474" s="2">
        <v>0</v>
      </c>
      <c r="AA2474" s="2">
        <v>0</v>
      </c>
      <c r="AB2474" s="2">
        <v>0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0</v>
      </c>
      <c r="AJ2474" s="2">
        <f t="shared" si="119"/>
        <v>0</v>
      </c>
      <c r="AK2474" s="2"/>
      <c r="AL2474" s="2"/>
      <c r="AM2474" s="2"/>
      <c r="BJ2474" s="1"/>
      <c r="BU2474" s="35"/>
    </row>
    <row r="2475" spans="1:73" ht="40.5">
      <c r="A2475" s="1">
        <v>2209</v>
      </c>
      <c r="B2475" s="1" t="s">
        <v>692</v>
      </c>
      <c r="C2475" s="1" t="s">
        <v>3364</v>
      </c>
      <c r="D2475" s="1" t="s">
        <v>3667</v>
      </c>
      <c r="E2475" s="1" t="s">
        <v>714</v>
      </c>
      <c r="F2475" s="14">
        <v>34320</v>
      </c>
      <c r="G2475" s="2">
        <v>0</v>
      </c>
      <c r="H2475" s="2">
        <v>0</v>
      </c>
      <c r="I2475" s="27" t="s">
        <v>5513</v>
      </c>
      <c r="J2475" s="27">
        <v>0</v>
      </c>
      <c r="K2475" s="1">
        <v>250</v>
      </c>
      <c r="L2475" s="2">
        <f t="shared" si="117"/>
        <v>1</v>
      </c>
      <c r="M2475" s="3" t="s">
        <v>716</v>
      </c>
      <c r="N2475" s="2">
        <v>1</v>
      </c>
      <c r="O2475" s="2">
        <v>1</v>
      </c>
      <c r="P2475" s="2">
        <v>1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0</v>
      </c>
      <c r="Y2475" s="27">
        <f t="shared" si="118"/>
        <v>0</v>
      </c>
      <c r="Z2475" s="2">
        <v>0</v>
      </c>
      <c r="AA2475" s="2">
        <v>0</v>
      </c>
      <c r="AB2475" s="2">
        <v>0</v>
      </c>
      <c r="AC2475" s="2">
        <v>0</v>
      </c>
      <c r="AD2475" s="2">
        <v>0</v>
      </c>
      <c r="AE2475" s="2">
        <v>0</v>
      </c>
      <c r="AF2475" s="2">
        <v>0</v>
      </c>
      <c r="AG2475" s="2">
        <v>0</v>
      </c>
      <c r="AH2475" s="2">
        <v>0</v>
      </c>
      <c r="AI2475" s="2">
        <v>0</v>
      </c>
      <c r="AJ2475" s="2">
        <f t="shared" si="119"/>
        <v>0</v>
      </c>
      <c r="AK2475" s="2"/>
      <c r="AL2475" s="2"/>
      <c r="AM2475" s="2"/>
      <c r="BJ2475" s="1"/>
      <c r="BU2475" s="35"/>
    </row>
    <row r="2476" spans="1:73" ht="40.5">
      <c r="A2476" s="1">
        <v>2213</v>
      </c>
      <c r="B2476" s="1" t="s">
        <v>692</v>
      </c>
      <c r="C2476" s="1" t="s">
        <v>3364</v>
      </c>
      <c r="D2476" s="1" t="s">
        <v>3669</v>
      </c>
      <c r="E2476" s="1" t="s">
        <v>714</v>
      </c>
      <c r="F2476" s="14">
        <v>34320</v>
      </c>
      <c r="G2476" s="2">
        <v>0</v>
      </c>
      <c r="H2476" s="2">
        <v>0</v>
      </c>
      <c r="I2476" s="27" t="s">
        <v>5513</v>
      </c>
      <c r="J2476" s="27">
        <v>0</v>
      </c>
      <c r="K2476" s="1">
        <v>271</v>
      </c>
      <c r="L2476" s="2">
        <f t="shared" si="117"/>
        <v>1</v>
      </c>
      <c r="M2476" s="3" t="s">
        <v>716</v>
      </c>
      <c r="N2476" s="2">
        <v>1</v>
      </c>
      <c r="O2476" s="2">
        <v>1</v>
      </c>
      <c r="P2476" s="2">
        <v>1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0</v>
      </c>
      <c r="Y2476" s="27">
        <f t="shared" si="118"/>
        <v>0</v>
      </c>
      <c r="Z2476" s="2">
        <v>0</v>
      </c>
      <c r="AA2476" s="2">
        <v>0</v>
      </c>
      <c r="AB2476" s="2">
        <v>0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f t="shared" si="119"/>
        <v>0</v>
      </c>
      <c r="AK2476" s="2"/>
      <c r="AL2476" s="2"/>
      <c r="AM2476" s="2"/>
      <c r="BJ2476" s="1"/>
      <c r="BU2476" s="35"/>
    </row>
    <row r="2477" spans="1:73" ht="40.5">
      <c r="A2477" s="1">
        <v>2214</v>
      </c>
      <c r="B2477" s="1" t="s">
        <v>692</v>
      </c>
      <c r="C2477" s="1" t="s">
        <v>3364</v>
      </c>
      <c r="D2477" s="1" t="s">
        <v>180</v>
      </c>
      <c r="E2477" s="1" t="s">
        <v>714</v>
      </c>
      <c r="F2477" s="14">
        <v>34297</v>
      </c>
      <c r="G2477" s="2">
        <v>0</v>
      </c>
      <c r="H2477" s="2">
        <v>0</v>
      </c>
      <c r="I2477" s="27" t="s">
        <v>5513</v>
      </c>
      <c r="J2477" s="27">
        <v>0</v>
      </c>
      <c r="K2477" s="1">
        <v>240</v>
      </c>
      <c r="L2477" s="2">
        <f t="shared" si="117"/>
        <v>1</v>
      </c>
      <c r="M2477" s="3" t="s">
        <v>716</v>
      </c>
      <c r="N2477" s="2">
        <v>1</v>
      </c>
      <c r="O2477" s="2">
        <v>1</v>
      </c>
      <c r="P2477" s="2">
        <v>1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  <c r="X2477" s="2">
        <v>0</v>
      </c>
      <c r="Y2477" s="27">
        <f t="shared" si="118"/>
        <v>0</v>
      </c>
      <c r="Z2477" s="2">
        <v>0</v>
      </c>
      <c r="AA2477" s="2">
        <v>0</v>
      </c>
      <c r="AB2477" s="2">
        <v>0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f t="shared" si="119"/>
        <v>0</v>
      </c>
      <c r="AK2477" s="2"/>
      <c r="AL2477" s="2"/>
      <c r="AM2477" s="2"/>
      <c r="BJ2477" s="1"/>
      <c r="BU2477" s="35"/>
    </row>
    <row r="2478" spans="1:73" ht="40.5">
      <c r="A2478" s="1">
        <v>2215</v>
      </c>
      <c r="B2478" s="1" t="s">
        <v>692</v>
      </c>
      <c r="C2478" s="1" t="s">
        <v>3364</v>
      </c>
      <c r="D2478" s="1" t="s">
        <v>3670</v>
      </c>
      <c r="E2478" s="1" t="s">
        <v>714</v>
      </c>
      <c r="F2478" s="14">
        <v>34297</v>
      </c>
      <c r="G2478" s="2">
        <v>0</v>
      </c>
      <c r="H2478" s="2">
        <v>0</v>
      </c>
      <c r="I2478" s="27" t="s">
        <v>5513</v>
      </c>
      <c r="J2478" s="27">
        <v>0</v>
      </c>
      <c r="K2478" s="1">
        <v>18</v>
      </c>
      <c r="L2478" s="2">
        <f t="shared" si="117"/>
        <v>1</v>
      </c>
      <c r="M2478" s="3" t="s">
        <v>716</v>
      </c>
      <c r="N2478" s="2">
        <v>1</v>
      </c>
      <c r="O2478" s="2">
        <v>1</v>
      </c>
      <c r="P2478" s="2">
        <v>1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0</v>
      </c>
      <c r="Y2478" s="27">
        <f t="shared" si="118"/>
        <v>0</v>
      </c>
      <c r="Z2478" s="2">
        <v>0</v>
      </c>
      <c r="AA2478" s="2">
        <v>0</v>
      </c>
      <c r="AB2478" s="2">
        <v>0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f t="shared" si="119"/>
        <v>0</v>
      </c>
      <c r="AK2478" s="2"/>
      <c r="AL2478" s="2"/>
      <c r="AM2478" s="2"/>
      <c r="BJ2478" s="1"/>
      <c r="BU2478" s="35"/>
    </row>
    <row r="2479" spans="1:73" ht="40.5">
      <c r="A2479" s="1">
        <v>2216</v>
      </c>
      <c r="B2479" s="1" t="s">
        <v>692</v>
      </c>
      <c r="C2479" s="1" t="s">
        <v>3364</v>
      </c>
      <c r="D2479" s="1" t="s">
        <v>3673</v>
      </c>
      <c r="E2479" s="1" t="s">
        <v>714</v>
      </c>
      <c r="F2479" s="14">
        <v>34297</v>
      </c>
      <c r="G2479" s="2">
        <v>0</v>
      </c>
      <c r="H2479" s="2">
        <v>0</v>
      </c>
      <c r="I2479" s="27" t="s">
        <v>5513</v>
      </c>
      <c r="J2479" s="27">
        <v>0</v>
      </c>
      <c r="K2479" s="1">
        <v>225</v>
      </c>
      <c r="L2479" s="2">
        <f t="shared" si="117"/>
        <v>1</v>
      </c>
      <c r="M2479" s="3" t="s">
        <v>716</v>
      </c>
      <c r="N2479" s="2">
        <v>1</v>
      </c>
      <c r="O2479" s="2">
        <v>1</v>
      </c>
      <c r="P2479" s="2">
        <v>1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  <c r="X2479" s="2">
        <v>0</v>
      </c>
      <c r="Y2479" s="27">
        <f t="shared" si="118"/>
        <v>0</v>
      </c>
      <c r="Z2479" s="2">
        <v>0</v>
      </c>
      <c r="AA2479" s="2">
        <v>0</v>
      </c>
      <c r="AB2479" s="2">
        <v>0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f t="shared" si="119"/>
        <v>0</v>
      </c>
      <c r="AK2479" s="2"/>
      <c r="AL2479" s="2"/>
      <c r="AM2479" s="2"/>
      <c r="BJ2479" s="1"/>
      <c r="BU2479" s="35"/>
    </row>
    <row r="2480" spans="1:73" ht="40.5">
      <c r="A2480" s="1">
        <v>2217</v>
      </c>
      <c r="B2480" s="1" t="s">
        <v>692</v>
      </c>
      <c r="C2480" s="1" t="s">
        <v>3364</v>
      </c>
      <c r="D2480" s="1" t="s">
        <v>3674</v>
      </c>
      <c r="E2480" s="1" t="s">
        <v>714</v>
      </c>
      <c r="F2480" s="14">
        <v>34320</v>
      </c>
      <c r="G2480" s="2">
        <v>0</v>
      </c>
      <c r="H2480" s="2">
        <v>0</v>
      </c>
      <c r="I2480" s="27" t="s">
        <v>5513</v>
      </c>
      <c r="J2480" s="27">
        <v>0</v>
      </c>
      <c r="K2480" s="1">
        <v>14</v>
      </c>
      <c r="L2480" s="2">
        <f t="shared" si="117"/>
        <v>1</v>
      </c>
      <c r="M2480" s="3" t="s">
        <v>716</v>
      </c>
      <c r="N2480" s="2">
        <v>1</v>
      </c>
      <c r="O2480" s="2">
        <v>1</v>
      </c>
      <c r="P2480" s="2">
        <v>1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0</v>
      </c>
      <c r="Y2480" s="27">
        <f t="shared" si="118"/>
        <v>0</v>
      </c>
      <c r="Z2480" s="2">
        <v>0</v>
      </c>
      <c r="AA2480" s="2">
        <v>0</v>
      </c>
      <c r="AB2480" s="2">
        <v>0</v>
      </c>
      <c r="AC2480" s="2">
        <v>0</v>
      </c>
      <c r="AD2480" s="2">
        <v>0</v>
      </c>
      <c r="AE2480" s="2">
        <v>0</v>
      </c>
      <c r="AF2480" s="2">
        <v>0</v>
      </c>
      <c r="AG2480" s="2">
        <v>0</v>
      </c>
      <c r="AH2480" s="2">
        <v>0</v>
      </c>
      <c r="AI2480" s="2">
        <v>0</v>
      </c>
      <c r="AJ2480" s="2">
        <f t="shared" si="119"/>
        <v>0</v>
      </c>
      <c r="AK2480" s="2"/>
      <c r="AL2480" s="2"/>
      <c r="AM2480" s="2"/>
      <c r="BJ2480" s="1"/>
      <c r="BU2480" s="35"/>
    </row>
    <row r="2481" spans="1:73" ht="40.5">
      <c r="A2481" s="1">
        <v>2218</v>
      </c>
      <c r="B2481" s="1" t="s">
        <v>692</v>
      </c>
      <c r="C2481" s="1" t="s">
        <v>1167</v>
      </c>
      <c r="D2481" s="1" t="s">
        <v>134</v>
      </c>
      <c r="E2481" s="1" t="s">
        <v>714</v>
      </c>
      <c r="F2481" s="14">
        <v>34320</v>
      </c>
      <c r="G2481" s="2">
        <v>0</v>
      </c>
      <c r="H2481" s="2">
        <v>0</v>
      </c>
      <c r="I2481" s="27" t="s">
        <v>5513</v>
      </c>
      <c r="J2481" s="27">
        <v>0</v>
      </c>
      <c r="K2481" s="1">
        <v>4.5199999999999996</v>
      </c>
      <c r="L2481" s="2">
        <f t="shared" si="117"/>
        <v>1</v>
      </c>
      <c r="M2481" s="3" t="s">
        <v>716</v>
      </c>
      <c r="N2481" s="2">
        <v>1</v>
      </c>
      <c r="O2481" s="2">
        <v>1</v>
      </c>
      <c r="P2481" s="2">
        <v>1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  <c r="Y2481" s="27">
        <f t="shared" si="118"/>
        <v>0</v>
      </c>
      <c r="Z2481" s="2">
        <v>0</v>
      </c>
      <c r="AA2481" s="2">
        <v>0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f t="shared" si="119"/>
        <v>0</v>
      </c>
      <c r="AK2481" s="2"/>
      <c r="AL2481" s="2"/>
      <c r="AM2481" s="2"/>
      <c r="BJ2481" s="1"/>
      <c r="BU2481" s="35"/>
    </row>
    <row r="2482" spans="1:73" ht="40.5">
      <c r="A2482" s="1">
        <v>2219</v>
      </c>
      <c r="B2482" s="1" t="s">
        <v>692</v>
      </c>
      <c r="C2482" s="1" t="s">
        <v>1167</v>
      </c>
      <c r="D2482" s="1" t="s">
        <v>2954</v>
      </c>
      <c r="E2482" s="1" t="s">
        <v>714</v>
      </c>
      <c r="F2482" s="14">
        <v>36979</v>
      </c>
      <c r="G2482" s="2">
        <v>0</v>
      </c>
      <c r="H2482" s="2">
        <v>0</v>
      </c>
      <c r="I2482" s="27" t="s">
        <v>5513</v>
      </c>
      <c r="J2482" s="27">
        <v>0</v>
      </c>
      <c r="K2482" s="1">
        <v>139</v>
      </c>
      <c r="L2482" s="2">
        <f t="shared" si="117"/>
        <v>1</v>
      </c>
      <c r="M2482" s="3" t="s">
        <v>716</v>
      </c>
      <c r="N2482" s="2">
        <v>1</v>
      </c>
      <c r="O2482" s="2">
        <v>1</v>
      </c>
      <c r="P2482" s="2">
        <v>1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>
        <v>0</v>
      </c>
      <c r="Y2482" s="27">
        <f t="shared" si="118"/>
        <v>0</v>
      </c>
      <c r="Z2482" s="2">
        <v>0</v>
      </c>
      <c r="AA2482" s="2">
        <v>0</v>
      </c>
      <c r="AB2482" s="2">
        <v>0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0</v>
      </c>
      <c r="AI2482" s="2">
        <v>0</v>
      </c>
      <c r="AJ2482" s="2">
        <f t="shared" si="119"/>
        <v>0</v>
      </c>
      <c r="AK2482" s="2"/>
      <c r="AL2482" s="2"/>
      <c r="AM2482" s="2"/>
      <c r="BJ2482" s="1"/>
      <c r="BU2482" s="35"/>
    </row>
    <row r="2483" spans="1:73" ht="40.5">
      <c r="A2483" s="1">
        <v>2220</v>
      </c>
      <c r="B2483" s="1" t="s">
        <v>692</v>
      </c>
      <c r="C2483" s="1" t="s">
        <v>3364</v>
      </c>
      <c r="D2483" s="1" t="s">
        <v>3676</v>
      </c>
      <c r="E2483" s="1" t="s">
        <v>714</v>
      </c>
      <c r="F2483" s="14">
        <v>34320</v>
      </c>
      <c r="G2483" s="2">
        <v>0</v>
      </c>
      <c r="H2483" s="2">
        <v>0</v>
      </c>
      <c r="I2483" s="27" t="s">
        <v>5513</v>
      </c>
      <c r="J2483" s="27">
        <v>0</v>
      </c>
      <c r="K2483" s="1">
        <v>156</v>
      </c>
      <c r="L2483" s="2">
        <f t="shared" si="117"/>
        <v>1</v>
      </c>
      <c r="M2483" s="3" t="s">
        <v>716</v>
      </c>
      <c r="N2483" s="2">
        <v>1</v>
      </c>
      <c r="O2483" s="2">
        <v>1</v>
      </c>
      <c r="P2483" s="2">
        <v>1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0</v>
      </c>
      <c r="Y2483" s="27">
        <f t="shared" si="118"/>
        <v>0</v>
      </c>
      <c r="Z2483" s="2">
        <v>0</v>
      </c>
      <c r="AA2483" s="2">
        <v>0</v>
      </c>
      <c r="AB2483" s="2">
        <v>0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f t="shared" si="119"/>
        <v>0</v>
      </c>
      <c r="AK2483" s="2"/>
      <c r="AL2483" s="2"/>
      <c r="AM2483" s="2"/>
      <c r="BJ2483" s="1"/>
      <c r="BU2483" s="35"/>
    </row>
    <row r="2484" spans="1:73" ht="40.5">
      <c r="A2484" s="1">
        <v>2221</v>
      </c>
      <c r="B2484" s="1" t="s">
        <v>692</v>
      </c>
      <c r="C2484" s="1" t="s">
        <v>3364</v>
      </c>
      <c r="D2484" s="1" t="s">
        <v>3677</v>
      </c>
      <c r="E2484" s="1" t="s">
        <v>714</v>
      </c>
      <c r="F2484" s="14">
        <v>34320</v>
      </c>
      <c r="G2484" s="2">
        <v>0</v>
      </c>
      <c r="H2484" s="2">
        <v>0</v>
      </c>
      <c r="I2484" s="27" t="s">
        <v>5513</v>
      </c>
      <c r="J2484" s="27">
        <v>0</v>
      </c>
      <c r="K2484" s="1">
        <v>139</v>
      </c>
      <c r="L2484" s="2">
        <f t="shared" si="117"/>
        <v>1</v>
      </c>
      <c r="M2484" s="3" t="s">
        <v>716</v>
      </c>
      <c r="N2484" s="2">
        <v>1</v>
      </c>
      <c r="O2484" s="2">
        <v>1</v>
      </c>
      <c r="P2484" s="2">
        <v>1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0</v>
      </c>
      <c r="Y2484" s="27">
        <f t="shared" si="118"/>
        <v>0</v>
      </c>
      <c r="Z2484" s="2">
        <v>0</v>
      </c>
      <c r="AA2484" s="2">
        <v>0</v>
      </c>
      <c r="AB2484" s="2">
        <v>0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f t="shared" si="119"/>
        <v>0</v>
      </c>
      <c r="AK2484" s="2"/>
      <c r="AL2484" s="2"/>
      <c r="AM2484" s="2"/>
      <c r="BJ2484" s="1"/>
      <c r="BU2484" s="35"/>
    </row>
    <row r="2485" spans="1:73" ht="40.5">
      <c r="A2485" s="1">
        <v>2222</v>
      </c>
      <c r="B2485" s="1" t="s">
        <v>692</v>
      </c>
      <c r="C2485" s="1" t="s">
        <v>3364</v>
      </c>
      <c r="D2485" s="1" t="s">
        <v>3678</v>
      </c>
      <c r="E2485" s="1" t="s">
        <v>714</v>
      </c>
      <c r="F2485" s="14">
        <v>11309</v>
      </c>
      <c r="G2485" s="2">
        <v>0</v>
      </c>
      <c r="H2485" s="2">
        <v>0</v>
      </c>
      <c r="I2485" s="27" t="s">
        <v>5513</v>
      </c>
      <c r="J2485" s="27">
        <v>0</v>
      </c>
      <c r="K2485" s="1">
        <v>111</v>
      </c>
      <c r="L2485" s="2">
        <f t="shared" si="117"/>
        <v>1</v>
      </c>
      <c r="M2485" s="3" t="s">
        <v>716</v>
      </c>
      <c r="N2485" s="2">
        <v>1</v>
      </c>
      <c r="O2485" s="2">
        <v>1</v>
      </c>
      <c r="P2485" s="2">
        <v>1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7">
        <f t="shared" si="118"/>
        <v>0</v>
      </c>
      <c r="Z2485" s="2">
        <v>0</v>
      </c>
      <c r="AA2485" s="2">
        <v>0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f t="shared" si="119"/>
        <v>0</v>
      </c>
      <c r="AK2485" s="2"/>
      <c r="AL2485" s="2"/>
      <c r="AM2485" s="2"/>
      <c r="BJ2485" s="1"/>
      <c r="BU2485" s="35"/>
    </row>
    <row r="2486" spans="1:73" ht="40.5">
      <c r="A2486" s="1">
        <v>2223</v>
      </c>
      <c r="B2486" s="1" t="s">
        <v>692</v>
      </c>
      <c r="C2486" s="1" t="s">
        <v>3364</v>
      </c>
      <c r="D2486" s="1" t="s">
        <v>3363</v>
      </c>
      <c r="E2486" s="1" t="s">
        <v>714</v>
      </c>
      <c r="F2486" s="14">
        <v>34327</v>
      </c>
      <c r="G2486" s="2">
        <v>0</v>
      </c>
      <c r="H2486" s="2">
        <v>0</v>
      </c>
      <c r="I2486" s="27" t="s">
        <v>5513</v>
      </c>
      <c r="J2486" s="27">
        <v>0</v>
      </c>
      <c r="K2486" s="1">
        <v>20</v>
      </c>
      <c r="L2486" s="2">
        <f t="shared" si="117"/>
        <v>1</v>
      </c>
      <c r="M2486" s="3" t="s">
        <v>716</v>
      </c>
      <c r="N2486" s="2">
        <v>1</v>
      </c>
      <c r="O2486" s="2">
        <v>1</v>
      </c>
      <c r="P2486" s="2">
        <v>1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27">
        <f t="shared" si="118"/>
        <v>0</v>
      </c>
      <c r="Z2486" s="2">
        <v>0</v>
      </c>
      <c r="AA2486" s="2">
        <v>0</v>
      </c>
      <c r="AB2486" s="2">
        <v>0</v>
      </c>
      <c r="AC2486" s="2">
        <v>0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0</v>
      </c>
      <c r="AJ2486" s="2">
        <f t="shared" si="119"/>
        <v>0</v>
      </c>
      <c r="AK2486" s="2"/>
      <c r="AL2486" s="2"/>
      <c r="AM2486" s="2"/>
      <c r="BJ2486" s="1"/>
      <c r="BU2486" s="35"/>
    </row>
    <row r="2487" spans="1:73" ht="40.5">
      <c r="A2487" s="1">
        <v>2224</v>
      </c>
      <c r="B2487" s="1" t="s">
        <v>692</v>
      </c>
      <c r="C2487" s="1" t="s">
        <v>3364</v>
      </c>
      <c r="D2487" s="1" t="s">
        <v>532</v>
      </c>
      <c r="E2487" s="1" t="s">
        <v>714</v>
      </c>
      <c r="F2487" s="14">
        <v>34327</v>
      </c>
      <c r="G2487" s="2">
        <v>0</v>
      </c>
      <c r="H2487" s="2">
        <v>0</v>
      </c>
      <c r="I2487" s="27" t="s">
        <v>5513</v>
      </c>
      <c r="J2487" s="27">
        <v>0</v>
      </c>
      <c r="K2487" s="1">
        <v>1.01</v>
      </c>
      <c r="L2487" s="2">
        <f t="shared" si="117"/>
        <v>1</v>
      </c>
      <c r="M2487" s="3" t="s">
        <v>716</v>
      </c>
      <c r="N2487" s="2">
        <v>1</v>
      </c>
      <c r="O2487" s="2">
        <v>1</v>
      </c>
      <c r="P2487" s="2">
        <v>1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27">
        <f t="shared" si="118"/>
        <v>0</v>
      </c>
      <c r="Z2487" s="2">
        <v>0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f t="shared" si="119"/>
        <v>0</v>
      </c>
      <c r="AK2487" s="2"/>
      <c r="AL2487" s="2"/>
      <c r="AM2487" s="2"/>
      <c r="BJ2487" s="1"/>
      <c r="BU2487" s="35"/>
    </row>
    <row r="2488" spans="1:73" ht="40.5">
      <c r="A2488" s="1">
        <v>2225</v>
      </c>
      <c r="B2488" s="1" t="s">
        <v>692</v>
      </c>
      <c r="C2488" s="1" t="s">
        <v>3364</v>
      </c>
      <c r="D2488" s="1" t="s">
        <v>3679</v>
      </c>
      <c r="E2488" s="1" t="s">
        <v>714</v>
      </c>
      <c r="F2488" s="14">
        <v>34327</v>
      </c>
      <c r="G2488" s="2">
        <v>0</v>
      </c>
      <c r="H2488" s="2">
        <v>0</v>
      </c>
      <c r="I2488" s="27" t="s">
        <v>5513</v>
      </c>
      <c r="J2488" s="27">
        <v>0</v>
      </c>
      <c r="K2488" s="1">
        <v>15</v>
      </c>
      <c r="L2488" s="2">
        <f t="shared" si="117"/>
        <v>1</v>
      </c>
      <c r="M2488" s="3" t="s">
        <v>716</v>
      </c>
      <c r="N2488" s="2">
        <v>1</v>
      </c>
      <c r="O2488" s="2">
        <v>1</v>
      </c>
      <c r="P2488" s="2">
        <v>1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</v>
      </c>
      <c r="Y2488" s="27">
        <f t="shared" si="118"/>
        <v>0</v>
      </c>
      <c r="Z2488" s="2">
        <v>0</v>
      </c>
      <c r="AA2488" s="2">
        <v>0</v>
      </c>
      <c r="AB2488" s="2">
        <v>0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2">
        <v>0</v>
      </c>
      <c r="AI2488" s="2">
        <v>0</v>
      </c>
      <c r="AJ2488" s="2">
        <f t="shared" si="119"/>
        <v>0</v>
      </c>
      <c r="AK2488" s="2"/>
      <c r="AL2488" s="2"/>
      <c r="AM2488" s="2"/>
      <c r="BJ2488" s="1"/>
      <c r="BU2488" s="35"/>
    </row>
    <row r="2489" spans="1:73" ht="40.5">
      <c r="A2489" s="1">
        <v>2226</v>
      </c>
      <c r="B2489" s="1" t="s">
        <v>692</v>
      </c>
      <c r="C2489" s="1" t="s">
        <v>3364</v>
      </c>
      <c r="D2489" s="1" t="s">
        <v>213</v>
      </c>
      <c r="E2489" s="1" t="s">
        <v>714</v>
      </c>
      <c r="F2489" s="14">
        <v>34327</v>
      </c>
      <c r="G2489" s="2">
        <v>0</v>
      </c>
      <c r="H2489" s="2">
        <v>0</v>
      </c>
      <c r="I2489" s="27" t="s">
        <v>5513</v>
      </c>
      <c r="J2489" s="27">
        <v>0</v>
      </c>
      <c r="K2489" s="1">
        <v>83</v>
      </c>
      <c r="L2489" s="2">
        <f t="shared" si="117"/>
        <v>1</v>
      </c>
      <c r="M2489" s="3" t="s">
        <v>716</v>
      </c>
      <c r="N2489" s="2">
        <v>1</v>
      </c>
      <c r="O2489" s="2">
        <v>1</v>
      </c>
      <c r="P2489" s="2">
        <v>1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0</v>
      </c>
      <c r="Y2489" s="27">
        <f t="shared" si="118"/>
        <v>0</v>
      </c>
      <c r="Z2489" s="2">
        <v>0</v>
      </c>
      <c r="AA2489" s="2">
        <v>0</v>
      </c>
      <c r="AB2489" s="2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f t="shared" si="119"/>
        <v>0</v>
      </c>
      <c r="AK2489" s="2"/>
      <c r="AL2489" s="2"/>
      <c r="AM2489" s="2"/>
      <c r="BJ2489" s="1"/>
      <c r="BU2489" s="35"/>
    </row>
    <row r="2490" spans="1:73" ht="40.5">
      <c r="A2490" s="1">
        <v>2227</v>
      </c>
      <c r="B2490" s="1" t="s">
        <v>692</v>
      </c>
      <c r="C2490" s="1" t="s">
        <v>1167</v>
      </c>
      <c r="D2490" s="1" t="s">
        <v>3681</v>
      </c>
      <c r="E2490" s="1" t="s">
        <v>714</v>
      </c>
      <c r="F2490" s="14">
        <v>34939</v>
      </c>
      <c r="G2490" s="2">
        <v>0</v>
      </c>
      <c r="H2490" s="2">
        <v>0</v>
      </c>
      <c r="I2490" s="27" t="s">
        <v>5513</v>
      </c>
      <c r="J2490" s="27">
        <v>0</v>
      </c>
      <c r="K2490" s="1">
        <v>59</v>
      </c>
      <c r="L2490" s="2">
        <f t="shared" si="117"/>
        <v>1</v>
      </c>
      <c r="M2490" s="3" t="s">
        <v>716</v>
      </c>
      <c r="N2490" s="2">
        <v>1</v>
      </c>
      <c r="O2490" s="2">
        <v>1</v>
      </c>
      <c r="P2490" s="2">
        <v>1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27">
        <f t="shared" si="118"/>
        <v>0</v>
      </c>
      <c r="Z2490" s="2">
        <v>0</v>
      </c>
      <c r="AA2490" s="2">
        <v>0</v>
      </c>
      <c r="AB2490" s="2">
        <v>0</v>
      </c>
      <c r="AC2490" s="2">
        <v>0</v>
      </c>
      <c r="AD2490" s="2">
        <v>0</v>
      </c>
      <c r="AE2490" s="2">
        <v>0</v>
      </c>
      <c r="AF2490" s="2">
        <v>0</v>
      </c>
      <c r="AG2490" s="2">
        <v>0</v>
      </c>
      <c r="AH2490" s="2">
        <v>0</v>
      </c>
      <c r="AI2490" s="2">
        <v>0</v>
      </c>
      <c r="AJ2490" s="2">
        <f t="shared" si="119"/>
        <v>0</v>
      </c>
      <c r="AK2490" s="2"/>
      <c r="AL2490" s="2"/>
      <c r="AM2490" s="2"/>
      <c r="BJ2490" s="1"/>
      <c r="BU2490" s="35"/>
    </row>
    <row r="2491" spans="1:73" ht="40.5">
      <c r="A2491" s="1">
        <v>2228</v>
      </c>
      <c r="B2491" s="1" t="s">
        <v>692</v>
      </c>
      <c r="C2491" s="1" t="s">
        <v>1167</v>
      </c>
      <c r="D2491" s="1" t="s">
        <v>1750</v>
      </c>
      <c r="E2491" s="1" t="s">
        <v>714</v>
      </c>
      <c r="F2491" s="14">
        <v>36553</v>
      </c>
      <c r="G2491" s="2">
        <v>0</v>
      </c>
      <c r="H2491" s="2">
        <v>0</v>
      </c>
      <c r="I2491" s="27" t="s">
        <v>5513</v>
      </c>
      <c r="J2491" s="27">
        <v>0</v>
      </c>
      <c r="K2491" s="1">
        <v>407</v>
      </c>
      <c r="L2491" s="2">
        <f t="shared" si="117"/>
        <v>1</v>
      </c>
      <c r="M2491" s="3" t="s">
        <v>716</v>
      </c>
      <c r="N2491" s="2">
        <v>1</v>
      </c>
      <c r="O2491" s="2">
        <v>1</v>
      </c>
      <c r="P2491" s="2">
        <v>1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0</v>
      </c>
      <c r="Y2491" s="27">
        <f t="shared" si="118"/>
        <v>0</v>
      </c>
      <c r="Z2491" s="2">
        <v>0</v>
      </c>
      <c r="AA2491" s="2">
        <v>0</v>
      </c>
      <c r="AB2491" s="2">
        <v>0</v>
      </c>
      <c r="AC2491" s="2">
        <v>0</v>
      </c>
      <c r="AD2491" s="2">
        <v>0</v>
      </c>
      <c r="AE2491" s="2">
        <v>0</v>
      </c>
      <c r="AF2491" s="2">
        <v>0</v>
      </c>
      <c r="AG2491" s="2">
        <v>0</v>
      </c>
      <c r="AH2491" s="2">
        <v>0</v>
      </c>
      <c r="AI2491" s="2">
        <v>0</v>
      </c>
      <c r="AJ2491" s="2">
        <f t="shared" si="119"/>
        <v>0</v>
      </c>
      <c r="AK2491" s="2"/>
      <c r="AL2491" s="2"/>
      <c r="AM2491" s="2"/>
      <c r="BJ2491" s="1"/>
      <c r="BU2491" s="35"/>
    </row>
    <row r="2492" spans="1:73" ht="40.5">
      <c r="A2492" s="1">
        <v>2229</v>
      </c>
      <c r="B2492" s="1" t="s">
        <v>692</v>
      </c>
      <c r="C2492" s="1" t="s">
        <v>1167</v>
      </c>
      <c r="D2492" s="1" t="s">
        <v>2629</v>
      </c>
      <c r="E2492" s="1" t="s">
        <v>714</v>
      </c>
      <c r="F2492" s="14">
        <v>36553</v>
      </c>
      <c r="G2492" s="2">
        <v>0</v>
      </c>
      <c r="H2492" s="2">
        <v>0</v>
      </c>
      <c r="I2492" s="27" t="s">
        <v>5513</v>
      </c>
      <c r="J2492" s="27">
        <v>0</v>
      </c>
      <c r="K2492" s="1">
        <v>849</v>
      </c>
      <c r="L2492" s="2">
        <f t="shared" si="117"/>
        <v>1</v>
      </c>
      <c r="M2492" s="3" t="s">
        <v>716</v>
      </c>
      <c r="N2492" s="2">
        <v>1</v>
      </c>
      <c r="O2492" s="2">
        <v>1</v>
      </c>
      <c r="P2492" s="2">
        <v>1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0</v>
      </c>
      <c r="Y2492" s="27">
        <f t="shared" si="118"/>
        <v>0</v>
      </c>
      <c r="Z2492" s="2">
        <v>0</v>
      </c>
      <c r="AA2492" s="2">
        <v>0</v>
      </c>
      <c r="AB2492" s="2">
        <v>0</v>
      </c>
      <c r="AC2492" s="2">
        <v>0</v>
      </c>
      <c r="AD2492" s="2">
        <v>0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f t="shared" si="119"/>
        <v>0</v>
      </c>
      <c r="AK2492" s="2"/>
      <c r="AL2492" s="2"/>
      <c r="AM2492" s="2"/>
      <c r="BJ2492" s="1"/>
      <c r="BU2492" s="35"/>
    </row>
    <row r="2493" spans="1:73" ht="40.5">
      <c r="A2493" s="1">
        <v>2230</v>
      </c>
      <c r="B2493" s="1" t="s">
        <v>692</v>
      </c>
      <c r="C2493" s="1" t="s">
        <v>1167</v>
      </c>
      <c r="D2493" s="1" t="s">
        <v>3682</v>
      </c>
      <c r="E2493" s="1" t="s">
        <v>714</v>
      </c>
      <c r="F2493" s="14">
        <v>36553</v>
      </c>
      <c r="G2493" s="2">
        <v>0</v>
      </c>
      <c r="H2493" s="2">
        <v>0</v>
      </c>
      <c r="I2493" s="27" t="s">
        <v>5513</v>
      </c>
      <c r="J2493" s="27">
        <v>0</v>
      </c>
      <c r="K2493" s="1">
        <v>200</v>
      </c>
      <c r="L2493" s="2">
        <f t="shared" si="117"/>
        <v>1</v>
      </c>
      <c r="M2493" s="3" t="s">
        <v>716</v>
      </c>
      <c r="N2493" s="2">
        <v>1</v>
      </c>
      <c r="O2493" s="2">
        <v>1</v>
      </c>
      <c r="P2493" s="2">
        <v>1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  <c r="Y2493" s="27">
        <f t="shared" si="118"/>
        <v>0</v>
      </c>
      <c r="Z2493" s="2">
        <v>0</v>
      </c>
      <c r="AA2493" s="2">
        <v>0</v>
      </c>
      <c r="AB2493" s="2">
        <v>0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0</v>
      </c>
      <c r="AJ2493" s="2">
        <f t="shared" si="119"/>
        <v>0</v>
      </c>
      <c r="AK2493" s="2"/>
      <c r="AL2493" s="2"/>
      <c r="AM2493" s="2"/>
      <c r="BJ2493" s="1"/>
      <c r="BU2493" s="35"/>
    </row>
    <row r="2494" spans="1:73" ht="40.5">
      <c r="A2494" s="1">
        <v>2231</v>
      </c>
      <c r="B2494" s="1" t="s">
        <v>692</v>
      </c>
      <c r="C2494" s="1" t="s">
        <v>3429</v>
      </c>
      <c r="D2494" s="1" t="s">
        <v>3684</v>
      </c>
      <c r="E2494" s="1" t="s">
        <v>800</v>
      </c>
      <c r="F2494" s="14">
        <v>34675</v>
      </c>
      <c r="G2494" s="2">
        <v>0</v>
      </c>
      <c r="H2494" s="2">
        <v>0</v>
      </c>
      <c r="I2494" s="27" t="s">
        <v>5513</v>
      </c>
      <c r="J2494" s="27">
        <v>0</v>
      </c>
      <c r="K2494" s="1">
        <v>57</v>
      </c>
      <c r="L2494" s="2">
        <f t="shared" si="117"/>
        <v>1</v>
      </c>
      <c r="M2494" s="3" t="s">
        <v>716</v>
      </c>
      <c r="N2494" s="2">
        <v>1</v>
      </c>
      <c r="O2494" s="2">
        <v>1</v>
      </c>
      <c r="P2494" s="2">
        <v>1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27">
        <f t="shared" si="118"/>
        <v>0</v>
      </c>
      <c r="Z2494" s="2">
        <v>0</v>
      </c>
      <c r="AA2494" s="2">
        <v>0</v>
      </c>
      <c r="AB2494" s="2">
        <v>0</v>
      </c>
      <c r="AC2494" s="2">
        <v>0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f t="shared" si="119"/>
        <v>0</v>
      </c>
      <c r="AK2494" s="2"/>
      <c r="AL2494" s="2"/>
      <c r="AM2494" s="2"/>
      <c r="BJ2494" s="1"/>
      <c r="BU2494" s="35"/>
    </row>
    <row r="2495" spans="1:73" ht="40.5">
      <c r="A2495" s="1">
        <v>2232</v>
      </c>
      <c r="B2495" s="1" t="s">
        <v>692</v>
      </c>
      <c r="C2495" s="1" t="s">
        <v>3429</v>
      </c>
      <c r="D2495" s="1" t="s">
        <v>717</v>
      </c>
      <c r="E2495" s="1" t="s">
        <v>800</v>
      </c>
      <c r="F2495" s="14">
        <v>34675</v>
      </c>
      <c r="G2495" s="2">
        <v>0</v>
      </c>
      <c r="H2495" s="2">
        <v>0</v>
      </c>
      <c r="I2495" s="27" t="s">
        <v>5513</v>
      </c>
      <c r="J2495" s="27">
        <v>0</v>
      </c>
      <c r="K2495" s="1">
        <v>254</v>
      </c>
      <c r="L2495" s="2">
        <f t="shared" si="117"/>
        <v>1</v>
      </c>
      <c r="M2495" s="3" t="s">
        <v>716</v>
      </c>
      <c r="N2495" s="2">
        <v>1</v>
      </c>
      <c r="O2495" s="2">
        <v>1</v>
      </c>
      <c r="P2495" s="2">
        <v>1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</v>
      </c>
      <c r="Y2495" s="27">
        <f t="shared" si="118"/>
        <v>0</v>
      </c>
      <c r="Z2495" s="2">
        <v>0</v>
      </c>
      <c r="AA2495" s="2">
        <v>0</v>
      </c>
      <c r="AB2495" s="2">
        <v>0</v>
      </c>
      <c r="AC2495" s="2">
        <v>0</v>
      </c>
      <c r="AD2495" s="2">
        <v>0</v>
      </c>
      <c r="AE2495" s="2">
        <v>0</v>
      </c>
      <c r="AF2495" s="2">
        <v>0</v>
      </c>
      <c r="AG2495" s="2">
        <v>0</v>
      </c>
      <c r="AH2495" s="2">
        <v>0</v>
      </c>
      <c r="AI2495" s="2">
        <v>0</v>
      </c>
      <c r="AJ2495" s="2">
        <f t="shared" si="119"/>
        <v>0</v>
      </c>
      <c r="AK2495" s="2"/>
      <c r="AL2495" s="2"/>
      <c r="AM2495" s="2"/>
      <c r="BJ2495" s="1"/>
      <c r="BU2495" s="35"/>
    </row>
    <row r="2496" spans="1:73" ht="40.5">
      <c r="A2496" s="1">
        <v>2233</v>
      </c>
      <c r="B2496" s="1" t="s">
        <v>692</v>
      </c>
      <c r="C2496" s="1" t="s">
        <v>3429</v>
      </c>
      <c r="D2496" s="1" t="s">
        <v>3686</v>
      </c>
      <c r="E2496" s="1" t="s">
        <v>800</v>
      </c>
      <c r="F2496" s="14">
        <v>34675</v>
      </c>
      <c r="G2496" s="2">
        <v>0</v>
      </c>
      <c r="H2496" s="2">
        <v>0</v>
      </c>
      <c r="I2496" s="27" t="s">
        <v>5513</v>
      </c>
      <c r="J2496" s="27">
        <v>0</v>
      </c>
      <c r="K2496" s="1">
        <v>54</v>
      </c>
      <c r="L2496" s="2">
        <f t="shared" si="117"/>
        <v>1</v>
      </c>
      <c r="M2496" s="3" t="s">
        <v>716</v>
      </c>
      <c r="N2496" s="2">
        <v>1</v>
      </c>
      <c r="O2496" s="2">
        <v>1</v>
      </c>
      <c r="P2496" s="2">
        <v>1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7">
        <f t="shared" si="118"/>
        <v>0</v>
      </c>
      <c r="Z2496" s="2">
        <v>0</v>
      </c>
      <c r="AA2496" s="2">
        <v>0</v>
      </c>
      <c r="AB2496" s="2">
        <v>0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f t="shared" si="119"/>
        <v>0</v>
      </c>
      <c r="AK2496" s="2"/>
      <c r="AL2496" s="2"/>
      <c r="AM2496" s="2"/>
      <c r="BJ2496" s="1"/>
      <c r="BU2496" s="35"/>
    </row>
    <row r="2497" spans="1:73" ht="40.5">
      <c r="A2497" s="1">
        <v>2234</v>
      </c>
      <c r="B2497" s="1" t="s">
        <v>692</v>
      </c>
      <c r="C2497" s="1" t="s">
        <v>3429</v>
      </c>
      <c r="D2497" s="1" t="s">
        <v>3688</v>
      </c>
      <c r="E2497" s="1" t="s">
        <v>800</v>
      </c>
      <c r="F2497" s="14">
        <v>34675</v>
      </c>
      <c r="G2497" s="2">
        <v>0</v>
      </c>
      <c r="H2497" s="2">
        <v>0</v>
      </c>
      <c r="I2497" s="27" t="s">
        <v>5513</v>
      </c>
      <c r="J2497" s="27">
        <v>0</v>
      </c>
      <c r="K2497" s="1">
        <v>115</v>
      </c>
      <c r="L2497" s="2">
        <f t="shared" si="117"/>
        <v>1</v>
      </c>
      <c r="M2497" s="3" t="s">
        <v>716</v>
      </c>
      <c r="N2497" s="2">
        <v>1</v>
      </c>
      <c r="O2497" s="2">
        <v>1</v>
      </c>
      <c r="P2497" s="2">
        <v>1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7">
        <f t="shared" si="118"/>
        <v>0</v>
      </c>
      <c r="Z2497" s="2">
        <v>0</v>
      </c>
      <c r="AA2497" s="2">
        <v>0</v>
      </c>
      <c r="AB2497" s="2">
        <v>0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0</v>
      </c>
      <c r="AJ2497" s="2">
        <f t="shared" si="119"/>
        <v>0</v>
      </c>
      <c r="AK2497" s="2"/>
      <c r="AL2497" s="2"/>
      <c r="AM2497" s="2"/>
      <c r="BJ2497" s="1"/>
      <c r="BU2497" s="35"/>
    </row>
    <row r="2498" spans="1:73" ht="40.5">
      <c r="A2498" s="1">
        <v>2235</v>
      </c>
      <c r="B2498" s="1" t="s">
        <v>692</v>
      </c>
      <c r="C2498" s="1" t="s">
        <v>3429</v>
      </c>
      <c r="D2498" s="1" t="s">
        <v>3692</v>
      </c>
      <c r="E2498" s="1" t="s">
        <v>800</v>
      </c>
      <c r="F2498" s="14">
        <v>34675</v>
      </c>
      <c r="G2498" s="2">
        <v>0</v>
      </c>
      <c r="H2498" s="2">
        <v>0</v>
      </c>
      <c r="I2498" s="27" t="s">
        <v>5513</v>
      </c>
      <c r="J2498" s="27">
        <v>0</v>
      </c>
      <c r="K2498" s="1">
        <v>141</v>
      </c>
      <c r="L2498" s="2">
        <f t="shared" si="117"/>
        <v>1</v>
      </c>
      <c r="M2498" s="3" t="s">
        <v>716</v>
      </c>
      <c r="N2498" s="2">
        <v>1</v>
      </c>
      <c r="O2498" s="2">
        <v>1</v>
      </c>
      <c r="P2498" s="2">
        <v>1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0</v>
      </c>
      <c r="Y2498" s="27">
        <f t="shared" si="118"/>
        <v>0</v>
      </c>
      <c r="Z2498" s="2">
        <v>0</v>
      </c>
      <c r="AA2498" s="2">
        <v>0</v>
      </c>
      <c r="AB2498" s="2">
        <v>0</v>
      </c>
      <c r="AC2498" s="2">
        <v>0</v>
      </c>
      <c r="AD2498" s="2">
        <v>0</v>
      </c>
      <c r="AE2498" s="2">
        <v>0</v>
      </c>
      <c r="AF2498" s="2">
        <v>0</v>
      </c>
      <c r="AG2498" s="2">
        <v>0</v>
      </c>
      <c r="AH2498" s="2">
        <v>0</v>
      </c>
      <c r="AI2498" s="2">
        <v>0</v>
      </c>
      <c r="AJ2498" s="2">
        <f t="shared" si="119"/>
        <v>0</v>
      </c>
      <c r="AK2498" s="2"/>
      <c r="AL2498" s="2"/>
      <c r="AM2498" s="2"/>
      <c r="BJ2498" s="1"/>
      <c r="BU2498" s="35"/>
    </row>
    <row r="2499" spans="1:73" ht="40.5">
      <c r="A2499" s="1">
        <v>2236</v>
      </c>
      <c r="B2499" s="1" t="s">
        <v>692</v>
      </c>
      <c r="C2499" s="1" t="s">
        <v>3429</v>
      </c>
      <c r="D2499" s="1" t="s">
        <v>299</v>
      </c>
      <c r="E2499" s="1" t="s">
        <v>800</v>
      </c>
      <c r="F2499" s="14">
        <v>34675</v>
      </c>
      <c r="G2499" s="2">
        <v>0</v>
      </c>
      <c r="H2499" s="2">
        <v>0</v>
      </c>
      <c r="I2499" s="27" t="s">
        <v>5513</v>
      </c>
      <c r="J2499" s="27">
        <v>0</v>
      </c>
      <c r="K2499" s="1">
        <v>788</v>
      </c>
      <c r="L2499" s="2">
        <f t="shared" si="117"/>
        <v>1</v>
      </c>
      <c r="M2499" s="3" t="s">
        <v>716</v>
      </c>
      <c r="N2499" s="2">
        <v>1</v>
      </c>
      <c r="O2499" s="2">
        <v>1</v>
      </c>
      <c r="P2499" s="2">
        <v>1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27">
        <f t="shared" si="118"/>
        <v>0</v>
      </c>
      <c r="Z2499" s="2">
        <v>0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0</v>
      </c>
      <c r="AJ2499" s="2">
        <f t="shared" si="119"/>
        <v>0</v>
      </c>
      <c r="AK2499" s="2"/>
      <c r="AL2499" s="2"/>
      <c r="AM2499" s="2"/>
      <c r="BJ2499" s="1"/>
      <c r="BU2499" s="35"/>
    </row>
    <row r="2500" spans="1:73" ht="40.5">
      <c r="A2500" s="1">
        <v>2237</v>
      </c>
      <c r="B2500" s="1" t="s">
        <v>692</v>
      </c>
      <c r="C2500" s="1" t="s">
        <v>1167</v>
      </c>
      <c r="D2500" s="1" t="s">
        <v>1576</v>
      </c>
      <c r="E2500" s="1" t="s">
        <v>714</v>
      </c>
      <c r="F2500" s="14">
        <v>36553</v>
      </c>
      <c r="G2500" s="2">
        <v>0</v>
      </c>
      <c r="H2500" s="2">
        <v>0</v>
      </c>
      <c r="I2500" s="27" t="s">
        <v>5513</v>
      </c>
      <c r="J2500" s="27">
        <v>0</v>
      </c>
      <c r="K2500" s="1">
        <v>62</v>
      </c>
      <c r="L2500" s="2">
        <f t="shared" si="117"/>
        <v>1</v>
      </c>
      <c r="M2500" s="3" t="s">
        <v>716</v>
      </c>
      <c r="N2500" s="2">
        <v>1</v>
      </c>
      <c r="O2500" s="2">
        <v>1</v>
      </c>
      <c r="P2500" s="2">
        <v>1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0</v>
      </c>
      <c r="Y2500" s="27">
        <f t="shared" si="118"/>
        <v>0</v>
      </c>
      <c r="Z2500" s="2">
        <v>0</v>
      </c>
      <c r="AA2500" s="2">
        <v>0</v>
      </c>
      <c r="AB2500" s="2">
        <v>0</v>
      </c>
      <c r="AC2500" s="2">
        <v>0</v>
      </c>
      <c r="AD2500" s="2">
        <v>0</v>
      </c>
      <c r="AE2500" s="2">
        <v>0</v>
      </c>
      <c r="AF2500" s="2">
        <v>0</v>
      </c>
      <c r="AG2500" s="2">
        <v>0</v>
      </c>
      <c r="AH2500" s="2">
        <v>0</v>
      </c>
      <c r="AI2500" s="2">
        <v>0</v>
      </c>
      <c r="AJ2500" s="2">
        <f t="shared" si="119"/>
        <v>0</v>
      </c>
      <c r="AK2500" s="2"/>
      <c r="AL2500" s="2"/>
      <c r="AM2500" s="2"/>
      <c r="BJ2500" s="1"/>
      <c r="BU2500" s="35"/>
    </row>
    <row r="2501" spans="1:73" ht="40.5">
      <c r="A2501" s="1">
        <v>2238</v>
      </c>
      <c r="B2501" s="1" t="s">
        <v>692</v>
      </c>
      <c r="C2501" s="1" t="s">
        <v>1167</v>
      </c>
      <c r="D2501" s="1" t="s">
        <v>3305</v>
      </c>
      <c r="E2501" s="1" t="s">
        <v>714</v>
      </c>
      <c r="F2501" s="14">
        <v>36553</v>
      </c>
      <c r="G2501" s="2">
        <v>0</v>
      </c>
      <c r="H2501" s="2">
        <v>0</v>
      </c>
      <c r="I2501" s="27" t="s">
        <v>5513</v>
      </c>
      <c r="J2501" s="27">
        <v>0</v>
      </c>
      <c r="K2501" s="1">
        <v>109</v>
      </c>
      <c r="L2501" s="2">
        <f t="shared" ref="L2501:L2564" si="120">P2501+Y2501-AJ2501</f>
        <v>1</v>
      </c>
      <c r="M2501" s="3" t="s">
        <v>716</v>
      </c>
      <c r="N2501" s="2">
        <v>1</v>
      </c>
      <c r="O2501" s="2">
        <v>1</v>
      </c>
      <c r="P2501" s="2">
        <v>1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0</v>
      </c>
      <c r="Y2501" s="27">
        <f t="shared" ref="Y2501:Y2564" si="121">SUM(Q2501:X2501)</f>
        <v>0</v>
      </c>
      <c r="Z2501" s="2">
        <v>0</v>
      </c>
      <c r="AA2501" s="2">
        <v>0</v>
      </c>
      <c r="AB2501" s="2">
        <v>0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f t="shared" ref="AJ2501:AJ2564" si="122">SUM(Z2501:AI2501)</f>
        <v>0</v>
      </c>
      <c r="AK2501" s="2"/>
      <c r="AL2501" s="2"/>
      <c r="AM2501" s="2"/>
      <c r="BJ2501" s="1"/>
      <c r="BU2501" s="35"/>
    </row>
    <row r="2502" spans="1:73" ht="40.5">
      <c r="A2502" s="1">
        <v>2239</v>
      </c>
      <c r="B2502" s="1" t="s">
        <v>692</v>
      </c>
      <c r="C2502" s="1" t="s">
        <v>1167</v>
      </c>
      <c r="D2502" s="1" t="s">
        <v>3693</v>
      </c>
      <c r="E2502" s="1" t="s">
        <v>714</v>
      </c>
      <c r="F2502" s="14">
        <v>36553</v>
      </c>
      <c r="G2502" s="2">
        <v>0</v>
      </c>
      <c r="H2502" s="2">
        <v>0</v>
      </c>
      <c r="I2502" s="27" t="s">
        <v>5513</v>
      </c>
      <c r="J2502" s="27">
        <v>0</v>
      </c>
      <c r="K2502" s="1">
        <v>34</v>
      </c>
      <c r="L2502" s="2">
        <f t="shared" si="120"/>
        <v>1</v>
      </c>
      <c r="M2502" s="3" t="s">
        <v>716</v>
      </c>
      <c r="N2502" s="2">
        <v>1</v>
      </c>
      <c r="O2502" s="2">
        <v>1</v>
      </c>
      <c r="P2502" s="2">
        <v>1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0</v>
      </c>
      <c r="Y2502" s="27">
        <f t="shared" si="121"/>
        <v>0</v>
      </c>
      <c r="Z2502" s="2">
        <v>0</v>
      </c>
      <c r="AA2502" s="2">
        <v>0</v>
      </c>
      <c r="AB2502" s="2">
        <v>0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0</v>
      </c>
      <c r="AJ2502" s="2">
        <f t="shared" si="122"/>
        <v>0</v>
      </c>
      <c r="AK2502" s="2"/>
      <c r="AL2502" s="2"/>
      <c r="AM2502" s="2"/>
      <c r="BJ2502" s="1"/>
      <c r="BU2502" s="35"/>
    </row>
    <row r="2503" spans="1:73" ht="40.5">
      <c r="A2503" s="1">
        <v>2240</v>
      </c>
      <c r="B2503" s="1" t="s">
        <v>692</v>
      </c>
      <c r="C2503" s="1" t="s">
        <v>1167</v>
      </c>
      <c r="D2503" s="1" t="s">
        <v>114</v>
      </c>
      <c r="E2503" s="1" t="s">
        <v>714</v>
      </c>
      <c r="F2503" s="14">
        <v>36553</v>
      </c>
      <c r="G2503" s="2">
        <v>0</v>
      </c>
      <c r="H2503" s="2">
        <v>0</v>
      </c>
      <c r="I2503" s="27" t="s">
        <v>5513</v>
      </c>
      <c r="J2503" s="27">
        <v>0</v>
      </c>
      <c r="K2503" s="1">
        <v>1739</v>
      </c>
      <c r="L2503" s="2">
        <f t="shared" si="120"/>
        <v>1</v>
      </c>
      <c r="M2503" s="3" t="s">
        <v>716</v>
      </c>
      <c r="N2503" s="2">
        <v>1</v>
      </c>
      <c r="O2503" s="2">
        <v>1</v>
      </c>
      <c r="P2503" s="2">
        <v>1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0</v>
      </c>
      <c r="Y2503" s="27">
        <f t="shared" si="121"/>
        <v>0</v>
      </c>
      <c r="Z2503" s="2">
        <v>0</v>
      </c>
      <c r="AA2503" s="2">
        <v>0</v>
      </c>
      <c r="AB2503" s="2">
        <v>0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f t="shared" si="122"/>
        <v>0</v>
      </c>
      <c r="AK2503" s="2"/>
      <c r="AL2503" s="2"/>
      <c r="AM2503" s="2"/>
      <c r="BJ2503" s="1"/>
      <c r="BU2503" s="35"/>
    </row>
    <row r="2504" spans="1:73" ht="40.5">
      <c r="A2504" s="1">
        <v>2241</v>
      </c>
      <c r="B2504" s="1" t="s">
        <v>692</v>
      </c>
      <c r="C2504" s="1" t="s">
        <v>1167</v>
      </c>
      <c r="D2504" s="1" t="s">
        <v>3492</v>
      </c>
      <c r="E2504" s="1" t="s">
        <v>714</v>
      </c>
      <c r="F2504" s="14">
        <v>36553</v>
      </c>
      <c r="G2504" s="2">
        <v>0</v>
      </c>
      <c r="H2504" s="2">
        <v>0</v>
      </c>
      <c r="I2504" s="27" t="s">
        <v>5513</v>
      </c>
      <c r="J2504" s="27">
        <v>0</v>
      </c>
      <c r="K2504" s="1">
        <v>57</v>
      </c>
      <c r="L2504" s="2">
        <f t="shared" si="120"/>
        <v>1</v>
      </c>
      <c r="M2504" s="3" t="s">
        <v>716</v>
      </c>
      <c r="N2504" s="2">
        <v>1</v>
      </c>
      <c r="O2504" s="2">
        <v>1</v>
      </c>
      <c r="P2504" s="2">
        <v>1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7">
        <f t="shared" si="121"/>
        <v>0</v>
      </c>
      <c r="Z2504" s="2">
        <v>0</v>
      </c>
      <c r="AA2504" s="2">
        <v>0</v>
      </c>
      <c r="AB2504" s="2">
        <v>0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f t="shared" si="122"/>
        <v>0</v>
      </c>
      <c r="AK2504" s="2"/>
      <c r="AL2504" s="2"/>
      <c r="AM2504" s="2"/>
      <c r="BJ2504" s="1"/>
      <c r="BU2504" s="35"/>
    </row>
    <row r="2505" spans="1:73" ht="40.5">
      <c r="A2505" s="1">
        <v>2242</v>
      </c>
      <c r="B2505" s="1" t="s">
        <v>692</v>
      </c>
      <c r="C2505" s="1" t="s">
        <v>1167</v>
      </c>
      <c r="D2505" s="1" t="s">
        <v>3694</v>
      </c>
      <c r="E2505" s="1" t="s">
        <v>714</v>
      </c>
      <c r="F2505" s="14">
        <v>36553</v>
      </c>
      <c r="G2505" s="2">
        <v>0</v>
      </c>
      <c r="H2505" s="2">
        <v>0</v>
      </c>
      <c r="I2505" s="27" t="s">
        <v>5513</v>
      </c>
      <c r="J2505" s="27">
        <v>0</v>
      </c>
      <c r="K2505" s="1">
        <v>29</v>
      </c>
      <c r="L2505" s="2">
        <f t="shared" si="120"/>
        <v>1</v>
      </c>
      <c r="M2505" s="3" t="s">
        <v>716</v>
      </c>
      <c r="N2505" s="2">
        <v>1</v>
      </c>
      <c r="O2505" s="2">
        <v>1</v>
      </c>
      <c r="P2505" s="2">
        <v>1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0</v>
      </c>
      <c r="Y2505" s="27">
        <f t="shared" si="121"/>
        <v>0</v>
      </c>
      <c r="Z2505" s="2">
        <v>0</v>
      </c>
      <c r="AA2505" s="2">
        <v>0</v>
      </c>
      <c r="AB2505" s="2">
        <v>0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2">
        <v>0</v>
      </c>
      <c r="AI2505" s="2">
        <v>0</v>
      </c>
      <c r="AJ2505" s="2">
        <f t="shared" si="122"/>
        <v>0</v>
      </c>
      <c r="AK2505" s="2"/>
      <c r="AL2505" s="2"/>
      <c r="AM2505" s="2"/>
      <c r="BJ2505" s="1"/>
      <c r="BU2505" s="35"/>
    </row>
    <row r="2506" spans="1:73" ht="40.5">
      <c r="A2506" s="1">
        <v>2243</v>
      </c>
      <c r="B2506" s="1" t="s">
        <v>692</v>
      </c>
      <c r="C2506" s="1" t="s">
        <v>3486</v>
      </c>
      <c r="D2506" s="1" t="s">
        <v>2147</v>
      </c>
      <c r="E2506" s="1" t="s">
        <v>800</v>
      </c>
      <c r="F2506" s="14">
        <v>36570</v>
      </c>
      <c r="G2506" s="2">
        <v>0</v>
      </c>
      <c r="H2506" s="2">
        <v>0</v>
      </c>
      <c r="I2506" s="27" t="s">
        <v>5513</v>
      </c>
      <c r="J2506" s="27">
        <v>0</v>
      </c>
      <c r="K2506" s="1">
        <v>325</v>
      </c>
      <c r="L2506" s="2">
        <f t="shared" si="120"/>
        <v>1</v>
      </c>
      <c r="M2506" s="3" t="s">
        <v>716</v>
      </c>
      <c r="N2506" s="2">
        <v>1</v>
      </c>
      <c r="O2506" s="2">
        <v>1</v>
      </c>
      <c r="P2506" s="2">
        <v>1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</v>
      </c>
      <c r="Y2506" s="27">
        <f t="shared" si="121"/>
        <v>0</v>
      </c>
      <c r="Z2506" s="2">
        <v>0</v>
      </c>
      <c r="AA2506" s="2">
        <v>0</v>
      </c>
      <c r="AB2506" s="2">
        <v>0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2">
        <v>0</v>
      </c>
      <c r="AI2506" s="2">
        <v>0</v>
      </c>
      <c r="AJ2506" s="2">
        <f t="shared" si="122"/>
        <v>0</v>
      </c>
      <c r="AK2506" s="2"/>
      <c r="AL2506" s="2"/>
      <c r="AM2506" s="2"/>
      <c r="BJ2506" s="1"/>
      <c r="BU2506" s="35"/>
    </row>
    <row r="2507" spans="1:73" ht="40.5">
      <c r="A2507" s="1">
        <v>2244</v>
      </c>
      <c r="B2507" s="1" t="s">
        <v>692</v>
      </c>
      <c r="C2507" s="1" t="s">
        <v>2546</v>
      </c>
      <c r="D2507" s="1" t="s">
        <v>3494</v>
      </c>
      <c r="E2507" s="1" t="s">
        <v>714</v>
      </c>
      <c r="F2507" s="14">
        <v>30583</v>
      </c>
      <c r="G2507" s="2">
        <v>0</v>
      </c>
      <c r="H2507" s="2">
        <v>0</v>
      </c>
      <c r="I2507" s="27" t="s">
        <v>5513</v>
      </c>
      <c r="J2507" s="27">
        <v>0</v>
      </c>
      <c r="K2507" s="1">
        <v>2032</v>
      </c>
      <c r="L2507" s="2">
        <f t="shared" si="120"/>
        <v>1</v>
      </c>
      <c r="M2507" s="3" t="s">
        <v>716</v>
      </c>
      <c r="N2507" s="2">
        <v>1</v>
      </c>
      <c r="O2507" s="2">
        <v>1</v>
      </c>
      <c r="P2507" s="2">
        <v>1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7">
        <f t="shared" si="121"/>
        <v>0</v>
      </c>
      <c r="Z2507" s="2">
        <v>0</v>
      </c>
      <c r="AA2507" s="2">
        <v>0</v>
      </c>
      <c r="AB2507" s="2">
        <v>0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2">
        <v>0</v>
      </c>
      <c r="AI2507" s="2">
        <v>0</v>
      </c>
      <c r="AJ2507" s="2">
        <f t="shared" si="122"/>
        <v>0</v>
      </c>
      <c r="AK2507" s="2"/>
      <c r="AL2507" s="2"/>
      <c r="AM2507" s="2"/>
      <c r="BJ2507" s="1"/>
      <c r="BU2507" s="35"/>
    </row>
    <row r="2508" spans="1:73" ht="40.5">
      <c r="A2508" s="1">
        <v>2245</v>
      </c>
      <c r="B2508" s="1" t="s">
        <v>692</v>
      </c>
      <c r="C2508" s="1" t="s">
        <v>1167</v>
      </c>
      <c r="D2508" s="1" t="s">
        <v>3695</v>
      </c>
      <c r="E2508" s="1" t="s">
        <v>714</v>
      </c>
      <c r="F2508" s="14">
        <v>36553</v>
      </c>
      <c r="G2508" s="2">
        <v>0</v>
      </c>
      <c r="H2508" s="2">
        <v>0</v>
      </c>
      <c r="I2508" s="27" t="s">
        <v>5513</v>
      </c>
      <c r="J2508" s="27">
        <v>0</v>
      </c>
      <c r="K2508" s="1">
        <v>27</v>
      </c>
      <c r="L2508" s="2">
        <f t="shared" si="120"/>
        <v>1</v>
      </c>
      <c r="M2508" s="3" t="s">
        <v>716</v>
      </c>
      <c r="N2508" s="2">
        <v>1</v>
      </c>
      <c r="O2508" s="2">
        <v>1</v>
      </c>
      <c r="P2508" s="2">
        <v>1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27">
        <f t="shared" si="121"/>
        <v>0</v>
      </c>
      <c r="Z2508" s="2">
        <v>0</v>
      </c>
      <c r="AA2508" s="2">
        <v>0</v>
      </c>
      <c r="AB2508" s="2">
        <v>0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2">
        <v>0</v>
      </c>
      <c r="AI2508" s="2">
        <v>0</v>
      </c>
      <c r="AJ2508" s="2">
        <f t="shared" si="122"/>
        <v>0</v>
      </c>
      <c r="AK2508" s="2"/>
      <c r="AL2508" s="2"/>
      <c r="AM2508" s="2"/>
      <c r="BJ2508" s="1"/>
      <c r="BU2508" s="35"/>
    </row>
    <row r="2509" spans="1:73" ht="40.5">
      <c r="A2509" s="1">
        <v>2246</v>
      </c>
      <c r="B2509" s="1" t="s">
        <v>692</v>
      </c>
      <c r="C2509" s="1" t="s">
        <v>1167</v>
      </c>
      <c r="D2509" s="1" t="s">
        <v>3696</v>
      </c>
      <c r="E2509" s="1" t="s">
        <v>714</v>
      </c>
      <c r="F2509" s="14">
        <v>36553</v>
      </c>
      <c r="G2509" s="2">
        <v>0</v>
      </c>
      <c r="H2509" s="2">
        <v>0</v>
      </c>
      <c r="I2509" s="27" t="s">
        <v>5513</v>
      </c>
      <c r="J2509" s="27">
        <v>0</v>
      </c>
      <c r="K2509" s="1">
        <v>671</v>
      </c>
      <c r="L2509" s="2">
        <f t="shared" si="120"/>
        <v>1</v>
      </c>
      <c r="M2509" s="3" t="s">
        <v>716</v>
      </c>
      <c r="N2509" s="2">
        <v>1</v>
      </c>
      <c r="O2509" s="2">
        <v>1</v>
      </c>
      <c r="P2509" s="2">
        <v>1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  <c r="Y2509" s="27">
        <f t="shared" si="121"/>
        <v>0</v>
      </c>
      <c r="Z2509" s="2">
        <v>0</v>
      </c>
      <c r="AA2509" s="2">
        <v>0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0</v>
      </c>
      <c r="AI2509" s="2">
        <v>0</v>
      </c>
      <c r="AJ2509" s="2">
        <f t="shared" si="122"/>
        <v>0</v>
      </c>
      <c r="AK2509" s="2"/>
      <c r="AL2509" s="2"/>
      <c r="AM2509" s="2"/>
      <c r="BJ2509" s="1"/>
      <c r="BU2509" s="35"/>
    </row>
    <row r="2510" spans="1:73" ht="40.5">
      <c r="A2510" s="1">
        <v>2247</v>
      </c>
      <c r="B2510" s="1" t="s">
        <v>692</v>
      </c>
      <c r="C2510" s="1" t="s">
        <v>1167</v>
      </c>
      <c r="D2510" s="1" t="s">
        <v>3697</v>
      </c>
      <c r="E2510" s="1" t="s">
        <v>714</v>
      </c>
      <c r="F2510" s="14">
        <v>36553</v>
      </c>
      <c r="G2510" s="2">
        <v>0</v>
      </c>
      <c r="H2510" s="2">
        <v>0</v>
      </c>
      <c r="I2510" s="27" t="s">
        <v>5513</v>
      </c>
      <c r="J2510" s="27">
        <v>0</v>
      </c>
      <c r="K2510" s="1">
        <v>971</v>
      </c>
      <c r="L2510" s="2">
        <f t="shared" si="120"/>
        <v>1</v>
      </c>
      <c r="M2510" s="3" t="s">
        <v>716</v>
      </c>
      <c r="N2510" s="2">
        <v>1</v>
      </c>
      <c r="O2510" s="2">
        <v>1</v>
      </c>
      <c r="P2510" s="2">
        <v>1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7">
        <f t="shared" si="121"/>
        <v>0</v>
      </c>
      <c r="Z2510" s="2">
        <v>0</v>
      </c>
      <c r="AA2510" s="2">
        <v>0</v>
      </c>
      <c r="AB2510" s="2">
        <v>0</v>
      </c>
      <c r="AC2510" s="2">
        <v>0</v>
      </c>
      <c r="AD2510" s="2">
        <v>0</v>
      </c>
      <c r="AE2510" s="2">
        <v>0</v>
      </c>
      <c r="AF2510" s="2">
        <v>0</v>
      </c>
      <c r="AG2510" s="2">
        <v>0</v>
      </c>
      <c r="AH2510" s="2">
        <v>0</v>
      </c>
      <c r="AI2510" s="2">
        <v>0</v>
      </c>
      <c r="AJ2510" s="2">
        <f t="shared" si="122"/>
        <v>0</v>
      </c>
      <c r="AK2510" s="2"/>
      <c r="AL2510" s="2"/>
      <c r="AM2510" s="2"/>
      <c r="BJ2510" s="1"/>
      <c r="BU2510" s="35"/>
    </row>
    <row r="2511" spans="1:73" ht="40.5">
      <c r="A2511" s="1">
        <v>2248</v>
      </c>
      <c r="B2511" s="1" t="s">
        <v>692</v>
      </c>
      <c r="C2511" s="1" t="s">
        <v>3529</v>
      </c>
      <c r="D2511" s="1" t="s">
        <v>1013</v>
      </c>
      <c r="E2511" s="1" t="s">
        <v>714</v>
      </c>
      <c r="F2511" s="14">
        <v>30583</v>
      </c>
      <c r="G2511" s="2">
        <v>0</v>
      </c>
      <c r="H2511" s="2">
        <v>0</v>
      </c>
      <c r="I2511" s="27" t="s">
        <v>5513</v>
      </c>
      <c r="J2511" s="27">
        <v>0</v>
      </c>
      <c r="K2511" s="1">
        <v>1919</v>
      </c>
      <c r="L2511" s="2">
        <f t="shared" si="120"/>
        <v>1</v>
      </c>
      <c r="M2511" s="3" t="s">
        <v>716</v>
      </c>
      <c r="N2511" s="2">
        <v>1</v>
      </c>
      <c r="O2511" s="2">
        <v>1</v>
      </c>
      <c r="P2511" s="2">
        <v>1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7">
        <f t="shared" si="121"/>
        <v>0</v>
      </c>
      <c r="Z2511" s="2">
        <v>0</v>
      </c>
      <c r="AA2511" s="2">
        <v>0</v>
      </c>
      <c r="AB2511" s="2">
        <v>0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0</v>
      </c>
      <c r="AI2511" s="2">
        <v>0</v>
      </c>
      <c r="AJ2511" s="2">
        <f t="shared" si="122"/>
        <v>0</v>
      </c>
      <c r="AK2511" s="2"/>
      <c r="AL2511" s="2"/>
      <c r="AM2511" s="2"/>
      <c r="BJ2511" s="1"/>
      <c r="BU2511" s="35"/>
    </row>
    <row r="2512" spans="1:73" ht="40.5">
      <c r="A2512" s="1">
        <v>2249</v>
      </c>
      <c r="B2512" s="1" t="s">
        <v>692</v>
      </c>
      <c r="C2512" s="1" t="s">
        <v>2546</v>
      </c>
      <c r="D2512" s="1" t="s">
        <v>3698</v>
      </c>
      <c r="E2512" s="1" t="s">
        <v>714</v>
      </c>
      <c r="F2512" s="14">
        <v>35993</v>
      </c>
      <c r="G2512" s="2">
        <v>0</v>
      </c>
      <c r="H2512" s="2">
        <v>0</v>
      </c>
      <c r="I2512" s="27" t="s">
        <v>5513</v>
      </c>
      <c r="J2512" s="27">
        <v>0</v>
      </c>
      <c r="K2512" s="1">
        <v>888</v>
      </c>
      <c r="L2512" s="2">
        <f t="shared" si="120"/>
        <v>1</v>
      </c>
      <c r="M2512" s="3" t="s">
        <v>716</v>
      </c>
      <c r="N2512" s="2">
        <v>1</v>
      </c>
      <c r="O2512" s="2">
        <v>1</v>
      </c>
      <c r="P2512" s="2">
        <v>1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7">
        <f t="shared" si="121"/>
        <v>0</v>
      </c>
      <c r="Z2512" s="2">
        <v>0</v>
      </c>
      <c r="AA2512" s="2">
        <v>0</v>
      </c>
      <c r="AB2512" s="2">
        <v>0</v>
      </c>
      <c r="AC2512" s="2">
        <v>0</v>
      </c>
      <c r="AD2512" s="2">
        <v>0</v>
      </c>
      <c r="AE2512" s="2">
        <v>0</v>
      </c>
      <c r="AF2512" s="2">
        <v>0</v>
      </c>
      <c r="AG2512" s="2">
        <v>0</v>
      </c>
      <c r="AH2512" s="2">
        <v>0</v>
      </c>
      <c r="AI2512" s="2">
        <v>0</v>
      </c>
      <c r="AJ2512" s="2">
        <f t="shared" si="122"/>
        <v>0</v>
      </c>
      <c r="AK2512" s="2"/>
      <c r="AL2512" s="2"/>
      <c r="AM2512" s="2"/>
      <c r="BJ2512" s="1"/>
      <c r="BU2512" s="35"/>
    </row>
    <row r="2513" spans="1:73" ht="40.5">
      <c r="A2513" s="1">
        <v>2250</v>
      </c>
      <c r="B2513" s="1" t="s">
        <v>692</v>
      </c>
      <c r="C2513" s="1" t="s">
        <v>2546</v>
      </c>
      <c r="D2513" s="1" t="s">
        <v>2180</v>
      </c>
      <c r="E2513" s="1" t="s">
        <v>714</v>
      </c>
      <c r="F2513" s="14">
        <v>35993</v>
      </c>
      <c r="G2513" s="2">
        <v>0</v>
      </c>
      <c r="H2513" s="2">
        <v>0</v>
      </c>
      <c r="I2513" s="27" t="s">
        <v>5513</v>
      </c>
      <c r="J2513" s="27">
        <v>0</v>
      </c>
      <c r="K2513" s="1">
        <v>1087</v>
      </c>
      <c r="L2513" s="2">
        <f t="shared" si="120"/>
        <v>1</v>
      </c>
      <c r="M2513" s="3" t="s">
        <v>716</v>
      </c>
      <c r="N2513" s="2">
        <v>1</v>
      </c>
      <c r="O2513" s="2">
        <v>1</v>
      </c>
      <c r="P2513" s="2">
        <v>1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7">
        <f t="shared" si="121"/>
        <v>0</v>
      </c>
      <c r="Z2513" s="2">
        <v>0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0</v>
      </c>
      <c r="AI2513" s="2">
        <v>0</v>
      </c>
      <c r="AJ2513" s="2">
        <f t="shared" si="122"/>
        <v>0</v>
      </c>
      <c r="AK2513" s="2"/>
      <c r="AL2513" s="2"/>
      <c r="AM2513" s="2"/>
      <c r="BJ2513" s="1"/>
      <c r="BU2513" s="35"/>
    </row>
    <row r="2514" spans="1:73" ht="40.5">
      <c r="A2514" s="1">
        <v>2251</v>
      </c>
      <c r="B2514" s="1" t="s">
        <v>692</v>
      </c>
      <c r="C2514" s="1" t="s">
        <v>1167</v>
      </c>
      <c r="D2514" s="1" t="s">
        <v>3699</v>
      </c>
      <c r="E2514" s="1" t="s">
        <v>714</v>
      </c>
      <c r="F2514" s="14">
        <v>36553</v>
      </c>
      <c r="G2514" s="2">
        <v>0</v>
      </c>
      <c r="H2514" s="2">
        <v>0</v>
      </c>
      <c r="I2514" s="27" t="s">
        <v>5513</v>
      </c>
      <c r="J2514" s="27">
        <v>0</v>
      </c>
      <c r="K2514" s="1">
        <v>204</v>
      </c>
      <c r="L2514" s="2">
        <f t="shared" si="120"/>
        <v>1</v>
      </c>
      <c r="M2514" s="3" t="s">
        <v>716</v>
      </c>
      <c r="N2514" s="2">
        <v>1</v>
      </c>
      <c r="O2514" s="2">
        <v>1</v>
      </c>
      <c r="P2514" s="2">
        <v>1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</v>
      </c>
      <c r="Y2514" s="27">
        <f t="shared" si="121"/>
        <v>0</v>
      </c>
      <c r="Z2514" s="2">
        <v>0</v>
      </c>
      <c r="AA2514" s="2">
        <v>0</v>
      </c>
      <c r="AB2514" s="2">
        <v>0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2">
        <v>0</v>
      </c>
      <c r="AI2514" s="2">
        <v>0</v>
      </c>
      <c r="AJ2514" s="2">
        <f t="shared" si="122"/>
        <v>0</v>
      </c>
      <c r="AK2514" s="2"/>
      <c r="AL2514" s="2"/>
      <c r="AM2514" s="2"/>
      <c r="BJ2514" s="1"/>
      <c r="BU2514" s="35"/>
    </row>
    <row r="2515" spans="1:73" ht="40.5">
      <c r="A2515" s="1">
        <v>2252</v>
      </c>
      <c r="B2515" s="1" t="s">
        <v>692</v>
      </c>
      <c r="C2515" s="1" t="s">
        <v>1167</v>
      </c>
      <c r="D2515" s="1" t="s">
        <v>3700</v>
      </c>
      <c r="E2515" s="1" t="s">
        <v>714</v>
      </c>
      <c r="F2515" s="14">
        <v>36553</v>
      </c>
      <c r="G2515" s="2">
        <v>0</v>
      </c>
      <c r="H2515" s="2">
        <v>0</v>
      </c>
      <c r="I2515" s="27" t="s">
        <v>5513</v>
      </c>
      <c r="J2515" s="27">
        <v>0</v>
      </c>
      <c r="K2515" s="1">
        <v>343</v>
      </c>
      <c r="L2515" s="2">
        <f t="shared" si="120"/>
        <v>1</v>
      </c>
      <c r="M2515" s="3" t="s">
        <v>716</v>
      </c>
      <c r="N2515" s="2">
        <v>1</v>
      </c>
      <c r="O2515" s="2">
        <v>1</v>
      </c>
      <c r="P2515" s="2">
        <v>1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7">
        <f t="shared" si="121"/>
        <v>0</v>
      </c>
      <c r="Z2515" s="2">
        <v>0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0</v>
      </c>
      <c r="AG2515" s="2">
        <v>0</v>
      </c>
      <c r="AH2515" s="2">
        <v>0</v>
      </c>
      <c r="AI2515" s="2">
        <v>0</v>
      </c>
      <c r="AJ2515" s="2">
        <f t="shared" si="122"/>
        <v>0</v>
      </c>
      <c r="AK2515" s="2"/>
      <c r="AL2515" s="2"/>
      <c r="AM2515" s="2"/>
      <c r="BJ2515" s="1"/>
      <c r="BU2515" s="35"/>
    </row>
    <row r="2516" spans="1:73" ht="40.5">
      <c r="A2516" s="1">
        <v>2253</v>
      </c>
      <c r="B2516" s="1" t="s">
        <v>692</v>
      </c>
      <c r="C2516" s="1" t="s">
        <v>1167</v>
      </c>
      <c r="D2516" s="1" t="s">
        <v>1703</v>
      </c>
      <c r="E2516" s="1" t="s">
        <v>714</v>
      </c>
      <c r="F2516" s="14">
        <v>36553</v>
      </c>
      <c r="G2516" s="2">
        <v>0</v>
      </c>
      <c r="H2516" s="2">
        <v>0</v>
      </c>
      <c r="I2516" s="27" t="s">
        <v>5513</v>
      </c>
      <c r="J2516" s="27">
        <v>0</v>
      </c>
      <c r="K2516" s="1">
        <v>2131</v>
      </c>
      <c r="L2516" s="2">
        <f t="shared" si="120"/>
        <v>1</v>
      </c>
      <c r="M2516" s="3" t="s">
        <v>716</v>
      </c>
      <c r="N2516" s="2">
        <v>1</v>
      </c>
      <c r="O2516" s="2">
        <v>1</v>
      </c>
      <c r="P2516" s="2">
        <v>1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</v>
      </c>
      <c r="Y2516" s="27">
        <f t="shared" si="121"/>
        <v>0</v>
      </c>
      <c r="Z2516" s="2">
        <v>0</v>
      </c>
      <c r="AA2516" s="2">
        <v>0</v>
      </c>
      <c r="AB2516" s="2">
        <v>0</v>
      </c>
      <c r="AC2516" s="2">
        <v>0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0</v>
      </c>
      <c r="AJ2516" s="2">
        <f t="shared" si="122"/>
        <v>0</v>
      </c>
      <c r="AK2516" s="2"/>
      <c r="AL2516" s="2"/>
      <c r="AM2516" s="2"/>
      <c r="BJ2516" s="1"/>
      <c r="BU2516" s="35"/>
    </row>
    <row r="2517" spans="1:73" ht="40.5">
      <c r="A2517" s="1">
        <v>2254</v>
      </c>
      <c r="B2517" s="1" t="s">
        <v>692</v>
      </c>
      <c r="C2517" s="1" t="s">
        <v>1167</v>
      </c>
      <c r="D2517" s="1" t="s">
        <v>2090</v>
      </c>
      <c r="E2517" s="1" t="s">
        <v>714</v>
      </c>
      <c r="F2517" s="14">
        <v>36553</v>
      </c>
      <c r="G2517" s="2">
        <v>0</v>
      </c>
      <c r="H2517" s="2">
        <v>0</v>
      </c>
      <c r="I2517" s="27" t="s">
        <v>5513</v>
      </c>
      <c r="J2517" s="27">
        <v>0</v>
      </c>
      <c r="K2517" s="1">
        <v>106</v>
      </c>
      <c r="L2517" s="2">
        <f t="shared" si="120"/>
        <v>1</v>
      </c>
      <c r="M2517" s="3" t="s">
        <v>716</v>
      </c>
      <c r="N2517" s="2">
        <v>1</v>
      </c>
      <c r="O2517" s="2">
        <v>1</v>
      </c>
      <c r="P2517" s="2">
        <v>1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0</v>
      </c>
      <c r="Y2517" s="27">
        <f t="shared" si="121"/>
        <v>0</v>
      </c>
      <c r="Z2517" s="2">
        <v>0</v>
      </c>
      <c r="AA2517" s="2">
        <v>0</v>
      </c>
      <c r="AB2517" s="2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f t="shared" si="122"/>
        <v>0</v>
      </c>
      <c r="AK2517" s="2"/>
      <c r="AL2517" s="2"/>
      <c r="AM2517" s="2"/>
      <c r="BJ2517" s="1"/>
      <c r="BU2517" s="35"/>
    </row>
    <row r="2518" spans="1:73" ht="40.5">
      <c r="A2518" s="1">
        <v>2255</v>
      </c>
      <c r="B2518" s="1" t="s">
        <v>692</v>
      </c>
      <c r="C2518" s="1" t="s">
        <v>3193</v>
      </c>
      <c r="D2518" s="1" t="s">
        <v>3701</v>
      </c>
      <c r="E2518" s="1" t="s">
        <v>714</v>
      </c>
      <c r="F2518" s="14">
        <v>31818</v>
      </c>
      <c r="G2518" s="2">
        <v>0</v>
      </c>
      <c r="H2518" s="2">
        <v>0</v>
      </c>
      <c r="I2518" s="27" t="s">
        <v>5513</v>
      </c>
      <c r="J2518" s="27">
        <v>0</v>
      </c>
      <c r="K2518" s="1">
        <v>45</v>
      </c>
      <c r="L2518" s="2">
        <f t="shared" si="120"/>
        <v>1</v>
      </c>
      <c r="M2518" s="3" t="s">
        <v>716</v>
      </c>
      <c r="N2518" s="2">
        <v>1</v>
      </c>
      <c r="O2518" s="2">
        <v>1</v>
      </c>
      <c r="P2518" s="2">
        <v>1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7">
        <f t="shared" si="121"/>
        <v>0</v>
      </c>
      <c r="Z2518" s="2">
        <v>0</v>
      </c>
      <c r="AA2518" s="2">
        <v>0</v>
      </c>
      <c r="AB2518" s="2">
        <v>0</v>
      </c>
      <c r="AC2518" s="2">
        <v>0</v>
      </c>
      <c r="AD2518" s="2">
        <v>0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f t="shared" si="122"/>
        <v>0</v>
      </c>
      <c r="AK2518" s="2"/>
      <c r="AL2518" s="2"/>
      <c r="AM2518" s="2"/>
      <c r="BJ2518" s="1"/>
      <c r="BU2518" s="35"/>
    </row>
    <row r="2519" spans="1:73" ht="40.5">
      <c r="A2519" s="1">
        <v>2256</v>
      </c>
      <c r="B2519" s="1" t="s">
        <v>692</v>
      </c>
      <c r="C2519" s="1" t="s">
        <v>3429</v>
      </c>
      <c r="D2519" s="1" t="s">
        <v>2206</v>
      </c>
      <c r="E2519" s="1" t="s">
        <v>800</v>
      </c>
      <c r="F2519" s="14">
        <v>34675</v>
      </c>
      <c r="G2519" s="2">
        <v>0</v>
      </c>
      <c r="H2519" s="2">
        <v>0</v>
      </c>
      <c r="I2519" s="27" t="s">
        <v>5513</v>
      </c>
      <c r="J2519" s="27">
        <v>0</v>
      </c>
      <c r="K2519" s="1">
        <v>62</v>
      </c>
      <c r="L2519" s="2">
        <f t="shared" si="120"/>
        <v>1</v>
      </c>
      <c r="M2519" s="3" t="s">
        <v>716</v>
      </c>
      <c r="N2519" s="2">
        <v>1</v>
      </c>
      <c r="O2519" s="2">
        <v>1</v>
      </c>
      <c r="P2519" s="2">
        <v>1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  <c r="Y2519" s="27">
        <f t="shared" si="121"/>
        <v>0</v>
      </c>
      <c r="Z2519" s="2">
        <v>0</v>
      </c>
      <c r="AA2519" s="2">
        <v>0</v>
      </c>
      <c r="AB2519" s="2">
        <v>0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0</v>
      </c>
      <c r="AI2519" s="2">
        <v>0</v>
      </c>
      <c r="AJ2519" s="2">
        <f t="shared" si="122"/>
        <v>0</v>
      </c>
      <c r="AK2519" s="2"/>
      <c r="AL2519" s="2"/>
      <c r="AM2519" s="2"/>
      <c r="BJ2519" s="1"/>
      <c r="BU2519" s="35"/>
    </row>
    <row r="2520" spans="1:73" ht="40.5">
      <c r="A2520" s="1">
        <v>2257</v>
      </c>
      <c r="B2520" s="1" t="s">
        <v>692</v>
      </c>
      <c r="C2520" s="1" t="s">
        <v>3193</v>
      </c>
      <c r="D2520" s="1" t="s">
        <v>3703</v>
      </c>
      <c r="E2520" s="1" t="s">
        <v>714</v>
      </c>
      <c r="F2520" s="14">
        <v>31818</v>
      </c>
      <c r="G2520" s="2">
        <v>0</v>
      </c>
      <c r="H2520" s="2">
        <v>0</v>
      </c>
      <c r="I2520" s="27" t="s">
        <v>5513</v>
      </c>
      <c r="J2520" s="27">
        <v>0</v>
      </c>
      <c r="K2520" s="1">
        <v>23</v>
      </c>
      <c r="L2520" s="2">
        <f t="shared" si="120"/>
        <v>1</v>
      </c>
      <c r="M2520" s="3" t="s">
        <v>716</v>
      </c>
      <c r="N2520" s="2">
        <v>1</v>
      </c>
      <c r="O2520" s="2">
        <v>1</v>
      </c>
      <c r="P2520" s="2">
        <v>1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27">
        <f t="shared" si="121"/>
        <v>0</v>
      </c>
      <c r="Z2520" s="2">
        <v>0</v>
      </c>
      <c r="AA2520" s="2">
        <v>0</v>
      </c>
      <c r="AB2520" s="2">
        <v>0</v>
      </c>
      <c r="AC2520" s="2">
        <v>0</v>
      </c>
      <c r="AD2520" s="2">
        <v>0</v>
      </c>
      <c r="AE2520" s="2">
        <v>0</v>
      </c>
      <c r="AF2520" s="2">
        <v>0</v>
      </c>
      <c r="AG2520" s="2">
        <v>0</v>
      </c>
      <c r="AH2520" s="2">
        <v>0</v>
      </c>
      <c r="AI2520" s="2">
        <v>0</v>
      </c>
      <c r="AJ2520" s="2">
        <f t="shared" si="122"/>
        <v>0</v>
      </c>
      <c r="AK2520" s="2"/>
      <c r="AL2520" s="2"/>
      <c r="AM2520" s="2"/>
      <c r="BJ2520" s="1"/>
      <c r="BU2520" s="35"/>
    </row>
    <row r="2521" spans="1:73" ht="40.5">
      <c r="A2521" s="1">
        <v>2258</v>
      </c>
      <c r="B2521" s="1" t="s">
        <v>692</v>
      </c>
      <c r="C2521" s="1" t="s">
        <v>1167</v>
      </c>
      <c r="D2521" s="1" t="s">
        <v>627</v>
      </c>
      <c r="E2521" s="1" t="s">
        <v>714</v>
      </c>
      <c r="F2521" s="14">
        <v>31818</v>
      </c>
      <c r="G2521" s="2">
        <v>0</v>
      </c>
      <c r="H2521" s="2">
        <v>0</v>
      </c>
      <c r="I2521" s="27" t="s">
        <v>5513</v>
      </c>
      <c r="J2521" s="27">
        <v>0</v>
      </c>
      <c r="K2521" s="1">
        <v>22</v>
      </c>
      <c r="L2521" s="2">
        <f t="shared" si="120"/>
        <v>1</v>
      </c>
      <c r="M2521" s="3" t="s">
        <v>716</v>
      </c>
      <c r="N2521" s="2">
        <v>1</v>
      </c>
      <c r="O2521" s="2">
        <v>1</v>
      </c>
      <c r="P2521" s="2">
        <v>1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v>0</v>
      </c>
      <c r="Y2521" s="27">
        <f t="shared" si="121"/>
        <v>0</v>
      </c>
      <c r="Z2521" s="2">
        <v>0</v>
      </c>
      <c r="AA2521" s="2">
        <v>0</v>
      </c>
      <c r="AB2521" s="2">
        <v>0</v>
      </c>
      <c r="AC2521" s="2">
        <v>0</v>
      </c>
      <c r="AD2521" s="2">
        <v>0</v>
      </c>
      <c r="AE2521" s="2">
        <v>0</v>
      </c>
      <c r="AF2521" s="2">
        <v>0</v>
      </c>
      <c r="AG2521" s="2">
        <v>0</v>
      </c>
      <c r="AH2521" s="2">
        <v>0</v>
      </c>
      <c r="AI2521" s="2">
        <v>0</v>
      </c>
      <c r="AJ2521" s="2">
        <f t="shared" si="122"/>
        <v>0</v>
      </c>
      <c r="AK2521" s="2"/>
      <c r="AL2521" s="2"/>
      <c r="AM2521" s="2"/>
      <c r="BJ2521" s="1"/>
      <c r="BU2521" s="35"/>
    </row>
    <row r="2522" spans="1:73" ht="40.5">
      <c r="A2522" s="1">
        <v>2259</v>
      </c>
      <c r="B2522" s="1" t="s">
        <v>692</v>
      </c>
      <c r="C2522" s="1" t="s">
        <v>3193</v>
      </c>
      <c r="D2522" s="1" t="s">
        <v>3706</v>
      </c>
      <c r="E2522" s="1" t="s">
        <v>714</v>
      </c>
      <c r="F2522" s="14">
        <v>31818</v>
      </c>
      <c r="G2522" s="2">
        <v>0</v>
      </c>
      <c r="H2522" s="2">
        <v>0</v>
      </c>
      <c r="I2522" s="27" t="s">
        <v>5513</v>
      </c>
      <c r="J2522" s="27">
        <v>0</v>
      </c>
      <c r="K2522" s="1">
        <v>29</v>
      </c>
      <c r="L2522" s="2">
        <f t="shared" si="120"/>
        <v>1</v>
      </c>
      <c r="M2522" s="3" t="s">
        <v>716</v>
      </c>
      <c r="N2522" s="2">
        <v>1</v>
      </c>
      <c r="O2522" s="2">
        <v>1</v>
      </c>
      <c r="P2522" s="2">
        <v>1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0</v>
      </c>
      <c r="Y2522" s="27">
        <f t="shared" si="121"/>
        <v>0</v>
      </c>
      <c r="Z2522" s="2">
        <v>0</v>
      </c>
      <c r="AA2522" s="2">
        <v>0</v>
      </c>
      <c r="AB2522" s="2">
        <v>0</v>
      </c>
      <c r="AC2522" s="2">
        <v>0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0</v>
      </c>
      <c r="AJ2522" s="2">
        <f t="shared" si="122"/>
        <v>0</v>
      </c>
      <c r="AK2522" s="2"/>
      <c r="AL2522" s="2"/>
      <c r="AM2522" s="2"/>
      <c r="BJ2522" s="1"/>
      <c r="BU2522" s="35"/>
    </row>
    <row r="2523" spans="1:73" ht="40.5">
      <c r="A2523" s="1">
        <v>2260</v>
      </c>
      <c r="B2523" s="1" t="s">
        <v>692</v>
      </c>
      <c r="C2523" s="1" t="s">
        <v>3193</v>
      </c>
      <c r="D2523" s="1" t="s">
        <v>3707</v>
      </c>
      <c r="E2523" s="1" t="s">
        <v>714</v>
      </c>
      <c r="F2523" s="14">
        <v>31818</v>
      </c>
      <c r="G2523" s="2">
        <v>0</v>
      </c>
      <c r="H2523" s="2">
        <v>0</v>
      </c>
      <c r="I2523" s="27" t="s">
        <v>5513</v>
      </c>
      <c r="J2523" s="27">
        <v>0</v>
      </c>
      <c r="K2523" s="1">
        <v>59</v>
      </c>
      <c r="L2523" s="2">
        <f t="shared" si="120"/>
        <v>1</v>
      </c>
      <c r="M2523" s="3" t="s">
        <v>716</v>
      </c>
      <c r="N2523" s="2">
        <v>1</v>
      </c>
      <c r="O2523" s="2">
        <v>1</v>
      </c>
      <c r="P2523" s="2">
        <v>1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0</v>
      </c>
      <c r="Y2523" s="27">
        <f t="shared" si="121"/>
        <v>0</v>
      </c>
      <c r="Z2523" s="2">
        <v>0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f t="shared" si="122"/>
        <v>0</v>
      </c>
      <c r="AK2523" s="2"/>
      <c r="AL2523" s="2"/>
      <c r="AM2523" s="2"/>
      <c r="BJ2523" s="1"/>
      <c r="BU2523" s="35"/>
    </row>
    <row r="2524" spans="1:73" ht="40.5">
      <c r="A2524" s="1">
        <v>2261</v>
      </c>
      <c r="B2524" s="1" t="s">
        <v>692</v>
      </c>
      <c r="C2524" s="1" t="s">
        <v>3254</v>
      </c>
      <c r="D2524" s="1" t="s">
        <v>1891</v>
      </c>
      <c r="E2524" s="1" t="s">
        <v>800</v>
      </c>
      <c r="F2524" s="14">
        <v>32220</v>
      </c>
      <c r="G2524" s="2">
        <v>0</v>
      </c>
      <c r="H2524" s="2">
        <v>0</v>
      </c>
      <c r="I2524" s="27" t="s">
        <v>5513</v>
      </c>
      <c r="J2524" s="27">
        <v>0</v>
      </c>
      <c r="K2524" s="1">
        <v>58</v>
      </c>
      <c r="L2524" s="2">
        <f t="shared" si="120"/>
        <v>1</v>
      </c>
      <c r="M2524" s="3" t="s">
        <v>716</v>
      </c>
      <c r="N2524" s="2">
        <v>1</v>
      </c>
      <c r="O2524" s="2">
        <v>1</v>
      </c>
      <c r="P2524" s="2">
        <v>1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7">
        <f t="shared" si="121"/>
        <v>0</v>
      </c>
      <c r="Z2524" s="2">
        <v>0</v>
      </c>
      <c r="AA2524" s="2">
        <v>0</v>
      </c>
      <c r="AB2524" s="2">
        <v>0</v>
      </c>
      <c r="AC2524" s="2">
        <v>0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f t="shared" si="122"/>
        <v>0</v>
      </c>
      <c r="AK2524" s="2"/>
      <c r="AL2524" s="2"/>
      <c r="AM2524" s="2"/>
      <c r="BJ2524" s="1"/>
      <c r="BU2524" s="35"/>
    </row>
    <row r="2525" spans="1:73" ht="40.5">
      <c r="A2525" s="1">
        <v>2262</v>
      </c>
      <c r="B2525" s="1" t="s">
        <v>692</v>
      </c>
      <c r="C2525" s="1" t="s">
        <v>3254</v>
      </c>
      <c r="D2525" s="1" t="s">
        <v>3710</v>
      </c>
      <c r="E2525" s="1" t="s">
        <v>800</v>
      </c>
      <c r="F2525" s="14">
        <v>32220</v>
      </c>
      <c r="G2525" s="2">
        <v>0</v>
      </c>
      <c r="H2525" s="2">
        <v>0</v>
      </c>
      <c r="I2525" s="27" t="s">
        <v>5513</v>
      </c>
      <c r="J2525" s="27">
        <v>0</v>
      </c>
      <c r="K2525" s="1">
        <v>1137</v>
      </c>
      <c r="L2525" s="2">
        <f t="shared" si="120"/>
        <v>1</v>
      </c>
      <c r="M2525" s="3" t="s">
        <v>716</v>
      </c>
      <c r="N2525" s="2">
        <v>1</v>
      </c>
      <c r="O2525" s="2">
        <v>1</v>
      </c>
      <c r="P2525" s="2">
        <v>1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0</v>
      </c>
      <c r="Y2525" s="27">
        <f t="shared" si="121"/>
        <v>0</v>
      </c>
      <c r="Z2525" s="2">
        <v>0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0</v>
      </c>
      <c r="AJ2525" s="2">
        <f t="shared" si="122"/>
        <v>0</v>
      </c>
      <c r="AK2525" s="2"/>
      <c r="AL2525" s="2"/>
      <c r="AM2525" s="2"/>
      <c r="BJ2525" s="1"/>
      <c r="BU2525" s="35"/>
    </row>
    <row r="2526" spans="1:73" ht="40.5">
      <c r="A2526" s="1">
        <v>2263</v>
      </c>
      <c r="B2526" s="1" t="s">
        <v>692</v>
      </c>
      <c r="C2526" s="1" t="s">
        <v>3254</v>
      </c>
      <c r="D2526" s="1" t="s">
        <v>2653</v>
      </c>
      <c r="E2526" s="1" t="s">
        <v>800</v>
      </c>
      <c r="F2526" s="14">
        <v>32220</v>
      </c>
      <c r="G2526" s="2">
        <v>0</v>
      </c>
      <c r="H2526" s="2">
        <v>0</v>
      </c>
      <c r="I2526" s="27" t="s">
        <v>5513</v>
      </c>
      <c r="J2526" s="27">
        <v>0</v>
      </c>
      <c r="K2526" s="1">
        <v>10663</v>
      </c>
      <c r="L2526" s="2">
        <f t="shared" si="120"/>
        <v>1</v>
      </c>
      <c r="M2526" s="3" t="s">
        <v>716</v>
      </c>
      <c r="N2526" s="2">
        <v>1</v>
      </c>
      <c r="O2526" s="2">
        <v>1</v>
      </c>
      <c r="P2526" s="2">
        <v>1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0</v>
      </c>
      <c r="Y2526" s="27">
        <f t="shared" si="121"/>
        <v>0</v>
      </c>
      <c r="Z2526" s="2">
        <v>0</v>
      </c>
      <c r="AA2526" s="2">
        <v>0</v>
      </c>
      <c r="AB2526" s="2">
        <v>0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2">
        <v>0</v>
      </c>
      <c r="AI2526" s="2">
        <v>0</v>
      </c>
      <c r="AJ2526" s="2">
        <f t="shared" si="122"/>
        <v>0</v>
      </c>
      <c r="AK2526" s="2"/>
      <c r="AL2526" s="2"/>
      <c r="AM2526" s="2"/>
      <c r="BJ2526" s="1"/>
      <c r="BU2526" s="35"/>
    </row>
    <row r="2527" spans="1:73" ht="40.5">
      <c r="A2527" s="1">
        <v>2264</v>
      </c>
      <c r="B2527" s="1" t="s">
        <v>692</v>
      </c>
      <c r="C2527" s="1" t="s">
        <v>1039</v>
      </c>
      <c r="D2527" s="1" t="s">
        <v>130</v>
      </c>
      <c r="E2527" s="1" t="s">
        <v>800</v>
      </c>
      <c r="F2527" s="14">
        <v>36277</v>
      </c>
      <c r="G2527" s="2">
        <v>0</v>
      </c>
      <c r="H2527" s="2">
        <v>0</v>
      </c>
      <c r="I2527" s="27" t="s">
        <v>5513</v>
      </c>
      <c r="J2527" s="27">
        <v>0</v>
      </c>
      <c r="K2527" s="1">
        <v>511</v>
      </c>
      <c r="L2527" s="2">
        <f t="shared" si="120"/>
        <v>1</v>
      </c>
      <c r="M2527" s="3" t="s">
        <v>716</v>
      </c>
      <c r="N2527" s="2">
        <v>1</v>
      </c>
      <c r="O2527" s="2">
        <v>1</v>
      </c>
      <c r="P2527" s="2">
        <v>1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</v>
      </c>
      <c r="Y2527" s="27">
        <f t="shared" si="121"/>
        <v>0</v>
      </c>
      <c r="Z2527" s="2">
        <v>0</v>
      </c>
      <c r="AA2527" s="2">
        <v>0</v>
      </c>
      <c r="AB2527" s="2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0</v>
      </c>
      <c r="AJ2527" s="2">
        <f t="shared" si="122"/>
        <v>0</v>
      </c>
      <c r="AK2527" s="2"/>
      <c r="AL2527" s="2"/>
      <c r="AM2527" s="2"/>
      <c r="BJ2527" s="1"/>
      <c r="BU2527" s="35"/>
    </row>
    <row r="2528" spans="1:73" ht="40.5">
      <c r="A2528" s="1">
        <v>2265</v>
      </c>
      <c r="B2528" s="1" t="s">
        <v>692</v>
      </c>
      <c r="C2528" s="1" t="s">
        <v>1039</v>
      </c>
      <c r="D2528" s="1" t="s">
        <v>483</v>
      </c>
      <c r="E2528" s="1" t="s">
        <v>800</v>
      </c>
      <c r="F2528" s="14">
        <v>36277</v>
      </c>
      <c r="G2528" s="2">
        <v>0</v>
      </c>
      <c r="H2528" s="2">
        <v>0</v>
      </c>
      <c r="I2528" s="27" t="s">
        <v>5513</v>
      </c>
      <c r="J2528" s="27">
        <v>0</v>
      </c>
      <c r="K2528" s="1">
        <v>6.5</v>
      </c>
      <c r="L2528" s="2">
        <f t="shared" si="120"/>
        <v>1</v>
      </c>
      <c r="M2528" s="3" t="s">
        <v>716</v>
      </c>
      <c r="N2528" s="2">
        <v>1</v>
      </c>
      <c r="O2528" s="2">
        <v>1</v>
      </c>
      <c r="P2528" s="2">
        <v>1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0</v>
      </c>
      <c r="Y2528" s="27">
        <f t="shared" si="121"/>
        <v>0</v>
      </c>
      <c r="Z2528" s="2">
        <v>0</v>
      </c>
      <c r="AA2528" s="2">
        <v>0</v>
      </c>
      <c r="AB2528" s="2">
        <v>0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f t="shared" si="122"/>
        <v>0</v>
      </c>
      <c r="AK2528" s="2"/>
      <c r="AL2528" s="2"/>
      <c r="AM2528" s="2"/>
      <c r="BJ2528" s="1"/>
      <c r="BU2528" s="35"/>
    </row>
    <row r="2529" spans="1:73" ht="40.5">
      <c r="A2529" s="1">
        <v>2266</v>
      </c>
      <c r="B2529" s="1" t="s">
        <v>692</v>
      </c>
      <c r="C2529" s="1" t="s">
        <v>1039</v>
      </c>
      <c r="D2529" s="1" t="s">
        <v>2584</v>
      </c>
      <c r="E2529" s="1" t="s">
        <v>800</v>
      </c>
      <c r="F2529" s="14">
        <v>36277</v>
      </c>
      <c r="G2529" s="2">
        <v>0</v>
      </c>
      <c r="H2529" s="2">
        <v>0</v>
      </c>
      <c r="I2529" s="27" t="s">
        <v>5513</v>
      </c>
      <c r="J2529" s="27">
        <v>0</v>
      </c>
      <c r="K2529" s="1">
        <v>205</v>
      </c>
      <c r="L2529" s="2">
        <f t="shared" si="120"/>
        <v>1</v>
      </c>
      <c r="M2529" s="3" t="s">
        <v>716</v>
      </c>
      <c r="N2529" s="2">
        <v>1</v>
      </c>
      <c r="O2529" s="2">
        <v>1</v>
      </c>
      <c r="P2529" s="2">
        <v>1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0</v>
      </c>
      <c r="Y2529" s="27">
        <f t="shared" si="121"/>
        <v>0</v>
      </c>
      <c r="Z2529" s="2">
        <v>0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0</v>
      </c>
      <c r="AJ2529" s="2">
        <f t="shared" si="122"/>
        <v>0</v>
      </c>
      <c r="AK2529" s="2"/>
      <c r="AL2529" s="2"/>
      <c r="AM2529" s="2"/>
      <c r="BJ2529" s="1"/>
      <c r="BU2529" s="35"/>
    </row>
    <row r="2530" spans="1:73" ht="40.5">
      <c r="A2530" s="1">
        <v>2267</v>
      </c>
      <c r="B2530" s="1" t="s">
        <v>692</v>
      </c>
      <c r="C2530" s="1" t="s">
        <v>3275</v>
      </c>
      <c r="D2530" s="1" t="s">
        <v>358</v>
      </c>
      <c r="E2530" s="1" t="s">
        <v>714</v>
      </c>
      <c r="F2530" s="14">
        <v>31959</v>
      </c>
      <c r="G2530" s="2">
        <v>0</v>
      </c>
      <c r="H2530" s="2">
        <v>0</v>
      </c>
      <c r="I2530" s="27" t="s">
        <v>5513</v>
      </c>
      <c r="J2530" s="27">
        <v>0</v>
      </c>
      <c r="K2530" s="1">
        <v>821</v>
      </c>
      <c r="L2530" s="2">
        <f t="shared" si="120"/>
        <v>1</v>
      </c>
      <c r="M2530" s="3" t="s">
        <v>716</v>
      </c>
      <c r="N2530" s="2">
        <v>1</v>
      </c>
      <c r="O2530" s="2">
        <v>1</v>
      </c>
      <c r="P2530" s="2">
        <v>1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0</v>
      </c>
      <c r="Y2530" s="27">
        <f t="shared" si="121"/>
        <v>0</v>
      </c>
      <c r="Z2530" s="2">
        <v>0</v>
      </c>
      <c r="AA2530" s="2">
        <v>0</v>
      </c>
      <c r="AB2530" s="2">
        <v>0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f t="shared" si="122"/>
        <v>0</v>
      </c>
      <c r="AK2530" s="2"/>
      <c r="AL2530" s="2"/>
      <c r="AM2530" s="2"/>
      <c r="BJ2530" s="1"/>
      <c r="BU2530" s="35"/>
    </row>
    <row r="2531" spans="1:73" ht="40.5">
      <c r="A2531" s="1">
        <v>2268</v>
      </c>
      <c r="B2531" s="1" t="s">
        <v>692</v>
      </c>
      <c r="C2531" s="1" t="s">
        <v>3275</v>
      </c>
      <c r="D2531" s="1" t="s">
        <v>3711</v>
      </c>
      <c r="E2531" s="1" t="s">
        <v>714</v>
      </c>
      <c r="F2531" s="14">
        <v>31959</v>
      </c>
      <c r="G2531" s="2">
        <v>0</v>
      </c>
      <c r="H2531" s="2">
        <v>0</v>
      </c>
      <c r="I2531" s="27" t="s">
        <v>5513</v>
      </c>
      <c r="J2531" s="27">
        <v>0</v>
      </c>
      <c r="K2531" s="1">
        <v>79</v>
      </c>
      <c r="L2531" s="2">
        <f t="shared" si="120"/>
        <v>1</v>
      </c>
      <c r="M2531" s="3" t="s">
        <v>716</v>
      </c>
      <c r="N2531" s="2">
        <v>1</v>
      </c>
      <c r="O2531" s="2">
        <v>1</v>
      </c>
      <c r="P2531" s="2">
        <v>1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0</v>
      </c>
      <c r="Y2531" s="27">
        <f t="shared" si="121"/>
        <v>0</v>
      </c>
      <c r="Z2531" s="2">
        <v>0</v>
      </c>
      <c r="AA2531" s="2">
        <v>0</v>
      </c>
      <c r="AB2531" s="2">
        <v>0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f t="shared" si="122"/>
        <v>0</v>
      </c>
      <c r="AK2531" s="2"/>
      <c r="AL2531" s="2"/>
      <c r="AM2531" s="2"/>
      <c r="BJ2531" s="1"/>
      <c r="BU2531" s="35"/>
    </row>
    <row r="2532" spans="1:73" ht="40.5">
      <c r="A2532" s="1">
        <v>2269</v>
      </c>
      <c r="B2532" s="1" t="s">
        <v>692</v>
      </c>
      <c r="C2532" s="1" t="s">
        <v>3275</v>
      </c>
      <c r="D2532" s="1" t="s">
        <v>3713</v>
      </c>
      <c r="E2532" s="1" t="s">
        <v>714</v>
      </c>
      <c r="F2532" s="14">
        <v>31959</v>
      </c>
      <c r="G2532" s="2">
        <v>0</v>
      </c>
      <c r="H2532" s="2">
        <v>0</v>
      </c>
      <c r="I2532" s="27" t="s">
        <v>5513</v>
      </c>
      <c r="J2532" s="27">
        <v>0</v>
      </c>
      <c r="K2532" s="1">
        <v>2344</v>
      </c>
      <c r="L2532" s="2">
        <f t="shared" si="120"/>
        <v>1</v>
      </c>
      <c r="M2532" s="3" t="s">
        <v>716</v>
      </c>
      <c r="N2532" s="2">
        <v>1</v>
      </c>
      <c r="O2532" s="2">
        <v>1</v>
      </c>
      <c r="P2532" s="2">
        <v>1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>
        <v>0</v>
      </c>
      <c r="Y2532" s="27">
        <f t="shared" si="121"/>
        <v>0</v>
      </c>
      <c r="Z2532" s="2">
        <v>0</v>
      </c>
      <c r="AA2532" s="2">
        <v>0</v>
      </c>
      <c r="AB2532" s="2">
        <v>0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f t="shared" si="122"/>
        <v>0</v>
      </c>
      <c r="AK2532" s="2"/>
      <c r="AL2532" s="2"/>
      <c r="AM2532" s="2"/>
      <c r="BJ2532" s="1"/>
      <c r="BU2532" s="35"/>
    </row>
    <row r="2533" spans="1:73" ht="40.5">
      <c r="A2533" s="1">
        <v>2270</v>
      </c>
      <c r="B2533" s="1" t="s">
        <v>692</v>
      </c>
      <c r="C2533" s="1" t="s">
        <v>3715</v>
      </c>
      <c r="D2533" s="1" t="s">
        <v>2227</v>
      </c>
      <c r="E2533" s="1" t="s">
        <v>714</v>
      </c>
      <c r="F2533" s="14">
        <v>32109</v>
      </c>
      <c r="G2533" s="2">
        <v>0</v>
      </c>
      <c r="H2533" s="2">
        <v>0</v>
      </c>
      <c r="I2533" s="27" t="s">
        <v>5513</v>
      </c>
      <c r="J2533" s="27">
        <v>0</v>
      </c>
      <c r="K2533" s="1">
        <v>69960</v>
      </c>
      <c r="L2533" s="2">
        <f t="shared" si="120"/>
        <v>1</v>
      </c>
      <c r="M2533" s="3" t="s">
        <v>716</v>
      </c>
      <c r="N2533" s="2">
        <v>1</v>
      </c>
      <c r="O2533" s="2">
        <v>1</v>
      </c>
      <c r="P2533" s="2">
        <v>1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7">
        <f t="shared" si="121"/>
        <v>0</v>
      </c>
      <c r="Z2533" s="2">
        <v>0</v>
      </c>
      <c r="AA2533" s="2">
        <v>0</v>
      </c>
      <c r="AB2533" s="2">
        <v>0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2">
        <v>0</v>
      </c>
      <c r="AI2533" s="2">
        <v>0</v>
      </c>
      <c r="AJ2533" s="2">
        <f t="shared" si="122"/>
        <v>0</v>
      </c>
      <c r="AK2533" s="2"/>
      <c r="AL2533" s="2"/>
      <c r="AM2533" s="2"/>
      <c r="BJ2533" s="1"/>
      <c r="BU2533" s="35"/>
    </row>
    <row r="2534" spans="1:73" ht="40.5">
      <c r="A2534" s="1">
        <v>2271</v>
      </c>
      <c r="B2534" s="1" t="s">
        <v>692</v>
      </c>
      <c r="C2534" s="1" t="s">
        <v>2333</v>
      </c>
      <c r="D2534" s="1" t="s">
        <v>3718</v>
      </c>
      <c r="E2534" s="1" t="s">
        <v>800</v>
      </c>
      <c r="F2534" s="14">
        <v>39414</v>
      </c>
      <c r="G2534" s="2">
        <v>0</v>
      </c>
      <c r="H2534" s="2">
        <v>0</v>
      </c>
      <c r="I2534" s="27" t="s">
        <v>5513</v>
      </c>
      <c r="J2534" s="27">
        <v>0</v>
      </c>
      <c r="K2534" s="1">
        <v>1436</v>
      </c>
      <c r="L2534" s="2">
        <f t="shared" si="120"/>
        <v>1</v>
      </c>
      <c r="M2534" s="3" t="s">
        <v>716</v>
      </c>
      <c r="N2534" s="2">
        <v>1</v>
      </c>
      <c r="O2534" s="2">
        <v>1</v>
      </c>
      <c r="P2534" s="2">
        <v>1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</v>
      </c>
      <c r="Y2534" s="27">
        <f t="shared" si="121"/>
        <v>0</v>
      </c>
      <c r="Z2534" s="2">
        <v>0</v>
      </c>
      <c r="AA2534" s="2">
        <v>0</v>
      </c>
      <c r="AB2534" s="2">
        <v>0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f t="shared" si="122"/>
        <v>0</v>
      </c>
      <c r="AK2534" s="2"/>
      <c r="AL2534" s="2"/>
      <c r="AM2534" s="2"/>
      <c r="BJ2534" s="1"/>
      <c r="BU2534" s="35"/>
    </row>
    <row r="2535" spans="1:73" ht="40.5">
      <c r="A2535" s="1">
        <v>2274</v>
      </c>
      <c r="B2535" s="1" t="s">
        <v>692</v>
      </c>
      <c r="C2535" s="1" t="s">
        <v>3310</v>
      </c>
      <c r="D2535" s="1" t="s">
        <v>2886</v>
      </c>
      <c r="E2535" s="1" t="s">
        <v>714</v>
      </c>
      <c r="F2535" s="14">
        <v>34862</v>
      </c>
      <c r="G2535" s="2">
        <v>0</v>
      </c>
      <c r="H2535" s="2">
        <v>0</v>
      </c>
      <c r="I2535" s="27" t="s">
        <v>5513</v>
      </c>
      <c r="J2535" s="27">
        <v>0</v>
      </c>
      <c r="K2535" s="1">
        <v>2856</v>
      </c>
      <c r="L2535" s="2">
        <f t="shared" si="120"/>
        <v>1</v>
      </c>
      <c r="M2535" s="3" t="s">
        <v>716</v>
      </c>
      <c r="N2535" s="2">
        <v>1</v>
      </c>
      <c r="O2535" s="2">
        <v>1</v>
      </c>
      <c r="P2535" s="2">
        <v>1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0</v>
      </c>
      <c r="Y2535" s="27">
        <f t="shared" si="121"/>
        <v>0</v>
      </c>
      <c r="Z2535" s="2">
        <v>0</v>
      </c>
      <c r="AA2535" s="2">
        <v>0</v>
      </c>
      <c r="AB2535" s="2">
        <v>0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0</v>
      </c>
      <c r="AI2535" s="2">
        <v>0</v>
      </c>
      <c r="AJ2535" s="2">
        <f t="shared" si="122"/>
        <v>0</v>
      </c>
      <c r="AK2535" s="2"/>
      <c r="AL2535" s="2"/>
      <c r="AM2535" s="2"/>
      <c r="BJ2535" s="1"/>
      <c r="BU2535" s="35"/>
    </row>
    <row r="2536" spans="1:73" ht="40.5">
      <c r="A2536" s="1">
        <v>2275</v>
      </c>
      <c r="B2536" s="1" t="s">
        <v>692</v>
      </c>
      <c r="C2536" s="1" t="s">
        <v>1947</v>
      </c>
      <c r="D2536" s="1" t="s">
        <v>3727</v>
      </c>
      <c r="E2536" s="1" t="s">
        <v>714</v>
      </c>
      <c r="F2536" s="14">
        <v>25856</v>
      </c>
      <c r="G2536" s="2">
        <v>0</v>
      </c>
      <c r="H2536" s="2">
        <v>0</v>
      </c>
      <c r="I2536" s="27" t="s">
        <v>5513</v>
      </c>
      <c r="J2536" s="27">
        <v>0</v>
      </c>
      <c r="K2536" s="1">
        <v>1222</v>
      </c>
      <c r="L2536" s="2">
        <f t="shared" si="120"/>
        <v>1</v>
      </c>
      <c r="M2536" s="3" t="s">
        <v>716</v>
      </c>
      <c r="N2536" s="2">
        <v>1</v>
      </c>
      <c r="O2536" s="2">
        <v>1</v>
      </c>
      <c r="P2536" s="2">
        <v>1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0</v>
      </c>
      <c r="Y2536" s="27">
        <f t="shared" si="121"/>
        <v>0</v>
      </c>
      <c r="Z2536" s="2">
        <v>0</v>
      </c>
      <c r="AA2536" s="2">
        <v>0</v>
      </c>
      <c r="AB2536" s="2">
        <v>0</v>
      </c>
      <c r="AC2536" s="2">
        <v>0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f t="shared" si="122"/>
        <v>0</v>
      </c>
      <c r="AK2536" s="2"/>
      <c r="AL2536" s="2"/>
      <c r="AM2536" s="2"/>
      <c r="BJ2536" s="1"/>
      <c r="BU2536" s="35"/>
    </row>
    <row r="2537" spans="1:73" ht="40.5">
      <c r="A2537" s="1">
        <v>2276</v>
      </c>
      <c r="B2537" s="1" t="s">
        <v>692</v>
      </c>
      <c r="C2537" s="1" t="s">
        <v>3350</v>
      </c>
      <c r="D2537" s="1" t="s">
        <v>2155</v>
      </c>
      <c r="E2537" s="1" t="s">
        <v>1016</v>
      </c>
      <c r="F2537" s="14">
        <v>25856</v>
      </c>
      <c r="G2537" s="2">
        <v>0</v>
      </c>
      <c r="H2537" s="2">
        <v>0</v>
      </c>
      <c r="I2537" s="27" t="s">
        <v>5513</v>
      </c>
      <c r="J2537" s="27">
        <v>0</v>
      </c>
      <c r="K2537" s="1">
        <v>49</v>
      </c>
      <c r="L2537" s="2">
        <f t="shared" si="120"/>
        <v>1</v>
      </c>
      <c r="M2537" s="3" t="s">
        <v>716</v>
      </c>
      <c r="N2537" s="2">
        <v>1</v>
      </c>
      <c r="O2537" s="2">
        <v>1</v>
      </c>
      <c r="P2537" s="2">
        <v>1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0</v>
      </c>
      <c r="Y2537" s="27">
        <f t="shared" si="121"/>
        <v>0</v>
      </c>
      <c r="Z2537" s="2">
        <v>0</v>
      </c>
      <c r="AA2537" s="2">
        <v>0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f t="shared" si="122"/>
        <v>0</v>
      </c>
      <c r="AK2537" s="2"/>
      <c r="AL2537" s="2"/>
      <c r="AM2537" s="2"/>
      <c r="BJ2537" s="1"/>
      <c r="BU2537" s="35"/>
    </row>
    <row r="2538" spans="1:73" ht="40.5">
      <c r="A2538" s="1">
        <v>2277</v>
      </c>
      <c r="B2538" s="1" t="s">
        <v>692</v>
      </c>
      <c r="C2538" s="1" t="s">
        <v>1947</v>
      </c>
      <c r="D2538" s="1" t="s">
        <v>3037</v>
      </c>
      <c r="E2538" s="1" t="s">
        <v>714</v>
      </c>
      <c r="F2538" s="14">
        <v>28433</v>
      </c>
      <c r="G2538" s="2">
        <v>0</v>
      </c>
      <c r="H2538" s="2">
        <v>0</v>
      </c>
      <c r="I2538" s="27" t="s">
        <v>5513</v>
      </c>
      <c r="J2538" s="27">
        <v>0</v>
      </c>
      <c r="K2538" s="1">
        <v>2691</v>
      </c>
      <c r="L2538" s="2">
        <f t="shared" si="120"/>
        <v>1</v>
      </c>
      <c r="M2538" s="3" t="s">
        <v>716</v>
      </c>
      <c r="N2538" s="2">
        <v>1</v>
      </c>
      <c r="O2538" s="2">
        <v>1</v>
      </c>
      <c r="P2538" s="2">
        <v>1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  <c r="Y2538" s="27">
        <f t="shared" si="121"/>
        <v>0</v>
      </c>
      <c r="Z2538" s="2">
        <v>0</v>
      </c>
      <c r="AA2538" s="2">
        <v>0</v>
      </c>
      <c r="AB2538" s="2">
        <v>0</v>
      </c>
      <c r="AC2538" s="2">
        <v>0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0</v>
      </c>
      <c r="AJ2538" s="2">
        <f t="shared" si="122"/>
        <v>0</v>
      </c>
      <c r="AK2538" s="2"/>
      <c r="AL2538" s="2"/>
      <c r="AM2538" s="2"/>
      <c r="BJ2538" s="1"/>
      <c r="BU2538" s="35"/>
    </row>
    <row r="2539" spans="1:73" ht="40.5">
      <c r="A2539" s="1">
        <v>2283</v>
      </c>
      <c r="B2539" s="1" t="s">
        <v>692</v>
      </c>
      <c r="C2539" s="1" t="s">
        <v>1947</v>
      </c>
      <c r="D2539" s="1" t="s">
        <v>1517</v>
      </c>
      <c r="E2539" s="1" t="s">
        <v>714</v>
      </c>
      <c r="F2539" s="14">
        <v>40557</v>
      </c>
      <c r="G2539" s="2">
        <v>0</v>
      </c>
      <c r="H2539" s="2">
        <v>0</v>
      </c>
      <c r="I2539" s="27" t="s">
        <v>5513</v>
      </c>
      <c r="J2539" s="27">
        <v>0</v>
      </c>
      <c r="K2539" s="1">
        <v>132</v>
      </c>
      <c r="L2539" s="2">
        <f t="shared" si="120"/>
        <v>1</v>
      </c>
      <c r="M2539" s="3" t="s">
        <v>716</v>
      </c>
      <c r="N2539" s="2">
        <v>1</v>
      </c>
      <c r="O2539" s="2">
        <v>1</v>
      </c>
      <c r="P2539" s="2">
        <v>1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0</v>
      </c>
      <c r="Y2539" s="27">
        <f t="shared" si="121"/>
        <v>0</v>
      </c>
      <c r="Z2539" s="2">
        <v>0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f t="shared" si="122"/>
        <v>0</v>
      </c>
      <c r="AK2539" s="2"/>
      <c r="AL2539" s="2"/>
      <c r="AM2539" s="2"/>
      <c r="BJ2539" s="1"/>
      <c r="BU2539" s="35"/>
    </row>
    <row r="2540" spans="1:73" ht="40.5">
      <c r="A2540" s="1">
        <v>2284</v>
      </c>
      <c r="B2540" s="1" t="s">
        <v>692</v>
      </c>
      <c r="C2540" s="1" t="s">
        <v>1947</v>
      </c>
      <c r="D2540" s="1" t="s">
        <v>3735</v>
      </c>
      <c r="E2540" s="1" t="s">
        <v>714</v>
      </c>
      <c r="F2540" s="14">
        <v>40557</v>
      </c>
      <c r="G2540" s="2">
        <v>0</v>
      </c>
      <c r="H2540" s="2">
        <v>0</v>
      </c>
      <c r="I2540" s="27" t="s">
        <v>5513</v>
      </c>
      <c r="J2540" s="27">
        <v>0</v>
      </c>
      <c r="K2540" s="1">
        <v>62</v>
      </c>
      <c r="L2540" s="2">
        <f t="shared" si="120"/>
        <v>1</v>
      </c>
      <c r="M2540" s="3" t="s">
        <v>716</v>
      </c>
      <c r="N2540" s="2">
        <v>1</v>
      </c>
      <c r="O2540" s="2">
        <v>1</v>
      </c>
      <c r="P2540" s="2">
        <v>1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7">
        <f t="shared" si="121"/>
        <v>0</v>
      </c>
      <c r="Z2540" s="2">
        <v>0</v>
      </c>
      <c r="AA2540" s="2">
        <v>0</v>
      </c>
      <c r="AB2540" s="2">
        <v>0</v>
      </c>
      <c r="AC2540" s="2">
        <v>0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0</v>
      </c>
      <c r="AJ2540" s="2">
        <f t="shared" si="122"/>
        <v>0</v>
      </c>
      <c r="AK2540" s="2"/>
      <c r="AL2540" s="2"/>
      <c r="AM2540" s="2"/>
      <c r="BJ2540" s="1"/>
      <c r="BU2540" s="35"/>
    </row>
    <row r="2541" spans="1:73" ht="40.5">
      <c r="A2541" s="1">
        <v>2285</v>
      </c>
      <c r="B2541" s="1" t="s">
        <v>692</v>
      </c>
      <c r="C2541" s="1" t="s">
        <v>1947</v>
      </c>
      <c r="D2541" s="1" t="s">
        <v>3737</v>
      </c>
      <c r="E2541" s="1" t="s">
        <v>714</v>
      </c>
      <c r="F2541" s="14">
        <v>40557</v>
      </c>
      <c r="G2541" s="2">
        <v>0</v>
      </c>
      <c r="H2541" s="2">
        <v>0</v>
      </c>
      <c r="I2541" s="27" t="s">
        <v>5513</v>
      </c>
      <c r="J2541" s="27">
        <v>0</v>
      </c>
      <c r="K2541" s="1">
        <v>27</v>
      </c>
      <c r="L2541" s="2">
        <f t="shared" si="120"/>
        <v>1</v>
      </c>
      <c r="M2541" s="3" t="s">
        <v>716</v>
      </c>
      <c r="N2541" s="2">
        <v>1</v>
      </c>
      <c r="O2541" s="2">
        <v>1</v>
      </c>
      <c r="P2541" s="2">
        <v>1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0</v>
      </c>
      <c r="Y2541" s="27">
        <f t="shared" si="121"/>
        <v>0</v>
      </c>
      <c r="Z2541" s="2">
        <v>0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0</v>
      </c>
      <c r="AJ2541" s="2">
        <f t="shared" si="122"/>
        <v>0</v>
      </c>
      <c r="AK2541" s="2"/>
      <c r="AL2541" s="2"/>
      <c r="AM2541" s="2"/>
      <c r="BJ2541" s="1"/>
      <c r="BU2541" s="35"/>
    </row>
    <row r="2542" spans="1:73" ht="40.5">
      <c r="A2542" s="1">
        <v>2286</v>
      </c>
      <c r="B2542" s="1" t="s">
        <v>692</v>
      </c>
      <c r="C2542" s="1" t="s">
        <v>1947</v>
      </c>
      <c r="D2542" s="1" t="s">
        <v>3738</v>
      </c>
      <c r="E2542" s="1" t="s">
        <v>714</v>
      </c>
      <c r="F2542" s="14">
        <v>40557</v>
      </c>
      <c r="G2542" s="2">
        <v>0</v>
      </c>
      <c r="H2542" s="2">
        <v>0</v>
      </c>
      <c r="I2542" s="27" t="s">
        <v>5513</v>
      </c>
      <c r="J2542" s="27">
        <v>0</v>
      </c>
      <c r="K2542" s="1">
        <v>31</v>
      </c>
      <c r="L2542" s="2">
        <f t="shared" si="120"/>
        <v>1</v>
      </c>
      <c r="M2542" s="3" t="s">
        <v>716</v>
      </c>
      <c r="N2542" s="2">
        <v>1</v>
      </c>
      <c r="O2542" s="2">
        <v>1</v>
      </c>
      <c r="P2542" s="2">
        <v>1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0</v>
      </c>
      <c r="Y2542" s="27">
        <f t="shared" si="121"/>
        <v>0</v>
      </c>
      <c r="Z2542" s="2">
        <v>0</v>
      </c>
      <c r="AA2542" s="2">
        <v>0</v>
      </c>
      <c r="AB2542" s="2">
        <v>0</v>
      </c>
      <c r="AC2542" s="2">
        <v>0</v>
      </c>
      <c r="AD2542" s="2">
        <v>0</v>
      </c>
      <c r="AE2542" s="2">
        <v>0</v>
      </c>
      <c r="AF2542" s="2">
        <v>0</v>
      </c>
      <c r="AG2542" s="2">
        <v>0</v>
      </c>
      <c r="AH2542" s="2">
        <v>0</v>
      </c>
      <c r="AI2542" s="2">
        <v>0</v>
      </c>
      <c r="AJ2542" s="2">
        <f t="shared" si="122"/>
        <v>0</v>
      </c>
      <c r="AK2542" s="2"/>
      <c r="AL2542" s="2"/>
      <c r="AM2542" s="2"/>
      <c r="BJ2542" s="1"/>
      <c r="BU2542" s="35"/>
    </row>
    <row r="2543" spans="1:73" ht="40.5">
      <c r="A2543" s="1">
        <v>2287</v>
      </c>
      <c r="B2543" s="1" t="s">
        <v>692</v>
      </c>
      <c r="C2543" s="1" t="s">
        <v>1421</v>
      </c>
      <c r="D2543" s="1" t="s">
        <v>3740</v>
      </c>
      <c r="E2543" s="1" t="s">
        <v>714</v>
      </c>
      <c r="F2543" s="14">
        <v>29784</v>
      </c>
      <c r="G2543" s="2">
        <v>0</v>
      </c>
      <c r="H2543" s="2">
        <v>0</v>
      </c>
      <c r="I2543" s="27" t="s">
        <v>5513</v>
      </c>
      <c r="J2543" s="27">
        <v>0</v>
      </c>
      <c r="K2543" s="1">
        <v>109</v>
      </c>
      <c r="L2543" s="2">
        <f t="shared" si="120"/>
        <v>1</v>
      </c>
      <c r="M2543" s="3" t="s">
        <v>716</v>
      </c>
      <c r="N2543" s="2">
        <v>1</v>
      </c>
      <c r="O2543" s="2">
        <v>1</v>
      </c>
      <c r="P2543" s="2">
        <v>1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0</v>
      </c>
      <c r="Y2543" s="27">
        <f t="shared" si="121"/>
        <v>0</v>
      </c>
      <c r="Z2543" s="2">
        <v>0</v>
      </c>
      <c r="AA2543" s="2">
        <v>0</v>
      </c>
      <c r="AB2543" s="2">
        <v>0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0</v>
      </c>
      <c r="AJ2543" s="2">
        <f t="shared" si="122"/>
        <v>0</v>
      </c>
      <c r="AK2543" s="2"/>
      <c r="AL2543" s="2"/>
      <c r="AM2543" s="2"/>
      <c r="BJ2543" s="1"/>
      <c r="BU2543" s="35"/>
    </row>
    <row r="2544" spans="1:73" ht="40.5">
      <c r="A2544" s="1">
        <v>2288</v>
      </c>
      <c r="B2544" s="1" t="s">
        <v>692</v>
      </c>
      <c r="C2544" s="1" t="s">
        <v>1026</v>
      </c>
      <c r="D2544" s="1" t="s">
        <v>3742</v>
      </c>
      <c r="E2544" s="1" t="s">
        <v>714</v>
      </c>
      <c r="F2544" s="14">
        <v>26900</v>
      </c>
      <c r="G2544" s="2">
        <v>0</v>
      </c>
      <c r="H2544" s="2">
        <v>0</v>
      </c>
      <c r="I2544" s="27" t="s">
        <v>5513</v>
      </c>
      <c r="J2544" s="27">
        <v>0</v>
      </c>
      <c r="K2544" s="1">
        <v>769.85</v>
      </c>
      <c r="L2544" s="2">
        <f t="shared" si="120"/>
        <v>1</v>
      </c>
      <c r="M2544" s="3" t="s">
        <v>716</v>
      </c>
      <c r="N2544" s="2">
        <v>1</v>
      </c>
      <c r="O2544" s="2">
        <v>1</v>
      </c>
      <c r="P2544" s="2">
        <v>1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0</v>
      </c>
      <c r="Y2544" s="27">
        <f t="shared" si="121"/>
        <v>0</v>
      </c>
      <c r="Z2544" s="2">
        <v>0</v>
      </c>
      <c r="AA2544" s="2">
        <v>0</v>
      </c>
      <c r="AB2544" s="2">
        <v>0</v>
      </c>
      <c r="AC2544" s="2">
        <v>0</v>
      </c>
      <c r="AD2544" s="2">
        <v>0</v>
      </c>
      <c r="AE2544" s="2">
        <v>0</v>
      </c>
      <c r="AF2544" s="2">
        <v>0</v>
      </c>
      <c r="AG2544" s="2">
        <v>0</v>
      </c>
      <c r="AH2544" s="2">
        <v>0</v>
      </c>
      <c r="AI2544" s="2">
        <v>0</v>
      </c>
      <c r="AJ2544" s="2">
        <f t="shared" si="122"/>
        <v>0</v>
      </c>
      <c r="AK2544" s="2"/>
      <c r="AL2544" s="2"/>
      <c r="AM2544" s="2"/>
      <c r="BJ2544" s="1"/>
      <c r="BU2544" s="35"/>
    </row>
    <row r="2545" spans="1:73" ht="40.5">
      <c r="A2545" s="1">
        <v>2289</v>
      </c>
      <c r="B2545" s="1" t="s">
        <v>692</v>
      </c>
      <c r="C2545" s="1" t="s">
        <v>1026</v>
      </c>
      <c r="D2545" s="1" t="s">
        <v>3743</v>
      </c>
      <c r="E2545" s="1" t="s">
        <v>714</v>
      </c>
      <c r="F2545" s="14">
        <v>26809</v>
      </c>
      <c r="G2545" s="2">
        <v>0</v>
      </c>
      <c r="H2545" s="2">
        <v>0</v>
      </c>
      <c r="I2545" s="27" t="s">
        <v>5513</v>
      </c>
      <c r="J2545" s="27">
        <v>0</v>
      </c>
      <c r="K2545" s="1">
        <v>34</v>
      </c>
      <c r="L2545" s="2">
        <f t="shared" si="120"/>
        <v>1</v>
      </c>
      <c r="M2545" s="3" t="s">
        <v>716</v>
      </c>
      <c r="N2545" s="2">
        <v>1</v>
      </c>
      <c r="O2545" s="2">
        <v>1</v>
      </c>
      <c r="P2545" s="2">
        <v>1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7">
        <f t="shared" si="121"/>
        <v>0</v>
      </c>
      <c r="Z2545" s="2">
        <v>0</v>
      </c>
      <c r="AA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f t="shared" si="122"/>
        <v>0</v>
      </c>
      <c r="AK2545" s="2"/>
      <c r="AL2545" s="2"/>
      <c r="AM2545" s="2"/>
      <c r="BJ2545" s="1"/>
      <c r="BU2545" s="35"/>
    </row>
    <row r="2546" spans="1:73" ht="40.5">
      <c r="A2546" s="1">
        <v>2290</v>
      </c>
      <c r="B2546" s="1" t="s">
        <v>692</v>
      </c>
      <c r="C2546" s="1" t="s">
        <v>1026</v>
      </c>
      <c r="D2546" s="1" t="s">
        <v>3745</v>
      </c>
      <c r="E2546" s="1" t="s">
        <v>714</v>
      </c>
      <c r="F2546" s="14">
        <v>26809</v>
      </c>
      <c r="G2546" s="2">
        <v>0</v>
      </c>
      <c r="H2546" s="2">
        <v>0</v>
      </c>
      <c r="I2546" s="27" t="s">
        <v>5513</v>
      </c>
      <c r="J2546" s="27">
        <v>0</v>
      </c>
      <c r="K2546" s="1">
        <v>350</v>
      </c>
      <c r="L2546" s="2">
        <f t="shared" si="120"/>
        <v>1</v>
      </c>
      <c r="M2546" s="3" t="s">
        <v>716</v>
      </c>
      <c r="N2546" s="2">
        <v>1</v>
      </c>
      <c r="O2546" s="2">
        <v>1</v>
      </c>
      <c r="P2546" s="2">
        <v>1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7">
        <f t="shared" si="121"/>
        <v>0</v>
      </c>
      <c r="Z2546" s="2">
        <v>0</v>
      </c>
      <c r="AA2546" s="2">
        <v>0</v>
      </c>
      <c r="AB2546" s="2">
        <v>0</v>
      </c>
      <c r="AC2546" s="2">
        <v>0</v>
      </c>
      <c r="AD2546" s="2">
        <v>0</v>
      </c>
      <c r="AE2546" s="2">
        <v>0</v>
      </c>
      <c r="AF2546" s="2">
        <v>0</v>
      </c>
      <c r="AG2546" s="2">
        <v>0</v>
      </c>
      <c r="AH2546" s="2">
        <v>0</v>
      </c>
      <c r="AI2546" s="2">
        <v>0</v>
      </c>
      <c r="AJ2546" s="2">
        <f t="shared" si="122"/>
        <v>0</v>
      </c>
      <c r="AK2546" s="2"/>
      <c r="AL2546" s="2"/>
      <c r="AM2546" s="2"/>
      <c r="BJ2546" s="1"/>
      <c r="BU2546" s="35"/>
    </row>
    <row r="2547" spans="1:73" ht="40.5">
      <c r="A2547" s="1">
        <v>2291</v>
      </c>
      <c r="B2547" s="1" t="s">
        <v>692</v>
      </c>
      <c r="C2547" s="1" t="s">
        <v>1026</v>
      </c>
      <c r="D2547" s="1" t="s">
        <v>3747</v>
      </c>
      <c r="E2547" s="1" t="s">
        <v>714</v>
      </c>
      <c r="F2547" s="14">
        <v>26809</v>
      </c>
      <c r="G2547" s="2">
        <v>0</v>
      </c>
      <c r="H2547" s="2">
        <v>0</v>
      </c>
      <c r="I2547" s="27" t="s">
        <v>5513</v>
      </c>
      <c r="J2547" s="27">
        <v>0</v>
      </c>
      <c r="K2547" s="1">
        <v>1653</v>
      </c>
      <c r="L2547" s="2">
        <f t="shared" si="120"/>
        <v>1</v>
      </c>
      <c r="M2547" s="3" t="s">
        <v>716</v>
      </c>
      <c r="N2547" s="2">
        <v>1</v>
      </c>
      <c r="O2547" s="2">
        <v>1</v>
      </c>
      <c r="P2547" s="2">
        <v>1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27">
        <f t="shared" si="121"/>
        <v>0</v>
      </c>
      <c r="Z2547" s="2">
        <v>0</v>
      </c>
      <c r="AA2547" s="2">
        <v>0</v>
      </c>
      <c r="AB2547" s="2">
        <v>0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f t="shared" si="122"/>
        <v>0</v>
      </c>
      <c r="AK2547" s="2"/>
      <c r="AL2547" s="2"/>
      <c r="AM2547" s="2"/>
      <c r="BJ2547" s="1"/>
      <c r="BU2547" s="35"/>
    </row>
    <row r="2548" spans="1:73" ht="40.5">
      <c r="A2548" s="1">
        <v>2292</v>
      </c>
      <c r="B2548" s="1" t="s">
        <v>692</v>
      </c>
      <c r="C2548" s="1" t="s">
        <v>1026</v>
      </c>
      <c r="D2548" s="1" t="s">
        <v>1360</v>
      </c>
      <c r="E2548" s="1" t="s">
        <v>714</v>
      </c>
      <c r="F2548" s="14">
        <v>26809</v>
      </c>
      <c r="G2548" s="2">
        <v>0</v>
      </c>
      <c r="H2548" s="2">
        <v>0</v>
      </c>
      <c r="I2548" s="27" t="s">
        <v>5513</v>
      </c>
      <c r="J2548" s="27">
        <v>0</v>
      </c>
      <c r="K2548" s="1">
        <v>548</v>
      </c>
      <c r="L2548" s="2">
        <f t="shared" si="120"/>
        <v>1</v>
      </c>
      <c r="M2548" s="3" t="s">
        <v>716</v>
      </c>
      <c r="N2548" s="2">
        <v>1</v>
      </c>
      <c r="O2548" s="2">
        <v>1</v>
      </c>
      <c r="P2548" s="2">
        <v>1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7">
        <f t="shared" si="121"/>
        <v>0</v>
      </c>
      <c r="Z2548" s="2">
        <v>0</v>
      </c>
      <c r="AA2548" s="2">
        <v>0</v>
      </c>
      <c r="AB2548" s="2">
        <v>0</v>
      </c>
      <c r="AC2548" s="2">
        <v>0</v>
      </c>
      <c r="AD2548" s="2">
        <v>0</v>
      </c>
      <c r="AE2548" s="2">
        <v>0</v>
      </c>
      <c r="AF2548" s="2">
        <v>0</v>
      </c>
      <c r="AG2548" s="2">
        <v>0</v>
      </c>
      <c r="AH2548" s="2">
        <v>0</v>
      </c>
      <c r="AI2548" s="2">
        <v>0</v>
      </c>
      <c r="AJ2548" s="2">
        <f t="shared" si="122"/>
        <v>0</v>
      </c>
      <c r="AK2548" s="2"/>
      <c r="AL2548" s="2"/>
      <c r="AM2548" s="2"/>
      <c r="BJ2548" s="1"/>
      <c r="BU2548" s="35"/>
    </row>
    <row r="2549" spans="1:73" ht="40.5">
      <c r="A2549" s="1">
        <v>2293</v>
      </c>
      <c r="B2549" s="1" t="s">
        <v>692</v>
      </c>
      <c r="C2549" s="1" t="s">
        <v>1026</v>
      </c>
      <c r="D2549" s="1" t="s">
        <v>3748</v>
      </c>
      <c r="E2549" s="1" t="s">
        <v>714</v>
      </c>
      <c r="F2549" s="14">
        <v>26809</v>
      </c>
      <c r="G2549" s="2">
        <v>0</v>
      </c>
      <c r="H2549" s="2">
        <v>0</v>
      </c>
      <c r="I2549" s="27" t="s">
        <v>5513</v>
      </c>
      <c r="J2549" s="27">
        <v>0</v>
      </c>
      <c r="K2549" s="1">
        <v>288</v>
      </c>
      <c r="L2549" s="2">
        <f t="shared" si="120"/>
        <v>1</v>
      </c>
      <c r="M2549" s="3" t="s">
        <v>716</v>
      </c>
      <c r="N2549" s="2">
        <v>1</v>
      </c>
      <c r="O2549" s="2">
        <v>1</v>
      </c>
      <c r="P2549" s="2">
        <v>1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7">
        <f t="shared" si="121"/>
        <v>0</v>
      </c>
      <c r="Z2549" s="2">
        <v>0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f t="shared" si="122"/>
        <v>0</v>
      </c>
      <c r="AK2549" s="2"/>
      <c r="AL2549" s="2"/>
      <c r="AM2549" s="2"/>
      <c r="BJ2549" s="1"/>
      <c r="BU2549" s="35"/>
    </row>
    <row r="2550" spans="1:73" ht="40.5">
      <c r="A2550" s="1">
        <v>2294</v>
      </c>
      <c r="B2550" s="1" t="s">
        <v>692</v>
      </c>
      <c r="C2550" s="1" t="s">
        <v>1026</v>
      </c>
      <c r="D2550" s="1" t="s">
        <v>3257</v>
      </c>
      <c r="E2550" s="1" t="s">
        <v>714</v>
      </c>
      <c r="F2550" s="14">
        <v>26809</v>
      </c>
      <c r="G2550" s="2">
        <v>0</v>
      </c>
      <c r="H2550" s="2">
        <v>0</v>
      </c>
      <c r="I2550" s="27" t="s">
        <v>5513</v>
      </c>
      <c r="J2550" s="27">
        <v>0</v>
      </c>
      <c r="K2550" s="1">
        <v>961</v>
      </c>
      <c r="L2550" s="2">
        <f t="shared" si="120"/>
        <v>1</v>
      </c>
      <c r="M2550" s="3" t="s">
        <v>716</v>
      </c>
      <c r="N2550" s="2">
        <v>1</v>
      </c>
      <c r="O2550" s="2">
        <v>1</v>
      </c>
      <c r="P2550" s="2">
        <v>1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7">
        <f t="shared" si="121"/>
        <v>0</v>
      </c>
      <c r="Z2550" s="2">
        <v>0</v>
      </c>
      <c r="AA2550" s="2">
        <v>0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0</v>
      </c>
      <c r="AH2550" s="2">
        <v>0</v>
      </c>
      <c r="AI2550" s="2">
        <v>0</v>
      </c>
      <c r="AJ2550" s="2">
        <f t="shared" si="122"/>
        <v>0</v>
      </c>
      <c r="AK2550" s="2"/>
      <c r="AL2550" s="2"/>
      <c r="AM2550" s="2"/>
      <c r="BJ2550" s="1"/>
      <c r="BU2550" s="35"/>
    </row>
    <row r="2551" spans="1:73" ht="40.5">
      <c r="A2551" s="1">
        <v>2295</v>
      </c>
      <c r="B2551" s="1" t="s">
        <v>692</v>
      </c>
      <c r="C2551" s="1" t="s">
        <v>1026</v>
      </c>
      <c r="D2551" s="1" t="s">
        <v>3752</v>
      </c>
      <c r="E2551" s="1" t="s">
        <v>714</v>
      </c>
      <c r="F2551" s="14">
        <v>26809</v>
      </c>
      <c r="G2551" s="2">
        <v>0</v>
      </c>
      <c r="H2551" s="2">
        <v>0</v>
      </c>
      <c r="I2551" s="27" t="s">
        <v>5513</v>
      </c>
      <c r="J2551" s="27">
        <v>0</v>
      </c>
      <c r="K2551" s="1">
        <v>878</v>
      </c>
      <c r="L2551" s="2">
        <f t="shared" si="120"/>
        <v>1</v>
      </c>
      <c r="M2551" s="3" t="s">
        <v>716</v>
      </c>
      <c r="N2551" s="2">
        <v>1</v>
      </c>
      <c r="O2551" s="2">
        <v>1</v>
      </c>
      <c r="P2551" s="2">
        <v>1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0</v>
      </c>
      <c r="Y2551" s="27">
        <f t="shared" si="121"/>
        <v>0</v>
      </c>
      <c r="Z2551" s="2">
        <v>0</v>
      </c>
      <c r="AA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0</v>
      </c>
      <c r="AH2551" s="2">
        <v>0</v>
      </c>
      <c r="AI2551" s="2">
        <v>0</v>
      </c>
      <c r="AJ2551" s="2">
        <f t="shared" si="122"/>
        <v>0</v>
      </c>
      <c r="AK2551" s="2"/>
      <c r="AL2551" s="2"/>
      <c r="AM2551" s="2"/>
      <c r="BJ2551" s="1"/>
      <c r="BU2551" s="35"/>
    </row>
    <row r="2552" spans="1:73" ht="40.5">
      <c r="A2552" s="1">
        <v>2296</v>
      </c>
      <c r="B2552" s="1" t="s">
        <v>692</v>
      </c>
      <c r="C2552" s="1" t="s">
        <v>3754</v>
      </c>
      <c r="D2552" s="1" t="s">
        <v>3755</v>
      </c>
      <c r="E2552" s="1" t="s">
        <v>714</v>
      </c>
      <c r="F2552" s="14">
        <v>31328</v>
      </c>
      <c r="G2552" s="2">
        <v>0</v>
      </c>
      <c r="H2552" s="2">
        <v>0</v>
      </c>
      <c r="I2552" s="27" t="s">
        <v>5513</v>
      </c>
      <c r="J2552" s="27">
        <v>0</v>
      </c>
      <c r="K2552" s="1">
        <v>427</v>
      </c>
      <c r="L2552" s="2">
        <f t="shared" si="120"/>
        <v>1</v>
      </c>
      <c r="M2552" s="3" t="s">
        <v>716</v>
      </c>
      <c r="N2552" s="2">
        <v>1</v>
      </c>
      <c r="O2552" s="2">
        <v>1</v>
      </c>
      <c r="P2552" s="2">
        <v>1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7">
        <f t="shared" si="121"/>
        <v>0</v>
      </c>
      <c r="Z2552" s="2">
        <v>0</v>
      </c>
      <c r="AA2552" s="2">
        <v>0</v>
      </c>
      <c r="AB2552" s="2">
        <v>0</v>
      </c>
      <c r="AC2552" s="2">
        <v>0</v>
      </c>
      <c r="AD2552" s="2">
        <v>0</v>
      </c>
      <c r="AE2552" s="2">
        <v>0</v>
      </c>
      <c r="AF2552" s="2">
        <v>0</v>
      </c>
      <c r="AG2552" s="2">
        <v>0</v>
      </c>
      <c r="AH2552" s="2">
        <v>0</v>
      </c>
      <c r="AI2552" s="2">
        <v>0</v>
      </c>
      <c r="AJ2552" s="2">
        <f t="shared" si="122"/>
        <v>0</v>
      </c>
      <c r="AK2552" s="2"/>
      <c r="AL2552" s="2"/>
      <c r="AM2552" s="2"/>
      <c r="BJ2552" s="1"/>
      <c r="BU2552" s="35"/>
    </row>
    <row r="2553" spans="1:73" ht="40.5">
      <c r="A2553" s="1">
        <v>2297</v>
      </c>
      <c r="B2553" s="1" t="s">
        <v>692</v>
      </c>
      <c r="C2553" s="1" t="s">
        <v>3754</v>
      </c>
      <c r="D2553" s="1" t="s">
        <v>3757</v>
      </c>
      <c r="E2553" s="1" t="s">
        <v>714</v>
      </c>
      <c r="F2553" s="14">
        <v>31328</v>
      </c>
      <c r="G2553" s="2">
        <v>0</v>
      </c>
      <c r="H2553" s="2">
        <v>0</v>
      </c>
      <c r="I2553" s="27" t="s">
        <v>5513</v>
      </c>
      <c r="J2553" s="27">
        <v>0</v>
      </c>
      <c r="K2553" s="1">
        <v>16</v>
      </c>
      <c r="L2553" s="2">
        <f t="shared" si="120"/>
        <v>1</v>
      </c>
      <c r="M2553" s="3" t="s">
        <v>716</v>
      </c>
      <c r="N2553" s="2">
        <v>1</v>
      </c>
      <c r="O2553" s="2">
        <v>1</v>
      </c>
      <c r="P2553" s="2">
        <v>1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7">
        <f t="shared" si="121"/>
        <v>0</v>
      </c>
      <c r="Z2553" s="2">
        <v>0</v>
      </c>
      <c r="AA2553" s="2">
        <v>0</v>
      </c>
      <c r="AB2553" s="2">
        <v>0</v>
      </c>
      <c r="AC2553" s="2">
        <v>0</v>
      </c>
      <c r="AD2553" s="2">
        <v>0</v>
      </c>
      <c r="AE2553" s="2">
        <v>0</v>
      </c>
      <c r="AF2553" s="2">
        <v>0</v>
      </c>
      <c r="AG2553" s="2">
        <v>0</v>
      </c>
      <c r="AH2553" s="2">
        <v>0</v>
      </c>
      <c r="AI2553" s="2">
        <v>0</v>
      </c>
      <c r="AJ2553" s="2">
        <f t="shared" si="122"/>
        <v>0</v>
      </c>
      <c r="AK2553" s="2"/>
      <c r="AL2553" s="2"/>
      <c r="AM2553" s="2"/>
      <c r="BJ2553" s="1"/>
      <c r="BU2553" s="35"/>
    </row>
    <row r="2554" spans="1:73" ht="40.5">
      <c r="A2554" s="1">
        <v>2298</v>
      </c>
      <c r="B2554" s="1" t="s">
        <v>692</v>
      </c>
      <c r="C2554" s="1" t="s">
        <v>1026</v>
      </c>
      <c r="D2554" s="1" t="s">
        <v>3758</v>
      </c>
      <c r="E2554" s="1" t="s">
        <v>714</v>
      </c>
      <c r="F2554" s="14">
        <v>34312</v>
      </c>
      <c r="G2554" s="2">
        <v>0</v>
      </c>
      <c r="H2554" s="2">
        <v>0</v>
      </c>
      <c r="I2554" s="27" t="s">
        <v>5513</v>
      </c>
      <c r="J2554" s="27">
        <v>0</v>
      </c>
      <c r="K2554" s="1">
        <v>9.5</v>
      </c>
      <c r="L2554" s="2">
        <f t="shared" si="120"/>
        <v>1</v>
      </c>
      <c r="M2554" s="3" t="s">
        <v>716</v>
      </c>
      <c r="N2554" s="2">
        <v>1</v>
      </c>
      <c r="O2554" s="2">
        <v>1</v>
      </c>
      <c r="P2554" s="2">
        <v>1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7">
        <f t="shared" si="121"/>
        <v>0</v>
      </c>
      <c r="Z2554" s="2">
        <v>0</v>
      </c>
      <c r="AA2554" s="2">
        <v>0</v>
      </c>
      <c r="AB2554" s="2">
        <v>0</v>
      </c>
      <c r="AC2554" s="2">
        <v>0</v>
      </c>
      <c r="AD2554" s="2">
        <v>0</v>
      </c>
      <c r="AE2554" s="2">
        <v>0</v>
      </c>
      <c r="AF2554" s="2">
        <v>0</v>
      </c>
      <c r="AG2554" s="2">
        <v>0</v>
      </c>
      <c r="AH2554" s="2">
        <v>0</v>
      </c>
      <c r="AI2554" s="2">
        <v>0</v>
      </c>
      <c r="AJ2554" s="2">
        <f t="shared" si="122"/>
        <v>0</v>
      </c>
      <c r="AK2554" s="2"/>
      <c r="AL2554" s="2"/>
      <c r="AM2554" s="2"/>
      <c r="BJ2554" s="1"/>
      <c r="BU2554" s="35"/>
    </row>
    <row r="2555" spans="1:73" ht="40.5">
      <c r="A2555" s="1">
        <v>2299</v>
      </c>
      <c r="B2555" s="1" t="s">
        <v>692</v>
      </c>
      <c r="C2555" s="1" t="s">
        <v>1026</v>
      </c>
      <c r="D2555" s="1" t="s">
        <v>3759</v>
      </c>
      <c r="E2555" s="1" t="s">
        <v>714</v>
      </c>
      <c r="F2555" s="14">
        <v>34312</v>
      </c>
      <c r="G2555" s="2">
        <v>0</v>
      </c>
      <c r="H2555" s="2">
        <v>0</v>
      </c>
      <c r="I2555" s="27" t="s">
        <v>5513</v>
      </c>
      <c r="J2555" s="27">
        <v>0</v>
      </c>
      <c r="K2555" s="1">
        <v>17.78</v>
      </c>
      <c r="L2555" s="2">
        <f t="shared" si="120"/>
        <v>1</v>
      </c>
      <c r="M2555" s="3" t="s">
        <v>716</v>
      </c>
      <c r="N2555" s="2">
        <v>1</v>
      </c>
      <c r="O2555" s="2">
        <v>1</v>
      </c>
      <c r="P2555" s="2">
        <v>1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>
        <v>0</v>
      </c>
      <c r="Y2555" s="27">
        <f t="shared" si="121"/>
        <v>0</v>
      </c>
      <c r="Z2555" s="2">
        <v>0</v>
      </c>
      <c r="AA2555" s="2">
        <v>0</v>
      </c>
      <c r="AB2555" s="2">
        <v>0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f t="shared" si="122"/>
        <v>0</v>
      </c>
      <c r="AK2555" s="2"/>
      <c r="AL2555" s="2"/>
      <c r="AM2555" s="2"/>
      <c r="BJ2555" s="1"/>
      <c r="BU2555" s="35"/>
    </row>
    <row r="2556" spans="1:73" ht="40.5">
      <c r="A2556" s="1">
        <v>2300</v>
      </c>
      <c r="B2556" s="1" t="s">
        <v>692</v>
      </c>
      <c r="C2556" s="1" t="s">
        <v>1089</v>
      </c>
      <c r="D2556" s="1" t="s">
        <v>3760</v>
      </c>
      <c r="E2556" s="1" t="s">
        <v>714</v>
      </c>
      <c r="F2556" s="14">
        <v>34995</v>
      </c>
      <c r="G2556" s="2">
        <v>0</v>
      </c>
      <c r="H2556" s="2">
        <v>0</v>
      </c>
      <c r="I2556" s="27" t="s">
        <v>5513</v>
      </c>
      <c r="J2556" s="27">
        <v>0</v>
      </c>
      <c r="K2556" s="1">
        <v>14</v>
      </c>
      <c r="L2556" s="2">
        <f t="shared" si="120"/>
        <v>1</v>
      </c>
      <c r="M2556" s="3" t="s">
        <v>716</v>
      </c>
      <c r="N2556" s="2">
        <v>1</v>
      </c>
      <c r="O2556" s="2">
        <v>1</v>
      </c>
      <c r="P2556" s="2">
        <v>1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7">
        <f t="shared" si="121"/>
        <v>0</v>
      </c>
      <c r="Z2556" s="2">
        <v>0</v>
      </c>
      <c r="AA2556" s="2">
        <v>0</v>
      </c>
      <c r="AB2556" s="2">
        <v>0</v>
      </c>
      <c r="AC2556" s="2">
        <v>0</v>
      </c>
      <c r="AD2556" s="2">
        <v>0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f t="shared" si="122"/>
        <v>0</v>
      </c>
      <c r="AK2556" s="2"/>
      <c r="AL2556" s="2"/>
      <c r="AM2556" s="2"/>
      <c r="BJ2556" s="1"/>
      <c r="BU2556" s="35"/>
    </row>
    <row r="2557" spans="1:73" ht="40.5">
      <c r="A2557" s="1">
        <v>2301</v>
      </c>
      <c r="B2557" s="1" t="s">
        <v>692</v>
      </c>
      <c r="C2557" s="1" t="s">
        <v>1026</v>
      </c>
      <c r="D2557" s="1" t="s">
        <v>1329</v>
      </c>
      <c r="E2557" s="1" t="s">
        <v>714</v>
      </c>
      <c r="F2557" s="14">
        <v>35004</v>
      </c>
      <c r="G2557" s="2">
        <v>0</v>
      </c>
      <c r="H2557" s="2">
        <v>0</v>
      </c>
      <c r="I2557" s="27" t="s">
        <v>5513</v>
      </c>
      <c r="J2557" s="27">
        <v>0</v>
      </c>
      <c r="K2557" s="1">
        <v>39</v>
      </c>
      <c r="L2557" s="2">
        <f t="shared" si="120"/>
        <v>1</v>
      </c>
      <c r="M2557" s="3" t="s">
        <v>716</v>
      </c>
      <c r="N2557" s="2">
        <v>1</v>
      </c>
      <c r="O2557" s="2">
        <v>1</v>
      </c>
      <c r="P2557" s="2">
        <v>1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0</v>
      </c>
      <c r="Y2557" s="27">
        <f t="shared" si="121"/>
        <v>0</v>
      </c>
      <c r="Z2557" s="2">
        <v>0</v>
      </c>
      <c r="AA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0</v>
      </c>
      <c r="AI2557" s="2">
        <v>0</v>
      </c>
      <c r="AJ2557" s="2">
        <f t="shared" si="122"/>
        <v>0</v>
      </c>
      <c r="AK2557" s="2"/>
      <c r="AL2557" s="2"/>
      <c r="AM2557" s="2"/>
      <c r="BJ2557" s="1"/>
      <c r="BU2557" s="35"/>
    </row>
    <row r="2558" spans="1:73" ht="40.5">
      <c r="A2558" s="1">
        <v>2302</v>
      </c>
      <c r="B2558" s="1" t="s">
        <v>692</v>
      </c>
      <c r="C2558" s="1" t="s">
        <v>1026</v>
      </c>
      <c r="D2558" s="1" t="s">
        <v>3761</v>
      </c>
      <c r="E2558" s="1" t="s">
        <v>714</v>
      </c>
      <c r="F2558" s="14">
        <v>35004</v>
      </c>
      <c r="G2558" s="2">
        <v>0</v>
      </c>
      <c r="H2558" s="2">
        <v>0</v>
      </c>
      <c r="I2558" s="27" t="s">
        <v>5513</v>
      </c>
      <c r="J2558" s="27">
        <v>0</v>
      </c>
      <c r="K2558" s="1">
        <v>277</v>
      </c>
      <c r="L2558" s="2">
        <f t="shared" si="120"/>
        <v>1</v>
      </c>
      <c r="M2558" s="3" t="s">
        <v>716</v>
      </c>
      <c r="N2558" s="2">
        <v>1</v>
      </c>
      <c r="O2558" s="2">
        <v>1</v>
      </c>
      <c r="P2558" s="2">
        <v>1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  <c r="Y2558" s="27">
        <f t="shared" si="121"/>
        <v>0</v>
      </c>
      <c r="Z2558" s="2">
        <v>0</v>
      </c>
      <c r="AA2558" s="2">
        <v>0</v>
      </c>
      <c r="AB2558" s="2">
        <v>0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2">
        <v>0</v>
      </c>
      <c r="AI2558" s="2">
        <v>0</v>
      </c>
      <c r="AJ2558" s="2">
        <f t="shared" si="122"/>
        <v>0</v>
      </c>
      <c r="AK2558" s="2"/>
      <c r="AL2558" s="2"/>
      <c r="AM2558" s="2"/>
      <c r="BJ2558" s="1"/>
      <c r="BU2558" s="35"/>
    </row>
    <row r="2559" spans="1:73" ht="40.5">
      <c r="A2559" s="1">
        <v>2303</v>
      </c>
      <c r="B2559" s="1" t="s">
        <v>692</v>
      </c>
      <c r="C2559" s="1" t="s">
        <v>1026</v>
      </c>
      <c r="D2559" s="1" t="s">
        <v>3763</v>
      </c>
      <c r="E2559" s="1" t="s">
        <v>714</v>
      </c>
      <c r="F2559" s="14">
        <v>35004</v>
      </c>
      <c r="G2559" s="2">
        <v>0</v>
      </c>
      <c r="H2559" s="2">
        <v>0</v>
      </c>
      <c r="I2559" s="27" t="s">
        <v>5513</v>
      </c>
      <c r="J2559" s="27">
        <v>0</v>
      </c>
      <c r="K2559" s="1">
        <v>90</v>
      </c>
      <c r="L2559" s="2">
        <f t="shared" si="120"/>
        <v>1</v>
      </c>
      <c r="M2559" s="3" t="s">
        <v>716</v>
      </c>
      <c r="N2559" s="2">
        <v>1</v>
      </c>
      <c r="O2559" s="2">
        <v>1</v>
      </c>
      <c r="P2559" s="2">
        <v>1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27">
        <f t="shared" si="121"/>
        <v>0</v>
      </c>
      <c r="Z2559" s="2">
        <v>0</v>
      </c>
      <c r="AA2559" s="2">
        <v>0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f t="shared" si="122"/>
        <v>0</v>
      </c>
      <c r="AK2559" s="2"/>
      <c r="AL2559" s="2"/>
      <c r="AM2559" s="2"/>
      <c r="BJ2559" s="1"/>
      <c r="BU2559" s="35"/>
    </row>
    <row r="2560" spans="1:73" ht="40.5">
      <c r="A2560" s="1">
        <v>2304</v>
      </c>
      <c r="B2560" s="1" t="s">
        <v>692</v>
      </c>
      <c r="C2560" s="1" t="s">
        <v>1026</v>
      </c>
      <c r="D2560" s="1" t="s">
        <v>3765</v>
      </c>
      <c r="E2560" s="1" t="s">
        <v>714</v>
      </c>
      <c r="F2560" s="14">
        <v>35004</v>
      </c>
      <c r="G2560" s="2">
        <v>0</v>
      </c>
      <c r="H2560" s="2">
        <v>0</v>
      </c>
      <c r="I2560" s="27" t="s">
        <v>5513</v>
      </c>
      <c r="J2560" s="27">
        <v>0</v>
      </c>
      <c r="K2560" s="1">
        <v>26</v>
      </c>
      <c r="L2560" s="2">
        <f t="shared" si="120"/>
        <v>1</v>
      </c>
      <c r="M2560" s="3" t="s">
        <v>716</v>
      </c>
      <c r="N2560" s="2">
        <v>1</v>
      </c>
      <c r="O2560" s="2">
        <v>1</v>
      </c>
      <c r="P2560" s="2">
        <v>1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27">
        <f t="shared" si="121"/>
        <v>0</v>
      </c>
      <c r="Z2560" s="2">
        <v>0</v>
      </c>
      <c r="AA2560" s="2">
        <v>0</v>
      </c>
      <c r="AB2560" s="2">
        <v>0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f t="shared" si="122"/>
        <v>0</v>
      </c>
      <c r="AK2560" s="2"/>
      <c r="AL2560" s="2"/>
      <c r="AM2560" s="2"/>
      <c r="BJ2560" s="1"/>
      <c r="BU2560" s="35"/>
    </row>
    <row r="2561" spans="1:73" ht="40.5">
      <c r="A2561" s="1">
        <v>2305</v>
      </c>
      <c r="B2561" s="1" t="s">
        <v>692</v>
      </c>
      <c r="C2561" s="1" t="s">
        <v>1026</v>
      </c>
      <c r="D2561" s="1" t="s">
        <v>2359</v>
      </c>
      <c r="E2561" s="1" t="s">
        <v>714</v>
      </c>
      <c r="F2561" s="14">
        <v>35004</v>
      </c>
      <c r="G2561" s="2">
        <v>0</v>
      </c>
      <c r="H2561" s="2">
        <v>0</v>
      </c>
      <c r="I2561" s="27" t="s">
        <v>5513</v>
      </c>
      <c r="J2561" s="27">
        <v>0</v>
      </c>
      <c r="K2561" s="1">
        <v>82</v>
      </c>
      <c r="L2561" s="2">
        <f t="shared" si="120"/>
        <v>1</v>
      </c>
      <c r="M2561" s="3" t="s">
        <v>716</v>
      </c>
      <c r="N2561" s="2">
        <v>1</v>
      </c>
      <c r="O2561" s="2">
        <v>1</v>
      </c>
      <c r="P2561" s="2">
        <v>1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7">
        <f t="shared" si="121"/>
        <v>0</v>
      </c>
      <c r="Z2561" s="2">
        <v>0</v>
      </c>
      <c r="AA2561" s="2">
        <v>0</v>
      </c>
      <c r="AB2561" s="2">
        <v>0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f t="shared" si="122"/>
        <v>0</v>
      </c>
      <c r="AK2561" s="2"/>
      <c r="AL2561" s="2"/>
      <c r="AM2561" s="2"/>
      <c r="BJ2561" s="1"/>
      <c r="BU2561" s="35"/>
    </row>
    <row r="2562" spans="1:73" ht="40.5">
      <c r="A2562" s="1">
        <v>2306</v>
      </c>
      <c r="B2562" s="1" t="s">
        <v>692</v>
      </c>
      <c r="C2562" s="1" t="s">
        <v>1026</v>
      </c>
      <c r="D2562" s="1" t="s">
        <v>3767</v>
      </c>
      <c r="E2562" s="1" t="s">
        <v>714</v>
      </c>
      <c r="F2562" s="14">
        <v>35004</v>
      </c>
      <c r="G2562" s="2">
        <v>0</v>
      </c>
      <c r="H2562" s="2">
        <v>0</v>
      </c>
      <c r="I2562" s="27" t="s">
        <v>5513</v>
      </c>
      <c r="J2562" s="27">
        <v>0</v>
      </c>
      <c r="K2562" s="1">
        <v>7.62</v>
      </c>
      <c r="L2562" s="2">
        <f t="shared" si="120"/>
        <v>1</v>
      </c>
      <c r="M2562" s="3" t="s">
        <v>716</v>
      </c>
      <c r="N2562" s="2">
        <v>1</v>
      </c>
      <c r="O2562" s="2">
        <v>1</v>
      </c>
      <c r="P2562" s="2">
        <v>1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0</v>
      </c>
      <c r="Y2562" s="27">
        <f t="shared" si="121"/>
        <v>0</v>
      </c>
      <c r="Z2562" s="2">
        <v>0</v>
      </c>
      <c r="AA2562" s="2">
        <v>0</v>
      </c>
      <c r="AB2562" s="2">
        <v>0</v>
      </c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0</v>
      </c>
      <c r="AJ2562" s="2">
        <f t="shared" si="122"/>
        <v>0</v>
      </c>
      <c r="AK2562" s="2"/>
      <c r="AL2562" s="2"/>
      <c r="AM2562" s="2"/>
      <c r="BJ2562" s="1"/>
      <c r="BU2562" s="35"/>
    </row>
    <row r="2563" spans="1:73" ht="40.5">
      <c r="A2563" s="1">
        <v>2307</v>
      </c>
      <c r="B2563" s="1" t="s">
        <v>692</v>
      </c>
      <c r="C2563" s="1" t="s">
        <v>1026</v>
      </c>
      <c r="D2563" s="1" t="s">
        <v>1754</v>
      </c>
      <c r="E2563" s="1" t="s">
        <v>714</v>
      </c>
      <c r="F2563" s="14">
        <v>35004</v>
      </c>
      <c r="G2563" s="2">
        <v>0</v>
      </c>
      <c r="H2563" s="2">
        <v>0</v>
      </c>
      <c r="I2563" s="27" t="s">
        <v>5513</v>
      </c>
      <c r="J2563" s="27">
        <v>0</v>
      </c>
      <c r="K2563" s="1">
        <v>140</v>
      </c>
      <c r="L2563" s="2">
        <f t="shared" si="120"/>
        <v>1</v>
      </c>
      <c r="M2563" s="3" t="s">
        <v>716</v>
      </c>
      <c r="N2563" s="2">
        <v>1</v>
      </c>
      <c r="O2563" s="2">
        <v>1</v>
      </c>
      <c r="P2563" s="2">
        <v>1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7">
        <f t="shared" si="121"/>
        <v>0</v>
      </c>
      <c r="Z2563" s="2">
        <v>0</v>
      </c>
      <c r="AA2563" s="2">
        <v>0</v>
      </c>
      <c r="AB2563" s="2">
        <v>0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f t="shared" si="122"/>
        <v>0</v>
      </c>
      <c r="AK2563" s="2"/>
      <c r="AL2563" s="2"/>
      <c r="AM2563" s="2"/>
      <c r="BJ2563" s="1"/>
      <c r="BU2563" s="35"/>
    </row>
    <row r="2564" spans="1:73" ht="40.5">
      <c r="A2564" s="1">
        <v>2308</v>
      </c>
      <c r="B2564" s="1" t="s">
        <v>692</v>
      </c>
      <c r="C2564" s="1" t="s">
        <v>1947</v>
      </c>
      <c r="D2564" s="1" t="s">
        <v>3769</v>
      </c>
      <c r="E2564" s="1" t="s">
        <v>714</v>
      </c>
      <c r="F2564" s="14">
        <v>28270</v>
      </c>
      <c r="G2564" s="2">
        <v>0</v>
      </c>
      <c r="H2564" s="2">
        <v>0</v>
      </c>
      <c r="I2564" s="27" t="s">
        <v>5513</v>
      </c>
      <c r="J2564" s="27">
        <v>0</v>
      </c>
      <c r="K2564" s="1">
        <v>313.64999999999998</v>
      </c>
      <c r="L2564" s="2">
        <f t="shared" si="120"/>
        <v>1</v>
      </c>
      <c r="M2564" s="3" t="s">
        <v>716</v>
      </c>
      <c r="N2564" s="2">
        <v>1</v>
      </c>
      <c r="O2564" s="2">
        <v>1</v>
      </c>
      <c r="P2564" s="2">
        <v>1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7">
        <f t="shared" si="121"/>
        <v>0</v>
      </c>
      <c r="Z2564" s="2">
        <v>0</v>
      </c>
      <c r="AA2564" s="2">
        <v>0</v>
      </c>
      <c r="AB2564" s="2">
        <v>0</v>
      </c>
      <c r="AC2564" s="2">
        <v>0</v>
      </c>
      <c r="AD2564" s="2">
        <v>0</v>
      </c>
      <c r="AE2564" s="2">
        <v>0</v>
      </c>
      <c r="AF2564" s="2">
        <v>0</v>
      </c>
      <c r="AG2564" s="2">
        <v>0</v>
      </c>
      <c r="AH2564" s="2">
        <v>0</v>
      </c>
      <c r="AI2564" s="2">
        <v>0</v>
      </c>
      <c r="AJ2564" s="2">
        <f t="shared" si="122"/>
        <v>0</v>
      </c>
      <c r="AK2564" s="2"/>
      <c r="AL2564" s="2"/>
      <c r="AM2564" s="2"/>
      <c r="BJ2564" s="1"/>
      <c r="BU2564" s="35"/>
    </row>
    <row r="2565" spans="1:73" ht="40.5">
      <c r="A2565" s="1">
        <v>2309</v>
      </c>
      <c r="B2565" s="1" t="s">
        <v>692</v>
      </c>
      <c r="C2565" s="1" t="s">
        <v>1421</v>
      </c>
      <c r="D2565" s="1" t="s">
        <v>3012</v>
      </c>
      <c r="E2565" s="1" t="s">
        <v>714</v>
      </c>
      <c r="F2565" s="14">
        <v>29784</v>
      </c>
      <c r="G2565" s="2">
        <v>0</v>
      </c>
      <c r="H2565" s="2">
        <v>0</v>
      </c>
      <c r="I2565" s="27" t="s">
        <v>5513</v>
      </c>
      <c r="J2565" s="27">
        <v>0</v>
      </c>
      <c r="K2565" s="1">
        <v>77</v>
      </c>
      <c r="L2565" s="2">
        <f t="shared" ref="L2565:L2628" si="123">P2565+Y2565-AJ2565</f>
        <v>1</v>
      </c>
      <c r="M2565" s="3" t="s">
        <v>716</v>
      </c>
      <c r="N2565" s="2">
        <v>1</v>
      </c>
      <c r="O2565" s="2">
        <v>1</v>
      </c>
      <c r="P2565" s="2">
        <v>1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0</v>
      </c>
      <c r="Y2565" s="27">
        <f t="shared" ref="Y2565:Y2628" si="124">SUM(Q2565:X2565)</f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f t="shared" ref="AJ2565:AJ2628" si="125">SUM(Z2565:AI2565)</f>
        <v>0</v>
      </c>
      <c r="AK2565" s="2"/>
      <c r="AL2565" s="2"/>
      <c r="AM2565" s="2"/>
      <c r="BJ2565" s="1"/>
      <c r="BU2565" s="35"/>
    </row>
    <row r="2566" spans="1:73" ht="40.5">
      <c r="A2566" s="1">
        <v>2324</v>
      </c>
      <c r="B2566" s="1" t="s">
        <v>692</v>
      </c>
      <c r="C2566" s="1" t="s">
        <v>1947</v>
      </c>
      <c r="D2566" s="1" t="s">
        <v>3776</v>
      </c>
      <c r="E2566" s="1" t="s">
        <v>714</v>
      </c>
      <c r="F2566" s="14">
        <v>41633</v>
      </c>
      <c r="G2566" s="2">
        <v>0</v>
      </c>
      <c r="H2566" s="2">
        <v>0</v>
      </c>
      <c r="I2566" s="27" t="s">
        <v>5513</v>
      </c>
      <c r="J2566" s="27">
        <v>0</v>
      </c>
      <c r="K2566" s="1">
        <v>376</v>
      </c>
      <c r="L2566" s="2">
        <f t="shared" si="123"/>
        <v>1</v>
      </c>
      <c r="M2566" s="3" t="s">
        <v>716</v>
      </c>
      <c r="N2566" s="2">
        <v>1</v>
      </c>
      <c r="O2566" s="2">
        <v>1</v>
      </c>
      <c r="P2566" s="2">
        <v>1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  <c r="Y2566" s="27">
        <f t="shared" si="124"/>
        <v>0</v>
      </c>
      <c r="Z2566" s="2">
        <v>0</v>
      </c>
      <c r="AA2566" s="2">
        <v>0</v>
      </c>
      <c r="AB2566" s="2">
        <v>0</v>
      </c>
      <c r="AC2566" s="2">
        <v>0</v>
      </c>
      <c r="AD2566" s="2">
        <v>0</v>
      </c>
      <c r="AE2566" s="2">
        <v>0</v>
      </c>
      <c r="AF2566" s="2">
        <v>0</v>
      </c>
      <c r="AG2566" s="2">
        <v>0</v>
      </c>
      <c r="AH2566" s="2">
        <v>0</v>
      </c>
      <c r="AI2566" s="2">
        <v>0</v>
      </c>
      <c r="AJ2566" s="2">
        <f t="shared" si="125"/>
        <v>0</v>
      </c>
      <c r="AK2566" s="2"/>
      <c r="AL2566" s="2"/>
      <c r="AM2566" s="2"/>
      <c r="BJ2566" s="1"/>
      <c r="BU2566" s="35"/>
    </row>
    <row r="2567" spans="1:73" ht="40.5">
      <c r="A2567" s="1">
        <v>2325</v>
      </c>
      <c r="B2567" s="1" t="s">
        <v>692</v>
      </c>
      <c r="C2567" s="1" t="s">
        <v>1947</v>
      </c>
      <c r="D2567" s="1" t="s">
        <v>3777</v>
      </c>
      <c r="E2567" s="1" t="s">
        <v>714</v>
      </c>
      <c r="F2567" s="14">
        <v>41633</v>
      </c>
      <c r="G2567" s="2">
        <v>0</v>
      </c>
      <c r="H2567" s="2">
        <v>0</v>
      </c>
      <c r="I2567" s="27" t="s">
        <v>5513</v>
      </c>
      <c r="J2567" s="27">
        <v>0</v>
      </c>
      <c r="K2567" s="1">
        <v>353</v>
      </c>
      <c r="L2567" s="2">
        <f t="shared" si="123"/>
        <v>1</v>
      </c>
      <c r="M2567" s="3" t="s">
        <v>716</v>
      </c>
      <c r="N2567" s="2">
        <v>1</v>
      </c>
      <c r="O2567" s="2">
        <v>1</v>
      </c>
      <c r="P2567" s="2">
        <v>1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0</v>
      </c>
      <c r="Y2567" s="27">
        <f t="shared" si="124"/>
        <v>0</v>
      </c>
      <c r="Z2567" s="2">
        <v>0</v>
      </c>
      <c r="AA2567" s="2">
        <v>0</v>
      </c>
      <c r="AB2567" s="2">
        <v>0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0</v>
      </c>
      <c r="AI2567" s="2">
        <v>0</v>
      </c>
      <c r="AJ2567" s="2">
        <f t="shared" si="125"/>
        <v>0</v>
      </c>
      <c r="AK2567" s="2"/>
      <c r="AL2567" s="2"/>
      <c r="AM2567" s="2"/>
      <c r="BJ2567" s="1"/>
      <c r="BU2567" s="35"/>
    </row>
    <row r="2568" spans="1:73" ht="40.5">
      <c r="A2568" s="1">
        <v>2326</v>
      </c>
      <c r="B2568" s="1" t="s">
        <v>692</v>
      </c>
      <c r="C2568" s="1" t="s">
        <v>1947</v>
      </c>
      <c r="D2568" s="1" t="s">
        <v>3778</v>
      </c>
      <c r="E2568" s="1" t="s">
        <v>714</v>
      </c>
      <c r="F2568" s="14">
        <v>41807</v>
      </c>
      <c r="G2568" s="2">
        <v>0</v>
      </c>
      <c r="H2568" s="2">
        <v>0</v>
      </c>
      <c r="I2568" s="27" t="s">
        <v>5513</v>
      </c>
      <c r="J2568" s="27">
        <v>0</v>
      </c>
      <c r="K2568" s="1">
        <v>213</v>
      </c>
      <c r="L2568" s="2">
        <f t="shared" si="123"/>
        <v>1</v>
      </c>
      <c r="M2568" s="3" t="s">
        <v>716</v>
      </c>
      <c r="N2568" s="2">
        <v>1</v>
      </c>
      <c r="O2568" s="2">
        <v>1</v>
      </c>
      <c r="P2568" s="2">
        <v>1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27">
        <f t="shared" si="124"/>
        <v>0</v>
      </c>
      <c r="Z2568" s="2">
        <v>0</v>
      </c>
      <c r="AA2568" s="2">
        <v>0</v>
      </c>
      <c r="AB2568" s="2">
        <v>0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f t="shared" si="125"/>
        <v>0</v>
      </c>
      <c r="AK2568" s="2"/>
      <c r="AL2568" s="2"/>
      <c r="AM2568" s="2"/>
      <c r="BJ2568" s="1"/>
      <c r="BU2568" s="35"/>
    </row>
    <row r="2569" spans="1:73" ht="40.5">
      <c r="A2569" s="1">
        <v>2327</v>
      </c>
      <c r="B2569" s="1" t="s">
        <v>692</v>
      </c>
      <c r="C2569" s="1" t="s">
        <v>1947</v>
      </c>
      <c r="D2569" s="1" t="s">
        <v>3780</v>
      </c>
      <c r="E2569" s="1" t="s">
        <v>714</v>
      </c>
      <c r="F2569" s="14">
        <v>41807</v>
      </c>
      <c r="G2569" s="2">
        <v>0</v>
      </c>
      <c r="H2569" s="2">
        <v>0</v>
      </c>
      <c r="I2569" s="27" t="s">
        <v>5513</v>
      </c>
      <c r="J2569" s="27">
        <v>0</v>
      </c>
      <c r="K2569" s="1">
        <v>41.99</v>
      </c>
      <c r="L2569" s="2">
        <f t="shared" si="123"/>
        <v>1</v>
      </c>
      <c r="M2569" s="3" t="s">
        <v>716</v>
      </c>
      <c r="N2569" s="2">
        <v>1</v>
      </c>
      <c r="O2569" s="2">
        <v>1</v>
      </c>
      <c r="P2569" s="2">
        <v>1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0</v>
      </c>
      <c r="Y2569" s="27">
        <f t="shared" si="124"/>
        <v>0</v>
      </c>
      <c r="Z2569" s="2">
        <v>0</v>
      </c>
      <c r="AA2569" s="2">
        <v>0</v>
      </c>
      <c r="AB2569" s="2">
        <v>0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f t="shared" si="125"/>
        <v>0</v>
      </c>
      <c r="AK2569" s="2"/>
      <c r="AL2569" s="2"/>
      <c r="AM2569" s="2"/>
      <c r="BJ2569" s="1"/>
      <c r="BU2569" s="35"/>
    </row>
    <row r="2570" spans="1:73" ht="40.5">
      <c r="A2570" s="1">
        <v>2328</v>
      </c>
      <c r="B2570" s="1" t="s">
        <v>692</v>
      </c>
      <c r="C2570" s="1" t="s">
        <v>1947</v>
      </c>
      <c r="D2570" s="1" t="s">
        <v>3405</v>
      </c>
      <c r="E2570" s="1" t="s">
        <v>714</v>
      </c>
      <c r="F2570" s="14">
        <v>37581</v>
      </c>
      <c r="G2570" s="2">
        <v>0</v>
      </c>
      <c r="H2570" s="2">
        <v>0</v>
      </c>
      <c r="I2570" s="27" t="s">
        <v>5513</v>
      </c>
      <c r="J2570" s="27">
        <v>0</v>
      </c>
      <c r="K2570" s="1">
        <v>844</v>
      </c>
      <c r="L2570" s="2">
        <f t="shared" si="123"/>
        <v>1</v>
      </c>
      <c r="M2570" s="3" t="s">
        <v>716</v>
      </c>
      <c r="N2570" s="2">
        <v>1</v>
      </c>
      <c r="O2570" s="2">
        <v>1</v>
      </c>
      <c r="P2570" s="2">
        <v>1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27">
        <f t="shared" si="124"/>
        <v>0</v>
      </c>
      <c r="Z2570" s="2">
        <v>0</v>
      </c>
      <c r="AA2570" s="2">
        <v>0</v>
      </c>
      <c r="AB2570" s="2">
        <v>0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f t="shared" si="125"/>
        <v>0</v>
      </c>
      <c r="AK2570" s="2"/>
      <c r="AL2570" s="2"/>
      <c r="AM2570" s="2"/>
      <c r="BJ2570" s="1"/>
      <c r="BU2570" s="35"/>
    </row>
    <row r="2571" spans="1:73" ht="40.5">
      <c r="A2571" s="1">
        <v>2329</v>
      </c>
      <c r="B2571" s="1" t="s">
        <v>692</v>
      </c>
      <c r="C2571" s="1" t="s">
        <v>1947</v>
      </c>
      <c r="D2571" s="1" t="s">
        <v>3781</v>
      </c>
      <c r="E2571" s="1" t="s">
        <v>714</v>
      </c>
      <c r="F2571" s="14">
        <v>37581</v>
      </c>
      <c r="G2571" s="2">
        <v>0</v>
      </c>
      <c r="H2571" s="2">
        <v>0</v>
      </c>
      <c r="I2571" s="27" t="s">
        <v>5513</v>
      </c>
      <c r="J2571" s="27">
        <v>0</v>
      </c>
      <c r="K2571" s="1">
        <v>138</v>
      </c>
      <c r="L2571" s="2">
        <f t="shared" si="123"/>
        <v>1</v>
      </c>
      <c r="M2571" s="3" t="s">
        <v>716</v>
      </c>
      <c r="N2571" s="2">
        <v>1</v>
      </c>
      <c r="O2571" s="2">
        <v>1</v>
      </c>
      <c r="P2571" s="2">
        <v>1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7">
        <f t="shared" si="124"/>
        <v>0</v>
      </c>
      <c r="Z2571" s="2">
        <v>0</v>
      </c>
      <c r="AA2571" s="2">
        <v>0</v>
      </c>
      <c r="AB2571" s="2">
        <v>0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f t="shared" si="125"/>
        <v>0</v>
      </c>
      <c r="AK2571" s="2"/>
      <c r="AL2571" s="2"/>
      <c r="AM2571" s="2"/>
      <c r="BJ2571" s="1"/>
      <c r="BU2571" s="35"/>
    </row>
    <row r="2572" spans="1:73" ht="40.5">
      <c r="A2572" s="1">
        <v>2330</v>
      </c>
      <c r="B2572" s="1" t="s">
        <v>692</v>
      </c>
      <c r="C2572" s="1" t="s">
        <v>1947</v>
      </c>
      <c r="D2572" s="1" t="s">
        <v>3782</v>
      </c>
      <c r="E2572" s="1" t="s">
        <v>714</v>
      </c>
      <c r="F2572" s="14">
        <v>40557</v>
      </c>
      <c r="G2572" s="2">
        <v>0</v>
      </c>
      <c r="H2572" s="2">
        <v>0</v>
      </c>
      <c r="I2572" s="27" t="s">
        <v>5513</v>
      </c>
      <c r="J2572" s="27">
        <v>0</v>
      </c>
      <c r="K2572" s="1">
        <v>217</v>
      </c>
      <c r="L2572" s="2">
        <f t="shared" si="123"/>
        <v>1</v>
      </c>
      <c r="M2572" s="3" t="s">
        <v>716</v>
      </c>
      <c r="N2572" s="2">
        <v>1</v>
      </c>
      <c r="O2572" s="2">
        <v>1</v>
      </c>
      <c r="P2572" s="2">
        <v>1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7">
        <f t="shared" si="124"/>
        <v>0</v>
      </c>
      <c r="Z2572" s="2">
        <v>0</v>
      </c>
      <c r="AA2572" s="2">
        <v>0</v>
      </c>
      <c r="AB2572" s="2">
        <v>0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0</v>
      </c>
      <c r="AJ2572" s="2">
        <f t="shared" si="125"/>
        <v>0</v>
      </c>
      <c r="AK2572" s="2"/>
      <c r="AL2572" s="2"/>
      <c r="AM2572" s="2"/>
      <c r="BJ2572" s="1"/>
      <c r="BU2572" s="35"/>
    </row>
    <row r="2573" spans="1:73" ht="40.5">
      <c r="A2573" s="1">
        <v>2331</v>
      </c>
      <c r="B2573" s="1" t="s">
        <v>692</v>
      </c>
      <c r="C2573" s="1" t="s">
        <v>1947</v>
      </c>
      <c r="D2573" s="1" t="s">
        <v>3783</v>
      </c>
      <c r="E2573" s="1" t="s">
        <v>714</v>
      </c>
      <c r="F2573" s="14">
        <v>40557</v>
      </c>
      <c r="G2573" s="2">
        <v>0</v>
      </c>
      <c r="H2573" s="2">
        <v>0</v>
      </c>
      <c r="I2573" s="27" t="s">
        <v>5513</v>
      </c>
      <c r="J2573" s="27">
        <v>0</v>
      </c>
      <c r="K2573" s="1">
        <v>138</v>
      </c>
      <c r="L2573" s="2">
        <f t="shared" si="123"/>
        <v>1</v>
      </c>
      <c r="M2573" s="3" t="s">
        <v>716</v>
      </c>
      <c r="N2573" s="2">
        <v>1</v>
      </c>
      <c r="O2573" s="2">
        <v>1</v>
      </c>
      <c r="P2573" s="2">
        <v>1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0</v>
      </c>
      <c r="Y2573" s="27">
        <f t="shared" si="124"/>
        <v>0</v>
      </c>
      <c r="Z2573" s="2">
        <v>0</v>
      </c>
      <c r="AA2573" s="2">
        <v>0</v>
      </c>
      <c r="AB2573" s="2">
        <v>0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0</v>
      </c>
      <c r="AJ2573" s="2">
        <f t="shared" si="125"/>
        <v>0</v>
      </c>
      <c r="AK2573" s="2"/>
      <c r="AL2573" s="2"/>
      <c r="AM2573" s="2"/>
      <c r="BJ2573" s="1"/>
      <c r="BU2573" s="35"/>
    </row>
    <row r="2574" spans="1:73" ht="40.5">
      <c r="A2574" s="1">
        <v>2332</v>
      </c>
      <c r="B2574" s="1" t="s">
        <v>692</v>
      </c>
      <c r="C2574" s="1" t="s">
        <v>1947</v>
      </c>
      <c r="D2574" s="1" t="s">
        <v>1276</v>
      </c>
      <c r="E2574" s="1" t="s">
        <v>714</v>
      </c>
      <c r="F2574" s="14">
        <v>40557</v>
      </c>
      <c r="G2574" s="2">
        <v>0</v>
      </c>
      <c r="H2574" s="2">
        <v>0</v>
      </c>
      <c r="I2574" s="27" t="s">
        <v>5513</v>
      </c>
      <c r="J2574" s="27">
        <v>0</v>
      </c>
      <c r="K2574" s="1">
        <v>56</v>
      </c>
      <c r="L2574" s="2">
        <f t="shared" si="123"/>
        <v>1</v>
      </c>
      <c r="M2574" s="3" t="s">
        <v>716</v>
      </c>
      <c r="N2574" s="2">
        <v>1</v>
      </c>
      <c r="O2574" s="2">
        <v>1</v>
      </c>
      <c r="P2574" s="2">
        <v>1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7">
        <f t="shared" si="124"/>
        <v>0</v>
      </c>
      <c r="Z2574" s="2">
        <v>0</v>
      </c>
      <c r="AA2574" s="2">
        <v>0</v>
      </c>
      <c r="AB2574" s="2">
        <v>0</v>
      </c>
      <c r="AC2574" s="2">
        <v>0</v>
      </c>
      <c r="AD2574" s="2">
        <v>0</v>
      </c>
      <c r="AE2574" s="2">
        <v>0</v>
      </c>
      <c r="AF2574" s="2">
        <v>0</v>
      </c>
      <c r="AG2574" s="2">
        <v>0</v>
      </c>
      <c r="AH2574" s="2">
        <v>0</v>
      </c>
      <c r="AI2574" s="2">
        <v>0</v>
      </c>
      <c r="AJ2574" s="2">
        <f t="shared" si="125"/>
        <v>0</v>
      </c>
      <c r="AK2574" s="2"/>
      <c r="AL2574" s="2"/>
      <c r="AM2574" s="2"/>
      <c r="BJ2574" s="1"/>
      <c r="BU2574" s="35"/>
    </row>
    <row r="2575" spans="1:73" ht="40.5">
      <c r="A2575" s="1">
        <v>2333</v>
      </c>
      <c r="B2575" s="1" t="s">
        <v>692</v>
      </c>
      <c r="C2575" s="1" t="s">
        <v>1947</v>
      </c>
      <c r="D2575" s="1" t="s">
        <v>1487</v>
      </c>
      <c r="E2575" s="1" t="s">
        <v>714</v>
      </c>
      <c r="F2575" s="14">
        <v>41807</v>
      </c>
      <c r="G2575" s="2">
        <v>0</v>
      </c>
      <c r="H2575" s="2">
        <v>0</v>
      </c>
      <c r="I2575" s="27" t="s">
        <v>5513</v>
      </c>
      <c r="J2575" s="27">
        <v>0</v>
      </c>
      <c r="K2575" s="1">
        <v>139</v>
      </c>
      <c r="L2575" s="2">
        <f t="shared" si="123"/>
        <v>1</v>
      </c>
      <c r="M2575" s="3" t="s">
        <v>716</v>
      </c>
      <c r="N2575" s="2">
        <v>1</v>
      </c>
      <c r="O2575" s="2">
        <v>1</v>
      </c>
      <c r="P2575" s="2">
        <v>1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7">
        <f t="shared" si="124"/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f t="shared" si="125"/>
        <v>0</v>
      </c>
      <c r="AK2575" s="2"/>
      <c r="AL2575" s="2"/>
      <c r="AM2575" s="2"/>
      <c r="BJ2575" s="1"/>
      <c r="BU2575" s="35"/>
    </row>
    <row r="2576" spans="1:73" ht="40.5">
      <c r="A2576" s="1">
        <v>2334</v>
      </c>
      <c r="B2576" s="1" t="s">
        <v>692</v>
      </c>
      <c r="D2576" s="1" t="s">
        <v>3245</v>
      </c>
      <c r="E2576" s="1" t="s">
        <v>765</v>
      </c>
      <c r="F2576" s="14">
        <v>28118</v>
      </c>
      <c r="G2576" s="2">
        <v>0</v>
      </c>
      <c r="H2576" s="2">
        <v>0</v>
      </c>
      <c r="I2576" s="27" t="s">
        <v>5513</v>
      </c>
      <c r="J2576" s="27">
        <v>0</v>
      </c>
      <c r="K2576" s="1">
        <v>932</v>
      </c>
      <c r="L2576" s="2">
        <f t="shared" si="123"/>
        <v>1</v>
      </c>
      <c r="M2576" s="3" t="s">
        <v>716</v>
      </c>
      <c r="N2576" s="2">
        <v>1</v>
      </c>
      <c r="O2576" s="2">
        <v>1</v>
      </c>
      <c r="P2576" s="2">
        <v>1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7">
        <f t="shared" si="124"/>
        <v>0</v>
      </c>
      <c r="Z2576" s="2">
        <v>0</v>
      </c>
      <c r="AA2576" s="2">
        <v>0</v>
      </c>
      <c r="AB2576" s="2">
        <v>0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0</v>
      </c>
      <c r="AJ2576" s="2">
        <f t="shared" si="125"/>
        <v>0</v>
      </c>
      <c r="AK2576" s="2"/>
      <c r="AL2576" s="2"/>
      <c r="AM2576" s="2"/>
      <c r="BJ2576" s="1"/>
      <c r="BU2576" s="35"/>
    </row>
    <row r="2577" spans="1:73" ht="40.5">
      <c r="A2577" s="1">
        <v>2335</v>
      </c>
      <c r="B2577" s="1" t="s">
        <v>692</v>
      </c>
      <c r="D2577" s="1" t="s">
        <v>3784</v>
      </c>
      <c r="E2577" s="1" t="s">
        <v>800</v>
      </c>
      <c r="F2577" s="14">
        <v>28118</v>
      </c>
      <c r="G2577" s="2">
        <v>0</v>
      </c>
      <c r="H2577" s="2">
        <v>0</v>
      </c>
      <c r="I2577" s="27" t="s">
        <v>5513</v>
      </c>
      <c r="J2577" s="27">
        <v>0</v>
      </c>
      <c r="K2577" s="1">
        <v>511</v>
      </c>
      <c r="L2577" s="2">
        <f t="shared" si="123"/>
        <v>1</v>
      </c>
      <c r="M2577" s="3" t="s">
        <v>716</v>
      </c>
      <c r="N2577" s="2">
        <v>1</v>
      </c>
      <c r="O2577" s="2">
        <v>1</v>
      </c>
      <c r="P2577" s="2">
        <v>1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0</v>
      </c>
      <c r="Y2577" s="27">
        <f t="shared" si="124"/>
        <v>0</v>
      </c>
      <c r="Z2577" s="2">
        <v>0</v>
      </c>
      <c r="AA2577" s="2">
        <v>0</v>
      </c>
      <c r="AB2577" s="2">
        <v>0</v>
      </c>
      <c r="AC2577" s="2">
        <v>0</v>
      </c>
      <c r="AD2577" s="2">
        <v>0</v>
      </c>
      <c r="AE2577" s="2">
        <v>0</v>
      </c>
      <c r="AF2577" s="2">
        <v>0</v>
      </c>
      <c r="AG2577" s="2">
        <v>0</v>
      </c>
      <c r="AH2577" s="2">
        <v>0</v>
      </c>
      <c r="AI2577" s="2">
        <v>0</v>
      </c>
      <c r="AJ2577" s="2">
        <f t="shared" si="125"/>
        <v>0</v>
      </c>
      <c r="AK2577" s="2"/>
      <c r="AL2577" s="2"/>
      <c r="AM2577" s="2"/>
      <c r="BJ2577" s="1"/>
      <c r="BU2577" s="35"/>
    </row>
    <row r="2578" spans="1:73" ht="40.5">
      <c r="A2578" s="1">
        <v>2336</v>
      </c>
      <c r="B2578" s="1" t="s">
        <v>692</v>
      </c>
      <c r="C2578" s="1" t="s">
        <v>2159</v>
      </c>
      <c r="D2578" s="1" t="s">
        <v>3785</v>
      </c>
      <c r="E2578" s="1" t="s">
        <v>714</v>
      </c>
      <c r="F2578" s="14">
        <v>28118</v>
      </c>
      <c r="G2578" s="2">
        <v>0</v>
      </c>
      <c r="H2578" s="2">
        <v>0</v>
      </c>
      <c r="I2578" s="27" t="s">
        <v>5513</v>
      </c>
      <c r="J2578" s="27">
        <v>0</v>
      </c>
      <c r="K2578" s="1">
        <v>505</v>
      </c>
      <c r="L2578" s="2">
        <f t="shared" si="123"/>
        <v>1</v>
      </c>
      <c r="M2578" s="3" t="s">
        <v>716</v>
      </c>
      <c r="N2578" s="2">
        <v>1</v>
      </c>
      <c r="O2578" s="2">
        <v>1</v>
      </c>
      <c r="P2578" s="2">
        <v>1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7">
        <f t="shared" si="124"/>
        <v>0</v>
      </c>
      <c r="Z2578" s="2">
        <v>0</v>
      </c>
      <c r="AA2578" s="2">
        <v>0</v>
      </c>
      <c r="AB2578" s="2">
        <v>0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f t="shared" si="125"/>
        <v>0</v>
      </c>
      <c r="AK2578" s="2"/>
      <c r="AL2578" s="2"/>
      <c r="AM2578" s="2"/>
      <c r="BJ2578" s="1"/>
      <c r="BU2578" s="35"/>
    </row>
    <row r="2579" spans="1:73" ht="40.5">
      <c r="A2579" s="1">
        <v>2337</v>
      </c>
      <c r="B2579" s="1" t="s">
        <v>692</v>
      </c>
      <c r="C2579" s="1" t="s">
        <v>2159</v>
      </c>
      <c r="D2579" s="1" t="s">
        <v>3787</v>
      </c>
      <c r="E2579" s="1" t="s">
        <v>714</v>
      </c>
      <c r="F2579" s="14">
        <v>28118</v>
      </c>
      <c r="G2579" s="2">
        <v>0</v>
      </c>
      <c r="H2579" s="2">
        <v>0</v>
      </c>
      <c r="I2579" s="27" t="s">
        <v>5513</v>
      </c>
      <c r="J2579" s="27">
        <v>0</v>
      </c>
      <c r="K2579" s="1">
        <v>23</v>
      </c>
      <c r="L2579" s="2">
        <f t="shared" si="123"/>
        <v>1</v>
      </c>
      <c r="M2579" s="3" t="s">
        <v>716</v>
      </c>
      <c r="N2579" s="2">
        <v>1</v>
      </c>
      <c r="O2579" s="2">
        <v>1</v>
      </c>
      <c r="P2579" s="2">
        <v>1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  <c r="X2579" s="2">
        <v>0</v>
      </c>
      <c r="Y2579" s="27">
        <f t="shared" si="124"/>
        <v>0</v>
      </c>
      <c r="Z2579" s="2">
        <v>0</v>
      </c>
      <c r="AA2579" s="2">
        <v>0</v>
      </c>
      <c r="AB2579" s="2">
        <v>0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0</v>
      </c>
      <c r="AI2579" s="2">
        <v>0</v>
      </c>
      <c r="AJ2579" s="2">
        <f t="shared" si="125"/>
        <v>0</v>
      </c>
      <c r="AK2579" s="2"/>
      <c r="AL2579" s="2"/>
      <c r="AM2579" s="2"/>
      <c r="BJ2579" s="1"/>
      <c r="BU2579" s="35"/>
    </row>
    <row r="2580" spans="1:73" ht="40.5">
      <c r="A2580" s="1">
        <v>2343</v>
      </c>
      <c r="B2580" s="1" t="s">
        <v>692</v>
      </c>
      <c r="C2580" s="1" t="s">
        <v>2637</v>
      </c>
      <c r="D2580" s="1" t="s">
        <v>2840</v>
      </c>
      <c r="E2580" s="1" t="s">
        <v>800</v>
      </c>
      <c r="F2580" s="14">
        <v>26003</v>
      </c>
      <c r="G2580" s="2">
        <v>0</v>
      </c>
      <c r="H2580" s="2">
        <v>0</v>
      </c>
      <c r="I2580" s="27" t="s">
        <v>5513</v>
      </c>
      <c r="J2580" s="27">
        <v>0</v>
      </c>
      <c r="K2580" s="1">
        <v>711</v>
      </c>
      <c r="L2580" s="2">
        <f t="shared" si="123"/>
        <v>1</v>
      </c>
      <c r="M2580" s="3" t="s">
        <v>716</v>
      </c>
      <c r="N2580" s="2">
        <v>1</v>
      </c>
      <c r="O2580" s="2">
        <v>1</v>
      </c>
      <c r="P2580" s="2">
        <v>1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</v>
      </c>
      <c r="Y2580" s="27">
        <f t="shared" si="124"/>
        <v>0</v>
      </c>
      <c r="Z2580" s="2">
        <v>0</v>
      </c>
      <c r="AA2580" s="2">
        <v>0</v>
      </c>
      <c r="AB2580" s="2">
        <v>0</v>
      </c>
      <c r="AC2580" s="2">
        <v>0</v>
      </c>
      <c r="AD2580" s="2">
        <v>0</v>
      </c>
      <c r="AE2580" s="2">
        <v>0</v>
      </c>
      <c r="AF2580" s="2">
        <v>0</v>
      </c>
      <c r="AG2580" s="2">
        <v>0</v>
      </c>
      <c r="AH2580" s="2">
        <v>0</v>
      </c>
      <c r="AI2580" s="2">
        <v>0</v>
      </c>
      <c r="AJ2580" s="2">
        <f t="shared" si="125"/>
        <v>0</v>
      </c>
      <c r="AK2580" s="2"/>
      <c r="AL2580" s="2"/>
      <c r="AM2580" s="2"/>
      <c r="BJ2580" s="1"/>
      <c r="BU2580" s="35"/>
    </row>
    <row r="2581" spans="1:73" ht="40.5">
      <c r="A2581" s="1">
        <v>2344</v>
      </c>
      <c r="B2581" s="1" t="s">
        <v>692</v>
      </c>
      <c r="C2581" s="1" t="s">
        <v>1421</v>
      </c>
      <c r="D2581" s="1" t="s">
        <v>3790</v>
      </c>
      <c r="E2581" s="1" t="s">
        <v>714</v>
      </c>
      <c r="F2581" s="14">
        <v>29784</v>
      </c>
      <c r="G2581" s="2">
        <v>0</v>
      </c>
      <c r="H2581" s="2">
        <v>0</v>
      </c>
      <c r="I2581" s="27" t="s">
        <v>5513</v>
      </c>
      <c r="J2581" s="27">
        <v>0</v>
      </c>
      <c r="K2581" s="1">
        <v>213</v>
      </c>
      <c r="L2581" s="2">
        <f t="shared" si="123"/>
        <v>1</v>
      </c>
      <c r="M2581" s="3" t="s">
        <v>716</v>
      </c>
      <c r="N2581" s="2">
        <v>1</v>
      </c>
      <c r="O2581" s="2">
        <v>1</v>
      </c>
      <c r="P2581" s="2">
        <v>1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7">
        <f t="shared" si="124"/>
        <v>0</v>
      </c>
      <c r="Z2581" s="2">
        <v>0</v>
      </c>
      <c r="AA2581" s="2">
        <v>0</v>
      </c>
      <c r="AB2581" s="2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0</v>
      </c>
      <c r="AI2581" s="2">
        <v>0</v>
      </c>
      <c r="AJ2581" s="2">
        <f t="shared" si="125"/>
        <v>0</v>
      </c>
      <c r="AK2581" s="2"/>
      <c r="AL2581" s="2"/>
      <c r="AM2581" s="2"/>
      <c r="BJ2581" s="1"/>
      <c r="BU2581" s="35"/>
    </row>
    <row r="2582" spans="1:73" ht="40.5">
      <c r="A2582" s="1">
        <v>2345</v>
      </c>
      <c r="B2582" s="1" t="s">
        <v>692</v>
      </c>
      <c r="C2582" s="1" t="s">
        <v>1421</v>
      </c>
      <c r="D2582" s="1" t="s">
        <v>3064</v>
      </c>
      <c r="E2582" s="1" t="s">
        <v>714</v>
      </c>
      <c r="F2582" s="14">
        <v>29784</v>
      </c>
      <c r="G2582" s="2">
        <v>0</v>
      </c>
      <c r="H2582" s="2">
        <v>0</v>
      </c>
      <c r="I2582" s="27" t="s">
        <v>5513</v>
      </c>
      <c r="J2582" s="27">
        <v>0</v>
      </c>
      <c r="K2582" s="1">
        <v>117</v>
      </c>
      <c r="L2582" s="2">
        <f t="shared" si="123"/>
        <v>1</v>
      </c>
      <c r="M2582" s="3" t="s">
        <v>716</v>
      </c>
      <c r="N2582" s="2">
        <v>1</v>
      </c>
      <c r="O2582" s="2">
        <v>1</v>
      </c>
      <c r="P2582" s="2">
        <v>1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7">
        <f t="shared" si="124"/>
        <v>0</v>
      </c>
      <c r="Z2582" s="2">
        <v>0</v>
      </c>
      <c r="AA2582" s="2">
        <v>0</v>
      </c>
      <c r="AB2582" s="2">
        <v>0</v>
      </c>
      <c r="AC2582" s="2">
        <v>0</v>
      </c>
      <c r="AD2582" s="2">
        <v>0</v>
      </c>
      <c r="AE2582" s="2">
        <v>0</v>
      </c>
      <c r="AF2582" s="2">
        <v>0</v>
      </c>
      <c r="AG2582" s="2">
        <v>0</v>
      </c>
      <c r="AH2582" s="2">
        <v>0</v>
      </c>
      <c r="AI2582" s="2">
        <v>0</v>
      </c>
      <c r="AJ2582" s="2">
        <f t="shared" si="125"/>
        <v>0</v>
      </c>
      <c r="AK2582" s="2"/>
      <c r="AL2582" s="2"/>
      <c r="AM2582" s="2"/>
      <c r="BJ2582" s="1"/>
      <c r="BU2582" s="35"/>
    </row>
    <row r="2583" spans="1:73" ht="40.5">
      <c r="A2583" s="1">
        <v>2346</v>
      </c>
      <c r="B2583" s="1" t="s">
        <v>692</v>
      </c>
      <c r="C2583" s="1" t="s">
        <v>2637</v>
      </c>
      <c r="D2583" s="1" t="s">
        <v>476</v>
      </c>
      <c r="E2583" s="1" t="s">
        <v>800</v>
      </c>
      <c r="F2583" s="14">
        <v>26003</v>
      </c>
      <c r="G2583" s="2">
        <v>0</v>
      </c>
      <c r="H2583" s="2">
        <v>0</v>
      </c>
      <c r="I2583" s="27" t="s">
        <v>5513</v>
      </c>
      <c r="J2583" s="27">
        <v>0</v>
      </c>
      <c r="K2583" s="1">
        <v>201</v>
      </c>
      <c r="L2583" s="2">
        <f t="shared" si="123"/>
        <v>1</v>
      </c>
      <c r="M2583" s="3" t="s">
        <v>716</v>
      </c>
      <c r="N2583" s="2">
        <v>1</v>
      </c>
      <c r="O2583" s="2">
        <v>1</v>
      </c>
      <c r="P2583" s="2">
        <v>1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7">
        <f t="shared" si="124"/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v>0</v>
      </c>
      <c r="AE2583" s="2">
        <v>0</v>
      </c>
      <c r="AF2583" s="2">
        <v>0</v>
      </c>
      <c r="AG2583" s="2">
        <v>0</v>
      </c>
      <c r="AH2583" s="2">
        <v>0</v>
      </c>
      <c r="AI2583" s="2">
        <v>0</v>
      </c>
      <c r="AJ2583" s="2">
        <f t="shared" si="125"/>
        <v>0</v>
      </c>
      <c r="AK2583" s="2"/>
      <c r="AL2583" s="2"/>
      <c r="AM2583" s="2"/>
      <c r="BJ2583" s="1"/>
      <c r="BU2583" s="35"/>
    </row>
    <row r="2584" spans="1:73" ht="40.5">
      <c r="A2584" s="1">
        <v>2348</v>
      </c>
      <c r="B2584" s="1" t="s">
        <v>692</v>
      </c>
      <c r="C2584" s="1" t="s">
        <v>1421</v>
      </c>
      <c r="D2584" s="1" t="s">
        <v>3354</v>
      </c>
      <c r="E2584" s="1" t="s">
        <v>714</v>
      </c>
      <c r="F2584" s="14">
        <v>29784</v>
      </c>
      <c r="G2584" s="2">
        <v>0</v>
      </c>
      <c r="H2584" s="2">
        <v>0</v>
      </c>
      <c r="I2584" s="27" t="s">
        <v>5513</v>
      </c>
      <c r="J2584" s="27">
        <v>0</v>
      </c>
      <c r="K2584" s="1">
        <v>22</v>
      </c>
      <c r="L2584" s="2">
        <f t="shared" si="123"/>
        <v>1</v>
      </c>
      <c r="M2584" s="3" t="s">
        <v>716</v>
      </c>
      <c r="N2584" s="2">
        <v>1</v>
      </c>
      <c r="O2584" s="2">
        <v>1</v>
      </c>
      <c r="P2584" s="2">
        <v>1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7">
        <f t="shared" si="124"/>
        <v>0</v>
      </c>
      <c r="Z2584" s="2">
        <v>0</v>
      </c>
      <c r="AA2584" s="2">
        <v>0</v>
      </c>
      <c r="AB2584" s="2">
        <v>0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0</v>
      </c>
      <c r="AJ2584" s="2">
        <f t="shared" si="125"/>
        <v>0</v>
      </c>
      <c r="AK2584" s="2"/>
      <c r="AL2584" s="2"/>
      <c r="AM2584" s="2"/>
      <c r="BJ2584" s="1"/>
      <c r="BU2584" s="35"/>
    </row>
    <row r="2585" spans="1:73" ht="40.5">
      <c r="A2585" s="1">
        <v>2349</v>
      </c>
      <c r="B2585" s="1" t="s">
        <v>692</v>
      </c>
      <c r="D2585" s="1" t="s">
        <v>3090</v>
      </c>
      <c r="E2585" s="1" t="s">
        <v>800</v>
      </c>
      <c r="F2585" s="14">
        <v>29784</v>
      </c>
      <c r="G2585" s="2">
        <v>0</v>
      </c>
      <c r="H2585" s="2">
        <v>0</v>
      </c>
      <c r="I2585" s="27" t="s">
        <v>5513</v>
      </c>
      <c r="J2585" s="27">
        <v>0</v>
      </c>
      <c r="K2585" s="1">
        <v>0.18</v>
      </c>
      <c r="L2585" s="2">
        <f t="shared" si="123"/>
        <v>1</v>
      </c>
      <c r="M2585" s="3" t="s">
        <v>716</v>
      </c>
      <c r="N2585" s="2">
        <v>1</v>
      </c>
      <c r="O2585" s="2">
        <v>1</v>
      </c>
      <c r="P2585" s="2">
        <v>1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7">
        <f t="shared" si="124"/>
        <v>0</v>
      </c>
      <c r="Z2585" s="2">
        <v>0</v>
      </c>
      <c r="AA2585" s="2">
        <v>0</v>
      </c>
      <c r="AB2585" s="2">
        <v>0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0</v>
      </c>
      <c r="AI2585" s="2">
        <v>0</v>
      </c>
      <c r="AJ2585" s="2">
        <f t="shared" si="125"/>
        <v>0</v>
      </c>
      <c r="AK2585" s="2"/>
      <c r="AL2585" s="2"/>
      <c r="AM2585" s="2"/>
      <c r="BJ2585" s="1"/>
      <c r="BU2585" s="35"/>
    </row>
    <row r="2586" spans="1:73" ht="40.5">
      <c r="A2586" s="1">
        <v>2350</v>
      </c>
      <c r="B2586" s="1" t="s">
        <v>692</v>
      </c>
      <c r="C2586" s="1" t="s">
        <v>1243</v>
      </c>
      <c r="D2586" s="1" t="s">
        <v>3793</v>
      </c>
      <c r="E2586" s="1" t="s">
        <v>800</v>
      </c>
      <c r="F2586" s="14">
        <v>26003</v>
      </c>
      <c r="G2586" s="2">
        <v>0</v>
      </c>
      <c r="H2586" s="2">
        <v>0</v>
      </c>
      <c r="I2586" s="27" t="s">
        <v>5513</v>
      </c>
      <c r="J2586" s="27">
        <v>0</v>
      </c>
      <c r="K2586" s="1">
        <v>97</v>
      </c>
      <c r="L2586" s="2">
        <f t="shared" si="123"/>
        <v>1</v>
      </c>
      <c r="M2586" s="3" t="s">
        <v>716</v>
      </c>
      <c r="N2586" s="2">
        <v>1</v>
      </c>
      <c r="O2586" s="2">
        <v>1</v>
      </c>
      <c r="P2586" s="2">
        <v>1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0</v>
      </c>
      <c r="Y2586" s="27">
        <f t="shared" si="124"/>
        <v>0</v>
      </c>
      <c r="Z2586" s="2">
        <v>0</v>
      </c>
      <c r="AA2586" s="2">
        <v>0</v>
      </c>
      <c r="AB2586" s="2">
        <v>0</v>
      </c>
      <c r="AC2586" s="2">
        <v>0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f t="shared" si="125"/>
        <v>0</v>
      </c>
      <c r="AK2586" s="2"/>
      <c r="AL2586" s="2"/>
      <c r="AM2586" s="2"/>
      <c r="BJ2586" s="1"/>
      <c r="BU2586" s="35"/>
    </row>
    <row r="2587" spans="1:73" ht="40.5">
      <c r="A2587" s="1">
        <v>2351</v>
      </c>
      <c r="B2587" s="1" t="s">
        <v>692</v>
      </c>
      <c r="C2587" s="1" t="s">
        <v>1243</v>
      </c>
      <c r="D2587" s="1" t="s">
        <v>2163</v>
      </c>
      <c r="E2587" s="1" t="s">
        <v>800</v>
      </c>
      <c r="F2587" s="14">
        <v>30389</v>
      </c>
      <c r="G2587" s="2">
        <v>0</v>
      </c>
      <c r="H2587" s="2">
        <v>0</v>
      </c>
      <c r="I2587" s="27" t="s">
        <v>5513</v>
      </c>
      <c r="J2587" s="27">
        <v>0</v>
      </c>
      <c r="K2587" s="1">
        <v>65</v>
      </c>
      <c r="L2587" s="2">
        <f t="shared" si="123"/>
        <v>1</v>
      </c>
      <c r="M2587" s="3" t="s">
        <v>716</v>
      </c>
      <c r="N2587" s="2">
        <v>1</v>
      </c>
      <c r="O2587" s="2">
        <v>1</v>
      </c>
      <c r="P2587" s="2">
        <v>1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27">
        <f t="shared" si="124"/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0</v>
      </c>
      <c r="AJ2587" s="2">
        <f t="shared" si="125"/>
        <v>0</v>
      </c>
      <c r="AK2587" s="2"/>
      <c r="AL2587" s="2"/>
      <c r="AM2587" s="2"/>
      <c r="BJ2587" s="1"/>
      <c r="BU2587" s="35"/>
    </row>
    <row r="2588" spans="1:73" ht="40.5">
      <c r="A2588" s="1">
        <v>2352</v>
      </c>
      <c r="B2588" s="1" t="s">
        <v>692</v>
      </c>
      <c r="C2588" s="1" t="s">
        <v>1800</v>
      </c>
      <c r="D2588" s="1" t="s">
        <v>3307</v>
      </c>
      <c r="E2588" s="1" t="s">
        <v>714</v>
      </c>
      <c r="F2588" s="14">
        <v>29784</v>
      </c>
      <c r="G2588" s="2">
        <v>0</v>
      </c>
      <c r="H2588" s="2">
        <v>0</v>
      </c>
      <c r="I2588" s="27" t="s">
        <v>5513</v>
      </c>
      <c r="J2588" s="27">
        <v>0</v>
      </c>
      <c r="K2588" s="1">
        <v>618</v>
      </c>
      <c r="L2588" s="2">
        <f t="shared" si="123"/>
        <v>1</v>
      </c>
      <c r="M2588" s="3" t="s">
        <v>716</v>
      </c>
      <c r="N2588" s="2">
        <v>1</v>
      </c>
      <c r="O2588" s="2">
        <v>1</v>
      </c>
      <c r="P2588" s="2">
        <v>1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  <c r="Y2588" s="27">
        <f t="shared" si="124"/>
        <v>0</v>
      </c>
      <c r="Z2588" s="2">
        <v>0</v>
      </c>
      <c r="AA2588" s="2">
        <v>0</v>
      </c>
      <c r="AB2588" s="2">
        <v>0</v>
      </c>
      <c r="AC2588" s="2">
        <v>0</v>
      </c>
      <c r="AD2588" s="2">
        <v>0</v>
      </c>
      <c r="AE2588" s="2">
        <v>0</v>
      </c>
      <c r="AF2588" s="2">
        <v>0</v>
      </c>
      <c r="AG2588" s="2">
        <v>0</v>
      </c>
      <c r="AH2588" s="2">
        <v>0</v>
      </c>
      <c r="AI2588" s="2">
        <v>0</v>
      </c>
      <c r="AJ2588" s="2">
        <f t="shared" si="125"/>
        <v>0</v>
      </c>
      <c r="AK2588" s="2"/>
      <c r="AL2588" s="2"/>
      <c r="AM2588" s="2"/>
      <c r="BJ2588" s="1"/>
      <c r="BU2588" s="35"/>
    </row>
    <row r="2589" spans="1:73" ht="40.5">
      <c r="A2589" s="1">
        <v>2353</v>
      </c>
      <c r="B2589" s="1" t="s">
        <v>692</v>
      </c>
      <c r="C2589" s="1" t="s">
        <v>1800</v>
      </c>
      <c r="D2589" s="1" t="s">
        <v>2475</v>
      </c>
      <c r="E2589" s="1" t="s">
        <v>714</v>
      </c>
      <c r="F2589" s="14">
        <v>31959</v>
      </c>
      <c r="G2589" s="2">
        <v>0</v>
      </c>
      <c r="H2589" s="2">
        <v>0</v>
      </c>
      <c r="I2589" s="27" t="s">
        <v>5513</v>
      </c>
      <c r="J2589" s="27">
        <v>0</v>
      </c>
      <c r="K2589" s="1">
        <v>647</v>
      </c>
      <c r="L2589" s="2">
        <f t="shared" si="123"/>
        <v>1</v>
      </c>
      <c r="M2589" s="3" t="s">
        <v>716</v>
      </c>
      <c r="N2589" s="2">
        <v>1</v>
      </c>
      <c r="O2589" s="2">
        <v>1</v>
      </c>
      <c r="P2589" s="2">
        <v>1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27">
        <f t="shared" si="124"/>
        <v>0</v>
      </c>
      <c r="Z2589" s="2">
        <v>0</v>
      </c>
      <c r="AA2589" s="2">
        <v>0</v>
      </c>
      <c r="AB2589" s="2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2">
        <v>0</v>
      </c>
      <c r="AI2589" s="2">
        <v>0</v>
      </c>
      <c r="AJ2589" s="2">
        <f t="shared" si="125"/>
        <v>0</v>
      </c>
      <c r="AK2589" s="2"/>
      <c r="AL2589" s="2"/>
      <c r="AM2589" s="2"/>
      <c r="BJ2589" s="1"/>
      <c r="BU2589" s="35"/>
    </row>
    <row r="2590" spans="1:73" ht="40.5">
      <c r="A2590" s="1">
        <v>2354</v>
      </c>
      <c r="B2590" s="1" t="s">
        <v>692</v>
      </c>
      <c r="C2590" s="1" t="s">
        <v>1800</v>
      </c>
      <c r="D2590" s="1" t="s">
        <v>3794</v>
      </c>
      <c r="E2590" s="1" t="s">
        <v>714</v>
      </c>
      <c r="F2590" s="14">
        <v>29784</v>
      </c>
      <c r="G2590" s="2">
        <v>0</v>
      </c>
      <c r="H2590" s="2">
        <v>0</v>
      </c>
      <c r="I2590" s="27" t="s">
        <v>5513</v>
      </c>
      <c r="J2590" s="27">
        <v>0</v>
      </c>
      <c r="K2590" s="1">
        <v>723</v>
      </c>
      <c r="L2590" s="2">
        <f t="shared" si="123"/>
        <v>1</v>
      </c>
      <c r="M2590" s="3" t="s">
        <v>716</v>
      </c>
      <c r="N2590" s="2">
        <v>1</v>
      </c>
      <c r="O2590" s="2">
        <v>1</v>
      </c>
      <c r="P2590" s="2">
        <v>1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7">
        <f t="shared" si="124"/>
        <v>0</v>
      </c>
      <c r="Z2590" s="2">
        <v>0</v>
      </c>
      <c r="AA2590" s="2">
        <v>0</v>
      </c>
      <c r="AB2590" s="2">
        <v>0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0</v>
      </c>
      <c r="AI2590" s="2">
        <v>0</v>
      </c>
      <c r="AJ2590" s="2">
        <f t="shared" si="125"/>
        <v>0</v>
      </c>
      <c r="AK2590" s="2"/>
      <c r="AL2590" s="2"/>
      <c r="AM2590" s="2"/>
      <c r="BJ2590" s="1"/>
      <c r="BU2590" s="35"/>
    </row>
    <row r="2591" spans="1:73" ht="40.5">
      <c r="A2591" s="1">
        <v>2355</v>
      </c>
      <c r="B2591" s="1" t="s">
        <v>692</v>
      </c>
      <c r="C2591" s="1" t="s">
        <v>1421</v>
      </c>
      <c r="D2591" s="1" t="s">
        <v>3796</v>
      </c>
      <c r="E2591" s="1" t="s">
        <v>714</v>
      </c>
      <c r="F2591" s="14">
        <v>29784</v>
      </c>
      <c r="G2591" s="2">
        <v>0</v>
      </c>
      <c r="H2591" s="2">
        <v>0</v>
      </c>
      <c r="I2591" s="27" t="s">
        <v>5513</v>
      </c>
      <c r="J2591" s="27">
        <v>0</v>
      </c>
      <c r="K2591" s="1">
        <v>572</v>
      </c>
      <c r="L2591" s="2">
        <f t="shared" si="123"/>
        <v>1</v>
      </c>
      <c r="M2591" s="3" t="s">
        <v>716</v>
      </c>
      <c r="N2591" s="2">
        <v>1</v>
      </c>
      <c r="O2591" s="2">
        <v>1</v>
      </c>
      <c r="P2591" s="2">
        <v>1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7">
        <f t="shared" si="124"/>
        <v>0</v>
      </c>
      <c r="Z2591" s="2">
        <v>0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0</v>
      </c>
      <c r="AJ2591" s="2">
        <f t="shared" si="125"/>
        <v>0</v>
      </c>
      <c r="AK2591" s="2"/>
      <c r="AL2591" s="2"/>
      <c r="AM2591" s="2"/>
      <c r="BJ2591" s="1"/>
      <c r="BU2591" s="35"/>
    </row>
    <row r="2592" spans="1:73" ht="40.5">
      <c r="A2592" s="1">
        <v>2356</v>
      </c>
      <c r="B2592" s="1" t="s">
        <v>692</v>
      </c>
      <c r="C2592" s="1" t="s">
        <v>1421</v>
      </c>
      <c r="D2592" s="1" t="s">
        <v>1229</v>
      </c>
      <c r="E2592" s="1" t="s">
        <v>714</v>
      </c>
      <c r="F2592" s="14">
        <v>29784</v>
      </c>
      <c r="G2592" s="2">
        <v>0</v>
      </c>
      <c r="H2592" s="2">
        <v>0</v>
      </c>
      <c r="I2592" s="27" t="s">
        <v>5513</v>
      </c>
      <c r="J2592" s="27">
        <v>0</v>
      </c>
      <c r="K2592" s="1">
        <v>128</v>
      </c>
      <c r="L2592" s="2">
        <f t="shared" si="123"/>
        <v>1</v>
      </c>
      <c r="M2592" s="3" t="s">
        <v>716</v>
      </c>
      <c r="N2592" s="2">
        <v>1</v>
      </c>
      <c r="O2592" s="2">
        <v>1</v>
      </c>
      <c r="P2592" s="2">
        <v>1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0</v>
      </c>
      <c r="Y2592" s="27">
        <f t="shared" si="124"/>
        <v>0</v>
      </c>
      <c r="Z2592" s="2">
        <v>0</v>
      </c>
      <c r="AA2592" s="2">
        <v>0</v>
      </c>
      <c r="AB2592" s="2">
        <v>0</v>
      </c>
      <c r="AC2592" s="2">
        <v>0</v>
      </c>
      <c r="AD2592" s="2">
        <v>0</v>
      </c>
      <c r="AE2592" s="2">
        <v>0</v>
      </c>
      <c r="AF2592" s="2">
        <v>0</v>
      </c>
      <c r="AG2592" s="2">
        <v>0</v>
      </c>
      <c r="AH2592" s="2">
        <v>0</v>
      </c>
      <c r="AI2592" s="2">
        <v>0</v>
      </c>
      <c r="AJ2592" s="2">
        <f t="shared" si="125"/>
        <v>0</v>
      </c>
      <c r="AK2592" s="2"/>
      <c r="AL2592" s="2"/>
      <c r="AM2592" s="2"/>
      <c r="BJ2592" s="1"/>
      <c r="BU2592" s="35"/>
    </row>
    <row r="2593" spans="1:73" ht="40.5">
      <c r="A2593" s="1">
        <v>2357</v>
      </c>
      <c r="B2593" s="1" t="s">
        <v>692</v>
      </c>
      <c r="C2593" s="1" t="s">
        <v>1421</v>
      </c>
      <c r="D2593" s="1" t="s">
        <v>1972</v>
      </c>
      <c r="E2593" s="1" t="s">
        <v>714</v>
      </c>
      <c r="F2593" s="14">
        <v>29784</v>
      </c>
      <c r="G2593" s="2">
        <v>0</v>
      </c>
      <c r="H2593" s="2">
        <v>0</v>
      </c>
      <c r="I2593" s="27" t="s">
        <v>5513</v>
      </c>
      <c r="J2593" s="27">
        <v>0</v>
      </c>
      <c r="K2593" s="1">
        <v>18</v>
      </c>
      <c r="L2593" s="2">
        <f t="shared" si="123"/>
        <v>1</v>
      </c>
      <c r="M2593" s="3" t="s">
        <v>716</v>
      </c>
      <c r="N2593" s="2">
        <v>1</v>
      </c>
      <c r="O2593" s="2">
        <v>1</v>
      </c>
      <c r="P2593" s="2">
        <v>1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0</v>
      </c>
      <c r="Y2593" s="27">
        <f t="shared" si="124"/>
        <v>0</v>
      </c>
      <c r="Z2593" s="2">
        <v>0</v>
      </c>
      <c r="AA2593" s="2">
        <v>0</v>
      </c>
      <c r="AB2593" s="2">
        <v>0</v>
      </c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f t="shared" si="125"/>
        <v>0</v>
      </c>
      <c r="AK2593" s="2"/>
      <c r="AL2593" s="2"/>
      <c r="AM2593" s="2"/>
      <c r="BJ2593" s="1"/>
      <c r="BU2593" s="35"/>
    </row>
    <row r="2594" spans="1:73" ht="40.5">
      <c r="A2594" s="1">
        <v>2358</v>
      </c>
      <c r="B2594" s="1" t="s">
        <v>692</v>
      </c>
      <c r="C2594" s="1" t="s">
        <v>1421</v>
      </c>
      <c r="D2594" s="1" t="s">
        <v>3797</v>
      </c>
      <c r="E2594" s="1" t="s">
        <v>714</v>
      </c>
      <c r="F2594" s="14">
        <v>29784</v>
      </c>
      <c r="G2594" s="2">
        <v>0</v>
      </c>
      <c r="H2594" s="2">
        <v>0</v>
      </c>
      <c r="I2594" s="27" t="s">
        <v>5513</v>
      </c>
      <c r="J2594" s="27">
        <v>0</v>
      </c>
      <c r="K2594" s="1">
        <v>26</v>
      </c>
      <c r="L2594" s="2">
        <f t="shared" si="123"/>
        <v>1</v>
      </c>
      <c r="M2594" s="3" t="s">
        <v>716</v>
      </c>
      <c r="N2594" s="2">
        <v>1</v>
      </c>
      <c r="O2594" s="2">
        <v>1</v>
      </c>
      <c r="P2594" s="2">
        <v>1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27">
        <f t="shared" si="124"/>
        <v>0</v>
      </c>
      <c r="Z2594" s="2">
        <v>0</v>
      </c>
      <c r="AA2594" s="2">
        <v>0</v>
      </c>
      <c r="AB2594" s="2">
        <v>0</v>
      </c>
      <c r="AC2594" s="2">
        <v>0</v>
      </c>
      <c r="AD2594" s="2">
        <v>0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f t="shared" si="125"/>
        <v>0</v>
      </c>
      <c r="AK2594" s="2"/>
      <c r="AL2594" s="2"/>
      <c r="AM2594" s="2"/>
      <c r="BJ2594" s="1"/>
      <c r="BU2594" s="35"/>
    </row>
    <row r="2595" spans="1:73" ht="40.5">
      <c r="A2595" s="1">
        <v>2359</v>
      </c>
      <c r="B2595" s="1" t="s">
        <v>692</v>
      </c>
      <c r="C2595" s="1" t="s">
        <v>1421</v>
      </c>
      <c r="D2595" s="1" t="s">
        <v>3799</v>
      </c>
      <c r="E2595" s="1" t="s">
        <v>714</v>
      </c>
      <c r="F2595" s="14">
        <v>29784</v>
      </c>
      <c r="G2595" s="2">
        <v>0</v>
      </c>
      <c r="H2595" s="2">
        <v>0</v>
      </c>
      <c r="I2595" s="27" t="s">
        <v>5513</v>
      </c>
      <c r="J2595" s="27">
        <v>0</v>
      </c>
      <c r="K2595" s="1">
        <v>406</v>
      </c>
      <c r="L2595" s="2">
        <f t="shared" si="123"/>
        <v>1</v>
      </c>
      <c r="M2595" s="3" t="s">
        <v>716</v>
      </c>
      <c r="N2595" s="2">
        <v>1</v>
      </c>
      <c r="O2595" s="2">
        <v>1</v>
      </c>
      <c r="P2595" s="2">
        <v>1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>
        <v>0</v>
      </c>
      <c r="Y2595" s="27">
        <f t="shared" si="124"/>
        <v>0</v>
      </c>
      <c r="Z2595" s="2">
        <v>0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0</v>
      </c>
      <c r="AJ2595" s="2">
        <f t="shared" si="125"/>
        <v>0</v>
      </c>
      <c r="AK2595" s="2"/>
      <c r="AL2595" s="2"/>
      <c r="AM2595" s="2"/>
      <c r="BJ2595" s="1"/>
      <c r="BU2595" s="35"/>
    </row>
    <row r="2596" spans="1:73" ht="40.5">
      <c r="A2596" s="1">
        <v>2360</v>
      </c>
      <c r="B2596" s="1" t="s">
        <v>692</v>
      </c>
      <c r="C2596" s="1" t="s">
        <v>1421</v>
      </c>
      <c r="D2596" s="1" t="s">
        <v>3800</v>
      </c>
      <c r="E2596" s="1" t="s">
        <v>714</v>
      </c>
      <c r="F2596" s="14">
        <v>29784</v>
      </c>
      <c r="G2596" s="2">
        <v>0</v>
      </c>
      <c r="H2596" s="2">
        <v>0</v>
      </c>
      <c r="I2596" s="27" t="s">
        <v>5513</v>
      </c>
      <c r="J2596" s="27">
        <v>0</v>
      </c>
      <c r="K2596" s="1">
        <v>228</v>
      </c>
      <c r="L2596" s="2">
        <f t="shared" si="123"/>
        <v>1</v>
      </c>
      <c r="M2596" s="3" t="s">
        <v>716</v>
      </c>
      <c r="N2596" s="2">
        <v>1</v>
      </c>
      <c r="O2596" s="2">
        <v>1</v>
      </c>
      <c r="P2596" s="2">
        <v>1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7">
        <f t="shared" si="124"/>
        <v>0</v>
      </c>
      <c r="Z2596" s="2">
        <v>0</v>
      </c>
      <c r="AA2596" s="2">
        <v>0</v>
      </c>
      <c r="AB2596" s="2">
        <v>0</v>
      </c>
      <c r="AC2596" s="2">
        <v>0</v>
      </c>
      <c r="AD2596" s="2">
        <v>0</v>
      </c>
      <c r="AE2596" s="2">
        <v>0</v>
      </c>
      <c r="AF2596" s="2">
        <v>0</v>
      </c>
      <c r="AG2596" s="2">
        <v>0</v>
      </c>
      <c r="AH2596" s="2">
        <v>0</v>
      </c>
      <c r="AI2596" s="2">
        <v>0</v>
      </c>
      <c r="AJ2596" s="2">
        <f t="shared" si="125"/>
        <v>0</v>
      </c>
      <c r="AK2596" s="2"/>
      <c r="AL2596" s="2"/>
      <c r="AM2596" s="2"/>
      <c r="BJ2596" s="1"/>
      <c r="BU2596" s="35"/>
    </row>
    <row r="2597" spans="1:73" ht="40.5">
      <c r="A2597" s="1">
        <v>2361</v>
      </c>
      <c r="B2597" s="1" t="s">
        <v>692</v>
      </c>
      <c r="C2597" s="1" t="s">
        <v>1421</v>
      </c>
      <c r="D2597" s="1" t="s">
        <v>2000</v>
      </c>
      <c r="E2597" s="1" t="s">
        <v>714</v>
      </c>
      <c r="F2597" s="14">
        <v>29784</v>
      </c>
      <c r="G2597" s="2">
        <v>0</v>
      </c>
      <c r="H2597" s="2">
        <v>0</v>
      </c>
      <c r="I2597" s="27" t="s">
        <v>5513</v>
      </c>
      <c r="J2597" s="27">
        <v>0</v>
      </c>
      <c r="K2597" s="1">
        <v>342</v>
      </c>
      <c r="L2597" s="2">
        <f t="shared" si="123"/>
        <v>1</v>
      </c>
      <c r="M2597" s="3" t="s">
        <v>716</v>
      </c>
      <c r="N2597" s="2">
        <v>1</v>
      </c>
      <c r="O2597" s="2">
        <v>1</v>
      </c>
      <c r="P2597" s="2">
        <v>1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7">
        <f t="shared" si="124"/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0</v>
      </c>
      <c r="AJ2597" s="2">
        <f t="shared" si="125"/>
        <v>0</v>
      </c>
      <c r="AK2597" s="2"/>
      <c r="AL2597" s="2"/>
      <c r="AM2597" s="2"/>
      <c r="BJ2597" s="1"/>
      <c r="BU2597" s="35"/>
    </row>
    <row r="2598" spans="1:73" ht="40.5">
      <c r="A2598" s="1">
        <v>2362</v>
      </c>
      <c r="B2598" s="1" t="s">
        <v>692</v>
      </c>
      <c r="C2598" s="1" t="s">
        <v>1421</v>
      </c>
      <c r="D2598" s="1" t="s">
        <v>3802</v>
      </c>
      <c r="E2598" s="1" t="s">
        <v>714</v>
      </c>
      <c r="F2598" s="14">
        <v>29784</v>
      </c>
      <c r="G2598" s="2">
        <v>0</v>
      </c>
      <c r="H2598" s="2">
        <v>0</v>
      </c>
      <c r="I2598" s="27" t="s">
        <v>5513</v>
      </c>
      <c r="J2598" s="27">
        <v>0</v>
      </c>
      <c r="K2598" s="1">
        <v>28</v>
      </c>
      <c r="L2598" s="2">
        <f t="shared" si="123"/>
        <v>1</v>
      </c>
      <c r="M2598" s="3" t="s">
        <v>716</v>
      </c>
      <c r="N2598" s="2">
        <v>1</v>
      </c>
      <c r="O2598" s="2">
        <v>1</v>
      </c>
      <c r="P2598" s="2">
        <v>1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7">
        <f t="shared" si="124"/>
        <v>0</v>
      </c>
      <c r="Z2598" s="2">
        <v>0</v>
      </c>
      <c r="AA2598" s="2">
        <v>0</v>
      </c>
      <c r="AB2598" s="2">
        <v>0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f t="shared" si="125"/>
        <v>0</v>
      </c>
      <c r="AK2598" s="2"/>
      <c r="AL2598" s="2"/>
      <c r="AM2598" s="2"/>
      <c r="BJ2598" s="1"/>
      <c r="BU2598" s="35"/>
    </row>
    <row r="2599" spans="1:73" ht="40.5">
      <c r="A2599" s="1">
        <v>2363</v>
      </c>
      <c r="B2599" s="1" t="s">
        <v>692</v>
      </c>
      <c r="C2599" s="1" t="s">
        <v>1421</v>
      </c>
      <c r="D2599" s="1" t="s">
        <v>3803</v>
      </c>
      <c r="E2599" s="1" t="s">
        <v>714</v>
      </c>
      <c r="F2599" s="14">
        <v>29784</v>
      </c>
      <c r="G2599" s="2">
        <v>0</v>
      </c>
      <c r="H2599" s="2">
        <v>0</v>
      </c>
      <c r="I2599" s="27" t="s">
        <v>5513</v>
      </c>
      <c r="J2599" s="27">
        <v>0</v>
      </c>
      <c r="K2599" s="1">
        <v>22</v>
      </c>
      <c r="L2599" s="2">
        <f t="shared" si="123"/>
        <v>1</v>
      </c>
      <c r="M2599" s="3" t="s">
        <v>716</v>
      </c>
      <c r="N2599" s="2">
        <v>1</v>
      </c>
      <c r="O2599" s="2">
        <v>1</v>
      </c>
      <c r="P2599" s="2">
        <v>1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0</v>
      </c>
      <c r="Y2599" s="27">
        <f t="shared" si="124"/>
        <v>0</v>
      </c>
      <c r="Z2599" s="2">
        <v>0</v>
      </c>
      <c r="AA2599" s="2">
        <v>0</v>
      </c>
      <c r="AB2599" s="2">
        <v>0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0</v>
      </c>
      <c r="AI2599" s="2">
        <v>0</v>
      </c>
      <c r="AJ2599" s="2">
        <f t="shared" si="125"/>
        <v>0</v>
      </c>
      <c r="AK2599" s="2"/>
      <c r="AL2599" s="2"/>
      <c r="AM2599" s="2"/>
      <c r="BJ2599" s="1"/>
      <c r="BU2599" s="35"/>
    </row>
    <row r="2600" spans="1:73" ht="40.5">
      <c r="A2600" s="1">
        <v>2364</v>
      </c>
      <c r="B2600" s="1" t="s">
        <v>692</v>
      </c>
      <c r="C2600" s="1" t="s">
        <v>1421</v>
      </c>
      <c r="D2600" s="1" t="s">
        <v>3112</v>
      </c>
      <c r="E2600" s="1" t="s">
        <v>714</v>
      </c>
      <c r="F2600" s="14">
        <v>29784</v>
      </c>
      <c r="G2600" s="2">
        <v>0</v>
      </c>
      <c r="H2600" s="2">
        <v>0</v>
      </c>
      <c r="I2600" s="27" t="s">
        <v>5513</v>
      </c>
      <c r="J2600" s="27">
        <v>0</v>
      </c>
      <c r="K2600" s="1">
        <v>138</v>
      </c>
      <c r="L2600" s="2">
        <f t="shared" si="123"/>
        <v>1</v>
      </c>
      <c r="M2600" s="3" t="s">
        <v>716</v>
      </c>
      <c r="N2600" s="2">
        <v>1</v>
      </c>
      <c r="O2600" s="2">
        <v>1</v>
      </c>
      <c r="P2600" s="2">
        <v>1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7">
        <f t="shared" si="124"/>
        <v>0</v>
      </c>
      <c r="Z2600" s="2">
        <v>0</v>
      </c>
      <c r="AA2600" s="2">
        <v>0</v>
      </c>
      <c r="AB2600" s="2">
        <v>0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0</v>
      </c>
      <c r="AJ2600" s="2">
        <f t="shared" si="125"/>
        <v>0</v>
      </c>
      <c r="AK2600" s="2"/>
      <c r="AL2600" s="2"/>
      <c r="AM2600" s="2"/>
      <c r="BJ2600" s="1"/>
      <c r="BU2600" s="35"/>
    </row>
    <row r="2601" spans="1:73" ht="40.5">
      <c r="A2601" s="1">
        <v>2365</v>
      </c>
      <c r="B2601" s="1" t="s">
        <v>692</v>
      </c>
      <c r="C2601" s="1" t="s">
        <v>1421</v>
      </c>
      <c r="D2601" s="1" t="s">
        <v>3804</v>
      </c>
      <c r="E2601" s="1" t="s">
        <v>714</v>
      </c>
      <c r="F2601" s="14">
        <v>29784</v>
      </c>
      <c r="G2601" s="2">
        <v>0</v>
      </c>
      <c r="H2601" s="2">
        <v>0</v>
      </c>
      <c r="I2601" s="27" t="s">
        <v>5513</v>
      </c>
      <c r="J2601" s="27">
        <v>0</v>
      </c>
      <c r="K2601" s="1">
        <v>656</v>
      </c>
      <c r="L2601" s="2">
        <f t="shared" si="123"/>
        <v>1</v>
      </c>
      <c r="M2601" s="3" t="s">
        <v>716</v>
      </c>
      <c r="N2601" s="2">
        <v>1</v>
      </c>
      <c r="O2601" s="2">
        <v>1</v>
      </c>
      <c r="P2601" s="2">
        <v>1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0</v>
      </c>
      <c r="Y2601" s="27">
        <f t="shared" si="124"/>
        <v>0</v>
      </c>
      <c r="Z2601" s="2">
        <v>0</v>
      </c>
      <c r="AA2601" s="2">
        <v>0</v>
      </c>
      <c r="AB2601" s="2">
        <v>0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f t="shared" si="125"/>
        <v>0</v>
      </c>
      <c r="AK2601" s="2"/>
      <c r="AL2601" s="2"/>
      <c r="AM2601" s="2"/>
      <c r="BJ2601" s="1"/>
      <c r="BU2601" s="35"/>
    </row>
    <row r="2602" spans="1:73" ht="40.5">
      <c r="A2602" s="1">
        <v>2366</v>
      </c>
      <c r="B2602" s="1" t="s">
        <v>692</v>
      </c>
      <c r="C2602" s="1" t="s">
        <v>1421</v>
      </c>
      <c r="D2602" s="1" t="s">
        <v>3806</v>
      </c>
      <c r="E2602" s="1" t="s">
        <v>714</v>
      </c>
      <c r="F2602" s="14">
        <v>29784</v>
      </c>
      <c r="G2602" s="2">
        <v>0</v>
      </c>
      <c r="H2602" s="2">
        <v>0</v>
      </c>
      <c r="I2602" s="27" t="s">
        <v>5513</v>
      </c>
      <c r="J2602" s="27">
        <v>0</v>
      </c>
      <c r="K2602" s="1">
        <v>554</v>
      </c>
      <c r="L2602" s="2">
        <f t="shared" si="123"/>
        <v>1</v>
      </c>
      <c r="M2602" s="3" t="s">
        <v>716</v>
      </c>
      <c r="N2602" s="2">
        <v>1</v>
      </c>
      <c r="O2602" s="2">
        <v>1</v>
      </c>
      <c r="P2602" s="2">
        <v>1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0</v>
      </c>
      <c r="Y2602" s="27">
        <f t="shared" si="124"/>
        <v>0</v>
      </c>
      <c r="Z2602" s="2">
        <v>0</v>
      </c>
      <c r="AA2602" s="2">
        <v>0</v>
      </c>
      <c r="AB2602" s="2">
        <v>0</v>
      </c>
      <c r="AC2602" s="2">
        <v>0</v>
      </c>
      <c r="AD2602" s="2">
        <v>0</v>
      </c>
      <c r="AE2602" s="2">
        <v>0</v>
      </c>
      <c r="AF2602" s="2">
        <v>0</v>
      </c>
      <c r="AG2602" s="2">
        <v>0</v>
      </c>
      <c r="AH2602" s="2">
        <v>0</v>
      </c>
      <c r="AI2602" s="2">
        <v>0</v>
      </c>
      <c r="AJ2602" s="2">
        <f t="shared" si="125"/>
        <v>0</v>
      </c>
      <c r="AK2602" s="2"/>
      <c r="AL2602" s="2"/>
      <c r="AM2602" s="2"/>
      <c r="BJ2602" s="1"/>
      <c r="BU2602" s="35"/>
    </row>
    <row r="2603" spans="1:73" ht="40.5">
      <c r="A2603" s="1">
        <v>2367</v>
      </c>
      <c r="B2603" s="1" t="s">
        <v>692</v>
      </c>
      <c r="C2603" s="1" t="s">
        <v>1800</v>
      </c>
      <c r="D2603" s="1" t="s">
        <v>2927</v>
      </c>
      <c r="E2603" s="1" t="s">
        <v>714</v>
      </c>
      <c r="F2603" s="14">
        <v>29784</v>
      </c>
      <c r="G2603" s="2">
        <v>0</v>
      </c>
      <c r="H2603" s="2">
        <v>0</v>
      </c>
      <c r="I2603" s="27" t="s">
        <v>5513</v>
      </c>
      <c r="J2603" s="27">
        <v>0</v>
      </c>
      <c r="K2603" s="1">
        <v>956</v>
      </c>
      <c r="L2603" s="2">
        <f t="shared" si="123"/>
        <v>1</v>
      </c>
      <c r="M2603" s="3" t="s">
        <v>716</v>
      </c>
      <c r="N2603" s="2">
        <v>1</v>
      </c>
      <c r="O2603" s="2">
        <v>1</v>
      </c>
      <c r="P2603" s="2">
        <v>1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7">
        <f t="shared" si="124"/>
        <v>0</v>
      </c>
      <c r="Z2603" s="2">
        <v>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0</v>
      </c>
      <c r="AI2603" s="2">
        <v>0</v>
      </c>
      <c r="AJ2603" s="2">
        <f t="shared" si="125"/>
        <v>0</v>
      </c>
      <c r="AK2603" s="2"/>
      <c r="AL2603" s="2"/>
      <c r="AM2603" s="2"/>
      <c r="BJ2603" s="1"/>
      <c r="BU2603" s="35"/>
    </row>
    <row r="2604" spans="1:73" ht="40.5">
      <c r="A2604" s="1">
        <v>2368</v>
      </c>
      <c r="B2604" s="1" t="s">
        <v>692</v>
      </c>
      <c r="C2604" s="1" t="s">
        <v>1800</v>
      </c>
      <c r="D2604" s="1" t="s">
        <v>3808</v>
      </c>
      <c r="E2604" s="1" t="s">
        <v>714</v>
      </c>
      <c r="F2604" s="14">
        <v>31959</v>
      </c>
      <c r="G2604" s="2">
        <v>0</v>
      </c>
      <c r="H2604" s="2">
        <v>0</v>
      </c>
      <c r="I2604" s="27" t="s">
        <v>5513</v>
      </c>
      <c r="J2604" s="27">
        <v>0</v>
      </c>
      <c r="K2604" s="1">
        <v>671</v>
      </c>
      <c r="L2604" s="2">
        <f t="shared" si="123"/>
        <v>1</v>
      </c>
      <c r="M2604" s="3" t="s">
        <v>716</v>
      </c>
      <c r="N2604" s="2">
        <v>1</v>
      </c>
      <c r="O2604" s="2">
        <v>1</v>
      </c>
      <c r="P2604" s="2">
        <v>1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</v>
      </c>
      <c r="Y2604" s="27">
        <f t="shared" si="124"/>
        <v>0</v>
      </c>
      <c r="Z2604" s="2">
        <v>0</v>
      </c>
      <c r="AA2604" s="2">
        <v>0</v>
      </c>
      <c r="AB2604" s="2">
        <v>0</v>
      </c>
      <c r="AC2604" s="2">
        <v>0</v>
      </c>
      <c r="AD2604" s="2">
        <v>0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f t="shared" si="125"/>
        <v>0</v>
      </c>
      <c r="AK2604" s="2"/>
      <c r="AL2604" s="2"/>
      <c r="AM2604" s="2"/>
      <c r="BJ2604" s="1"/>
      <c r="BU2604" s="35"/>
    </row>
    <row r="2605" spans="1:73" ht="40.5">
      <c r="A2605" s="1">
        <v>2369</v>
      </c>
      <c r="B2605" s="1" t="s">
        <v>692</v>
      </c>
      <c r="C2605" s="1" t="s">
        <v>1800</v>
      </c>
      <c r="D2605" s="1" t="s">
        <v>3503</v>
      </c>
      <c r="E2605" s="1" t="s">
        <v>714</v>
      </c>
      <c r="F2605" s="14">
        <v>29784</v>
      </c>
      <c r="G2605" s="2">
        <v>0</v>
      </c>
      <c r="H2605" s="2">
        <v>0</v>
      </c>
      <c r="I2605" s="27" t="s">
        <v>5513</v>
      </c>
      <c r="J2605" s="27">
        <v>0</v>
      </c>
      <c r="K2605" s="1">
        <v>666</v>
      </c>
      <c r="L2605" s="2">
        <f t="shared" si="123"/>
        <v>1</v>
      </c>
      <c r="M2605" s="3" t="s">
        <v>716</v>
      </c>
      <c r="N2605" s="2">
        <v>1</v>
      </c>
      <c r="O2605" s="2">
        <v>1</v>
      </c>
      <c r="P2605" s="2">
        <v>1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</v>
      </c>
      <c r="Y2605" s="27">
        <f t="shared" si="124"/>
        <v>0</v>
      </c>
      <c r="Z2605" s="2">
        <v>0</v>
      </c>
      <c r="AA2605" s="2">
        <v>0</v>
      </c>
      <c r="AB2605" s="2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f t="shared" si="125"/>
        <v>0</v>
      </c>
      <c r="AK2605" s="2"/>
      <c r="AL2605" s="2"/>
      <c r="AM2605" s="2"/>
      <c r="BJ2605" s="1"/>
      <c r="BU2605" s="35"/>
    </row>
    <row r="2606" spans="1:73" ht="40.5">
      <c r="A2606" s="1">
        <v>2370</v>
      </c>
      <c r="B2606" s="1" t="s">
        <v>692</v>
      </c>
      <c r="C2606" s="1" t="s">
        <v>1421</v>
      </c>
      <c r="D2606" s="1" t="s">
        <v>3809</v>
      </c>
      <c r="E2606" s="1" t="s">
        <v>714</v>
      </c>
      <c r="F2606" s="14">
        <v>29784</v>
      </c>
      <c r="G2606" s="2">
        <v>0</v>
      </c>
      <c r="H2606" s="2">
        <v>0</v>
      </c>
      <c r="I2606" s="27" t="s">
        <v>5513</v>
      </c>
      <c r="J2606" s="27">
        <v>0</v>
      </c>
      <c r="K2606" s="1">
        <v>364</v>
      </c>
      <c r="L2606" s="2">
        <f t="shared" si="123"/>
        <v>1</v>
      </c>
      <c r="M2606" s="3" t="s">
        <v>716</v>
      </c>
      <c r="N2606" s="2">
        <v>1</v>
      </c>
      <c r="O2606" s="2">
        <v>1</v>
      </c>
      <c r="P2606" s="2">
        <v>1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7">
        <f t="shared" si="124"/>
        <v>0</v>
      </c>
      <c r="Z2606" s="2">
        <v>0</v>
      </c>
      <c r="AA2606" s="2">
        <v>0</v>
      </c>
      <c r="AB2606" s="2">
        <v>0</v>
      </c>
      <c r="AC2606" s="2">
        <v>0</v>
      </c>
      <c r="AD2606" s="2">
        <v>0</v>
      </c>
      <c r="AE2606" s="2">
        <v>0</v>
      </c>
      <c r="AF2606" s="2">
        <v>0</v>
      </c>
      <c r="AG2606" s="2">
        <v>0</v>
      </c>
      <c r="AH2606" s="2">
        <v>0</v>
      </c>
      <c r="AI2606" s="2">
        <v>0</v>
      </c>
      <c r="AJ2606" s="2">
        <f t="shared" si="125"/>
        <v>0</v>
      </c>
      <c r="AK2606" s="2"/>
      <c r="AL2606" s="2"/>
      <c r="AM2606" s="2"/>
      <c r="BJ2606" s="1"/>
      <c r="BU2606" s="35"/>
    </row>
    <row r="2607" spans="1:73" ht="40.5">
      <c r="A2607" s="1">
        <v>2371</v>
      </c>
      <c r="B2607" s="1" t="s">
        <v>692</v>
      </c>
      <c r="C2607" s="1" t="s">
        <v>1421</v>
      </c>
      <c r="D2607" s="1" t="s">
        <v>1743</v>
      </c>
      <c r="E2607" s="1" t="s">
        <v>714</v>
      </c>
      <c r="F2607" s="14">
        <v>29784</v>
      </c>
      <c r="G2607" s="2">
        <v>0</v>
      </c>
      <c r="H2607" s="2">
        <v>0</v>
      </c>
      <c r="I2607" s="27" t="s">
        <v>5513</v>
      </c>
      <c r="J2607" s="27">
        <v>0</v>
      </c>
      <c r="K2607" s="1">
        <v>5.31</v>
      </c>
      <c r="L2607" s="2">
        <f t="shared" si="123"/>
        <v>1</v>
      </c>
      <c r="M2607" s="3" t="s">
        <v>716</v>
      </c>
      <c r="N2607" s="2">
        <v>1</v>
      </c>
      <c r="O2607" s="2">
        <v>1</v>
      </c>
      <c r="P2607" s="2">
        <v>1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27">
        <f t="shared" si="124"/>
        <v>0</v>
      </c>
      <c r="Z2607" s="2">
        <v>0</v>
      </c>
      <c r="AA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0</v>
      </c>
      <c r="AI2607" s="2">
        <v>0</v>
      </c>
      <c r="AJ2607" s="2">
        <f t="shared" si="125"/>
        <v>0</v>
      </c>
      <c r="AK2607" s="2"/>
      <c r="AL2607" s="2"/>
      <c r="AM2607" s="2"/>
      <c r="BJ2607" s="1"/>
      <c r="BU2607" s="35"/>
    </row>
    <row r="2608" spans="1:73" ht="40.5">
      <c r="A2608" s="1">
        <v>2372</v>
      </c>
      <c r="B2608" s="1" t="s">
        <v>692</v>
      </c>
      <c r="C2608" s="1" t="s">
        <v>457</v>
      </c>
      <c r="D2608" s="1" t="s">
        <v>3811</v>
      </c>
      <c r="E2608" s="1" t="s">
        <v>800</v>
      </c>
      <c r="F2608" s="14">
        <v>31621</v>
      </c>
      <c r="G2608" s="2">
        <v>0</v>
      </c>
      <c r="H2608" s="2">
        <v>0</v>
      </c>
      <c r="I2608" s="27" t="s">
        <v>5513</v>
      </c>
      <c r="J2608" s="27">
        <v>0</v>
      </c>
      <c r="K2608" s="1">
        <v>1215</v>
      </c>
      <c r="L2608" s="2">
        <f t="shared" si="123"/>
        <v>1</v>
      </c>
      <c r="M2608" s="3" t="s">
        <v>716</v>
      </c>
      <c r="N2608" s="2">
        <v>1</v>
      </c>
      <c r="O2608" s="2">
        <v>1</v>
      </c>
      <c r="P2608" s="2">
        <v>1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0</v>
      </c>
      <c r="Y2608" s="27">
        <f t="shared" si="124"/>
        <v>0</v>
      </c>
      <c r="Z2608" s="2">
        <v>0</v>
      </c>
      <c r="AA2608" s="2">
        <v>0</v>
      </c>
      <c r="AB2608" s="2">
        <v>0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f t="shared" si="125"/>
        <v>0</v>
      </c>
      <c r="AK2608" s="2"/>
      <c r="AL2608" s="2"/>
      <c r="AM2608" s="2"/>
      <c r="BJ2608" s="1"/>
      <c r="BU2608" s="35"/>
    </row>
    <row r="2609" spans="1:73" ht="40.5">
      <c r="A2609" s="1">
        <v>2373</v>
      </c>
      <c r="B2609" s="1" t="s">
        <v>692</v>
      </c>
      <c r="C2609" s="1" t="s">
        <v>1421</v>
      </c>
      <c r="D2609" s="1" t="s">
        <v>3813</v>
      </c>
      <c r="E2609" s="1" t="s">
        <v>714</v>
      </c>
      <c r="F2609" s="14">
        <v>29784</v>
      </c>
      <c r="G2609" s="2">
        <v>0</v>
      </c>
      <c r="H2609" s="2">
        <v>0</v>
      </c>
      <c r="I2609" s="27" t="s">
        <v>5513</v>
      </c>
      <c r="J2609" s="27">
        <v>0</v>
      </c>
      <c r="K2609" s="1">
        <v>255</v>
      </c>
      <c r="L2609" s="2">
        <f t="shared" si="123"/>
        <v>1</v>
      </c>
      <c r="M2609" s="3" t="s">
        <v>716</v>
      </c>
      <c r="N2609" s="2">
        <v>1</v>
      </c>
      <c r="O2609" s="2">
        <v>1</v>
      </c>
      <c r="P2609" s="2">
        <v>1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7">
        <f t="shared" si="124"/>
        <v>0</v>
      </c>
      <c r="Z2609" s="2">
        <v>0</v>
      </c>
      <c r="AA2609" s="2">
        <v>0</v>
      </c>
      <c r="AB2609" s="2">
        <v>0</v>
      </c>
      <c r="AC2609" s="2">
        <v>0</v>
      </c>
      <c r="AD2609" s="2">
        <v>0</v>
      </c>
      <c r="AE2609" s="2">
        <v>0</v>
      </c>
      <c r="AF2609" s="2">
        <v>0</v>
      </c>
      <c r="AG2609" s="2">
        <v>0</v>
      </c>
      <c r="AH2609" s="2">
        <v>0</v>
      </c>
      <c r="AI2609" s="2">
        <v>0</v>
      </c>
      <c r="AJ2609" s="2">
        <f t="shared" si="125"/>
        <v>0</v>
      </c>
      <c r="AK2609" s="2"/>
      <c r="AL2609" s="2"/>
      <c r="AM2609" s="2"/>
      <c r="BJ2609" s="1"/>
      <c r="BU2609" s="35"/>
    </row>
    <row r="2610" spans="1:73" ht="40.5">
      <c r="A2610" s="1">
        <v>2374</v>
      </c>
      <c r="B2610" s="1" t="s">
        <v>692</v>
      </c>
      <c r="C2610" s="1" t="s">
        <v>3814</v>
      </c>
      <c r="D2610" s="1" t="s">
        <v>2255</v>
      </c>
      <c r="E2610" s="1" t="s">
        <v>800</v>
      </c>
      <c r="F2610" s="14">
        <v>31621</v>
      </c>
      <c r="G2610" s="2">
        <v>0</v>
      </c>
      <c r="H2610" s="2">
        <v>0</v>
      </c>
      <c r="I2610" s="27" t="s">
        <v>5513</v>
      </c>
      <c r="J2610" s="27">
        <v>0</v>
      </c>
      <c r="K2610" s="1">
        <v>3875</v>
      </c>
      <c r="L2610" s="2">
        <f t="shared" si="123"/>
        <v>1</v>
      </c>
      <c r="M2610" s="3" t="s">
        <v>716</v>
      </c>
      <c r="N2610" s="2">
        <v>1</v>
      </c>
      <c r="O2610" s="2">
        <v>1</v>
      </c>
      <c r="P2610" s="2">
        <v>1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7">
        <f t="shared" si="124"/>
        <v>0</v>
      </c>
      <c r="Z2610" s="2">
        <v>0</v>
      </c>
      <c r="AA2610" s="2">
        <v>0</v>
      </c>
      <c r="AB2610" s="2">
        <v>0</v>
      </c>
      <c r="AC2610" s="2">
        <v>0</v>
      </c>
      <c r="AD2610" s="2">
        <v>0</v>
      </c>
      <c r="AE2610" s="2">
        <v>0</v>
      </c>
      <c r="AF2610" s="2">
        <v>0</v>
      </c>
      <c r="AG2610" s="2">
        <v>0</v>
      </c>
      <c r="AH2610" s="2">
        <v>0</v>
      </c>
      <c r="AI2610" s="2">
        <v>0</v>
      </c>
      <c r="AJ2610" s="2">
        <f t="shared" si="125"/>
        <v>0</v>
      </c>
      <c r="AK2610" s="2"/>
      <c r="AL2610" s="2"/>
      <c r="AM2610" s="2"/>
      <c r="BJ2610" s="1"/>
      <c r="BU2610" s="35"/>
    </row>
    <row r="2611" spans="1:73" ht="40.5">
      <c r="A2611" s="1">
        <v>2375</v>
      </c>
      <c r="B2611" s="1" t="s">
        <v>692</v>
      </c>
      <c r="C2611" s="1" t="s">
        <v>1421</v>
      </c>
      <c r="D2611" s="1" t="s">
        <v>3815</v>
      </c>
      <c r="E2611" s="1" t="s">
        <v>714</v>
      </c>
      <c r="F2611" s="14">
        <v>29784</v>
      </c>
      <c r="G2611" s="2">
        <v>0</v>
      </c>
      <c r="H2611" s="2">
        <v>0</v>
      </c>
      <c r="I2611" s="27" t="s">
        <v>5513</v>
      </c>
      <c r="J2611" s="27">
        <v>0</v>
      </c>
      <c r="K2611" s="1">
        <v>83</v>
      </c>
      <c r="L2611" s="2">
        <f t="shared" si="123"/>
        <v>1</v>
      </c>
      <c r="M2611" s="3" t="s">
        <v>716</v>
      </c>
      <c r="N2611" s="2">
        <v>1</v>
      </c>
      <c r="O2611" s="2">
        <v>1</v>
      </c>
      <c r="P2611" s="2">
        <v>1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7">
        <f t="shared" si="124"/>
        <v>0</v>
      </c>
      <c r="Z2611" s="2">
        <v>0</v>
      </c>
      <c r="AA2611" s="2">
        <v>0</v>
      </c>
      <c r="AB2611" s="2">
        <v>0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0</v>
      </c>
      <c r="AJ2611" s="2">
        <f t="shared" si="125"/>
        <v>0</v>
      </c>
      <c r="AK2611" s="2"/>
      <c r="AL2611" s="2"/>
      <c r="AM2611" s="2"/>
      <c r="BJ2611" s="1"/>
      <c r="BU2611" s="35"/>
    </row>
    <row r="2612" spans="1:73" ht="40.5">
      <c r="A2612" s="1">
        <v>2376</v>
      </c>
      <c r="B2612" s="1" t="s">
        <v>692</v>
      </c>
      <c r="C2612" s="1" t="s">
        <v>3814</v>
      </c>
      <c r="D2612" s="1" t="s">
        <v>3816</v>
      </c>
      <c r="E2612" s="1" t="s">
        <v>800</v>
      </c>
      <c r="F2612" s="14">
        <v>28919</v>
      </c>
      <c r="G2612" s="2">
        <v>0</v>
      </c>
      <c r="H2612" s="2">
        <v>0</v>
      </c>
      <c r="I2612" s="27" t="s">
        <v>5513</v>
      </c>
      <c r="J2612" s="27">
        <v>0</v>
      </c>
      <c r="K2612" s="1">
        <v>1255</v>
      </c>
      <c r="L2612" s="2">
        <f t="shared" si="123"/>
        <v>1</v>
      </c>
      <c r="M2612" s="3" t="s">
        <v>716</v>
      </c>
      <c r="N2612" s="2">
        <v>1</v>
      </c>
      <c r="O2612" s="2">
        <v>1</v>
      </c>
      <c r="P2612" s="2">
        <v>1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7">
        <f t="shared" si="124"/>
        <v>0</v>
      </c>
      <c r="Z2612" s="2">
        <v>0</v>
      </c>
      <c r="AA2612" s="2">
        <v>0</v>
      </c>
      <c r="AB2612" s="2">
        <v>0</v>
      </c>
      <c r="AC2612" s="2">
        <v>0</v>
      </c>
      <c r="AD2612" s="2">
        <v>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f t="shared" si="125"/>
        <v>0</v>
      </c>
      <c r="AK2612" s="2"/>
      <c r="AL2612" s="2"/>
      <c r="AM2612" s="2"/>
      <c r="BJ2612" s="1"/>
      <c r="BU2612" s="35"/>
    </row>
    <row r="2613" spans="1:73" ht="40.5">
      <c r="A2613" s="1">
        <v>2379</v>
      </c>
      <c r="B2613" s="1" t="s">
        <v>692</v>
      </c>
      <c r="C2613" s="1" t="s">
        <v>1284</v>
      </c>
      <c r="D2613" s="1" t="s">
        <v>3821</v>
      </c>
      <c r="E2613" s="1" t="s">
        <v>800</v>
      </c>
      <c r="F2613" s="14">
        <v>26003</v>
      </c>
      <c r="G2613" s="2">
        <v>0</v>
      </c>
      <c r="H2613" s="2">
        <v>0</v>
      </c>
      <c r="I2613" s="27" t="s">
        <v>5513</v>
      </c>
      <c r="J2613" s="27">
        <v>0</v>
      </c>
      <c r="K2613" s="1">
        <v>752</v>
      </c>
      <c r="L2613" s="2">
        <f t="shared" si="123"/>
        <v>1</v>
      </c>
      <c r="M2613" s="3" t="s">
        <v>716</v>
      </c>
      <c r="N2613" s="2">
        <v>1</v>
      </c>
      <c r="O2613" s="2">
        <v>1</v>
      </c>
      <c r="P2613" s="2">
        <v>1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7">
        <f t="shared" si="124"/>
        <v>0</v>
      </c>
      <c r="Z2613" s="2">
        <v>0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f t="shared" si="125"/>
        <v>0</v>
      </c>
      <c r="AK2613" s="2"/>
      <c r="AL2613" s="2"/>
      <c r="AM2613" s="2"/>
      <c r="BJ2613" s="1"/>
      <c r="BU2613" s="35"/>
    </row>
    <row r="2614" spans="1:73" ht="40.5">
      <c r="A2614" s="1">
        <v>2380</v>
      </c>
      <c r="B2614" s="1" t="s">
        <v>692</v>
      </c>
      <c r="C2614" s="1" t="s">
        <v>3822</v>
      </c>
      <c r="D2614" s="1" t="s">
        <v>904</v>
      </c>
      <c r="E2614" s="1" t="s">
        <v>800</v>
      </c>
      <c r="F2614" s="14">
        <v>31621</v>
      </c>
      <c r="G2614" s="2">
        <v>0</v>
      </c>
      <c r="H2614" s="2">
        <v>0</v>
      </c>
      <c r="I2614" s="27" t="s">
        <v>5513</v>
      </c>
      <c r="J2614" s="27">
        <v>0</v>
      </c>
      <c r="K2614" s="1">
        <v>1711</v>
      </c>
      <c r="L2614" s="2">
        <f t="shared" si="123"/>
        <v>1</v>
      </c>
      <c r="M2614" s="3" t="s">
        <v>716</v>
      </c>
      <c r="N2614" s="2">
        <v>1</v>
      </c>
      <c r="O2614" s="2">
        <v>1</v>
      </c>
      <c r="P2614" s="2">
        <v>1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0</v>
      </c>
      <c r="Y2614" s="27">
        <f t="shared" si="124"/>
        <v>0</v>
      </c>
      <c r="Z2614" s="2">
        <v>0</v>
      </c>
      <c r="AA2614" s="2">
        <v>0</v>
      </c>
      <c r="AB2614" s="2">
        <v>0</v>
      </c>
      <c r="AC2614" s="2">
        <v>0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f t="shared" si="125"/>
        <v>0</v>
      </c>
      <c r="AK2614" s="2"/>
      <c r="AL2614" s="2"/>
      <c r="AM2614" s="2"/>
      <c r="BJ2614" s="1"/>
      <c r="BU2614" s="35"/>
    </row>
    <row r="2615" spans="1:73" ht="40.5">
      <c r="A2615" s="1">
        <v>2381</v>
      </c>
      <c r="B2615" s="1" t="s">
        <v>692</v>
      </c>
      <c r="C2615" s="1" t="s">
        <v>1421</v>
      </c>
      <c r="D2615" s="1" t="s">
        <v>3823</v>
      </c>
      <c r="E2615" s="1" t="s">
        <v>714</v>
      </c>
      <c r="F2615" s="14">
        <v>31959</v>
      </c>
      <c r="G2615" s="2">
        <v>0</v>
      </c>
      <c r="H2615" s="2">
        <v>0</v>
      </c>
      <c r="I2615" s="27" t="s">
        <v>5513</v>
      </c>
      <c r="J2615" s="27">
        <v>0</v>
      </c>
      <c r="K2615" s="1">
        <v>2368</v>
      </c>
      <c r="L2615" s="2">
        <f t="shared" si="123"/>
        <v>1</v>
      </c>
      <c r="M2615" s="3" t="s">
        <v>716</v>
      </c>
      <c r="N2615" s="2">
        <v>1</v>
      </c>
      <c r="O2615" s="2">
        <v>1</v>
      </c>
      <c r="P2615" s="2">
        <v>1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27">
        <f t="shared" si="124"/>
        <v>0</v>
      </c>
      <c r="Z2615" s="2">
        <v>0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0</v>
      </c>
      <c r="AJ2615" s="2">
        <f t="shared" si="125"/>
        <v>0</v>
      </c>
      <c r="AK2615" s="2"/>
      <c r="AL2615" s="2"/>
      <c r="AM2615" s="2"/>
      <c r="BJ2615" s="1"/>
      <c r="BU2615" s="35"/>
    </row>
    <row r="2616" spans="1:73" ht="40.5">
      <c r="A2616" s="1">
        <v>2382</v>
      </c>
      <c r="B2616" s="1" t="s">
        <v>692</v>
      </c>
      <c r="C2616" s="1" t="s">
        <v>3822</v>
      </c>
      <c r="D2616" s="1" t="s">
        <v>3</v>
      </c>
      <c r="E2616" s="1" t="s">
        <v>800</v>
      </c>
      <c r="F2616" s="14">
        <v>26003</v>
      </c>
      <c r="G2616" s="2">
        <v>0</v>
      </c>
      <c r="H2616" s="2">
        <v>0</v>
      </c>
      <c r="I2616" s="27" t="s">
        <v>5513</v>
      </c>
      <c r="J2616" s="27">
        <v>0</v>
      </c>
      <c r="K2616" s="1">
        <v>354</v>
      </c>
      <c r="L2616" s="2">
        <f t="shared" si="123"/>
        <v>1</v>
      </c>
      <c r="M2616" s="3" t="s">
        <v>716</v>
      </c>
      <c r="N2616" s="2">
        <v>1</v>
      </c>
      <c r="O2616" s="2">
        <v>1</v>
      </c>
      <c r="P2616" s="2">
        <v>1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0</v>
      </c>
      <c r="Y2616" s="27">
        <f t="shared" si="124"/>
        <v>0</v>
      </c>
      <c r="Z2616" s="2">
        <v>0</v>
      </c>
      <c r="AA2616" s="2">
        <v>0</v>
      </c>
      <c r="AB2616" s="2">
        <v>0</v>
      </c>
      <c r="AC2616" s="2">
        <v>0</v>
      </c>
      <c r="AD2616" s="2">
        <v>0</v>
      </c>
      <c r="AE2616" s="2">
        <v>0</v>
      </c>
      <c r="AF2616" s="2">
        <v>0</v>
      </c>
      <c r="AG2616" s="2">
        <v>0</v>
      </c>
      <c r="AH2616" s="2">
        <v>0</v>
      </c>
      <c r="AI2616" s="2">
        <v>0</v>
      </c>
      <c r="AJ2616" s="2">
        <f t="shared" si="125"/>
        <v>0</v>
      </c>
      <c r="AK2616" s="2"/>
      <c r="AL2616" s="2"/>
      <c r="AM2616" s="2"/>
      <c r="BJ2616" s="1"/>
      <c r="BU2616" s="35"/>
    </row>
    <row r="2617" spans="1:73" ht="40.5">
      <c r="A2617" s="1">
        <v>2383</v>
      </c>
      <c r="B2617" s="1" t="s">
        <v>692</v>
      </c>
      <c r="C2617" s="1" t="s">
        <v>1800</v>
      </c>
      <c r="D2617" s="1" t="s">
        <v>3824</v>
      </c>
      <c r="E2617" s="1" t="s">
        <v>714</v>
      </c>
      <c r="F2617" s="14">
        <v>29784</v>
      </c>
      <c r="G2617" s="2">
        <v>0</v>
      </c>
      <c r="H2617" s="2">
        <v>0</v>
      </c>
      <c r="I2617" s="27" t="s">
        <v>5513</v>
      </c>
      <c r="J2617" s="27">
        <v>0</v>
      </c>
      <c r="K2617" s="1">
        <v>741</v>
      </c>
      <c r="L2617" s="2">
        <f t="shared" si="123"/>
        <v>1</v>
      </c>
      <c r="M2617" s="3" t="s">
        <v>716</v>
      </c>
      <c r="N2617" s="2">
        <v>1</v>
      </c>
      <c r="O2617" s="2">
        <v>1</v>
      </c>
      <c r="P2617" s="2">
        <v>1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0</v>
      </c>
      <c r="Y2617" s="27">
        <f t="shared" si="124"/>
        <v>0</v>
      </c>
      <c r="Z2617" s="2">
        <v>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f t="shared" si="125"/>
        <v>0</v>
      </c>
      <c r="AK2617" s="2"/>
      <c r="AL2617" s="2"/>
      <c r="AM2617" s="2"/>
      <c r="BJ2617" s="1"/>
      <c r="BU2617" s="35"/>
    </row>
    <row r="2618" spans="1:73" ht="40.5">
      <c r="A2618" s="1">
        <v>2384</v>
      </c>
      <c r="B2618" s="1" t="s">
        <v>692</v>
      </c>
      <c r="C2618" s="1" t="s">
        <v>3826</v>
      </c>
      <c r="D2618" s="1" t="s">
        <v>3827</v>
      </c>
      <c r="E2618" s="1" t="s">
        <v>800</v>
      </c>
      <c r="F2618" s="14">
        <v>26003</v>
      </c>
      <c r="G2618" s="2">
        <v>0</v>
      </c>
      <c r="H2618" s="2">
        <v>0</v>
      </c>
      <c r="I2618" s="27" t="s">
        <v>5513</v>
      </c>
      <c r="J2618" s="27">
        <v>0</v>
      </c>
      <c r="K2618" s="1">
        <v>974</v>
      </c>
      <c r="L2618" s="2">
        <f t="shared" si="123"/>
        <v>1</v>
      </c>
      <c r="M2618" s="3" t="s">
        <v>716</v>
      </c>
      <c r="N2618" s="2">
        <v>1</v>
      </c>
      <c r="O2618" s="2">
        <v>1</v>
      </c>
      <c r="P2618" s="2">
        <v>1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</v>
      </c>
      <c r="Y2618" s="27">
        <f t="shared" si="124"/>
        <v>0</v>
      </c>
      <c r="Z2618" s="2">
        <v>0</v>
      </c>
      <c r="AA2618" s="2">
        <v>0</v>
      </c>
      <c r="AB2618" s="2">
        <v>0</v>
      </c>
      <c r="AC2618" s="2">
        <v>0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f t="shared" si="125"/>
        <v>0</v>
      </c>
      <c r="AK2618" s="2"/>
      <c r="AL2618" s="2"/>
      <c r="AM2618" s="2"/>
      <c r="BJ2618" s="1"/>
      <c r="BU2618" s="35"/>
    </row>
    <row r="2619" spans="1:73" ht="40.5">
      <c r="A2619" s="1">
        <v>2385</v>
      </c>
      <c r="B2619" s="1" t="s">
        <v>692</v>
      </c>
      <c r="C2619" s="1" t="s">
        <v>1800</v>
      </c>
      <c r="D2619" s="1" t="s">
        <v>126</v>
      </c>
      <c r="E2619" s="1" t="s">
        <v>714</v>
      </c>
      <c r="F2619" s="14">
        <v>29784</v>
      </c>
      <c r="G2619" s="2">
        <v>0</v>
      </c>
      <c r="H2619" s="2">
        <v>0</v>
      </c>
      <c r="I2619" s="27" t="s">
        <v>5513</v>
      </c>
      <c r="J2619" s="27">
        <v>0</v>
      </c>
      <c r="K2619" s="1">
        <v>58</v>
      </c>
      <c r="L2619" s="2">
        <f t="shared" si="123"/>
        <v>1</v>
      </c>
      <c r="M2619" s="3" t="s">
        <v>716</v>
      </c>
      <c r="N2619" s="2">
        <v>1</v>
      </c>
      <c r="O2619" s="2">
        <v>1</v>
      </c>
      <c r="P2619" s="2">
        <v>1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7">
        <f t="shared" si="124"/>
        <v>0</v>
      </c>
      <c r="Z2619" s="2">
        <v>0</v>
      </c>
      <c r="AA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f t="shared" si="125"/>
        <v>0</v>
      </c>
      <c r="AK2619" s="2"/>
      <c r="AL2619" s="2"/>
      <c r="AM2619" s="2"/>
      <c r="BJ2619" s="1"/>
      <c r="BU2619" s="35"/>
    </row>
    <row r="2620" spans="1:73" ht="40.5">
      <c r="A2620" s="1">
        <v>2386</v>
      </c>
      <c r="B2620" s="1" t="s">
        <v>692</v>
      </c>
      <c r="C2620" s="1" t="s">
        <v>1800</v>
      </c>
      <c r="D2620" s="1" t="s">
        <v>782</v>
      </c>
      <c r="E2620" s="1" t="s">
        <v>714</v>
      </c>
      <c r="F2620" s="14">
        <v>29784</v>
      </c>
      <c r="G2620" s="2">
        <v>0</v>
      </c>
      <c r="H2620" s="2">
        <v>0</v>
      </c>
      <c r="I2620" s="27" t="s">
        <v>5513</v>
      </c>
      <c r="J2620" s="27">
        <v>0</v>
      </c>
      <c r="K2620" s="1">
        <v>44</v>
      </c>
      <c r="L2620" s="2">
        <f t="shared" si="123"/>
        <v>1</v>
      </c>
      <c r="M2620" s="3" t="s">
        <v>716</v>
      </c>
      <c r="N2620" s="2">
        <v>1</v>
      </c>
      <c r="O2620" s="2">
        <v>1</v>
      </c>
      <c r="P2620" s="2">
        <v>1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7">
        <f t="shared" si="124"/>
        <v>0</v>
      </c>
      <c r="Z2620" s="2">
        <v>0</v>
      </c>
      <c r="AA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2">
        <v>0</v>
      </c>
      <c r="AI2620" s="2">
        <v>0</v>
      </c>
      <c r="AJ2620" s="2">
        <f t="shared" si="125"/>
        <v>0</v>
      </c>
      <c r="AK2620" s="2"/>
      <c r="AL2620" s="2"/>
      <c r="AM2620" s="2"/>
      <c r="BJ2620" s="1"/>
      <c r="BU2620" s="35"/>
    </row>
    <row r="2621" spans="1:73" ht="40.5">
      <c r="A2621" s="1">
        <v>2387</v>
      </c>
      <c r="B2621" s="1" t="s">
        <v>692</v>
      </c>
      <c r="C2621" s="1" t="s">
        <v>1800</v>
      </c>
      <c r="D2621" s="1" t="s">
        <v>3829</v>
      </c>
      <c r="E2621" s="1" t="s">
        <v>714</v>
      </c>
      <c r="F2621" s="14">
        <v>29784</v>
      </c>
      <c r="G2621" s="2">
        <v>0</v>
      </c>
      <c r="H2621" s="2">
        <v>0</v>
      </c>
      <c r="I2621" s="27" t="s">
        <v>5513</v>
      </c>
      <c r="J2621" s="27">
        <v>0</v>
      </c>
      <c r="K2621" s="1">
        <v>20</v>
      </c>
      <c r="L2621" s="2">
        <f t="shared" si="123"/>
        <v>1</v>
      </c>
      <c r="M2621" s="3" t="s">
        <v>716</v>
      </c>
      <c r="N2621" s="2">
        <v>1</v>
      </c>
      <c r="O2621" s="2">
        <v>1</v>
      </c>
      <c r="P2621" s="2">
        <v>1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0</v>
      </c>
      <c r="Y2621" s="27">
        <f t="shared" si="124"/>
        <v>0</v>
      </c>
      <c r="Z2621" s="2">
        <v>0</v>
      </c>
      <c r="AA2621" s="2">
        <v>0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0</v>
      </c>
      <c r="AJ2621" s="2">
        <f t="shared" si="125"/>
        <v>0</v>
      </c>
      <c r="AK2621" s="2"/>
      <c r="AL2621" s="2"/>
      <c r="AM2621" s="2"/>
      <c r="BJ2621" s="1"/>
      <c r="BU2621" s="35"/>
    </row>
    <row r="2622" spans="1:73" ht="40.5">
      <c r="A2622" s="1">
        <v>2388</v>
      </c>
      <c r="B2622" s="1" t="s">
        <v>692</v>
      </c>
      <c r="C2622" s="1" t="s">
        <v>1800</v>
      </c>
      <c r="D2622" s="1" t="s">
        <v>138</v>
      </c>
      <c r="E2622" s="1" t="s">
        <v>714</v>
      </c>
      <c r="F2622" s="14">
        <v>29784</v>
      </c>
      <c r="G2622" s="2">
        <v>0</v>
      </c>
      <c r="H2622" s="2">
        <v>0</v>
      </c>
      <c r="I2622" s="27" t="s">
        <v>5513</v>
      </c>
      <c r="J2622" s="27">
        <v>0</v>
      </c>
      <c r="K2622" s="1">
        <v>27</v>
      </c>
      <c r="L2622" s="2">
        <f t="shared" si="123"/>
        <v>1</v>
      </c>
      <c r="M2622" s="3" t="s">
        <v>716</v>
      </c>
      <c r="N2622" s="2">
        <v>1</v>
      </c>
      <c r="O2622" s="2">
        <v>1</v>
      </c>
      <c r="P2622" s="2">
        <v>1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7">
        <f t="shared" si="124"/>
        <v>0</v>
      </c>
      <c r="Z2622" s="2">
        <v>0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0</v>
      </c>
      <c r="AJ2622" s="2">
        <f t="shared" si="125"/>
        <v>0</v>
      </c>
      <c r="AK2622" s="2"/>
      <c r="AL2622" s="2"/>
      <c r="AM2622" s="2"/>
      <c r="BJ2622" s="1"/>
      <c r="BU2622" s="35"/>
    </row>
    <row r="2623" spans="1:73" ht="40.5">
      <c r="A2623" s="1">
        <v>2389</v>
      </c>
      <c r="B2623" s="1" t="s">
        <v>692</v>
      </c>
      <c r="C2623" s="1" t="s">
        <v>3826</v>
      </c>
      <c r="D2623" s="1" t="s">
        <v>3830</v>
      </c>
      <c r="E2623" s="1" t="s">
        <v>800</v>
      </c>
      <c r="F2623" s="14">
        <v>26003</v>
      </c>
      <c r="G2623" s="2">
        <v>0</v>
      </c>
      <c r="H2623" s="2">
        <v>0</v>
      </c>
      <c r="I2623" s="27" t="s">
        <v>5513</v>
      </c>
      <c r="J2623" s="27">
        <v>0</v>
      </c>
      <c r="K2623" s="1">
        <v>1212</v>
      </c>
      <c r="L2623" s="2">
        <f t="shared" si="123"/>
        <v>1</v>
      </c>
      <c r="M2623" s="3" t="s">
        <v>716</v>
      </c>
      <c r="N2623" s="2">
        <v>1</v>
      </c>
      <c r="O2623" s="2">
        <v>1</v>
      </c>
      <c r="P2623" s="2">
        <v>1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0</v>
      </c>
      <c r="Y2623" s="27">
        <f t="shared" si="124"/>
        <v>0</v>
      </c>
      <c r="Z2623" s="2">
        <v>0</v>
      </c>
      <c r="AA2623" s="2">
        <v>0</v>
      </c>
      <c r="AB2623" s="2">
        <v>0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2">
        <v>0</v>
      </c>
      <c r="AI2623" s="2">
        <v>0</v>
      </c>
      <c r="AJ2623" s="2">
        <f t="shared" si="125"/>
        <v>0</v>
      </c>
      <c r="AK2623" s="2"/>
      <c r="AL2623" s="2"/>
      <c r="AM2623" s="2"/>
      <c r="BJ2623" s="1"/>
      <c r="BU2623" s="35"/>
    </row>
    <row r="2624" spans="1:73" ht="40.5">
      <c r="A2624" s="1">
        <v>2390</v>
      </c>
      <c r="B2624" s="1" t="s">
        <v>692</v>
      </c>
      <c r="C2624" s="1" t="s">
        <v>1800</v>
      </c>
      <c r="D2624" s="1" t="s">
        <v>3832</v>
      </c>
      <c r="E2624" s="1" t="s">
        <v>714</v>
      </c>
      <c r="F2624" s="14">
        <v>29784</v>
      </c>
      <c r="G2624" s="2">
        <v>0</v>
      </c>
      <c r="H2624" s="2">
        <v>0</v>
      </c>
      <c r="I2624" s="27" t="s">
        <v>5513</v>
      </c>
      <c r="J2624" s="27">
        <v>0</v>
      </c>
      <c r="K2624" s="1">
        <v>1.7</v>
      </c>
      <c r="L2624" s="2">
        <f t="shared" si="123"/>
        <v>1</v>
      </c>
      <c r="M2624" s="3" t="s">
        <v>716</v>
      </c>
      <c r="N2624" s="2">
        <v>1</v>
      </c>
      <c r="O2624" s="2">
        <v>1</v>
      </c>
      <c r="P2624" s="2">
        <v>1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7">
        <f t="shared" si="124"/>
        <v>0</v>
      </c>
      <c r="Z2624" s="2">
        <v>0</v>
      </c>
      <c r="AA2624" s="2">
        <v>0</v>
      </c>
      <c r="AB2624" s="2">
        <v>0</v>
      </c>
      <c r="AC2624" s="2">
        <v>0</v>
      </c>
      <c r="AD2624" s="2">
        <v>0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f t="shared" si="125"/>
        <v>0</v>
      </c>
      <c r="AK2624" s="2"/>
      <c r="AL2624" s="2"/>
      <c r="AM2624" s="2"/>
      <c r="BJ2624" s="1"/>
      <c r="BU2624" s="35"/>
    </row>
    <row r="2625" spans="1:73" ht="40.5">
      <c r="A2625" s="1">
        <v>2391</v>
      </c>
      <c r="B2625" s="1" t="s">
        <v>692</v>
      </c>
      <c r="C2625" s="1" t="s">
        <v>1800</v>
      </c>
      <c r="D2625" s="1" t="s">
        <v>560</v>
      </c>
      <c r="E2625" s="1" t="s">
        <v>714</v>
      </c>
      <c r="F2625" s="14">
        <v>29784</v>
      </c>
      <c r="G2625" s="2">
        <v>0</v>
      </c>
      <c r="H2625" s="2">
        <v>0</v>
      </c>
      <c r="I2625" s="27" t="s">
        <v>5513</v>
      </c>
      <c r="J2625" s="27">
        <v>0</v>
      </c>
      <c r="K2625" s="1">
        <v>56</v>
      </c>
      <c r="L2625" s="2">
        <f t="shared" si="123"/>
        <v>1</v>
      </c>
      <c r="M2625" s="3" t="s">
        <v>716</v>
      </c>
      <c r="N2625" s="2">
        <v>1</v>
      </c>
      <c r="O2625" s="2">
        <v>1</v>
      </c>
      <c r="P2625" s="2">
        <v>1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7">
        <f t="shared" si="124"/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0</v>
      </c>
      <c r="AJ2625" s="2">
        <f t="shared" si="125"/>
        <v>0</v>
      </c>
      <c r="AK2625" s="2"/>
      <c r="AL2625" s="2"/>
      <c r="AM2625" s="2"/>
      <c r="BJ2625" s="1"/>
      <c r="BU2625" s="35"/>
    </row>
    <row r="2626" spans="1:73" ht="40.5">
      <c r="A2626" s="1">
        <v>2392</v>
      </c>
      <c r="B2626" s="1" t="s">
        <v>692</v>
      </c>
      <c r="C2626" s="1" t="s">
        <v>3591</v>
      </c>
      <c r="D2626" s="1" t="s">
        <v>3833</v>
      </c>
      <c r="E2626" s="1" t="s">
        <v>800</v>
      </c>
      <c r="F2626" s="14">
        <v>26003</v>
      </c>
      <c r="G2626" s="2">
        <v>0</v>
      </c>
      <c r="H2626" s="2">
        <v>0</v>
      </c>
      <c r="I2626" s="27" t="s">
        <v>5513</v>
      </c>
      <c r="J2626" s="27">
        <v>0</v>
      </c>
      <c r="K2626" s="1">
        <v>924</v>
      </c>
      <c r="L2626" s="2">
        <f t="shared" si="123"/>
        <v>1</v>
      </c>
      <c r="M2626" s="3" t="s">
        <v>716</v>
      </c>
      <c r="N2626" s="2">
        <v>1</v>
      </c>
      <c r="O2626" s="2">
        <v>1</v>
      </c>
      <c r="P2626" s="2">
        <v>1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0</v>
      </c>
      <c r="Y2626" s="27">
        <f t="shared" si="124"/>
        <v>0</v>
      </c>
      <c r="Z2626" s="2">
        <v>0</v>
      </c>
      <c r="AA2626" s="2">
        <v>0</v>
      </c>
      <c r="AB2626" s="2">
        <v>0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0</v>
      </c>
      <c r="AJ2626" s="2">
        <f t="shared" si="125"/>
        <v>0</v>
      </c>
      <c r="AK2626" s="2"/>
      <c r="AL2626" s="2"/>
      <c r="AM2626" s="2"/>
      <c r="BJ2626" s="1"/>
      <c r="BU2626" s="35"/>
    </row>
    <row r="2627" spans="1:73" ht="40.5">
      <c r="A2627" s="1">
        <v>2393</v>
      </c>
      <c r="B2627" s="1" t="s">
        <v>692</v>
      </c>
      <c r="C2627" s="1" t="s">
        <v>1800</v>
      </c>
      <c r="D2627" s="1" t="s">
        <v>3835</v>
      </c>
      <c r="E2627" s="1" t="s">
        <v>714</v>
      </c>
      <c r="F2627" s="14">
        <v>29784</v>
      </c>
      <c r="G2627" s="2">
        <v>0</v>
      </c>
      <c r="H2627" s="2">
        <v>0</v>
      </c>
      <c r="I2627" s="27" t="s">
        <v>5513</v>
      </c>
      <c r="J2627" s="27">
        <v>0</v>
      </c>
      <c r="K2627" s="1">
        <v>52</v>
      </c>
      <c r="L2627" s="2">
        <f t="shared" si="123"/>
        <v>1</v>
      </c>
      <c r="M2627" s="3" t="s">
        <v>716</v>
      </c>
      <c r="N2627" s="2">
        <v>1</v>
      </c>
      <c r="O2627" s="2">
        <v>1</v>
      </c>
      <c r="P2627" s="2">
        <v>1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0</v>
      </c>
      <c r="Y2627" s="27">
        <f t="shared" si="124"/>
        <v>0</v>
      </c>
      <c r="Z2627" s="2">
        <v>0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f t="shared" si="125"/>
        <v>0</v>
      </c>
      <c r="AK2627" s="2"/>
      <c r="AL2627" s="2"/>
      <c r="AM2627" s="2"/>
      <c r="BJ2627" s="1"/>
      <c r="BU2627" s="35"/>
    </row>
    <row r="2628" spans="1:73" ht="40.5">
      <c r="A2628" s="1">
        <v>2394</v>
      </c>
      <c r="B2628" s="1" t="s">
        <v>692</v>
      </c>
      <c r="C2628" s="1" t="s">
        <v>1947</v>
      </c>
      <c r="D2628" s="1" t="s">
        <v>3836</v>
      </c>
      <c r="E2628" s="1" t="s">
        <v>714</v>
      </c>
      <c r="F2628" s="14">
        <v>40557</v>
      </c>
      <c r="G2628" s="2">
        <v>0</v>
      </c>
      <c r="H2628" s="2">
        <v>0</v>
      </c>
      <c r="I2628" s="27" t="s">
        <v>5513</v>
      </c>
      <c r="J2628" s="27">
        <v>0</v>
      </c>
      <c r="K2628" s="1">
        <v>208</v>
      </c>
      <c r="L2628" s="2">
        <f t="shared" si="123"/>
        <v>1</v>
      </c>
      <c r="M2628" s="3" t="s">
        <v>716</v>
      </c>
      <c r="N2628" s="2">
        <v>1</v>
      </c>
      <c r="O2628" s="2">
        <v>1</v>
      </c>
      <c r="P2628" s="2">
        <v>1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0</v>
      </c>
      <c r="Y2628" s="27">
        <f t="shared" si="124"/>
        <v>0</v>
      </c>
      <c r="Z2628" s="2">
        <v>0</v>
      </c>
      <c r="AA2628" s="2">
        <v>0</v>
      </c>
      <c r="AB2628" s="2">
        <v>0</v>
      </c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f t="shared" si="125"/>
        <v>0</v>
      </c>
      <c r="AK2628" s="2"/>
      <c r="AL2628" s="2"/>
      <c r="AM2628" s="2"/>
      <c r="BJ2628" s="1"/>
      <c r="BU2628" s="35"/>
    </row>
    <row r="2629" spans="1:73" ht="40.5">
      <c r="A2629" s="1">
        <v>2395</v>
      </c>
      <c r="B2629" s="1" t="s">
        <v>692</v>
      </c>
      <c r="C2629" s="1" t="s">
        <v>1947</v>
      </c>
      <c r="D2629" s="1" t="s">
        <v>3837</v>
      </c>
      <c r="E2629" s="1" t="s">
        <v>714</v>
      </c>
      <c r="F2629" s="14">
        <v>40557</v>
      </c>
      <c r="G2629" s="2">
        <v>0</v>
      </c>
      <c r="H2629" s="2">
        <v>0</v>
      </c>
      <c r="I2629" s="27" t="s">
        <v>5513</v>
      </c>
      <c r="J2629" s="27">
        <v>0</v>
      </c>
      <c r="K2629" s="1">
        <v>434</v>
      </c>
      <c r="L2629" s="2">
        <f t="shared" ref="L2629:L2692" si="126">P2629+Y2629-AJ2629</f>
        <v>1</v>
      </c>
      <c r="M2629" s="3" t="s">
        <v>716</v>
      </c>
      <c r="N2629" s="2">
        <v>1</v>
      </c>
      <c r="O2629" s="2">
        <v>1</v>
      </c>
      <c r="P2629" s="2">
        <v>1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7">
        <f t="shared" ref="Y2629:Y2692" si="127">SUM(Q2629:X2629)</f>
        <v>0</v>
      </c>
      <c r="Z2629" s="2">
        <v>0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f t="shared" ref="AJ2629:AJ2692" si="128">SUM(Z2629:AI2629)</f>
        <v>0</v>
      </c>
      <c r="AK2629" s="2"/>
      <c r="AL2629" s="2"/>
      <c r="AM2629" s="2"/>
      <c r="BJ2629" s="1"/>
      <c r="BU2629" s="35"/>
    </row>
    <row r="2630" spans="1:73" ht="40.5">
      <c r="A2630" s="1">
        <v>2396</v>
      </c>
      <c r="B2630" s="1" t="s">
        <v>692</v>
      </c>
      <c r="C2630" s="1" t="s">
        <v>1947</v>
      </c>
      <c r="D2630" s="1" t="s">
        <v>3481</v>
      </c>
      <c r="E2630" s="1" t="s">
        <v>714</v>
      </c>
      <c r="F2630" s="14">
        <v>40557</v>
      </c>
      <c r="G2630" s="2">
        <v>0</v>
      </c>
      <c r="H2630" s="2">
        <v>0</v>
      </c>
      <c r="I2630" s="27" t="s">
        <v>5513</v>
      </c>
      <c r="J2630" s="27">
        <v>0</v>
      </c>
      <c r="K2630" s="1">
        <v>878</v>
      </c>
      <c r="L2630" s="2">
        <f t="shared" si="126"/>
        <v>1</v>
      </c>
      <c r="M2630" s="3" t="s">
        <v>716</v>
      </c>
      <c r="N2630" s="2">
        <v>1</v>
      </c>
      <c r="O2630" s="2">
        <v>1</v>
      </c>
      <c r="P2630" s="2">
        <v>1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7">
        <f t="shared" si="127"/>
        <v>0</v>
      </c>
      <c r="Z2630" s="2">
        <v>0</v>
      </c>
      <c r="AA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0</v>
      </c>
      <c r="AJ2630" s="2">
        <f t="shared" si="128"/>
        <v>0</v>
      </c>
      <c r="AK2630" s="2"/>
      <c r="AL2630" s="2"/>
      <c r="AM2630" s="2"/>
      <c r="BJ2630" s="1"/>
      <c r="BU2630" s="35"/>
    </row>
    <row r="2631" spans="1:73" ht="40.5">
      <c r="A2631" s="1">
        <v>2397</v>
      </c>
      <c r="B2631" s="1" t="s">
        <v>692</v>
      </c>
      <c r="C2631" s="1" t="s">
        <v>1947</v>
      </c>
      <c r="D2631" s="1" t="s">
        <v>1122</v>
      </c>
      <c r="E2631" s="1" t="s">
        <v>714</v>
      </c>
      <c r="F2631" s="14">
        <v>40557</v>
      </c>
      <c r="G2631" s="2">
        <v>0</v>
      </c>
      <c r="H2631" s="2">
        <v>0</v>
      </c>
      <c r="I2631" s="27" t="s">
        <v>5513</v>
      </c>
      <c r="J2631" s="27">
        <v>0</v>
      </c>
      <c r="K2631" s="1">
        <v>14</v>
      </c>
      <c r="L2631" s="2">
        <f t="shared" si="126"/>
        <v>1</v>
      </c>
      <c r="M2631" s="3" t="s">
        <v>716</v>
      </c>
      <c r="N2631" s="2">
        <v>1</v>
      </c>
      <c r="O2631" s="2">
        <v>1</v>
      </c>
      <c r="P2631" s="2">
        <v>1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</v>
      </c>
      <c r="Y2631" s="27">
        <f t="shared" si="127"/>
        <v>0</v>
      </c>
      <c r="Z2631" s="2">
        <v>0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f t="shared" si="128"/>
        <v>0</v>
      </c>
      <c r="AK2631" s="2"/>
      <c r="AL2631" s="2"/>
      <c r="AM2631" s="2"/>
      <c r="BJ2631" s="1"/>
      <c r="BU2631" s="35"/>
    </row>
    <row r="2632" spans="1:73" ht="40.5">
      <c r="A2632" s="1">
        <v>2398</v>
      </c>
      <c r="B2632" s="1" t="s">
        <v>692</v>
      </c>
      <c r="C2632" s="1" t="s">
        <v>3838</v>
      </c>
      <c r="D2632" s="1" t="s">
        <v>2318</v>
      </c>
      <c r="E2632" s="1" t="s">
        <v>714</v>
      </c>
      <c r="F2632" s="14">
        <v>31975</v>
      </c>
      <c r="G2632" s="2">
        <v>0</v>
      </c>
      <c r="H2632" s="2">
        <v>0</v>
      </c>
      <c r="I2632" s="27" t="s">
        <v>5513</v>
      </c>
      <c r="J2632" s="27">
        <v>0</v>
      </c>
      <c r="K2632" s="1">
        <v>2374</v>
      </c>
      <c r="L2632" s="2">
        <f t="shared" si="126"/>
        <v>1</v>
      </c>
      <c r="M2632" s="3" t="s">
        <v>716</v>
      </c>
      <c r="N2632" s="2">
        <v>1</v>
      </c>
      <c r="O2632" s="2">
        <v>1</v>
      </c>
      <c r="P2632" s="2">
        <v>1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0</v>
      </c>
      <c r="Y2632" s="27">
        <f t="shared" si="127"/>
        <v>0</v>
      </c>
      <c r="Z2632" s="2">
        <v>0</v>
      </c>
      <c r="AA2632" s="2">
        <v>0</v>
      </c>
      <c r="AB2632" s="2">
        <v>0</v>
      </c>
      <c r="AC2632" s="2">
        <v>0</v>
      </c>
      <c r="AD2632" s="2">
        <v>0</v>
      </c>
      <c r="AE2632" s="2">
        <v>0</v>
      </c>
      <c r="AF2632" s="2">
        <v>0</v>
      </c>
      <c r="AG2632" s="2">
        <v>0</v>
      </c>
      <c r="AH2632" s="2">
        <v>0</v>
      </c>
      <c r="AI2632" s="2">
        <v>0</v>
      </c>
      <c r="AJ2632" s="2">
        <f t="shared" si="128"/>
        <v>0</v>
      </c>
      <c r="AK2632" s="2"/>
      <c r="AL2632" s="2"/>
      <c r="AM2632" s="2"/>
      <c r="BJ2632" s="1"/>
      <c r="BU2632" s="35"/>
    </row>
    <row r="2633" spans="1:73" ht="40.5">
      <c r="A2633" s="1">
        <v>2399</v>
      </c>
      <c r="B2633" s="1" t="s">
        <v>692</v>
      </c>
      <c r="C2633" s="1" t="s">
        <v>1947</v>
      </c>
      <c r="D2633" s="1" t="s">
        <v>989</v>
      </c>
      <c r="E2633" s="1" t="s">
        <v>714</v>
      </c>
      <c r="F2633" s="14">
        <v>40557</v>
      </c>
      <c r="G2633" s="2">
        <v>0</v>
      </c>
      <c r="H2633" s="2">
        <v>0</v>
      </c>
      <c r="I2633" s="27" t="s">
        <v>5513</v>
      </c>
      <c r="J2633" s="27">
        <v>0</v>
      </c>
      <c r="K2633" s="1">
        <v>773</v>
      </c>
      <c r="L2633" s="2">
        <f t="shared" si="126"/>
        <v>1</v>
      </c>
      <c r="M2633" s="3" t="s">
        <v>716</v>
      </c>
      <c r="N2633" s="2">
        <v>1</v>
      </c>
      <c r="O2633" s="2">
        <v>1</v>
      </c>
      <c r="P2633" s="2">
        <v>1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  <c r="Y2633" s="27">
        <f t="shared" si="127"/>
        <v>0</v>
      </c>
      <c r="Z2633" s="2">
        <v>0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0</v>
      </c>
      <c r="AJ2633" s="2">
        <f t="shared" si="128"/>
        <v>0</v>
      </c>
      <c r="AK2633" s="2"/>
      <c r="AL2633" s="2"/>
      <c r="AM2633" s="2"/>
      <c r="BJ2633" s="1"/>
      <c r="BU2633" s="35"/>
    </row>
    <row r="2634" spans="1:73" ht="40.5">
      <c r="A2634" s="1">
        <v>2400</v>
      </c>
      <c r="B2634" s="1" t="s">
        <v>692</v>
      </c>
      <c r="C2634" s="1" t="s">
        <v>1947</v>
      </c>
      <c r="D2634" s="1" t="s">
        <v>136</v>
      </c>
      <c r="E2634" s="1" t="s">
        <v>714</v>
      </c>
      <c r="F2634" s="14">
        <v>40557</v>
      </c>
      <c r="G2634" s="2">
        <v>0</v>
      </c>
      <c r="H2634" s="2">
        <v>0</v>
      </c>
      <c r="I2634" s="27" t="s">
        <v>5513</v>
      </c>
      <c r="J2634" s="27">
        <v>0</v>
      </c>
      <c r="K2634" s="1">
        <v>272</v>
      </c>
      <c r="L2634" s="2">
        <f t="shared" si="126"/>
        <v>1</v>
      </c>
      <c r="M2634" s="3" t="s">
        <v>716</v>
      </c>
      <c r="N2634" s="2">
        <v>1</v>
      </c>
      <c r="O2634" s="2">
        <v>1</v>
      </c>
      <c r="P2634" s="2">
        <v>1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0</v>
      </c>
      <c r="Y2634" s="27">
        <f t="shared" si="127"/>
        <v>0</v>
      </c>
      <c r="Z2634" s="2">
        <v>0</v>
      </c>
      <c r="AA2634" s="2">
        <v>0</v>
      </c>
      <c r="AB2634" s="2">
        <v>0</v>
      </c>
      <c r="AC2634" s="2">
        <v>0</v>
      </c>
      <c r="AD2634" s="2">
        <v>0</v>
      </c>
      <c r="AE2634" s="2">
        <v>0</v>
      </c>
      <c r="AF2634" s="2">
        <v>0</v>
      </c>
      <c r="AG2634" s="2">
        <v>0</v>
      </c>
      <c r="AH2634" s="2">
        <v>0</v>
      </c>
      <c r="AI2634" s="2">
        <v>0</v>
      </c>
      <c r="AJ2634" s="2">
        <f t="shared" si="128"/>
        <v>0</v>
      </c>
      <c r="AK2634" s="2"/>
      <c r="AL2634" s="2"/>
      <c r="AM2634" s="2"/>
      <c r="BJ2634" s="1"/>
      <c r="BU2634" s="35"/>
    </row>
    <row r="2635" spans="1:73" ht="40.5">
      <c r="A2635" s="1">
        <v>2401</v>
      </c>
      <c r="B2635" s="1" t="s">
        <v>692</v>
      </c>
      <c r="C2635" s="1" t="s">
        <v>1947</v>
      </c>
      <c r="D2635" s="1" t="s">
        <v>3841</v>
      </c>
      <c r="E2635" s="1" t="s">
        <v>714</v>
      </c>
      <c r="F2635" s="14">
        <v>40529</v>
      </c>
      <c r="G2635" s="2">
        <v>0</v>
      </c>
      <c r="H2635" s="2">
        <v>0</v>
      </c>
      <c r="I2635" s="27" t="s">
        <v>5513</v>
      </c>
      <c r="J2635" s="27">
        <v>0</v>
      </c>
      <c r="K2635" s="1">
        <v>5.48</v>
      </c>
      <c r="L2635" s="2">
        <f t="shared" si="126"/>
        <v>1</v>
      </c>
      <c r="M2635" s="3" t="s">
        <v>716</v>
      </c>
      <c r="N2635" s="2">
        <v>1</v>
      </c>
      <c r="O2635" s="2">
        <v>1</v>
      </c>
      <c r="P2635" s="2">
        <v>1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7">
        <f t="shared" si="127"/>
        <v>0</v>
      </c>
      <c r="Z2635" s="2">
        <v>0</v>
      </c>
      <c r="AA2635" s="2">
        <v>0</v>
      </c>
      <c r="AB2635" s="2">
        <v>0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f t="shared" si="128"/>
        <v>0</v>
      </c>
      <c r="AK2635" s="2"/>
      <c r="AL2635" s="2"/>
      <c r="AM2635" s="2"/>
      <c r="BJ2635" s="1"/>
      <c r="BU2635" s="35"/>
    </row>
    <row r="2636" spans="1:73" ht="40.5">
      <c r="A2636" s="1">
        <v>2402</v>
      </c>
      <c r="B2636" s="1" t="s">
        <v>692</v>
      </c>
      <c r="C2636" s="1" t="s">
        <v>1947</v>
      </c>
      <c r="D2636" s="1" t="s">
        <v>3842</v>
      </c>
      <c r="E2636" s="1" t="s">
        <v>714</v>
      </c>
      <c r="F2636" s="14">
        <v>40529</v>
      </c>
      <c r="G2636" s="2">
        <v>0</v>
      </c>
      <c r="H2636" s="2">
        <v>0</v>
      </c>
      <c r="I2636" s="27" t="s">
        <v>5513</v>
      </c>
      <c r="J2636" s="27">
        <v>0</v>
      </c>
      <c r="K2636" s="1">
        <v>34</v>
      </c>
      <c r="L2636" s="2">
        <f t="shared" si="126"/>
        <v>1</v>
      </c>
      <c r="M2636" s="3" t="s">
        <v>716</v>
      </c>
      <c r="N2636" s="2">
        <v>1</v>
      </c>
      <c r="O2636" s="2">
        <v>1</v>
      </c>
      <c r="P2636" s="2">
        <v>1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27">
        <f t="shared" si="127"/>
        <v>0</v>
      </c>
      <c r="Z2636" s="2">
        <v>0</v>
      </c>
      <c r="AA2636" s="2">
        <v>0</v>
      </c>
      <c r="AB2636" s="2">
        <v>0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0</v>
      </c>
      <c r="AJ2636" s="2">
        <f t="shared" si="128"/>
        <v>0</v>
      </c>
      <c r="AK2636" s="2"/>
      <c r="AL2636" s="2"/>
      <c r="AM2636" s="2"/>
      <c r="BJ2636" s="1"/>
      <c r="BU2636" s="35"/>
    </row>
    <row r="2637" spans="1:73" ht="40.5">
      <c r="A2637" s="1">
        <v>2403</v>
      </c>
      <c r="B2637" s="1" t="s">
        <v>692</v>
      </c>
      <c r="C2637" s="1" t="s">
        <v>1947</v>
      </c>
      <c r="D2637" s="1" t="s">
        <v>3278</v>
      </c>
      <c r="E2637" s="1" t="s">
        <v>714</v>
      </c>
      <c r="F2637" s="14">
        <v>40557</v>
      </c>
      <c r="G2637" s="2">
        <v>0</v>
      </c>
      <c r="H2637" s="2">
        <v>0</v>
      </c>
      <c r="I2637" s="27" t="s">
        <v>5513</v>
      </c>
      <c r="J2637" s="27">
        <v>0</v>
      </c>
      <c r="K2637" s="1">
        <v>4.2699999999999996</v>
      </c>
      <c r="L2637" s="2">
        <f t="shared" si="126"/>
        <v>1</v>
      </c>
      <c r="M2637" s="3" t="s">
        <v>716</v>
      </c>
      <c r="N2637" s="2">
        <v>1</v>
      </c>
      <c r="O2637" s="2">
        <v>1</v>
      </c>
      <c r="P2637" s="2">
        <v>1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7">
        <f t="shared" si="127"/>
        <v>0</v>
      </c>
      <c r="Z2637" s="2">
        <v>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f t="shared" si="128"/>
        <v>0</v>
      </c>
      <c r="AK2637" s="2"/>
      <c r="AL2637" s="2"/>
      <c r="AM2637" s="2"/>
      <c r="BJ2637" s="1"/>
      <c r="BU2637" s="35"/>
    </row>
    <row r="2638" spans="1:73" ht="40.5">
      <c r="A2638" s="1">
        <v>2404</v>
      </c>
      <c r="B2638" s="1" t="s">
        <v>692</v>
      </c>
      <c r="C2638" s="1" t="s">
        <v>1947</v>
      </c>
      <c r="D2638" s="1" t="s">
        <v>3843</v>
      </c>
      <c r="E2638" s="1" t="s">
        <v>714</v>
      </c>
      <c r="F2638" s="14">
        <v>40557</v>
      </c>
      <c r="G2638" s="2">
        <v>0</v>
      </c>
      <c r="H2638" s="2">
        <v>0</v>
      </c>
      <c r="I2638" s="27" t="s">
        <v>5513</v>
      </c>
      <c r="J2638" s="27">
        <v>0</v>
      </c>
      <c r="K2638" s="1">
        <v>14</v>
      </c>
      <c r="L2638" s="2">
        <f t="shared" si="126"/>
        <v>1</v>
      </c>
      <c r="M2638" s="3" t="s">
        <v>716</v>
      </c>
      <c r="N2638" s="2">
        <v>1</v>
      </c>
      <c r="O2638" s="2">
        <v>1</v>
      </c>
      <c r="P2638" s="2">
        <v>1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0</v>
      </c>
      <c r="Y2638" s="27">
        <f t="shared" si="127"/>
        <v>0</v>
      </c>
      <c r="Z2638" s="2">
        <v>0</v>
      </c>
      <c r="AA2638" s="2">
        <v>0</v>
      </c>
      <c r="AB2638" s="2">
        <v>0</v>
      </c>
      <c r="AC2638" s="2">
        <v>0</v>
      </c>
      <c r="AD2638" s="2">
        <v>0</v>
      </c>
      <c r="AE2638" s="2">
        <v>0</v>
      </c>
      <c r="AF2638" s="2">
        <v>0</v>
      </c>
      <c r="AG2638" s="2">
        <v>0</v>
      </c>
      <c r="AH2638" s="2">
        <v>0</v>
      </c>
      <c r="AI2638" s="2">
        <v>0</v>
      </c>
      <c r="AJ2638" s="2">
        <f t="shared" si="128"/>
        <v>0</v>
      </c>
      <c r="AK2638" s="2"/>
      <c r="AL2638" s="2"/>
      <c r="AM2638" s="2"/>
      <c r="BJ2638" s="1"/>
      <c r="BU2638" s="35"/>
    </row>
    <row r="2639" spans="1:73" ht="40.5">
      <c r="A2639" s="1">
        <v>2405</v>
      </c>
      <c r="B2639" s="1" t="s">
        <v>692</v>
      </c>
      <c r="C2639" s="1" t="s">
        <v>1947</v>
      </c>
      <c r="D2639" s="1" t="s">
        <v>3844</v>
      </c>
      <c r="E2639" s="1" t="s">
        <v>714</v>
      </c>
      <c r="F2639" s="14">
        <v>40557</v>
      </c>
      <c r="G2639" s="2">
        <v>0</v>
      </c>
      <c r="H2639" s="2">
        <v>0</v>
      </c>
      <c r="I2639" s="27" t="s">
        <v>5513</v>
      </c>
      <c r="J2639" s="27">
        <v>0</v>
      </c>
      <c r="K2639" s="1">
        <v>6.33</v>
      </c>
      <c r="L2639" s="2">
        <f t="shared" si="126"/>
        <v>1</v>
      </c>
      <c r="M2639" s="3" t="s">
        <v>716</v>
      </c>
      <c r="N2639" s="2">
        <v>1</v>
      </c>
      <c r="O2639" s="2">
        <v>1</v>
      </c>
      <c r="P2639" s="2">
        <v>1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27">
        <f t="shared" si="127"/>
        <v>0</v>
      </c>
      <c r="Z2639" s="2">
        <v>0</v>
      </c>
      <c r="AA2639" s="2">
        <v>0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2">
        <v>0</v>
      </c>
      <c r="AI2639" s="2">
        <v>0</v>
      </c>
      <c r="AJ2639" s="2">
        <f t="shared" si="128"/>
        <v>0</v>
      </c>
      <c r="AK2639" s="2"/>
      <c r="AL2639" s="2"/>
      <c r="AM2639" s="2"/>
      <c r="BJ2639" s="1"/>
      <c r="BU2639" s="35"/>
    </row>
    <row r="2640" spans="1:73" ht="40.5">
      <c r="A2640" s="1">
        <v>2406</v>
      </c>
      <c r="B2640" s="1" t="s">
        <v>692</v>
      </c>
      <c r="C2640" s="1" t="s">
        <v>1947</v>
      </c>
      <c r="D2640" s="1" t="s">
        <v>3845</v>
      </c>
      <c r="E2640" s="1" t="s">
        <v>714</v>
      </c>
      <c r="F2640" s="14">
        <v>40529</v>
      </c>
      <c r="G2640" s="2">
        <v>0</v>
      </c>
      <c r="H2640" s="2">
        <v>0</v>
      </c>
      <c r="I2640" s="27" t="s">
        <v>5513</v>
      </c>
      <c r="J2640" s="27">
        <v>0</v>
      </c>
      <c r="K2640" s="1">
        <v>25</v>
      </c>
      <c r="L2640" s="2">
        <f t="shared" si="126"/>
        <v>1</v>
      </c>
      <c r="M2640" s="3" t="s">
        <v>716</v>
      </c>
      <c r="N2640" s="2">
        <v>1</v>
      </c>
      <c r="O2640" s="2">
        <v>1</v>
      </c>
      <c r="P2640" s="2">
        <v>1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</v>
      </c>
      <c r="Y2640" s="27">
        <f t="shared" si="127"/>
        <v>0</v>
      </c>
      <c r="Z2640" s="2">
        <v>0</v>
      </c>
      <c r="AA2640" s="2">
        <v>0</v>
      </c>
      <c r="AB2640" s="2">
        <v>0</v>
      </c>
      <c r="AC2640" s="2">
        <v>0</v>
      </c>
      <c r="AD2640" s="2">
        <v>0</v>
      </c>
      <c r="AE2640" s="2">
        <v>0</v>
      </c>
      <c r="AF2640" s="2">
        <v>0</v>
      </c>
      <c r="AG2640" s="2">
        <v>0</v>
      </c>
      <c r="AH2640" s="2">
        <v>0</v>
      </c>
      <c r="AI2640" s="2">
        <v>0</v>
      </c>
      <c r="AJ2640" s="2">
        <f t="shared" si="128"/>
        <v>0</v>
      </c>
      <c r="AK2640" s="2"/>
      <c r="AL2640" s="2"/>
      <c r="AM2640" s="2"/>
      <c r="BJ2640" s="1"/>
      <c r="BU2640" s="35"/>
    </row>
    <row r="2641" spans="1:73" ht="40.5">
      <c r="A2641" s="1">
        <v>2407</v>
      </c>
      <c r="B2641" s="1" t="s">
        <v>692</v>
      </c>
      <c r="C2641" s="1" t="s">
        <v>1947</v>
      </c>
      <c r="D2641" s="1" t="s">
        <v>2586</v>
      </c>
      <c r="E2641" s="1" t="s">
        <v>714</v>
      </c>
      <c r="F2641" s="14">
        <v>40557</v>
      </c>
      <c r="G2641" s="2">
        <v>0</v>
      </c>
      <c r="H2641" s="2">
        <v>0</v>
      </c>
      <c r="I2641" s="27" t="s">
        <v>5513</v>
      </c>
      <c r="J2641" s="27">
        <v>0</v>
      </c>
      <c r="K2641" s="1">
        <v>11</v>
      </c>
      <c r="L2641" s="2">
        <f t="shared" si="126"/>
        <v>1</v>
      </c>
      <c r="M2641" s="3" t="s">
        <v>716</v>
      </c>
      <c r="N2641" s="2">
        <v>1</v>
      </c>
      <c r="O2641" s="2">
        <v>1</v>
      </c>
      <c r="P2641" s="2">
        <v>1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7">
        <f t="shared" si="127"/>
        <v>0</v>
      </c>
      <c r="Z2641" s="2">
        <v>0</v>
      </c>
      <c r="AA2641" s="2">
        <v>0</v>
      </c>
      <c r="AB2641" s="2">
        <v>0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2">
        <v>0</v>
      </c>
      <c r="AI2641" s="2">
        <v>0</v>
      </c>
      <c r="AJ2641" s="2">
        <f t="shared" si="128"/>
        <v>0</v>
      </c>
      <c r="AK2641" s="2"/>
      <c r="AL2641" s="2"/>
      <c r="AM2641" s="2"/>
      <c r="BJ2641" s="1"/>
      <c r="BU2641" s="35"/>
    </row>
    <row r="2642" spans="1:73" ht="40.5">
      <c r="A2642" s="1">
        <v>2408</v>
      </c>
      <c r="B2642" s="1" t="s">
        <v>692</v>
      </c>
      <c r="C2642" s="1" t="s">
        <v>1947</v>
      </c>
      <c r="D2642" s="1" t="s">
        <v>3846</v>
      </c>
      <c r="E2642" s="1" t="s">
        <v>714</v>
      </c>
      <c r="F2642" s="14">
        <v>40557</v>
      </c>
      <c r="G2642" s="2">
        <v>0</v>
      </c>
      <c r="H2642" s="2">
        <v>0</v>
      </c>
      <c r="I2642" s="27" t="s">
        <v>5513</v>
      </c>
      <c r="J2642" s="27">
        <v>0</v>
      </c>
      <c r="K2642" s="1">
        <v>20</v>
      </c>
      <c r="L2642" s="2">
        <f t="shared" si="126"/>
        <v>1</v>
      </c>
      <c r="M2642" s="3" t="s">
        <v>716</v>
      </c>
      <c r="N2642" s="2">
        <v>1</v>
      </c>
      <c r="O2642" s="2">
        <v>1</v>
      </c>
      <c r="P2642" s="2">
        <v>1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0</v>
      </c>
      <c r="Y2642" s="27">
        <f t="shared" si="127"/>
        <v>0</v>
      </c>
      <c r="Z2642" s="2">
        <v>0</v>
      </c>
      <c r="AA2642" s="2">
        <v>0</v>
      </c>
      <c r="AB2642" s="2">
        <v>0</v>
      </c>
      <c r="AC2642" s="2">
        <v>0</v>
      </c>
      <c r="AD2642" s="2">
        <v>0</v>
      </c>
      <c r="AE2642" s="2">
        <v>0</v>
      </c>
      <c r="AF2642" s="2">
        <v>0</v>
      </c>
      <c r="AG2642" s="2">
        <v>0</v>
      </c>
      <c r="AH2642" s="2">
        <v>0</v>
      </c>
      <c r="AI2642" s="2">
        <v>0</v>
      </c>
      <c r="AJ2642" s="2">
        <f t="shared" si="128"/>
        <v>0</v>
      </c>
      <c r="AK2642" s="2"/>
      <c r="AL2642" s="2"/>
      <c r="AM2642" s="2"/>
      <c r="BJ2642" s="1"/>
      <c r="BU2642" s="35"/>
    </row>
    <row r="2643" spans="1:73" ht="40.5">
      <c r="A2643" s="1">
        <v>2409</v>
      </c>
      <c r="B2643" s="1" t="s">
        <v>692</v>
      </c>
      <c r="C2643" s="1" t="s">
        <v>1947</v>
      </c>
      <c r="D2643" s="1" t="s">
        <v>33</v>
      </c>
      <c r="E2643" s="1" t="s">
        <v>714</v>
      </c>
      <c r="F2643" s="14">
        <v>40557</v>
      </c>
      <c r="G2643" s="2">
        <v>0</v>
      </c>
      <c r="H2643" s="2">
        <v>0</v>
      </c>
      <c r="I2643" s="27" t="s">
        <v>5513</v>
      </c>
      <c r="J2643" s="27">
        <v>0</v>
      </c>
      <c r="K2643" s="1">
        <v>102</v>
      </c>
      <c r="L2643" s="2">
        <f t="shared" si="126"/>
        <v>1</v>
      </c>
      <c r="M2643" s="3" t="s">
        <v>716</v>
      </c>
      <c r="N2643" s="2">
        <v>1</v>
      </c>
      <c r="O2643" s="2">
        <v>1</v>
      </c>
      <c r="P2643" s="2">
        <v>1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0</v>
      </c>
      <c r="Y2643" s="27">
        <f t="shared" si="127"/>
        <v>0</v>
      </c>
      <c r="Z2643" s="2">
        <v>0</v>
      </c>
      <c r="AA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f t="shared" si="128"/>
        <v>0</v>
      </c>
      <c r="AK2643" s="2"/>
      <c r="AL2643" s="2"/>
      <c r="AM2643" s="2"/>
      <c r="BJ2643" s="1"/>
      <c r="BU2643" s="35"/>
    </row>
    <row r="2644" spans="1:73" ht="40.5">
      <c r="A2644" s="1">
        <v>2410</v>
      </c>
      <c r="B2644" s="1" t="s">
        <v>692</v>
      </c>
      <c r="C2644" s="1" t="s">
        <v>1947</v>
      </c>
      <c r="D2644" s="1" t="s">
        <v>3848</v>
      </c>
      <c r="E2644" s="1" t="s">
        <v>714</v>
      </c>
      <c r="F2644" s="14">
        <v>40557</v>
      </c>
      <c r="G2644" s="2">
        <v>0</v>
      </c>
      <c r="H2644" s="2">
        <v>0</v>
      </c>
      <c r="I2644" s="27" t="s">
        <v>5513</v>
      </c>
      <c r="J2644" s="27">
        <v>0</v>
      </c>
      <c r="K2644" s="1">
        <v>248</v>
      </c>
      <c r="L2644" s="2">
        <f t="shared" si="126"/>
        <v>1</v>
      </c>
      <c r="M2644" s="3" t="s">
        <v>716</v>
      </c>
      <c r="N2644" s="2">
        <v>1</v>
      </c>
      <c r="O2644" s="2">
        <v>1</v>
      </c>
      <c r="P2644" s="2">
        <v>1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0</v>
      </c>
      <c r="Y2644" s="27">
        <f t="shared" si="127"/>
        <v>0</v>
      </c>
      <c r="Z2644" s="2">
        <v>0</v>
      </c>
      <c r="AA2644" s="2">
        <v>0</v>
      </c>
      <c r="AB2644" s="2">
        <v>0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0</v>
      </c>
      <c r="AJ2644" s="2">
        <f t="shared" si="128"/>
        <v>0</v>
      </c>
      <c r="AK2644" s="2"/>
      <c r="AL2644" s="2"/>
      <c r="AM2644" s="2"/>
      <c r="BJ2644" s="1"/>
      <c r="BU2644" s="35"/>
    </row>
    <row r="2645" spans="1:73" ht="40.5">
      <c r="A2645" s="1">
        <v>2411</v>
      </c>
      <c r="B2645" s="1" t="s">
        <v>692</v>
      </c>
      <c r="C2645" s="1" t="s">
        <v>1947</v>
      </c>
      <c r="D2645" s="1" t="s">
        <v>3849</v>
      </c>
      <c r="E2645" s="1" t="s">
        <v>714</v>
      </c>
      <c r="F2645" s="14">
        <v>40557</v>
      </c>
      <c r="G2645" s="2">
        <v>0</v>
      </c>
      <c r="H2645" s="2">
        <v>0</v>
      </c>
      <c r="I2645" s="27" t="s">
        <v>5513</v>
      </c>
      <c r="J2645" s="27">
        <v>0</v>
      </c>
      <c r="K2645" s="1">
        <v>383</v>
      </c>
      <c r="L2645" s="2">
        <f t="shared" si="126"/>
        <v>1</v>
      </c>
      <c r="M2645" s="3" t="s">
        <v>716</v>
      </c>
      <c r="N2645" s="2">
        <v>1</v>
      </c>
      <c r="O2645" s="2">
        <v>1</v>
      </c>
      <c r="P2645" s="2">
        <v>1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  <c r="X2645" s="2">
        <v>0</v>
      </c>
      <c r="Y2645" s="27">
        <f t="shared" si="127"/>
        <v>0</v>
      </c>
      <c r="Z2645" s="2">
        <v>0</v>
      </c>
      <c r="AA2645" s="2">
        <v>0</v>
      </c>
      <c r="AB2645" s="2">
        <v>0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2">
        <v>0</v>
      </c>
      <c r="AI2645" s="2">
        <v>0</v>
      </c>
      <c r="AJ2645" s="2">
        <f t="shared" si="128"/>
        <v>0</v>
      </c>
      <c r="AK2645" s="2"/>
      <c r="AL2645" s="2"/>
      <c r="AM2645" s="2"/>
      <c r="BJ2645" s="1"/>
      <c r="BU2645" s="35"/>
    </row>
    <row r="2646" spans="1:73" ht="40.5">
      <c r="A2646" s="1">
        <v>2412</v>
      </c>
      <c r="B2646" s="1" t="s">
        <v>692</v>
      </c>
      <c r="C2646" s="1" t="s">
        <v>1947</v>
      </c>
      <c r="D2646" s="1" t="s">
        <v>1955</v>
      </c>
      <c r="E2646" s="1" t="s">
        <v>714</v>
      </c>
      <c r="F2646" s="14">
        <v>40557</v>
      </c>
      <c r="G2646" s="2">
        <v>0</v>
      </c>
      <c r="H2646" s="2">
        <v>0</v>
      </c>
      <c r="I2646" s="27" t="s">
        <v>5513</v>
      </c>
      <c r="J2646" s="27">
        <v>0</v>
      </c>
      <c r="K2646" s="1">
        <v>335</v>
      </c>
      <c r="L2646" s="2">
        <f t="shared" si="126"/>
        <v>1</v>
      </c>
      <c r="M2646" s="3" t="s">
        <v>716</v>
      </c>
      <c r="N2646" s="2">
        <v>1</v>
      </c>
      <c r="O2646" s="2">
        <v>1</v>
      </c>
      <c r="P2646" s="2">
        <v>1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0</v>
      </c>
      <c r="Y2646" s="27">
        <f t="shared" si="127"/>
        <v>0</v>
      </c>
      <c r="Z2646" s="2">
        <v>0</v>
      </c>
      <c r="AA2646" s="2">
        <v>0</v>
      </c>
      <c r="AB2646" s="2">
        <v>0</v>
      </c>
      <c r="AC2646" s="2">
        <v>0</v>
      </c>
      <c r="AD2646" s="2">
        <v>0</v>
      </c>
      <c r="AE2646" s="2">
        <v>0</v>
      </c>
      <c r="AF2646" s="2">
        <v>0</v>
      </c>
      <c r="AG2646" s="2">
        <v>0</v>
      </c>
      <c r="AH2646" s="2">
        <v>0</v>
      </c>
      <c r="AI2646" s="2">
        <v>0</v>
      </c>
      <c r="AJ2646" s="2">
        <f t="shared" si="128"/>
        <v>0</v>
      </c>
      <c r="AK2646" s="2"/>
      <c r="AL2646" s="2"/>
      <c r="AM2646" s="2"/>
      <c r="BJ2646" s="1"/>
      <c r="BU2646" s="35"/>
    </row>
    <row r="2647" spans="1:73" ht="40.5">
      <c r="A2647" s="1">
        <v>2413</v>
      </c>
      <c r="B2647" s="1" t="s">
        <v>692</v>
      </c>
      <c r="C2647" s="1" t="s">
        <v>1947</v>
      </c>
      <c r="D2647" s="1" t="s">
        <v>3850</v>
      </c>
      <c r="E2647" s="1" t="s">
        <v>714</v>
      </c>
      <c r="F2647" s="14">
        <v>40557</v>
      </c>
      <c r="G2647" s="2">
        <v>0</v>
      </c>
      <c r="H2647" s="2">
        <v>0</v>
      </c>
      <c r="I2647" s="27" t="s">
        <v>5513</v>
      </c>
      <c r="J2647" s="27">
        <v>0</v>
      </c>
      <c r="K2647" s="1">
        <v>79</v>
      </c>
      <c r="L2647" s="2">
        <f t="shared" si="126"/>
        <v>1</v>
      </c>
      <c r="M2647" s="3" t="s">
        <v>716</v>
      </c>
      <c r="N2647" s="2">
        <v>1</v>
      </c>
      <c r="O2647" s="2">
        <v>1</v>
      </c>
      <c r="P2647" s="2">
        <v>1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0</v>
      </c>
      <c r="Y2647" s="27">
        <f t="shared" si="127"/>
        <v>0</v>
      </c>
      <c r="Z2647" s="2">
        <v>0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0</v>
      </c>
      <c r="AJ2647" s="2">
        <f t="shared" si="128"/>
        <v>0</v>
      </c>
      <c r="AK2647" s="2"/>
      <c r="AL2647" s="2"/>
      <c r="AM2647" s="2"/>
      <c r="BJ2647" s="1"/>
      <c r="BU2647" s="35"/>
    </row>
    <row r="2648" spans="1:73" ht="40.5">
      <c r="A2648" s="1">
        <v>2414</v>
      </c>
      <c r="B2648" s="1" t="s">
        <v>692</v>
      </c>
      <c r="C2648" s="1" t="s">
        <v>1947</v>
      </c>
      <c r="D2648" s="1" t="s">
        <v>2579</v>
      </c>
      <c r="E2648" s="1" t="s">
        <v>714</v>
      </c>
      <c r="F2648" s="14">
        <v>40557</v>
      </c>
      <c r="G2648" s="2">
        <v>0</v>
      </c>
      <c r="H2648" s="2">
        <v>0</v>
      </c>
      <c r="I2648" s="27" t="s">
        <v>5513</v>
      </c>
      <c r="J2648" s="27">
        <v>0</v>
      </c>
      <c r="K2648" s="1">
        <v>5.15</v>
      </c>
      <c r="L2648" s="2">
        <f t="shared" si="126"/>
        <v>1</v>
      </c>
      <c r="M2648" s="3" t="s">
        <v>716</v>
      </c>
      <c r="N2648" s="2">
        <v>1</v>
      </c>
      <c r="O2648" s="2">
        <v>1</v>
      </c>
      <c r="P2648" s="2">
        <v>1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</v>
      </c>
      <c r="Y2648" s="27">
        <f t="shared" si="127"/>
        <v>0</v>
      </c>
      <c r="Z2648" s="2">
        <v>0</v>
      </c>
      <c r="AA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f t="shared" si="128"/>
        <v>0</v>
      </c>
      <c r="AK2648" s="2"/>
      <c r="AL2648" s="2"/>
      <c r="AM2648" s="2"/>
      <c r="BJ2648" s="1"/>
      <c r="BU2648" s="35"/>
    </row>
    <row r="2649" spans="1:73" ht="40.5">
      <c r="A2649" s="1">
        <v>2415</v>
      </c>
      <c r="B2649" s="1" t="s">
        <v>692</v>
      </c>
      <c r="C2649" s="1" t="s">
        <v>1947</v>
      </c>
      <c r="D2649" s="1" t="s">
        <v>3851</v>
      </c>
      <c r="E2649" s="1" t="s">
        <v>714</v>
      </c>
      <c r="F2649" s="14">
        <v>40529</v>
      </c>
      <c r="G2649" s="2">
        <v>0</v>
      </c>
      <c r="H2649" s="2">
        <v>0</v>
      </c>
      <c r="I2649" s="27" t="s">
        <v>5513</v>
      </c>
      <c r="J2649" s="27">
        <v>0</v>
      </c>
      <c r="K2649" s="1">
        <v>12</v>
      </c>
      <c r="L2649" s="2">
        <f t="shared" si="126"/>
        <v>1</v>
      </c>
      <c r="M2649" s="3" t="s">
        <v>716</v>
      </c>
      <c r="N2649" s="2">
        <v>1</v>
      </c>
      <c r="O2649" s="2">
        <v>1</v>
      </c>
      <c r="P2649" s="2">
        <v>1</v>
      </c>
      <c r="Q2649" s="2">
        <v>0</v>
      </c>
      <c r="R2649" s="2">
        <v>0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0</v>
      </c>
      <c r="Y2649" s="27">
        <f t="shared" si="127"/>
        <v>0</v>
      </c>
      <c r="Z2649" s="2">
        <v>0</v>
      </c>
      <c r="AA2649" s="2">
        <v>0</v>
      </c>
      <c r="AB2649" s="2">
        <v>0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f t="shared" si="128"/>
        <v>0</v>
      </c>
      <c r="AK2649" s="2"/>
      <c r="AL2649" s="2"/>
      <c r="AM2649" s="2"/>
      <c r="BJ2649" s="1"/>
      <c r="BU2649" s="35"/>
    </row>
    <row r="2650" spans="1:73" ht="40.5">
      <c r="A2650" s="1">
        <v>2416</v>
      </c>
      <c r="B2650" s="1" t="s">
        <v>692</v>
      </c>
      <c r="C2650" s="1" t="s">
        <v>1947</v>
      </c>
      <c r="D2650" s="1" t="s">
        <v>3127</v>
      </c>
      <c r="E2650" s="1" t="s">
        <v>714</v>
      </c>
      <c r="F2650" s="14">
        <v>40529</v>
      </c>
      <c r="G2650" s="2">
        <v>0</v>
      </c>
      <c r="H2650" s="2">
        <v>0</v>
      </c>
      <c r="I2650" s="27" t="s">
        <v>5513</v>
      </c>
      <c r="J2650" s="27">
        <v>0</v>
      </c>
      <c r="K2650" s="1">
        <v>10</v>
      </c>
      <c r="L2650" s="2">
        <f t="shared" si="126"/>
        <v>1</v>
      </c>
      <c r="M2650" s="3" t="s">
        <v>716</v>
      </c>
      <c r="N2650" s="2">
        <v>1</v>
      </c>
      <c r="O2650" s="2">
        <v>1</v>
      </c>
      <c r="P2650" s="2">
        <v>1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0</v>
      </c>
      <c r="Y2650" s="27">
        <f t="shared" si="127"/>
        <v>0</v>
      </c>
      <c r="Z2650" s="2">
        <v>0</v>
      </c>
      <c r="AA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0</v>
      </c>
      <c r="AG2650" s="2">
        <v>0</v>
      </c>
      <c r="AH2650" s="2">
        <v>0</v>
      </c>
      <c r="AI2650" s="2">
        <v>0</v>
      </c>
      <c r="AJ2650" s="2">
        <f t="shared" si="128"/>
        <v>0</v>
      </c>
      <c r="AK2650" s="2"/>
      <c r="AL2650" s="2"/>
      <c r="AM2650" s="2"/>
      <c r="BJ2650" s="1"/>
      <c r="BU2650" s="35"/>
    </row>
    <row r="2651" spans="1:73" ht="40.5">
      <c r="A2651" s="1">
        <v>2417</v>
      </c>
      <c r="B2651" s="1" t="s">
        <v>692</v>
      </c>
      <c r="C2651" s="1" t="s">
        <v>1947</v>
      </c>
      <c r="D2651" s="1" t="s">
        <v>997</v>
      </c>
      <c r="E2651" s="1" t="s">
        <v>714</v>
      </c>
      <c r="F2651" s="14">
        <v>40557</v>
      </c>
      <c r="G2651" s="2">
        <v>0</v>
      </c>
      <c r="H2651" s="2">
        <v>0</v>
      </c>
      <c r="I2651" s="27" t="s">
        <v>5513</v>
      </c>
      <c r="J2651" s="27">
        <v>0</v>
      </c>
      <c r="K2651" s="1">
        <v>4.12</v>
      </c>
      <c r="L2651" s="2">
        <f t="shared" si="126"/>
        <v>1</v>
      </c>
      <c r="M2651" s="3" t="s">
        <v>716</v>
      </c>
      <c r="N2651" s="2">
        <v>1</v>
      </c>
      <c r="O2651" s="2">
        <v>1</v>
      </c>
      <c r="P2651" s="2">
        <v>1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0</v>
      </c>
      <c r="Y2651" s="27">
        <f t="shared" si="127"/>
        <v>0</v>
      </c>
      <c r="Z2651" s="2">
        <v>0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0</v>
      </c>
      <c r="AI2651" s="2">
        <v>0</v>
      </c>
      <c r="AJ2651" s="2">
        <f t="shared" si="128"/>
        <v>0</v>
      </c>
      <c r="AK2651" s="2"/>
      <c r="AL2651" s="2"/>
      <c r="AM2651" s="2"/>
      <c r="BJ2651" s="1"/>
      <c r="BU2651" s="35"/>
    </row>
    <row r="2652" spans="1:73" ht="40.5">
      <c r="A2652" s="1">
        <v>2418</v>
      </c>
      <c r="B2652" s="1" t="s">
        <v>692</v>
      </c>
      <c r="C2652" s="1" t="s">
        <v>1947</v>
      </c>
      <c r="D2652" s="1" t="s">
        <v>3852</v>
      </c>
      <c r="E2652" s="1" t="s">
        <v>714</v>
      </c>
      <c r="F2652" s="14">
        <v>40557</v>
      </c>
      <c r="G2652" s="2">
        <v>0</v>
      </c>
      <c r="H2652" s="2">
        <v>0</v>
      </c>
      <c r="I2652" s="27" t="s">
        <v>5513</v>
      </c>
      <c r="J2652" s="27">
        <v>0</v>
      </c>
      <c r="K2652" s="1">
        <v>253</v>
      </c>
      <c r="L2652" s="2">
        <f t="shared" si="126"/>
        <v>1</v>
      </c>
      <c r="M2652" s="3" t="s">
        <v>716</v>
      </c>
      <c r="N2652" s="2">
        <v>1</v>
      </c>
      <c r="O2652" s="2">
        <v>1</v>
      </c>
      <c r="P2652" s="2">
        <v>1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27">
        <f t="shared" si="127"/>
        <v>0</v>
      </c>
      <c r="Z2652" s="2">
        <v>0</v>
      </c>
      <c r="AA2652" s="2">
        <v>0</v>
      </c>
      <c r="AB2652" s="2">
        <v>0</v>
      </c>
      <c r="AC2652" s="2">
        <v>0</v>
      </c>
      <c r="AD2652" s="2">
        <v>0</v>
      </c>
      <c r="AE2652" s="2">
        <v>0</v>
      </c>
      <c r="AF2652" s="2">
        <v>0</v>
      </c>
      <c r="AG2652" s="2">
        <v>0</v>
      </c>
      <c r="AH2652" s="2">
        <v>0</v>
      </c>
      <c r="AI2652" s="2">
        <v>0</v>
      </c>
      <c r="AJ2652" s="2">
        <f t="shared" si="128"/>
        <v>0</v>
      </c>
      <c r="AK2652" s="2"/>
      <c r="AL2652" s="2"/>
      <c r="AM2652" s="2"/>
      <c r="BJ2652" s="1"/>
      <c r="BU2652" s="35"/>
    </row>
    <row r="2653" spans="1:73" ht="40.5">
      <c r="A2653" s="1">
        <v>2419</v>
      </c>
      <c r="B2653" s="1" t="s">
        <v>692</v>
      </c>
      <c r="C2653" s="1" t="s">
        <v>1947</v>
      </c>
      <c r="D2653" s="1" t="s">
        <v>3853</v>
      </c>
      <c r="E2653" s="1" t="s">
        <v>714</v>
      </c>
      <c r="F2653" s="14">
        <v>40557</v>
      </c>
      <c r="G2653" s="2">
        <v>0</v>
      </c>
      <c r="H2653" s="2">
        <v>0</v>
      </c>
      <c r="I2653" s="27" t="s">
        <v>5513</v>
      </c>
      <c r="J2653" s="27">
        <v>0</v>
      </c>
      <c r="K2653" s="1">
        <v>169</v>
      </c>
      <c r="L2653" s="2">
        <f t="shared" si="126"/>
        <v>1</v>
      </c>
      <c r="M2653" s="3" t="s">
        <v>716</v>
      </c>
      <c r="N2653" s="2">
        <v>1</v>
      </c>
      <c r="O2653" s="2">
        <v>1</v>
      </c>
      <c r="P2653" s="2">
        <v>1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</v>
      </c>
      <c r="Y2653" s="27">
        <f t="shared" si="127"/>
        <v>0</v>
      </c>
      <c r="Z2653" s="2">
        <v>0</v>
      </c>
      <c r="AA2653" s="2">
        <v>0</v>
      </c>
      <c r="AB2653" s="2">
        <v>0</v>
      </c>
      <c r="AC2653" s="2">
        <v>0</v>
      </c>
      <c r="AD2653" s="2">
        <v>0</v>
      </c>
      <c r="AE2653" s="2">
        <v>0</v>
      </c>
      <c r="AF2653" s="2">
        <v>0</v>
      </c>
      <c r="AG2653" s="2">
        <v>0</v>
      </c>
      <c r="AH2653" s="2">
        <v>0</v>
      </c>
      <c r="AI2653" s="2">
        <v>0</v>
      </c>
      <c r="AJ2653" s="2">
        <f t="shared" si="128"/>
        <v>0</v>
      </c>
      <c r="AK2653" s="2"/>
      <c r="AL2653" s="2"/>
      <c r="AM2653" s="2"/>
      <c r="BJ2653" s="1"/>
      <c r="BU2653" s="35"/>
    </row>
    <row r="2654" spans="1:73" ht="40.5">
      <c r="A2654" s="1">
        <v>2420</v>
      </c>
      <c r="B2654" s="1" t="s">
        <v>692</v>
      </c>
      <c r="C2654" s="1" t="s">
        <v>1947</v>
      </c>
      <c r="D2654" s="1" t="s">
        <v>3855</v>
      </c>
      <c r="E2654" s="1" t="s">
        <v>714</v>
      </c>
      <c r="F2654" s="14">
        <v>40529</v>
      </c>
      <c r="G2654" s="2">
        <v>0</v>
      </c>
      <c r="H2654" s="2">
        <v>0</v>
      </c>
      <c r="I2654" s="27" t="s">
        <v>5513</v>
      </c>
      <c r="J2654" s="27">
        <v>0</v>
      </c>
      <c r="K2654" s="1">
        <v>677</v>
      </c>
      <c r="L2654" s="2">
        <f t="shared" si="126"/>
        <v>1</v>
      </c>
      <c r="M2654" s="3" t="s">
        <v>716</v>
      </c>
      <c r="N2654" s="2">
        <v>1</v>
      </c>
      <c r="O2654" s="2">
        <v>1</v>
      </c>
      <c r="P2654" s="2">
        <v>1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0</v>
      </c>
      <c r="Y2654" s="27">
        <f t="shared" si="127"/>
        <v>0</v>
      </c>
      <c r="Z2654" s="2">
        <v>0</v>
      </c>
      <c r="AA2654" s="2">
        <v>0</v>
      </c>
      <c r="AB2654" s="2">
        <v>0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0</v>
      </c>
      <c r="AJ2654" s="2">
        <f t="shared" si="128"/>
        <v>0</v>
      </c>
      <c r="AK2654" s="2"/>
      <c r="AL2654" s="2"/>
      <c r="AM2654" s="2"/>
      <c r="BJ2654" s="1"/>
      <c r="BU2654" s="35"/>
    </row>
    <row r="2655" spans="1:73" ht="40.5">
      <c r="A2655" s="1">
        <v>2421</v>
      </c>
      <c r="B2655" s="1" t="s">
        <v>692</v>
      </c>
      <c r="C2655" s="1" t="s">
        <v>1947</v>
      </c>
      <c r="D2655" s="1" t="s">
        <v>3856</v>
      </c>
      <c r="E2655" s="1" t="s">
        <v>714</v>
      </c>
      <c r="F2655" s="14">
        <v>41807</v>
      </c>
      <c r="G2655" s="2">
        <v>0</v>
      </c>
      <c r="H2655" s="2">
        <v>0</v>
      </c>
      <c r="I2655" s="27" t="s">
        <v>5513</v>
      </c>
      <c r="J2655" s="27">
        <v>0</v>
      </c>
      <c r="K2655" s="1">
        <v>155</v>
      </c>
      <c r="L2655" s="2">
        <f t="shared" si="126"/>
        <v>1</v>
      </c>
      <c r="M2655" s="3" t="s">
        <v>716</v>
      </c>
      <c r="N2655" s="2">
        <v>1</v>
      </c>
      <c r="O2655" s="2">
        <v>1</v>
      </c>
      <c r="P2655" s="2">
        <v>1</v>
      </c>
      <c r="Q2655" s="2">
        <v>0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</v>
      </c>
      <c r="Y2655" s="27">
        <f t="shared" si="127"/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0</v>
      </c>
      <c r="AE2655" s="2">
        <v>0</v>
      </c>
      <c r="AF2655" s="2">
        <v>0</v>
      </c>
      <c r="AG2655" s="2">
        <v>0</v>
      </c>
      <c r="AH2655" s="2">
        <v>0</v>
      </c>
      <c r="AI2655" s="2">
        <v>0</v>
      </c>
      <c r="AJ2655" s="2">
        <f t="shared" si="128"/>
        <v>0</v>
      </c>
      <c r="AK2655" s="2"/>
      <c r="AL2655" s="2"/>
      <c r="AM2655" s="2"/>
      <c r="BJ2655" s="1"/>
      <c r="BU2655" s="35"/>
    </row>
    <row r="2656" spans="1:73" ht="40.5">
      <c r="A2656" s="1">
        <v>2422</v>
      </c>
      <c r="B2656" s="1" t="s">
        <v>692</v>
      </c>
      <c r="C2656" s="1" t="s">
        <v>1947</v>
      </c>
      <c r="D2656" s="1" t="s">
        <v>1476</v>
      </c>
      <c r="E2656" s="1" t="s">
        <v>714</v>
      </c>
      <c r="F2656" s="14">
        <v>41807</v>
      </c>
      <c r="G2656" s="2">
        <v>0</v>
      </c>
      <c r="H2656" s="2">
        <v>0</v>
      </c>
      <c r="I2656" s="27" t="s">
        <v>5513</v>
      </c>
      <c r="J2656" s="27">
        <v>0</v>
      </c>
      <c r="K2656" s="1">
        <v>155</v>
      </c>
      <c r="L2656" s="2">
        <f t="shared" si="126"/>
        <v>1</v>
      </c>
      <c r="M2656" s="3" t="s">
        <v>716</v>
      </c>
      <c r="N2656" s="2">
        <v>1</v>
      </c>
      <c r="O2656" s="2">
        <v>1</v>
      </c>
      <c r="P2656" s="2">
        <v>1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7">
        <f t="shared" si="127"/>
        <v>0</v>
      </c>
      <c r="Z2656" s="2">
        <v>0</v>
      </c>
      <c r="AA2656" s="2">
        <v>0</v>
      </c>
      <c r="AB2656" s="2">
        <v>0</v>
      </c>
      <c r="AC2656" s="2">
        <v>0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0</v>
      </c>
      <c r="AJ2656" s="2">
        <f t="shared" si="128"/>
        <v>0</v>
      </c>
      <c r="AK2656" s="2"/>
      <c r="AL2656" s="2"/>
      <c r="AM2656" s="2"/>
      <c r="BJ2656" s="1"/>
      <c r="BU2656" s="35"/>
    </row>
    <row r="2657" spans="1:73" ht="40.5">
      <c r="A2657" s="1">
        <v>2423</v>
      </c>
      <c r="B2657" s="1" t="s">
        <v>692</v>
      </c>
      <c r="C2657" s="1" t="s">
        <v>2159</v>
      </c>
      <c r="D2657" s="1" t="s">
        <v>2528</v>
      </c>
      <c r="E2657" s="1" t="s">
        <v>714</v>
      </c>
      <c r="F2657" s="14">
        <v>31975</v>
      </c>
      <c r="G2657" s="2">
        <v>0</v>
      </c>
      <c r="H2657" s="2">
        <v>0</v>
      </c>
      <c r="I2657" s="27" t="s">
        <v>5513</v>
      </c>
      <c r="J2657" s="27">
        <v>0</v>
      </c>
      <c r="K2657" s="1">
        <v>13367</v>
      </c>
      <c r="L2657" s="2">
        <f t="shared" si="126"/>
        <v>1</v>
      </c>
      <c r="M2657" s="3" t="s">
        <v>716</v>
      </c>
      <c r="N2657" s="2">
        <v>1</v>
      </c>
      <c r="O2657" s="2">
        <v>1</v>
      </c>
      <c r="P2657" s="2">
        <v>1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7">
        <f t="shared" si="127"/>
        <v>0</v>
      </c>
      <c r="Z2657" s="2">
        <v>0</v>
      </c>
      <c r="AA2657" s="2">
        <v>0</v>
      </c>
      <c r="AB2657" s="2">
        <v>0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f t="shared" si="128"/>
        <v>0</v>
      </c>
      <c r="AK2657" s="2"/>
      <c r="AL2657" s="2"/>
      <c r="AM2657" s="2"/>
      <c r="BJ2657" s="1"/>
      <c r="BU2657" s="35"/>
    </row>
    <row r="2658" spans="1:73" ht="40.5">
      <c r="A2658" s="1">
        <v>2424</v>
      </c>
      <c r="B2658" s="1" t="s">
        <v>692</v>
      </c>
      <c r="C2658" s="1" t="s">
        <v>1800</v>
      </c>
      <c r="D2658" s="1" t="s">
        <v>2481</v>
      </c>
      <c r="E2658" s="1" t="s">
        <v>714</v>
      </c>
      <c r="F2658" s="14">
        <v>31975</v>
      </c>
      <c r="G2658" s="2">
        <v>0</v>
      </c>
      <c r="H2658" s="2">
        <v>0</v>
      </c>
      <c r="I2658" s="27" t="s">
        <v>5513</v>
      </c>
      <c r="J2658" s="27">
        <v>0</v>
      </c>
      <c r="K2658" s="1">
        <v>13017</v>
      </c>
      <c r="L2658" s="2">
        <f t="shared" si="126"/>
        <v>1</v>
      </c>
      <c r="M2658" s="3" t="s">
        <v>716</v>
      </c>
      <c r="N2658" s="2">
        <v>1</v>
      </c>
      <c r="O2658" s="2">
        <v>1</v>
      </c>
      <c r="P2658" s="2">
        <v>1</v>
      </c>
      <c r="Q2658" s="2">
        <v>0</v>
      </c>
      <c r="R2658" s="2">
        <v>0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0</v>
      </c>
      <c r="Y2658" s="27">
        <f t="shared" si="127"/>
        <v>0</v>
      </c>
      <c r="Z2658" s="2">
        <v>0</v>
      </c>
      <c r="AA2658" s="2">
        <v>0</v>
      </c>
      <c r="AB2658" s="2">
        <v>0</v>
      </c>
      <c r="AC2658" s="2">
        <v>0</v>
      </c>
      <c r="AD2658" s="2">
        <v>0</v>
      </c>
      <c r="AE2658" s="2">
        <v>0</v>
      </c>
      <c r="AF2658" s="2">
        <v>0</v>
      </c>
      <c r="AG2658" s="2">
        <v>0</v>
      </c>
      <c r="AH2658" s="2">
        <v>0</v>
      </c>
      <c r="AI2658" s="2">
        <v>0</v>
      </c>
      <c r="AJ2658" s="2">
        <f t="shared" si="128"/>
        <v>0</v>
      </c>
      <c r="AK2658" s="2"/>
      <c r="AL2658" s="2"/>
      <c r="AM2658" s="2"/>
      <c r="BJ2658" s="1"/>
      <c r="BU2658" s="35"/>
    </row>
    <row r="2659" spans="1:73" ht="40.5">
      <c r="A2659" s="1">
        <v>2425</v>
      </c>
      <c r="B2659" s="1" t="s">
        <v>692</v>
      </c>
      <c r="C2659" s="1" t="s">
        <v>2159</v>
      </c>
      <c r="D2659" s="1" t="s">
        <v>3857</v>
      </c>
      <c r="E2659" s="1" t="s">
        <v>714</v>
      </c>
      <c r="F2659" s="14">
        <v>31975</v>
      </c>
      <c r="G2659" s="2">
        <v>0</v>
      </c>
      <c r="H2659" s="2">
        <v>0</v>
      </c>
      <c r="I2659" s="27" t="s">
        <v>5513</v>
      </c>
      <c r="J2659" s="27">
        <v>0</v>
      </c>
      <c r="K2659" s="1">
        <v>2506</v>
      </c>
      <c r="L2659" s="2">
        <f t="shared" si="126"/>
        <v>1</v>
      </c>
      <c r="M2659" s="3" t="s">
        <v>716</v>
      </c>
      <c r="N2659" s="2">
        <v>1</v>
      </c>
      <c r="O2659" s="2">
        <v>1</v>
      </c>
      <c r="P2659" s="2">
        <v>1</v>
      </c>
      <c r="Q2659" s="2">
        <v>0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0</v>
      </c>
      <c r="Y2659" s="27">
        <f t="shared" si="127"/>
        <v>0</v>
      </c>
      <c r="Z2659" s="2">
        <v>0</v>
      </c>
      <c r="AA2659" s="2">
        <v>0</v>
      </c>
      <c r="AB2659" s="2">
        <v>0</v>
      </c>
      <c r="AC2659" s="2">
        <v>0</v>
      </c>
      <c r="AD2659" s="2">
        <v>0</v>
      </c>
      <c r="AE2659" s="2">
        <v>0</v>
      </c>
      <c r="AF2659" s="2">
        <v>0</v>
      </c>
      <c r="AG2659" s="2">
        <v>0</v>
      </c>
      <c r="AH2659" s="2">
        <v>0</v>
      </c>
      <c r="AI2659" s="2">
        <v>0</v>
      </c>
      <c r="AJ2659" s="2">
        <f t="shared" si="128"/>
        <v>0</v>
      </c>
      <c r="AK2659" s="2"/>
      <c r="AL2659" s="2"/>
      <c r="AM2659" s="2"/>
      <c r="BJ2659" s="1"/>
      <c r="BU2659" s="35"/>
    </row>
    <row r="2660" spans="1:73" ht="40.5">
      <c r="A2660" s="1">
        <v>2426</v>
      </c>
      <c r="B2660" s="1" t="s">
        <v>692</v>
      </c>
      <c r="D2660" s="1" t="s">
        <v>2889</v>
      </c>
      <c r="E2660" s="1" t="s">
        <v>800</v>
      </c>
      <c r="F2660" s="14">
        <v>31975</v>
      </c>
      <c r="G2660" s="2">
        <v>0</v>
      </c>
      <c r="H2660" s="2">
        <v>0</v>
      </c>
      <c r="I2660" s="27" t="s">
        <v>5513</v>
      </c>
      <c r="J2660" s="27">
        <v>0</v>
      </c>
      <c r="K2660" s="1">
        <v>3610</v>
      </c>
      <c r="L2660" s="2">
        <f t="shared" si="126"/>
        <v>1</v>
      </c>
      <c r="M2660" s="3" t="s">
        <v>716</v>
      </c>
      <c r="N2660" s="2">
        <v>1</v>
      </c>
      <c r="O2660" s="2">
        <v>1</v>
      </c>
      <c r="P2660" s="2">
        <v>1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0</v>
      </c>
      <c r="Y2660" s="27">
        <f t="shared" si="127"/>
        <v>0</v>
      </c>
      <c r="Z2660" s="2">
        <v>0</v>
      </c>
      <c r="AA2660" s="2">
        <v>0</v>
      </c>
      <c r="AB2660" s="2">
        <v>0</v>
      </c>
      <c r="AC2660" s="2">
        <v>0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f t="shared" si="128"/>
        <v>0</v>
      </c>
      <c r="AK2660" s="2"/>
      <c r="AL2660" s="2"/>
      <c r="AM2660" s="2"/>
      <c r="BJ2660" s="1"/>
      <c r="BU2660" s="35"/>
    </row>
    <row r="2661" spans="1:73" ht="40.5">
      <c r="A2661" s="1">
        <v>2427</v>
      </c>
      <c r="B2661" s="1" t="s">
        <v>692</v>
      </c>
      <c r="C2661" s="1" t="s">
        <v>1421</v>
      </c>
      <c r="D2661" s="1" t="s">
        <v>2981</v>
      </c>
      <c r="E2661" s="1" t="s">
        <v>714</v>
      </c>
      <c r="F2661" s="14">
        <v>31959</v>
      </c>
      <c r="G2661" s="2">
        <v>0</v>
      </c>
      <c r="H2661" s="2">
        <v>0</v>
      </c>
      <c r="I2661" s="27" t="s">
        <v>5513</v>
      </c>
      <c r="J2661" s="27">
        <v>0</v>
      </c>
      <c r="K2661" s="1">
        <v>4975</v>
      </c>
      <c r="L2661" s="2">
        <f t="shared" si="126"/>
        <v>1</v>
      </c>
      <c r="M2661" s="3" t="s">
        <v>716</v>
      </c>
      <c r="N2661" s="2">
        <v>1</v>
      </c>
      <c r="O2661" s="2">
        <v>1</v>
      </c>
      <c r="P2661" s="2">
        <v>1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7">
        <f t="shared" si="127"/>
        <v>0</v>
      </c>
      <c r="Z2661" s="2">
        <v>0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f t="shared" si="128"/>
        <v>0</v>
      </c>
      <c r="AK2661" s="2"/>
      <c r="AL2661" s="2"/>
      <c r="AM2661" s="2"/>
      <c r="BJ2661" s="1"/>
      <c r="BU2661" s="35"/>
    </row>
    <row r="2662" spans="1:73" ht="40.5">
      <c r="A2662" s="1">
        <v>2428</v>
      </c>
      <c r="B2662" s="1" t="s">
        <v>692</v>
      </c>
      <c r="C2662" s="1" t="s">
        <v>1947</v>
      </c>
      <c r="D2662" s="1" t="s">
        <v>3660</v>
      </c>
      <c r="E2662" s="1" t="s">
        <v>714</v>
      </c>
      <c r="F2662" s="14">
        <v>31959</v>
      </c>
      <c r="G2662" s="2">
        <v>0</v>
      </c>
      <c r="H2662" s="2">
        <v>0</v>
      </c>
      <c r="I2662" s="27" t="s">
        <v>5513</v>
      </c>
      <c r="J2662" s="27">
        <v>0</v>
      </c>
      <c r="K2662" s="1">
        <v>7638</v>
      </c>
      <c r="L2662" s="2">
        <f t="shared" si="126"/>
        <v>1</v>
      </c>
      <c r="M2662" s="3" t="s">
        <v>716</v>
      </c>
      <c r="N2662" s="2">
        <v>1</v>
      </c>
      <c r="O2662" s="2">
        <v>1</v>
      </c>
      <c r="P2662" s="2">
        <v>1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7">
        <f t="shared" si="127"/>
        <v>0</v>
      </c>
      <c r="Z2662" s="2">
        <v>0</v>
      </c>
      <c r="AA2662" s="2">
        <v>0</v>
      </c>
      <c r="AB2662" s="2">
        <v>0</v>
      </c>
      <c r="AC2662" s="2">
        <v>0</v>
      </c>
      <c r="AD2662" s="2">
        <v>0</v>
      </c>
      <c r="AE2662" s="2">
        <v>0</v>
      </c>
      <c r="AF2662" s="2">
        <v>0</v>
      </c>
      <c r="AG2662" s="2">
        <v>0</v>
      </c>
      <c r="AH2662" s="2">
        <v>0</v>
      </c>
      <c r="AI2662" s="2">
        <v>0</v>
      </c>
      <c r="AJ2662" s="2">
        <f t="shared" si="128"/>
        <v>0</v>
      </c>
      <c r="AK2662" s="2"/>
      <c r="AL2662" s="2"/>
      <c r="AM2662" s="2"/>
      <c r="BJ2662" s="1"/>
      <c r="BU2662" s="35"/>
    </row>
    <row r="2663" spans="1:73" ht="40.5">
      <c r="A2663" s="1">
        <v>2429</v>
      </c>
      <c r="B2663" s="1" t="s">
        <v>692</v>
      </c>
      <c r="C2663" s="1" t="s">
        <v>1800</v>
      </c>
      <c r="D2663" s="1" t="s">
        <v>3858</v>
      </c>
      <c r="E2663" s="1" t="s">
        <v>714</v>
      </c>
      <c r="F2663" s="14">
        <v>31959</v>
      </c>
      <c r="G2663" s="2">
        <v>0</v>
      </c>
      <c r="H2663" s="2">
        <v>0</v>
      </c>
      <c r="I2663" s="27" t="s">
        <v>5513</v>
      </c>
      <c r="J2663" s="27">
        <v>0</v>
      </c>
      <c r="K2663" s="1">
        <v>2459</v>
      </c>
      <c r="L2663" s="2">
        <f t="shared" si="126"/>
        <v>1</v>
      </c>
      <c r="M2663" s="3" t="s">
        <v>716</v>
      </c>
      <c r="N2663" s="2">
        <v>1</v>
      </c>
      <c r="O2663" s="2">
        <v>1</v>
      </c>
      <c r="P2663" s="2">
        <v>1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0</v>
      </c>
      <c r="Y2663" s="27">
        <f t="shared" si="127"/>
        <v>0</v>
      </c>
      <c r="Z2663" s="2">
        <v>0</v>
      </c>
      <c r="AA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f t="shared" si="128"/>
        <v>0</v>
      </c>
      <c r="AK2663" s="2"/>
      <c r="AL2663" s="2"/>
      <c r="AM2663" s="2"/>
      <c r="BJ2663" s="1"/>
      <c r="BU2663" s="35"/>
    </row>
    <row r="2664" spans="1:73" ht="40.5">
      <c r="A2664" s="1">
        <v>2430</v>
      </c>
      <c r="B2664" s="1" t="s">
        <v>692</v>
      </c>
      <c r="C2664" s="1" t="s">
        <v>1947</v>
      </c>
      <c r="D2664" s="1" t="s">
        <v>3860</v>
      </c>
      <c r="E2664" s="1" t="s">
        <v>714</v>
      </c>
      <c r="F2664" s="14">
        <v>28663</v>
      </c>
      <c r="G2664" s="2">
        <v>0</v>
      </c>
      <c r="H2664" s="2">
        <v>0</v>
      </c>
      <c r="I2664" s="27" t="s">
        <v>5513</v>
      </c>
      <c r="J2664" s="27">
        <v>0</v>
      </c>
      <c r="K2664" s="1">
        <v>1617</v>
      </c>
      <c r="L2664" s="2">
        <f t="shared" si="126"/>
        <v>1</v>
      </c>
      <c r="M2664" s="3" t="s">
        <v>716</v>
      </c>
      <c r="N2664" s="2">
        <v>1</v>
      </c>
      <c r="O2664" s="2">
        <v>1</v>
      </c>
      <c r="P2664" s="2">
        <v>1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</v>
      </c>
      <c r="Y2664" s="27">
        <f t="shared" si="127"/>
        <v>0</v>
      </c>
      <c r="Z2664" s="2">
        <v>0</v>
      </c>
      <c r="AA2664" s="2">
        <v>0</v>
      </c>
      <c r="AB2664" s="2">
        <v>0</v>
      </c>
      <c r="AC2664" s="2">
        <v>0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0</v>
      </c>
      <c r="AJ2664" s="2">
        <f t="shared" si="128"/>
        <v>0</v>
      </c>
      <c r="AK2664" s="2"/>
      <c r="AL2664" s="2"/>
      <c r="AM2664" s="2"/>
      <c r="BJ2664" s="1"/>
      <c r="BU2664" s="35"/>
    </row>
    <row r="2665" spans="1:73" ht="40.5">
      <c r="A2665" s="1">
        <v>2431</v>
      </c>
      <c r="B2665" s="1" t="s">
        <v>692</v>
      </c>
      <c r="C2665" s="1" t="s">
        <v>1947</v>
      </c>
      <c r="D2665" s="1" t="s">
        <v>2608</v>
      </c>
      <c r="E2665" s="1" t="s">
        <v>714</v>
      </c>
      <c r="F2665" s="14">
        <v>28663</v>
      </c>
      <c r="G2665" s="2">
        <v>0</v>
      </c>
      <c r="H2665" s="2">
        <v>0</v>
      </c>
      <c r="I2665" s="27" t="s">
        <v>5513</v>
      </c>
      <c r="J2665" s="27">
        <v>0</v>
      </c>
      <c r="K2665" s="1">
        <v>135</v>
      </c>
      <c r="L2665" s="2">
        <f t="shared" si="126"/>
        <v>1</v>
      </c>
      <c r="M2665" s="3" t="s">
        <v>716</v>
      </c>
      <c r="N2665" s="2">
        <v>1</v>
      </c>
      <c r="O2665" s="2">
        <v>1</v>
      </c>
      <c r="P2665" s="2">
        <v>1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7">
        <f t="shared" si="127"/>
        <v>0</v>
      </c>
      <c r="Z2665" s="2">
        <v>0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f t="shared" si="128"/>
        <v>0</v>
      </c>
      <c r="AK2665" s="2"/>
      <c r="AL2665" s="2"/>
      <c r="AM2665" s="2"/>
      <c r="BJ2665" s="1"/>
      <c r="BU2665" s="35"/>
    </row>
    <row r="2666" spans="1:73" ht="40.5">
      <c r="A2666" s="1">
        <v>2432</v>
      </c>
      <c r="B2666" s="1" t="s">
        <v>692</v>
      </c>
      <c r="C2666" s="1" t="s">
        <v>1947</v>
      </c>
      <c r="D2666" s="1" t="s">
        <v>2806</v>
      </c>
      <c r="E2666" s="1" t="s">
        <v>714</v>
      </c>
      <c r="F2666" s="14">
        <v>28663</v>
      </c>
      <c r="G2666" s="2">
        <v>0</v>
      </c>
      <c r="H2666" s="2">
        <v>0</v>
      </c>
      <c r="I2666" s="27" t="s">
        <v>5513</v>
      </c>
      <c r="J2666" s="27">
        <v>0</v>
      </c>
      <c r="K2666" s="1">
        <v>19</v>
      </c>
      <c r="L2666" s="2">
        <f t="shared" si="126"/>
        <v>1</v>
      </c>
      <c r="M2666" s="3" t="s">
        <v>716</v>
      </c>
      <c r="N2666" s="2">
        <v>1</v>
      </c>
      <c r="O2666" s="2">
        <v>1</v>
      </c>
      <c r="P2666" s="2">
        <v>1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0</v>
      </c>
      <c r="Y2666" s="27">
        <f t="shared" si="127"/>
        <v>0</v>
      </c>
      <c r="Z2666" s="2">
        <v>0</v>
      </c>
      <c r="AA2666" s="2">
        <v>0</v>
      </c>
      <c r="AB2666" s="2">
        <v>0</v>
      </c>
      <c r="AC2666" s="2">
        <v>0</v>
      </c>
      <c r="AD2666" s="2">
        <v>0</v>
      </c>
      <c r="AE2666" s="2">
        <v>0</v>
      </c>
      <c r="AF2666" s="2">
        <v>0</v>
      </c>
      <c r="AG2666" s="2">
        <v>0</v>
      </c>
      <c r="AH2666" s="2">
        <v>0</v>
      </c>
      <c r="AI2666" s="2">
        <v>0</v>
      </c>
      <c r="AJ2666" s="2">
        <f t="shared" si="128"/>
        <v>0</v>
      </c>
      <c r="AK2666" s="2"/>
      <c r="AL2666" s="2"/>
      <c r="AM2666" s="2"/>
      <c r="BJ2666" s="1"/>
      <c r="BU2666" s="35"/>
    </row>
    <row r="2667" spans="1:73" ht="40.5">
      <c r="A2667" s="1">
        <v>2433</v>
      </c>
      <c r="B2667" s="1" t="s">
        <v>692</v>
      </c>
      <c r="C2667" s="1" t="s">
        <v>1947</v>
      </c>
      <c r="D2667" s="1" t="s">
        <v>3861</v>
      </c>
      <c r="E2667" s="1" t="s">
        <v>714</v>
      </c>
      <c r="F2667" s="14">
        <v>28663</v>
      </c>
      <c r="G2667" s="2">
        <v>0</v>
      </c>
      <c r="H2667" s="2">
        <v>0</v>
      </c>
      <c r="I2667" s="27" t="s">
        <v>5513</v>
      </c>
      <c r="J2667" s="27">
        <v>0</v>
      </c>
      <c r="K2667" s="1">
        <v>306</v>
      </c>
      <c r="L2667" s="2">
        <f t="shared" si="126"/>
        <v>1</v>
      </c>
      <c r="M2667" s="3" t="s">
        <v>716</v>
      </c>
      <c r="N2667" s="2">
        <v>1</v>
      </c>
      <c r="O2667" s="2">
        <v>1</v>
      </c>
      <c r="P2667" s="2">
        <v>1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0</v>
      </c>
      <c r="Y2667" s="27">
        <f t="shared" si="127"/>
        <v>0</v>
      </c>
      <c r="Z2667" s="2">
        <v>0</v>
      </c>
      <c r="AA2667" s="2">
        <v>0</v>
      </c>
      <c r="AB2667" s="2">
        <v>0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0</v>
      </c>
      <c r="AI2667" s="2">
        <v>0</v>
      </c>
      <c r="AJ2667" s="2">
        <f t="shared" si="128"/>
        <v>0</v>
      </c>
      <c r="AK2667" s="2"/>
      <c r="AL2667" s="2"/>
      <c r="AM2667" s="2"/>
      <c r="BJ2667" s="1"/>
      <c r="BU2667" s="35"/>
    </row>
    <row r="2668" spans="1:73" ht="40.5">
      <c r="A2668" s="1">
        <v>2434</v>
      </c>
      <c r="B2668" s="1" t="s">
        <v>692</v>
      </c>
      <c r="C2668" s="1" t="s">
        <v>3865</v>
      </c>
      <c r="D2668" s="1" t="s">
        <v>3866</v>
      </c>
      <c r="E2668" s="1" t="s">
        <v>714</v>
      </c>
      <c r="F2668" s="14">
        <v>32967</v>
      </c>
      <c r="G2668" s="2">
        <v>0</v>
      </c>
      <c r="H2668" s="2">
        <v>0</v>
      </c>
      <c r="I2668" s="27" t="s">
        <v>5513</v>
      </c>
      <c r="J2668" s="27">
        <v>0</v>
      </c>
      <c r="K2668" s="1">
        <v>285</v>
      </c>
      <c r="L2668" s="2">
        <f t="shared" si="126"/>
        <v>1</v>
      </c>
      <c r="M2668" s="3" t="s">
        <v>716</v>
      </c>
      <c r="N2668" s="2">
        <v>1</v>
      </c>
      <c r="O2668" s="2">
        <v>1</v>
      </c>
      <c r="P2668" s="2">
        <v>1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0</v>
      </c>
      <c r="Y2668" s="27">
        <f t="shared" si="127"/>
        <v>0</v>
      </c>
      <c r="Z2668" s="2">
        <v>0</v>
      </c>
      <c r="AA2668" s="2">
        <v>0</v>
      </c>
      <c r="AB2668" s="2">
        <v>0</v>
      </c>
      <c r="AC2668" s="2">
        <v>0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f t="shared" si="128"/>
        <v>0</v>
      </c>
      <c r="AK2668" s="2"/>
      <c r="AL2668" s="2"/>
      <c r="AM2668" s="2"/>
      <c r="BJ2668" s="1"/>
      <c r="BU2668" s="35"/>
    </row>
    <row r="2669" spans="1:73" ht="40.5">
      <c r="A2669" s="1">
        <v>2435</v>
      </c>
      <c r="B2669" s="1" t="s">
        <v>692</v>
      </c>
      <c r="C2669" s="1" t="s">
        <v>3865</v>
      </c>
      <c r="D2669" s="1" t="s">
        <v>2636</v>
      </c>
      <c r="E2669" s="1" t="s">
        <v>714</v>
      </c>
      <c r="F2669" s="14">
        <v>32967</v>
      </c>
      <c r="G2669" s="2">
        <v>0</v>
      </c>
      <c r="H2669" s="2">
        <v>0</v>
      </c>
      <c r="I2669" s="27" t="s">
        <v>5513</v>
      </c>
      <c r="J2669" s="27">
        <v>0</v>
      </c>
      <c r="K2669" s="1">
        <v>46</v>
      </c>
      <c r="L2669" s="2">
        <f t="shared" si="126"/>
        <v>1</v>
      </c>
      <c r="M2669" s="3" t="s">
        <v>716</v>
      </c>
      <c r="N2669" s="2">
        <v>1</v>
      </c>
      <c r="O2669" s="2">
        <v>1</v>
      </c>
      <c r="P2669" s="2">
        <v>1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0</v>
      </c>
      <c r="Y2669" s="27">
        <f t="shared" si="127"/>
        <v>0</v>
      </c>
      <c r="Z2669" s="2">
        <v>0</v>
      </c>
      <c r="AA2669" s="2">
        <v>0</v>
      </c>
      <c r="AB2669" s="2">
        <v>0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2">
        <v>0</v>
      </c>
      <c r="AI2669" s="2">
        <v>0</v>
      </c>
      <c r="AJ2669" s="2">
        <f t="shared" si="128"/>
        <v>0</v>
      </c>
      <c r="AK2669" s="2"/>
      <c r="AL2669" s="2"/>
      <c r="AM2669" s="2"/>
      <c r="BJ2669" s="1"/>
      <c r="BU2669" s="35"/>
    </row>
    <row r="2670" spans="1:73" ht="40.5">
      <c r="A2670" s="1">
        <v>2436</v>
      </c>
      <c r="B2670" s="1" t="s">
        <v>692</v>
      </c>
      <c r="C2670" s="1" t="s">
        <v>1947</v>
      </c>
      <c r="D2670" s="1" t="s">
        <v>3356</v>
      </c>
      <c r="E2670" s="1" t="s">
        <v>714</v>
      </c>
      <c r="F2670" s="14">
        <v>28661</v>
      </c>
      <c r="G2670" s="2">
        <v>0</v>
      </c>
      <c r="H2670" s="2">
        <v>0</v>
      </c>
      <c r="I2670" s="27" t="s">
        <v>5513</v>
      </c>
      <c r="J2670" s="27">
        <v>0</v>
      </c>
      <c r="K2670" s="1">
        <v>15</v>
      </c>
      <c r="L2670" s="2">
        <f t="shared" si="126"/>
        <v>1</v>
      </c>
      <c r="M2670" s="3" t="s">
        <v>716</v>
      </c>
      <c r="N2670" s="2">
        <v>1</v>
      </c>
      <c r="O2670" s="2">
        <v>1</v>
      </c>
      <c r="P2670" s="2">
        <v>1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27">
        <f t="shared" si="127"/>
        <v>0</v>
      </c>
      <c r="Z2670" s="2">
        <v>0</v>
      </c>
      <c r="AA2670" s="2">
        <v>0</v>
      </c>
      <c r="AB2670" s="2">
        <v>0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f t="shared" si="128"/>
        <v>0</v>
      </c>
      <c r="AK2670" s="2"/>
      <c r="AL2670" s="2"/>
      <c r="AM2670" s="2"/>
      <c r="BJ2670" s="1"/>
      <c r="BU2670" s="35"/>
    </row>
    <row r="2671" spans="1:73" ht="40.5">
      <c r="A2671" s="1">
        <v>2437</v>
      </c>
      <c r="B2671" s="1" t="s">
        <v>692</v>
      </c>
      <c r="C2671" s="1" t="s">
        <v>1947</v>
      </c>
      <c r="D2671" s="1" t="s">
        <v>438</v>
      </c>
      <c r="E2671" s="1" t="s">
        <v>714</v>
      </c>
      <c r="F2671" s="14">
        <v>28661</v>
      </c>
      <c r="G2671" s="2">
        <v>0</v>
      </c>
      <c r="H2671" s="2">
        <v>0</v>
      </c>
      <c r="I2671" s="27" t="s">
        <v>5513</v>
      </c>
      <c r="J2671" s="27">
        <v>0</v>
      </c>
      <c r="K2671" s="1">
        <v>160</v>
      </c>
      <c r="L2671" s="2">
        <f t="shared" si="126"/>
        <v>1</v>
      </c>
      <c r="M2671" s="3" t="s">
        <v>716</v>
      </c>
      <c r="N2671" s="2">
        <v>1</v>
      </c>
      <c r="O2671" s="2">
        <v>1</v>
      </c>
      <c r="P2671" s="2">
        <v>1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0</v>
      </c>
      <c r="Y2671" s="27">
        <f t="shared" si="127"/>
        <v>0</v>
      </c>
      <c r="Z2671" s="2">
        <v>0</v>
      </c>
      <c r="AA2671" s="2">
        <v>0</v>
      </c>
      <c r="AB2671" s="2">
        <v>0</v>
      </c>
      <c r="AC2671" s="2">
        <v>0</v>
      </c>
      <c r="AD2671" s="2">
        <v>0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f t="shared" si="128"/>
        <v>0</v>
      </c>
      <c r="AK2671" s="2"/>
      <c r="AL2671" s="2"/>
      <c r="AM2671" s="2"/>
      <c r="BJ2671" s="1"/>
      <c r="BU2671" s="35"/>
    </row>
    <row r="2672" spans="1:73" ht="40.5">
      <c r="A2672" s="1">
        <v>2438</v>
      </c>
      <c r="B2672" s="1" t="s">
        <v>692</v>
      </c>
      <c r="C2672" s="1" t="s">
        <v>1947</v>
      </c>
      <c r="D2672" s="1" t="s">
        <v>3868</v>
      </c>
      <c r="E2672" s="1" t="s">
        <v>714</v>
      </c>
      <c r="F2672" s="14">
        <v>28661</v>
      </c>
      <c r="G2672" s="2">
        <v>0</v>
      </c>
      <c r="H2672" s="2">
        <v>0</v>
      </c>
      <c r="I2672" s="27" t="s">
        <v>5513</v>
      </c>
      <c r="J2672" s="27">
        <v>0</v>
      </c>
      <c r="K2672" s="1">
        <v>118</v>
      </c>
      <c r="L2672" s="2">
        <f t="shared" si="126"/>
        <v>1</v>
      </c>
      <c r="M2672" s="3" t="s">
        <v>716</v>
      </c>
      <c r="N2672" s="2">
        <v>1</v>
      </c>
      <c r="O2672" s="2">
        <v>1</v>
      </c>
      <c r="P2672" s="2">
        <v>1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27">
        <f t="shared" si="127"/>
        <v>0</v>
      </c>
      <c r="Z2672" s="2">
        <v>0</v>
      </c>
      <c r="AA2672" s="2">
        <v>0</v>
      </c>
      <c r="AB2672" s="2">
        <v>0</v>
      </c>
      <c r="AC2672" s="2">
        <v>0</v>
      </c>
      <c r="AD2672" s="2">
        <v>0</v>
      </c>
      <c r="AE2672" s="2">
        <v>0</v>
      </c>
      <c r="AF2672" s="2">
        <v>0</v>
      </c>
      <c r="AG2672" s="2">
        <v>0</v>
      </c>
      <c r="AH2672" s="2">
        <v>0</v>
      </c>
      <c r="AI2672" s="2">
        <v>0</v>
      </c>
      <c r="AJ2672" s="2">
        <f t="shared" si="128"/>
        <v>0</v>
      </c>
      <c r="AK2672" s="2"/>
      <c r="AL2672" s="2"/>
      <c r="AM2672" s="2"/>
      <c r="BJ2672" s="1"/>
      <c r="BU2672" s="35"/>
    </row>
    <row r="2673" spans="1:73" ht="40.5">
      <c r="A2673" s="1">
        <v>2439</v>
      </c>
      <c r="B2673" s="1" t="s">
        <v>692</v>
      </c>
      <c r="C2673" s="1" t="s">
        <v>1947</v>
      </c>
      <c r="D2673" s="1" t="s">
        <v>2266</v>
      </c>
      <c r="E2673" s="1" t="s">
        <v>714</v>
      </c>
      <c r="F2673" s="14">
        <v>28661</v>
      </c>
      <c r="G2673" s="2">
        <v>0</v>
      </c>
      <c r="H2673" s="2">
        <v>0</v>
      </c>
      <c r="I2673" s="27" t="s">
        <v>5513</v>
      </c>
      <c r="J2673" s="27">
        <v>0</v>
      </c>
      <c r="K2673" s="1">
        <v>366</v>
      </c>
      <c r="L2673" s="2">
        <f t="shared" si="126"/>
        <v>1</v>
      </c>
      <c r="M2673" s="3" t="s">
        <v>716</v>
      </c>
      <c r="N2673" s="2">
        <v>1</v>
      </c>
      <c r="O2673" s="2">
        <v>1</v>
      </c>
      <c r="P2673" s="2">
        <v>1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27">
        <f t="shared" si="127"/>
        <v>0</v>
      </c>
      <c r="Z2673" s="2">
        <v>0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0</v>
      </c>
      <c r="AI2673" s="2">
        <v>0</v>
      </c>
      <c r="AJ2673" s="2">
        <f t="shared" si="128"/>
        <v>0</v>
      </c>
      <c r="AK2673" s="2"/>
      <c r="AL2673" s="2"/>
      <c r="AM2673" s="2"/>
      <c r="BJ2673" s="1"/>
      <c r="BU2673" s="35"/>
    </row>
    <row r="2674" spans="1:73" ht="40.5">
      <c r="A2674" s="1">
        <v>2440</v>
      </c>
      <c r="B2674" s="1" t="s">
        <v>692</v>
      </c>
      <c r="C2674" s="1" t="s">
        <v>1947</v>
      </c>
      <c r="D2674" s="1" t="s">
        <v>3869</v>
      </c>
      <c r="E2674" s="1" t="s">
        <v>714</v>
      </c>
      <c r="F2674" s="14">
        <v>28661</v>
      </c>
      <c r="G2674" s="2">
        <v>0</v>
      </c>
      <c r="H2674" s="2">
        <v>0</v>
      </c>
      <c r="I2674" s="27" t="s">
        <v>5513</v>
      </c>
      <c r="J2674" s="27">
        <v>0</v>
      </c>
      <c r="K2674" s="1">
        <v>1086</v>
      </c>
      <c r="L2674" s="2">
        <f t="shared" si="126"/>
        <v>1</v>
      </c>
      <c r="M2674" s="3" t="s">
        <v>716</v>
      </c>
      <c r="N2674" s="2">
        <v>1</v>
      </c>
      <c r="O2674" s="2">
        <v>1</v>
      </c>
      <c r="P2674" s="2">
        <v>1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0</v>
      </c>
      <c r="Y2674" s="27">
        <f t="shared" si="127"/>
        <v>0</v>
      </c>
      <c r="Z2674" s="2">
        <v>0</v>
      </c>
      <c r="AA2674" s="2">
        <v>0</v>
      </c>
      <c r="AB2674" s="2">
        <v>0</v>
      </c>
      <c r="AC2674" s="2">
        <v>0</v>
      </c>
      <c r="AD2674" s="2">
        <v>0</v>
      </c>
      <c r="AE2674" s="2">
        <v>0</v>
      </c>
      <c r="AF2674" s="2">
        <v>0</v>
      </c>
      <c r="AG2674" s="2">
        <v>0</v>
      </c>
      <c r="AH2674" s="2">
        <v>0</v>
      </c>
      <c r="AI2674" s="2">
        <v>0</v>
      </c>
      <c r="AJ2674" s="2">
        <f t="shared" si="128"/>
        <v>0</v>
      </c>
      <c r="AK2674" s="2"/>
      <c r="AL2674" s="2"/>
      <c r="AM2674" s="2"/>
      <c r="BJ2674" s="1"/>
      <c r="BU2674" s="35"/>
    </row>
    <row r="2675" spans="1:73" ht="40.5">
      <c r="A2675" s="1">
        <v>2441</v>
      </c>
      <c r="B2675" s="1" t="s">
        <v>692</v>
      </c>
      <c r="C2675" s="1" t="s">
        <v>1947</v>
      </c>
      <c r="D2675" s="1" t="s">
        <v>3870</v>
      </c>
      <c r="E2675" s="1" t="s">
        <v>714</v>
      </c>
      <c r="F2675" s="14">
        <v>28661</v>
      </c>
      <c r="G2675" s="2">
        <v>0</v>
      </c>
      <c r="H2675" s="2">
        <v>0</v>
      </c>
      <c r="I2675" s="27" t="s">
        <v>5513</v>
      </c>
      <c r="J2675" s="27">
        <v>0</v>
      </c>
      <c r="K2675" s="1">
        <v>369</v>
      </c>
      <c r="L2675" s="2">
        <f t="shared" si="126"/>
        <v>1</v>
      </c>
      <c r="M2675" s="3" t="s">
        <v>716</v>
      </c>
      <c r="N2675" s="2">
        <v>1</v>
      </c>
      <c r="O2675" s="2">
        <v>1</v>
      </c>
      <c r="P2675" s="2">
        <v>1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</v>
      </c>
      <c r="Y2675" s="27">
        <f t="shared" si="127"/>
        <v>0</v>
      </c>
      <c r="Z2675" s="2">
        <v>0</v>
      </c>
      <c r="AA2675" s="2">
        <v>0</v>
      </c>
      <c r="AB2675" s="2">
        <v>0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2">
        <v>0</v>
      </c>
      <c r="AI2675" s="2">
        <v>0</v>
      </c>
      <c r="AJ2675" s="2">
        <f t="shared" si="128"/>
        <v>0</v>
      </c>
      <c r="AK2675" s="2"/>
      <c r="AL2675" s="2"/>
      <c r="AM2675" s="2"/>
      <c r="BJ2675" s="1"/>
      <c r="BU2675" s="35"/>
    </row>
    <row r="2676" spans="1:73" ht="40.5">
      <c r="A2676" s="1">
        <v>2442</v>
      </c>
      <c r="B2676" s="1" t="s">
        <v>692</v>
      </c>
      <c r="C2676" s="1" t="s">
        <v>1947</v>
      </c>
      <c r="D2676" s="1" t="s">
        <v>3098</v>
      </c>
      <c r="E2676" s="1" t="s">
        <v>714</v>
      </c>
      <c r="F2676" s="14">
        <v>28661</v>
      </c>
      <c r="G2676" s="2">
        <v>0</v>
      </c>
      <c r="H2676" s="2">
        <v>0</v>
      </c>
      <c r="I2676" s="27" t="s">
        <v>5513</v>
      </c>
      <c r="J2676" s="27">
        <v>0</v>
      </c>
      <c r="K2676" s="1">
        <v>362</v>
      </c>
      <c r="L2676" s="2">
        <f t="shared" si="126"/>
        <v>1</v>
      </c>
      <c r="M2676" s="3" t="s">
        <v>716</v>
      </c>
      <c r="N2676" s="2">
        <v>1</v>
      </c>
      <c r="O2676" s="2">
        <v>1</v>
      </c>
      <c r="P2676" s="2">
        <v>1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0</v>
      </c>
      <c r="Y2676" s="27">
        <f t="shared" si="127"/>
        <v>0</v>
      </c>
      <c r="Z2676" s="2">
        <v>0</v>
      </c>
      <c r="AA2676" s="2">
        <v>0</v>
      </c>
      <c r="AB2676" s="2">
        <v>0</v>
      </c>
      <c r="AC2676" s="2">
        <v>0</v>
      </c>
      <c r="AD2676" s="2">
        <v>0</v>
      </c>
      <c r="AE2676" s="2">
        <v>0</v>
      </c>
      <c r="AF2676" s="2">
        <v>0</v>
      </c>
      <c r="AG2676" s="2">
        <v>0</v>
      </c>
      <c r="AH2676" s="2">
        <v>0</v>
      </c>
      <c r="AI2676" s="2">
        <v>0</v>
      </c>
      <c r="AJ2676" s="2">
        <f t="shared" si="128"/>
        <v>0</v>
      </c>
      <c r="AK2676" s="2"/>
      <c r="AL2676" s="2"/>
      <c r="AM2676" s="2"/>
      <c r="BJ2676" s="1"/>
      <c r="BU2676" s="35"/>
    </row>
    <row r="2677" spans="1:73" ht="40.5">
      <c r="A2677" s="1">
        <v>2443</v>
      </c>
      <c r="B2677" s="1" t="s">
        <v>692</v>
      </c>
      <c r="C2677" s="1" t="s">
        <v>1947</v>
      </c>
      <c r="D2677" s="1" t="s">
        <v>2726</v>
      </c>
      <c r="E2677" s="1" t="s">
        <v>714</v>
      </c>
      <c r="F2677" s="14">
        <v>28661</v>
      </c>
      <c r="G2677" s="2">
        <v>0</v>
      </c>
      <c r="H2677" s="2">
        <v>0</v>
      </c>
      <c r="I2677" s="27" t="s">
        <v>5513</v>
      </c>
      <c r="J2677" s="27">
        <v>0</v>
      </c>
      <c r="K2677" s="1">
        <v>21</v>
      </c>
      <c r="L2677" s="2">
        <f t="shared" si="126"/>
        <v>1</v>
      </c>
      <c r="M2677" s="3" t="s">
        <v>716</v>
      </c>
      <c r="N2677" s="2">
        <v>1</v>
      </c>
      <c r="O2677" s="2">
        <v>1</v>
      </c>
      <c r="P2677" s="2">
        <v>1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27">
        <f t="shared" si="127"/>
        <v>0</v>
      </c>
      <c r="Z2677" s="2">
        <v>0</v>
      </c>
      <c r="AA2677" s="2">
        <v>0</v>
      </c>
      <c r="AB2677" s="2">
        <v>0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0</v>
      </c>
      <c r="AI2677" s="2">
        <v>0</v>
      </c>
      <c r="AJ2677" s="2">
        <f t="shared" si="128"/>
        <v>0</v>
      </c>
      <c r="AK2677" s="2"/>
      <c r="AL2677" s="2"/>
      <c r="AM2677" s="2"/>
      <c r="BJ2677" s="1"/>
      <c r="BU2677" s="35"/>
    </row>
    <row r="2678" spans="1:73" ht="40.5">
      <c r="A2678" s="1">
        <v>2444</v>
      </c>
      <c r="B2678" s="1" t="s">
        <v>692</v>
      </c>
      <c r="C2678" s="1" t="s">
        <v>1947</v>
      </c>
      <c r="D2678" s="1" t="s">
        <v>3675</v>
      </c>
      <c r="E2678" s="1" t="s">
        <v>714</v>
      </c>
      <c r="F2678" s="14">
        <v>28661</v>
      </c>
      <c r="G2678" s="2">
        <v>0</v>
      </c>
      <c r="H2678" s="2">
        <v>0</v>
      </c>
      <c r="I2678" s="27" t="s">
        <v>5513</v>
      </c>
      <c r="J2678" s="27">
        <v>0</v>
      </c>
      <c r="K2678" s="1">
        <v>175</v>
      </c>
      <c r="L2678" s="2">
        <f t="shared" si="126"/>
        <v>1</v>
      </c>
      <c r="M2678" s="3" t="s">
        <v>716</v>
      </c>
      <c r="N2678" s="2">
        <v>1</v>
      </c>
      <c r="O2678" s="2">
        <v>1</v>
      </c>
      <c r="P2678" s="2">
        <v>1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0</v>
      </c>
      <c r="Y2678" s="27">
        <f t="shared" si="127"/>
        <v>0</v>
      </c>
      <c r="Z2678" s="2">
        <v>0</v>
      </c>
      <c r="AA2678" s="2">
        <v>0</v>
      </c>
      <c r="AB2678" s="2">
        <v>0</v>
      </c>
      <c r="AC2678" s="2">
        <v>0</v>
      </c>
      <c r="AD2678" s="2">
        <v>0</v>
      </c>
      <c r="AE2678" s="2">
        <v>0</v>
      </c>
      <c r="AF2678" s="2">
        <v>0</v>
      </c>
      <c r="AG2678" s="2">
        <v>0</v>
      </c>
      <c r="AH2678" s="2">
        <v>0</v>
      </c>
      <c r="AI2678" s="2">
        <v>0</v>
      </c>
      <c r="AJ2678" s="2">
        <f t="shared" si="128"/>
        <v>0</v>
      </c>
      <c r="AK2678" s="2"/>
      <c r="AL2678" s="2"/>
      <c r="AM2678" s="2"/>
      <c r="BJ2678" s="1"/>
      <c r="BU2678" s="35"/>
    </row>
    <row r="2679" spans="1:73" ht="40.5">
      <c r="A2679" s="1">
        <v>2445</v>
      </c>
      <c r="B2679" s="1" t="s">
        <v>692</v>
      </c>
      <c r="C2679" s="1" t="s">
        <v>1947</v>
      </c>
      <c r="D2679" s="1" t="s">
        <v>127</v>
      </c>
      <c r="E2679" s="1" t="s">
        <v>714</v>
      </c>
      <c r="F2679" s="14">
        <v>28661</v>
      </c>
      <c r="G2679" s="2">
        <v>0</v>
      </c>
      <c r="H2679" s="2">
        <v>0</v>
      </c>
      <c r="I2679" s="27" t="s">
        <v>5513</v>
      </c>
      <c r="J2679" s="27">
        <v>0</v>
      </c>
      <c r="K2679" s="1">
        <v>10</v>
      </c>
      <c r="L2679" s="2">
        <f t="shared" si="126"/>
        <v>1</v>
      </c>
      <c r="M2679" s="3" t="s">
        <v>716</v>
      </c>
      <c r="N2679" s="2">
        <v>1</v>
      </c>
      <c r="O2679" s="2">
        <v>1</v>
      </c>
      <c r="P2679" s="2">
        <v>1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0</v>
      </c>
      <c r="Y2679" s="27">
        <f t="shared" si="127"/>
        <v>0</v>
      </c>
      <c r="Z2679" s="2">
        <v>0</v>
      </c>
      <c r="AA2679" s="2">
        <v>0</v>
      </c>
      <c r="AB2679" s="2">
        <v>0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0</v>
      </c>
      <c r="AI2679" s="2">
        <v>0</v>
      </c>
      <c r="AJ2679" s="2">
        <f t="shared" si="128"/>
        <v>0</v>
      </c>
      <c r="AK2679" s="2"/>
      <c r="AL2679" s="2"/>
      <c r="AM2679" s="2"/>
      <c r="BJ2679" s="1"/>
      <c r="BU2679" s="35"/>
    </row>
    <row r="2680" spans="1:73" ht="40.5">
      <c r="A2680" s="1">
        <v>2446</v>
      </c>
      <c r="B2680" s="1" t="s">
        <v>692</v>
      </c>
      <c r="C2680" s="1" t="s">
        <v>1947</v>
      </c>
      <c r="D2680" s="1" t="s">
        <v>3872</v>
      </c>
      <c r="E2680" s="1" t="s">
        <v>714</v>
      </c>
      <c r="F2680" s="14">
        <v>28663</v>
      </c>
      <c r="G2680" s="2">
        <v>0</v>
      </c>
      <c r="H2680" s="2">
        <v>0</v>
      </c>
      <c r="I2680" s="27" t="s">
        <v>5513</v>
      </c>
      <c r="J2680" s="27">
        <v>0</v>
      </c>
      <c r="K2680" s="1">
        <v>159</v>
      </c>
      <c r="L2680" s="2">
        <f t="shared" si="126"/>
        <v>1</v>
      </c>
      <c r="M2680" s="3" t="s">
        <v>716</v>
      </c>
      <c r="N2680" s="2">
        <v>1</v>
      </c>
      <c r="O2680" s="2">
        <v>1</v>
      </c>
      <c r="P2680" s="2">
        <v>1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0</v>
      </c>
      <c r="Y2680" s="27">
        <f t="shared" si="127"/>
        <v>0</v>
      </c>
      <c r="Z2680" s="2">
        <v>0</v>
      </c>
      <c r="AA2680" s="2">
        <v>0</v>
      </c>
      <c r="AB2680" s="2">
        <v>0</v>
      </c>
      <c r="AC2680" s="2">
        <v>0</v>
      </c>
      <c r="AD2680" s="2">
        <v>0</v>
      </c>
      <c r="AE2680" s="2">
        <v>0</v>
      </c>
      <c r="AF2680" s="2">
        <v>0</v>
      </c>
      <c r="AG2680" s="2">
        <v>0</v>
      </c>
      <c r="AH2680" s="2">
        <v>0</v>
      </c>
      <c r="AI2680" s="2">
        <v>0</v>
      </c>
      <c r="AJ2680" s="2">
        <f t="shared" si="128"/>
        <v>0</v>
      </c>
      <c r="AK2680" s="2"/>
      <c r="AL2680" s="2"/>
      <c r="AM2680" s="2"/>
      <c r="BJ2680" s="1"/>
      <c r="BU2680" s="35"/>
    </row>
    <row r="2681" spans="1:73" ht="40.5">
      <c r="A2681" s="1">
        <v>2447</v>
      </c>
      <c r="B2681" s="1" t="s">
        <v>692</v>
      </c>
      <c r="C2681" s="1" t="s">
        <v>1947</v>
      </c>
      <c r="D2681" s="1" t="s">
        <v>3720</v>
      </c>
      <c r="E2681" s="1" t="s">
        <v>714</v>
      </c>
      <c r="F2681" s="14">
        <v>28663</v>
      </c>
      <c r="G2681" s="2">
        <v>0</v>
      </c>
      <c r="H2681" s="2">
        <v>0</v>
      </c>
      <c r="I2681" s="27" t="s">
        <v>5513</v>
      </c>
      <c r="J2681" s="27">
        <v>0</v>
      </c>
      <c r="K2681" s="1">
        <v>207</v>
      </c>
      <c r="L2681" s="2">
        <f t="shared" si="126"/>
        <v>1</v>
      </c>
      <c r="M2681" s="3" t="s">
        <v>716</v>
      </c>
      <c r="N2681" s="2">
        <v>1</v>
      </c>
      <c r="O2681" s="2">
        <v>1</v>
      </c>
      <c r="P2681" s="2">
        <v>1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0</v>
      </c>
      <c r="Y2681" s="27">
        <f t="shared" si="127"/>
        <v>0</v>
      </c>
      <c r="Z2681" s="2">
        <v>0</v>
      </c>
      <c r="AA2681" s="2">
        <v>0</v>
      </c>
      <c r="AB2681" s="2">
        <v>0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2">
        <v>0</v>
      </c>
      <c r="AI2681" s="2">
        <v>0</v>
      </c>
      <c r="AJ2681" s="2">
        <f t="shared" si="128"/>
        <v>0</v>
      </c>
      <c r="AK2681" s="2"/>
      <c r="AL2681" s="2"/>
      <c r="AM2681" s="2"/>
      <c r="BJ2681" s="1"/>
      <c r="BU2681" s="35"/>
    </row>
    <row r="2682" spans="1:73" ht="40.5">
      <c r="A2682" s="1">
        <v>2448</v>
      </c>
      <c r="B2682" s="1" t="s">
        <v>692</v>
      </c>
      <c r="C2682" s="1" t="s">
        <v>1947</v>
      </c>
      <c r="D2682" s="1" t="s">
        <v>3874</v>
      </c>
      <c r="E2682" s="1" t="s">
        <v>714</v>
      </c>
      <c r="F2682" s="14">
        <v>28663</v>
      </c>
      <c r="G2682" s="2">
        <v>0</v>
      </c>
      <c r="H2682" s="2">
        <v>0</v>
      </c>
      <c r="I2682" s="27" t="s">
        <v>5513</v>
      </c>
      <c r="J2682" s="27">
        <v>0</v>
      </c>
      <c r="K2682" s="1">
        <v>18</v>
      </c>
      <c r="L2682" s="2">
        <f t="shared" si="126"/>
        <v>1</v>
      </c>
      <c r="M2682" s="3" t="s">
        <v>716</v>
      </c>
      <c r="N2682" s="2">
        <v>1</v>
      </c>
      <c r="O2682" s="2">
        <v>1</v>
      </c>
      <c r="P2682" s="2">
        <v>1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</v>
      </c>
      <c r="Y2682" s="27">
        <f t="shared" si="127"/>
        <v>0</v>
      </c>
      <c r="Z2682" s="2">
        <v>0</v>
      </c>
      <c r="AA2682" s="2">
        <v>0</v>
      </c>
      <c r="AB2682" s="2">
        <v>0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f t="shared" si="128"/>
        <v>0</v>
      </c>
      <c r="AK2682" s="2"/>
      <c r="AL2682" s="2"/>
      <c r="AM2682" s="2"/>
      <c r="BJ2682" s="1"/>
      <c r="BU2682" s="35"/>
    </row>
    <row r="2683" spans="1:73" ht="40.5">
      <c r="A2683" s="1">
        <v>2449</v>
      </c>
      <c r="B2683" s="1" t="s">
        <v>692</v>
      </c>
      <c r="C2683" s="1" t="s">
        <v>1947</v>
      </c>
      <c r="D2683" s="1" t="s">
        <v>1595</v>
      </c>
      <c r="E2683" s="1" t="s">
        <v>714</v>
      </c>
      <c r="F2683" s="14">
        <v>28663</v>
      </c>
      <c r="G2683" s="2">
        <v>0</v>
      </c>
      <c r="H2683" s="2">
        <v>0</v>
      </c>
      <c r="I2683" s="27" t="s">
        <v>5513</v>
      </c>
      <c r="J2683" s="27">
        <v>0</v>
      </c>
      <c r="K2683" s="1">
        <v>178</v>
      </c>
      <c r="L2683" s="2">
        <f t="shared" si="126"/>
        <v>1</v>
      </c>
      <c r="M2683" s="3" t="s">
        <v>716</v>
      </c>
      <c r="N2683" s="2">
        <v>1</v>
      </c>
      <c r="O2683" s="2">
        <v>1</v>
      </c>
      <c r="P2683" s="2">
        <v>1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0</v>
      </c>
      <c r="Y2683" s="27">
        <f t="shared" si="127"/>
        <v>0</v>
      </c>
      <c r="Z2683" s="2">
        <v>0</v>
      </c>
      <c r="AA2683" s="2">
        <v>0</v>
      </c>
      <c r="AB2683" s="2">
        <v>0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0</v>
      </c>
      <c r="AI2683" s="2">
        <v>0</v>
      </c>
      <c r="AJ2683" s="2">
        <f t="shared" si="128"/>
        <v>0</v>
      </c>
      <c r="AK2683" s="2"/>
      <c r="AL2683" s="2"/>
      <c r="AM2683" s="2"/>
      <c r="BJ2683" s="1"/>
      <c r="BU2683" s="35"/>
    </row>
    <row r="2684" spans="1:73" ht="40.5">
      <c r="A2684" s="1">
        <v>2450</v>
      </c>
      <c r="B2684" s="1" t="s">
        <v>692</v>
      </c>
      <c r="C2684" s="1" t="s">
        <v>1947</v>
      </c>
      <c r="D2684" s="1" t="s">
        <v>3077</v>
      </c>
      <c r="E2684" s="1" t="s">
        <v>714</v>
      </c>
      <c r="F2684" s="14">
        <v>28663</v>
      </c>
      <c r="G2684" s="2">
        <v>0</v>
      </c>
      <c r="H2684" s="2">
        <v>0</v>
      </c>
      <c r="I2684" s="27" t="s">
        <v>5513</v>
      </c>
      <c r="J2684" s="27">
        <v>0</v>
      </c>
      <c r="K2684" s="1">
        <v>16</v>
      </c>
      <c r="L2684" s="2">
        <f t="shared" si="126"/>
        <v>1</v>
      </c>
      <c r="M2684" s="3" t="s">
        <v>716</v>
      </c>
      <c r="N2684" s="2">
        <v>1</v>
      </c>
      <c r="O2684" s="2">
        <v>1</v>
      </c>
      <c r="P2684" s="2">
        <v>1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0</v>
      </c>
      <c r="Y2684" s="27">
        <f t="shared" si="127"/>
        <v>0</v>
      </c>
      <c r="Z2684" s="2">
        <v>0</v>
      </c>
      <c r="AA2684" s="2">
        <v>0</v>
      </c>
      <c r="AB2684" s="2">
        <v>0</v>
      </c>
      <c r="AC2684" s="2">
        <v>0</v>
      </c>
      <c r="AD2684" s="2">
        <v>0</v>
      </c>
      <c r="AE2684" s="2">
        <v>0</v>
      </c>
      <c r="AF2684" s="2">
        <v>0</v>
      </c>
      <c r="AG2684" s="2">
        <v>0</v>
      </c>
      <c r="AH2684" s="2">
        <v>0</v>
      </c>
      <c r="AI2684" s="2">
        <v>0</v>
      </c>
      <c r="AJ2684" s="2">
        <f t="shared" si="128"/>
        <v>0</v>
      </c>
      <c r="AK2684" s="2"/>
      <c r="AL2684" s="2"/>
      <c r="AM2684" s="2"/>
      <c r="BJ2684" s="1"/>
      <c r="BU2684" s="35"/>
    </row>
    <row r="2685" spans="1:73" ht="40.5">
      <c r="A2685" s="1">
        <v>2451</v>
      </c>
      <c r="B2685" s="1" t="s">
        <v>692</v>
      </c>
      <c r="C2685" s="1" t="s">
        <v>1947</v>
      </c>
      <c r="D2685" s="1" t="s">
        <v>3876</v>
      </c>
      <c r="E2685" s="1" t="s">
        <v>714</v>
      </c>
      <c r="F2685" s="14">
        <v>28661</v>
      </c>
      <c r="G2685" s="2">
        <v>0</v>
      </c>
      <c r="H2685" s="2">
        <v>0</v>
      </c>
      <c r="I2685" s="27" t="s">
        <v>5513</v>
      </c>
      <c r="J2685" s="27">
        <v>0</v>
      </c>
      <c r="K2685" s="1">
        <v>286</v>
      </c>
      <c r="L2685" s="2">
        <f t="shared" si="126"/>
        <v>1</v>
      </c>
      <c r="M2685" s="3" t="s">
        <v>716</v>
      </c>
      <c r="N2685" s="2">
        <v>1</v>
      </c>
      <c r="O2685" s="2">
        <v>1</v>
      </c>
      <c r="P2685" s="2">
        <v>1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0</v>
      </c>
      <c r="Y2685" s="27">
        <f t="shared" si="127"/>
        <v>0</v>
      </c>
      <c r="Z2685" s="2">
        <v>0</v>
      </c>
      <c r="AA2685" s="2">
        <v>0</v>
      </c>
      <c r="AB2685" s="2">
        <v>0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f t="shared" si="128"/>
        <v>0</v>
      </c>
      <c r="AK2685" s="2"/>
      <c r="AL2685" s="2"/>
      <c r="AM2685" s="2"/>
      <c r="BJ2685" s="1"/>
      <c r="BU2685" s="35"/>
    </row>
    <row r="2686" spans="1:73" ht="40.5">
      <c r="A2686" s="1">
        <v>2452</v>
      </c>
      <c r="B2686" s="1" t="s">
        <v>692</v>
      </c>
      <c r="C2686" s="1" t="s">
        <v>1947</v>
      </c>
      <c r="D2686" s="1" t="s">
        <v>2728</v>
      </c>
      <c r="E2686" s="1" t="s">
        <v>714</v>
      </c>
      <c r="F2686" s="14">
        <v>28661</v>
      </c>
      <c r="G2686" s="2">
        <v>0</v>
      </c>
      <c r="H2686" s="2">
        <v>0</v>
      </c>
      <c r="I2686" s="27" t="s">
        <v>5513</v>
      </c>
      <c r="J2686" s="27">
        <v>0</v>
      </c>
      <c r="K2686" s="1">
        <v>105</v>
      </c>
      <c r="L2686" s="2">
        <f t="shared" si="126"/>
        <v>1</v>
      </c>
      <c r="M2686" s="3" t="s">
        <v>716</v>
      </c>
      <c r="N2686" s="2">
        <v>1</v>
      </c>
      <c r="O2686" s="2">
        <v>1</v>
      </c>
      <c r="P2686" s="2">
        <v>1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</v>
      </c>
      <c r="Y2686" s="27">
        <f t="shared" si="127"/>
        <v>0</v>
      </c>
      <c r="Z2686" s="2">
        <v>0</v>
      </c>
      <c r="AA2686" s="2">
        <v>0</v>
      </c>
      <c r="AB2686" s="2">
        <v>0</v>
      </c>
      <c r="AC2686" s="2">
        <v>0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f t="shared" si="128"/>
        <v>0</v>
      </c>
      <c r="AK2686" s="2"/>
      <c r="AL2686" s="2"/>
      <c r="AM2686" s="2"/>
      <c r="BJ2686" s="1"/>
      <c r="BU2686" s="35"/>
    </row>
    <row r="2687" spans="1:73" ht="40.5">
      <c r="A2687" s="1">
        <v>2453</v>
      </c>
      <c r="B2687" s="1" t="s">
        <v>692</v>
      </c>
      <c r="C2687" s="1" t="s">
        <v>1947</v>
      </c>
      <c r="D2687" s="1" t="s">
        <v>3756</v>
      </c>
      <c r="E2687" s="1" t="s">
        <v>714</v>
      </c>
      <c r="F2687" s="14">
        <v>28661</v>
      </c>
      <c r="G2687" s="2">
        <v>0</v>
      </c>
      <c r="H2687" s="2">
        <v>0</v>
      </c>
      <c r="I2687" s="27" t="s">
        <v>5513</v>
      </c>
      <c r="J2687" s="27">
        <v>0</v>
      </c>
      <c r="K2687" s="1">
        <v>70</v>
      </c>
      <c r="L2687" s="2">
        <f t="shared" si="126"/>
        <v>1</v>
      </c>
      <c r="M2687" s="3" t="s">
        <v>716</v>
      </c>
      <c r="N2687" s="2">
        <v>1</v>
      </c>
      <c r="O2687" s="2">
        <v>1</v>
      </c>
      <c r="P2687" s="2">
        <v>1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0</v>
      </c>
      <c r="Y2687" s="27">
        <f t="shared" si="127"/>
        <v>0</v>
      </c>
      <c r="Z2687" s="2">
        <v>0</v>
      </c>
      <c r="AA2687" s="2">
        <v>0</v>
      </c>
      <c r="AB2687" s="2">
        <v>0</v>
      </c>
      <c r="AC2687" s="2">
        <v>0</v>
      </c>
      <c r="AD2687" s="2">
        <v>0</v>
      </c>
      <c r="AE2687" s="2">
        <v>0</v>
      </c>
      <c r="AF2687" s="2">
        <v>0</v>
      </c>
      <c r="AG2687" s="2">
        <v>0</v>
      </c>
      <c r="AH2687" s="2">
        <v>0</v>
      </c>
      <c r="AI2687" s="2">
        <v>0</v>
      </c>
      <c r="AJ2687" s="2">
        <f t="shared" si="128"/>
        <v>0</v>
      </c>
      <c r="AK2687" s="2"/>
      <c r="AL2687" s="2"/>
      <c r="AM2687" s="2"/>
      <c r="BJ2687" s="1"/>
      <c r="BU2687" s="35"/>
    </row>
    <row r="2688" spans="1:73" ht="40.5">
      <c r="A2688" s="1">
        <v>2454</v>
      </c>
      <c r="B2688" s="1" t="s">
        <v>692</v>
      </c>
      <c r="C2688" s="1" t="s">
        <v>1947</v>
      </c>
      <c r="D2688" s="1" t="s">
        <v>3877</v>
      </c>
      <c r="E2688" s="1" t="s">
        <v>714</v>
      </c>
      <c r="F2688" s="14">
        <v>28661</v>
      </c>
      <c r="G2688" s="2">
        <v>0</v>
      </c>
      <c r="H2688" s="2">
        <v>0</v>
      </c>
      <c r="I2688" s="27" t="s">
        <v>5513</v>
      </c>
      <c r="J2688" s="27">
        <v>0</v>
      </c>
      <c r="K2688" s="1">
        <v>14</v>
      </c>
      <c r="L2688" s="2">
        <f t="shared" si="126"/>
        <v>1</v>
      </c>
      <c r="M2688" s="3" t="s">
        <v>716</v>
      </c>
      <c r="N2688" s="2">
        <v>1</v>
      </c>
      <c r="O2688" s="2">
        <v>1</v>
      </c>
      <c r="P2688" s="2">
        <v>1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0</v>
      </c>
      <c r="Y2688" s="27">
        <f t="shared" si="127"/>
        <v>0</v>
      </c>
      <c r="Z2688" s="2">
        <v>0</v>
      </c>
      <c r="AA2688" s="2">
        <v>0</v>
      </c>
      <c r="AB2688" s="2">
        <v>0</v>
      </c>
      <c r="AC2688" s="2">
        <v>0</v>
      </c>
      <c r="AD2688" s="2">
        <v>0</v>
      </c>
      <c r="AE2688" s="2">
        <v>0</v>
      </c>
      <c r="AF2688" s="2">
        <v>0</v>
      </c>
      <c r="AG2688" s="2">
        <v>0</v>
      </c>
      <c r="AH2688" s="2">
        <v>0</v>
      </c>
      <c r="AI2688" s="2">
        <v>0</v>
      </c>
      <c r="AJ2688" s="2">
        <f t="shared" si="128"/>
        <v>0</v>
      </c>
      <c r="AK2688" s="2"/>
      <c r="AL2688" s="2"/>
      <c r="AM2688" s="2"/>
      <c r="BJ2688" s="1"/>
      <c r="BU2688" s="35"/>
    </row>
    <row r="2689" spans="1:73" ht="40.5">
      <c r="A2689" s="1">
        <v>2455</v>
      </c>
      <c r="B2689" s="1" t="s">
        <v>692</v>
      </c>
      <c r="C2689" s="1" t="s">
        <v>1947</v>
      </c>
      <c r="D2689" s="1" t="s">
        <v>3879</v>
      </c>
      <c r="E2689" s="1" t="s">
        <v>714</v>
      </c>
      <c r="F2689" s="14">
        <v>28663</v>
      </c>
      <c r="G2689" s="2">
        <v>0</v>
      </c>
      <c r="H2689" s="2">
        <v>0</v>
      </c>
      <c r="I2689" s="27" t="s">
        <v>5513</v>
      </c>
      <c r="J2689" s="27">
        <v>0</v>
      </c>
      <c r="K2689" s="1">
        <v>142</v>
      </c>
      <c r="L2689" s="2">
        <f t="shared" si="126"/>
        <v>1</v>
      </c>
      <c r="M2689" s="3" t="s">
        <v>716</v>
      </c>
      <c r="N2689" s="2">
        <v>1</v>
      </c>
      <c r="O2689" s="2">
        <v>1</v>
      </c>
      <c r="P2689" s="2">
        <v>1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0</v>
      </c>
      <c r="Y2689" s="27">
        <f t="shared" si="127"/>
        <v>0</v>
      </c>
      <c r="Z2689" s="2">
        <v>0</v>
      </c>
      <c r="AA2689" s="2">
        <v>0</v>
      </c>
      <c r="AB2689" s="2">
        <v>0</v>
      </c>
      <c r="AC2689" s="2">
        <v>0</v>
      </c>
      <c r="AD2689" s="2">
        <v>0</v>
      </c>
      <c r="AE2689" s="2">
        <v>0</v>
      </c>
      <c r="AF2689" s="2">
        <v>0</v>
      </c>
      <c r="AG2689" s="2">
        <v>0</v>
      </c>
      <c r="AH2689" s="2">
        <v>0</v>
      </c>
      <c r="AI2689" s="2">
        <v>0</v>
      </c>
      <c r="AJ2689" s="2">
        <f t="shared" si="128"/>
        <v>0</v>
      </c>
      <c r="AK2689" s="2"/>
      <c r="AL2689" s="2"/>
      <c r="AM2689" s="2"/>
      <c r="BJ2689" s="1"/>
      <c r="BU2689" s="35"/>
    </row>
    <row r="2690" spans="1:73" ht="40.5">
      <c r="A2690" s="1">
        <v>2456</v>
      </c>
      <c r="B2690" s="1" t="s">
        <v>692</v>
      </c>
      <c r="C2690" s="1" t="s">
        <v>1947</v>
      </c>
      <c r="D2690" s="1" t="s">
        <v>3881</v>
      </c>
      <c r="E2690" s="1" t="s">
        <v>714</v>
      </c>
      <c r="F2690" s="14">
        <v>28663</v>
      </c>
      <c r="G2690" s="2">
        <v>0</v>
      </c>
      <c r="H2690" s="2">
        <v>0</v>
      </c>
      <c r="I2690" s="27" t="s">
        <v>5513</v>
      </c>
      <c r="J2690" s="27">
        <v>0</v>
      </c>
      <c r="K2690" s="1">
        <v>241</v>
      </c>
      <c r="L2690" s="2">
        <f t="shared" si="126"/>
        <v>1</v>
      </c>
      <c r="M2690" s="3" t="s">
        <v>716</v>
      </c>
      <c r="N2690" s="2">
        <v>1</v>
      </c>
      <c r="O2690" s="2">
        <v>1</v>
      </c>
      <c r="P2690" s="2">
        <v>1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  <c r="Y2690" s="27">
        <f t="shared" si="127"/>
        <v>0</v>
      </c>
      <c r="Z2690" s="2">
        <v>0</v>
      </c>
      <c r="AA2690" s="2">
        <v>0</v>
      </c>
      <c r="AB2690" s="2">
        <v>0</v>
      </c>
      <c r="AC2690" s="2">
        <v>0</v>
      </c>
      <c r="AD2690" s="2">
        <v>0</v>
      </c>
      <c r="AE2690" s="2">
        <v>0</v>
      </c>
      <c r="AF2690" s="2">
        <v>0</v>
      </c>
      <c r="AG2690" s="2">
        <v>0</v>
      </c>
      <c r="AH2690" s="2">
        <v>0</v>
      </c>
      <c r="AI2690" s="2">
        <v>0</v>
      </c>
      <c r="AJ2690" s="2">
        <f t="shared" si="128"/>
        <v>0</v>
      </c>
      <c r="AK2690" s="2"/>
      <c r="AL2690" s="2"/>
      <c r="AM2690" s="2"/>
      <c r="BJ2690" s="1"/>
      <c r="BU2690" s="35"/>
    </row>
    <row r="2691" spans="1:73" ht="40.5">
      <c r="A2691" s="1">
        <v>2457</v>
      </c>
      <c r="B2691" s="1" t="s">
        <v>692</v>
      </c>
      <c r="C2691" s="1" t="s">
        <v>1947</v>
      </c>
      <c r="D2691" s="1" t="s">
        <v>2328</v>
      </c>
      <c r="E2691" s="1" t="s">
        <v>714</v>
      </c>
      <c r="F2691" s="14">
        <v>28663</v>
      </c>
      <c r="G2691" s="2">
        <v>0</v>
      </c>
      <c r="H2691" s="2">
        <v>0</v>
      </c>
      <c r="I2691" s="27" t="s">
        <v>5513</v>
      </c>
      <c r="J2691" s="27">
        <v>0</v>
      </c>
      <c r="K2691" s="1">
        <v>89</v>
      </c>
      <c r="L2691" s="2">
        <f t="shared" si="126"/>
        <v>1</v>
      </c>
      <c r="M2691" s="3" t="s">
        <v>716</v>
      </c>
      <c r="N2691" s="2">
        <v>1</v>
      </c>
      <c r="O2691" s="2">
        <v>1</v>
      </c>
      <c r="P2691" s="2">
        <v>1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7">
        <f t="shared" si="127"/>
        <v>0</v>
      </c>
      <c r="Z2691" s="2">
        <v>0</v>
      </c>
      <c r="AA2691" s="2">
        <v>0</v>
      </c>
      <c r="AB2691" s="2">
        <v>0</v>
      </c>
      <c r="AC2691" s="2">
        <v>0</v>
      </c>
      <c r="AD2691" s="2">
        <v>0</v>
      </c>
      <c r="AE2691" s="2">
        <v>0</v>
      </c>
      <c r="AF2691" s="2">
        <v>0</v>
      </c>
      <c r="AG2691" s="2">
        <v>0</v>
      </c>
      <c r="AH2691" s="2">
        <v>0</v>
      </c>
      <c r="AI2691" s="2">
        <v>0</v>
      </c>
      <c r="AJ2691" s="2">
        <f t="shared" si="128"/>
        <v>0</v>
      </c>
      <c r="AK2691" s="2"/>
      <c r="AL2691" s="2"/>
      <c r="AM2691" s="2"/>
      <c r="BJ2691" s="1"/>
      <c r="BU2691" s="35"/>
    </row>
    <row r="2692" spans="1:73" ht="40.5">
      <c r="A2692" s="1">
        <v>2458</v>
      </c>
      <c r="B2692" s="1" t="s">
        <v>692</v>
      </c>
      <c r="C2692" s="1" t="s">
        <v>1947</v>
      </c>
      <c r="D2692" s="1" t="s">
        <v>3882</v>
      </c>
      <c r="E2692" s="1" t="s">
        <v>714</v>
      </c>
      <c r="F2692" s="14">
        <v>28663</v>
      </c>
      <c r="G2692" s="2">
        <v>0</v>
      </c>
      <c r="H2692" s="2">
        <v>0</v>
      </c>
      <c r="I2692" s="27" t="s">
        <v>5513</v>
      </c>
      <c r="J2692" s="27">
        <v>0</v>
      </c>
      <c r="K2692" s="1">
        <v>24</v>
      </c>
      <c r="L2692" s="2">
        <f t="shared" si="126"/>
        <v>1</v>
      </c>
      <c r="M2692" s="3" t="s">
        <v>716</v>
      </c>
      <c r="N2692" s="2">
        <v>1</v>
      </c>
      <c r="O2692" s="2">
        <v>1</v>
      </c>
      <c r="P2692" s="2">
        <v>1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27">
        <f t="shared" si="127"/>
        <v>0</v>
      </c>
      <c r="Z2692" s="2">
        <v>0</v>
      </c>
      <c r="AA2692" s="2">
        <v>0</v>
      </c>
      <c r="AB2692" s="2">
        <v>0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f t="shared" si="128"/>
        <v>0</v>
      </c>
      <c r="AK2692" s="2"/>
      <c r="AL2692" s="2"/>
      <c r="AM2692" s="2"/>
      <c r="BJ2692" s="1"/>
      <c r="BU2692" s="35"/>
    </row>
    <row r="2693" spans="1:73" ht="40.5">
      <c r="A2693" s="1">
        <v>2459</v>
      </c>
      <c r="B2693" s="1" t="s">
        <v>692</v>
      </c>
      <c r="C2693" s="1" t="s">
        <v>1947</v>
      </c>
      <c r="D2693" s="1" t="s">
        <v>2140</v>
      </c>
      <c r="E2693" s="1" t="s">
        <v>714</v>
      </c>
      <c r="F2693" s="14">
        <v>28663</v>
      </c>
      <c r="G2693" s="2">
        <v>0</v>
      </c>
      <c r="H2693" s="2">
        <v>0</v>
      </c>
      <c r="I2693" s="27" t="s">
        <v>5513</v>
      </c>
      <c r="J2693" s="27">
        <v>0</v>
      </c>
      <c r="K2693" s="1">
        <v>3.02</v>
      </c>
      <c r="L2693" s="2">
        <f t="shared" ref="L2693:L2756" si="129">P2693+Y2693-AJ2693</f>
        <v>1</v>
      </c>
      <c r="M2693" s="3" t="s">
        <v>716</v>
      </c>
      <c r="N2693" s="2">
        <v>1</v>
      </c>
      <c r="O2693" s="2">
        <v>1</v>
      </c>
      <c r="P2693" s="2">
        <v>1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0</v>
      </c>
      <c r="Y2693" s="27">
        <f t="shared" ref="Y2693:Y2756" si="130">SUM(Q2693:X2693)</f>
        <v>0</v>
      </c>
      <c r="Z2693" s="2">
        <v>0</v>
      </c>
      <c r="AA2693" s="2">
        <v>0</v>
      </c>
      <c r="AB2693" s="2">
        <v>0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2">
        <v>0</v>
      </c>
      <c r="AI2693" s="2">
        <v>0</v>
      </c>
      <c r="AJ2693" s="2">
        <f t="shared" ref="AJ2693:AJ2756" si="131">SUM(Z2693:AI2693)</f>
        <v>0</v>
      </c>
      <c r="AK2693" s="2"/>
      <c r="AL2693" s="2"/>
      <c r="AM2693" s="2"/>
      <c r="BJ2693" s="1"/>
      <c r="BU2693" s="35"/>
    </row>
    <row r="2694" spans="1:73" ht="40.5">
      <c r="A2694" s="1">
        <v>2460</v>
      </c>
      <c r="B2694" s="1" t="s">
        <v>692</v>
      </c>
      <c r="C2694" s="1" t="s">
        <v>1947</v>
      </c>
      <c r="D2694" s="1" t="s">
        <v>2102</v>
      </c>
      <c r="E2694" s="1" t="s">
        <v>714</v>
      </c>
      <c r="F2694" s="14">
        <v>28661</v>
      </c>
      <c r="G2694" s="2">
        <v>0</v>
      </c>
      <c r="H2694" s="2">
        <v>0</v>
      </c>
      <c r="I2694" s="27" t="s">
        <v>5513</v>
      </c>
      <c r="J2694" s="27">
        <v>0</v>
      </c>
      <c r="K2694" s="1">
        <v>527</v>
      </c>
      <c r="L2694" s="2">
        <f t="shared" si="129"/>
        <v>1</v>
      </c>
      <c r="M2694" s="3" t="s">
        <v>716</v>
      </c>
      <c r="N2694" s="2">
        <v>1</v>
      </c>
      <c r="O2694" s="2">
        <v>1</v>
      </c>
      <c r="P2694" s="2">
        <v>1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0</v>
      </c>
      <c r="Y2694" s="27">
        <f t="shared" si="130"/>
        <v>0</v>
      </c>
      <c r="Z2694" s="2">
        <v>0</v>
      </c>
      <c r="AA2694" s="2">
        <v>0</v>
      </c>
      <c r="AB2694" s="2">
        <v>0</v>
      </c>
      <c r="AC2694" s="2">
        <v>0</v>
      </c>
      <c r="AD2694" s="2">
        <v>0</v>
      </c>
      <c r="AE2694" s="2">
        <v>0</v>
      </c>
      <c r="AF2694" s="2">
        <v>0</v>
      </c>
      <c r="AG2694" s="2">
        <v>0</v>
      </c>
      <c r="AH2694" s="2">
        <v>0</v>
      </c>
      <c r="AI2694" s="2">
        <v>0</v>
      </c>
      <c r="AJ2694" s="2">
        <f t="shared" si="131"/>
        <v>0</v>
      </c>
      <c r="AK2694" s="2"/>
      <c r="AL2694" s="2"/>
      <c r="AM2694" s="2"/>
      <c r="BJ2694" s="1"/>
      <c r="BU2694" s="35"/>
    </row>
    <row r="2695" spans="1:73" ht="40.5">
      <c r="A2695" s="1">
        <v>2461</v>
      </c>
      <c r="B2695" s="1" t="s">
        <v>692</v>
      </c>
      <c r="C2695" s="1" t="s">
        <v>1947</v>
      </c>
      <c r="D2695" s="1" t="s">
        <v>332</v>
      </c>
      <c r="E2695" s="1" t="s">
        <v>714</v>
      </c>
      <c r="F2695" s="14">
        <v>28661</v>
      </c>
      <c r="G2695" s="2">
        <v>0</v>
      </c>
      <c r="H2695" s="2">
        <v>0</v>
      </c>
      <c r="I2695" s="27" t="s">
        <v>5513</v>
      </c>
      <c r="J2695" s="27">
        <v>0</v>
      </c>
      <c r="K2695" s="1">
        <v>60</v>
      </c>
      <c r="L2695" s="2">
        <f t="shared" si="129"/>
        <v>1</v>
      </c>
      <c r="M2695" s="3" t="s">
        <v>716</v>
      </c>
      <c r="N2695" s="2">
        <v>1</v>
      </c>
      <c r="O2695" s="2">
        <v>1</v>
      </c>
      <c r="P2695" s="2">
        <v>1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0</v>
      </c>
      <c r="Y2695" s="27">
        <f t="shared" si="130"/>
        <v>0</v>
      </c>
      <c r="Z2695" s="2">
        <v>0</v>
      </c>
      <c r="AA2695" s="2">
        <v>0</v>
      </c>
      <c r="AB2695" s="2">
        <v>0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0</v>
      </c>
      <c r="AI2695" s="2">
        <v>0</v>
      </c>
      <c r="AJ2695" s="2">
        <f t="shared" si="131"/>
        <v>0</v>
      </c>
      <c r="AK2695" s="2"/>
      <c r="AL2695" s="2"/>
      <c r="AM2695" s="2"/>
      <c r="BJ2695" s="1"/>
      <c r="BU2695" s="35"/>
    </row>
    <row r="2696" spans="1:73" ht="40.5">
      <c r="A2696" s="1">
        <v>2462</v>
      </c>
      <c r="B2696" s="1" t="s">
        <v>692</v>
      </c>
      <c r="C2696" s="1" t="s">
        <v>1947</v>
      </c>
      <c r="D2696" s="1" t="s">
        <v>3410</v>
      </c>
      <c r="E2696" s="1" t="s">
        <v>714</v>
      </c>
      <c r="F2696" s="14">
        <v>28661</v>
      </c>
      <c r="G2696" s="2">
        <v>0</v>
      </c>
      <c r="H2696" s="2">
        <v>0</v>
      </c>
      <c r="I2696" s="27" t="s">
        <v>5513</v>
      </c>
      <c r="J2696" s="27">
        <v>0</v>
      </c>
      <c r="K2696" s="1">
        <v>1913</v>
      </c>
      <c r="L2696" s="2">
        <f t="shared" si="129"/>
        <v>1</v>
      </c>
      <c r="M2696" s="3" t="s">
        <v>716</v>
      </c>
      <c r="N2696" s="2">
        <v>1</v>
      </c>
      <c r="O2696" s="2">
        <v>1</v>
      </c>
      <c r="P2696" s="2">
        <v>1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v>0</v>
      </c>
      <c r="Y2696" s="27">
        <f t="shared" si="130"/>
        <v>0</v>
      </c>
      <c r="Z2696" s="2">
        <v>0</v>
      </c>
      <c r="AA2696" s="2">
        <v>0</v>
      </c>
      <c r="AB2696" s="2">
        <v>0</v>
      </c>
      <c r="AC2696" s="2">
        <v>0</v>
      </c>
      <c r="AD2696" s="2">
        <v>0</v>
      </c>
      <c r="AE2696" s="2">
        <v>0</v>
      </c>
      <c r="AF2696" s="2">
        <v>0</v>
      </c>
      <c r="AG2696" s="2">
        <v>0</v>
      </c>
      <c r="AH2696" s="2">
        <v>0</v>
      </c>
      <c r="AI2696" s="2">
        <v>0</v>
      </c>
      <c r="AJ2696" s="2">
        <f t="shared" si="131"/>
        <v>0</v>
      </c>
      <c r="AK2696" s="2"/>
      <c r="AL2696" s="2"/>
      <c r="AM2696" s="2"/>
      <c r="BJ2696" s="1"/>
      <c r="BU2696" s="35"/>
    </row>
    <row r="2697" spans="1:73" ht="40.5">
      <c r="A2697" s="1">
        <v>2463</v>
      </c>
      <c r="B2697" s="1" t="s">
        <v>692</v>
      </c>
      <c r="C2697" s="1" t="s">
        <v>1947</v>
      </c>
      <c r="D2697" s="1" t="s">
        <v>3883</v>
      </c>
      <c r="E2697" s="1" t="s">
        <v>714</v>
      </c>
      <c r="F2697" s="14">
        <v>29613</v>
      </c>
      <c r="G2697" s="2">
        <v>0</v>
      </c>
      <c r="H2697" s="2">
        <v>0</v>
      </c>
      <c r="I2697" s="27" t="s">
        <v>5513</v>
      </c>
      <c r="J2697" s="27">
        <v>0</v>
      </c>
      <c r="K2697" s="1">
        <v>403</v>
      </c>
      <c r="L2697" s="2">
        <f t="shared" si="129"/>
        <v>1</v>
      </c>
      <c r="M2697" s="3" t="s">
        <v>716</v>
      </c>
      <c r="N2697" s="2">
        <v>1</v>
      </c>
      <c r="O2697" s="2">
        <v>1</v>
      </c>
      <c r="P2697" s="2">
        <v>1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0</v>
      </c>
      <c r="Y2697" s="27">
        <f t="shared" si="130"/>
        <v>0</v>
      </c>
      <c r="Z2697" s="2">
        <v>0</v>
      </c>
      <c r="AA2697" s="2">
        <v>0</v>
      </c>
      <c r="AB2697" s="2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2">
        <v>0</v>
      </c>
      <c r="AI2697" s="2">
        <v>0</v>
      </c>
      <c r="AJ2697" s="2">
        <f t="shared" si="131"/>
        <v>0</v>
      </c>
      <c r="AK2697" s="2"/>
      <c r="AL2697" s="2"/>
      <c r="AM2697" s="2"/>
      <c r="BJ2697" s="1"/>
      <c r="BU2697" s="35"/>
    </row>
    <row r="2698" spans="1:73" ht="40.5">
      <c r="A2698" s="1">
        <v>2464</v>
      </c>
      <c r="B2698" s="1" t="s">
        <v>692</v>
      </c>
      <c r="C2698" s="1" t="s">
        <v>3884</v>
      </c>
      <c r="D2698" s="1" t="s">
        <v>3887</v>
      </c>
      <c r="E2698" s="1" t="s">
        <v>714</v>
      </c>
      <c r="F2698" s="14">
        <v>28033</v>
      </c>
      <c r="G2698" s="2">
        <v>0</v>
      </c>
      <c r="H2698" s="2">
        <v>0</v>
      </c>
      <c r="I2698" s="27" t="s">
        <v>5513</v>
      </c>
      <c r="J2698" s="27">
        <v>0</v>
      </c>
      <c r="K2698" s="1">
        <v>256</v>
      </c>
      <c r="L2698" s="2">
        <f t="shared" si="129"/>
        <v>1</v>
      </c>
      <c r="M2698" s="3" t="s">
        <v>716</v>
      </c>
      <c r="N2698" s="2">
        <v>1</v>
      </c>
      <c r="O2698" s="2">
        <v>1</v>
      </c>
      <c r="P2698" s="2">
        <v>1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0</v>
      </c>
      <c r="Y2698" s="27">
        <f t="shared" si="130"/>
        <v>0</v>
      </c>
      <c r="Z2698" s="2">
        <v>0</v>
      </c>
      <c r="AA2698" s="2">
        <v>0</v>
      </c>
      <c r="AB2698" s="2">
        <v>0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2">
        <v>0</v>
      </c>
      <c r="AI2698" s="2">
        <v>0</v>
      </c>
      <c r="AJ2698" s="2">
        <f t="shared" si="131"/>
        <v>0</v>
      </c>
      <c r="AK2698" s="2"/>
      <c r="AL2698" s="2"/>
      <c r="AM2698" s="2"/>
      <c r="BJ2698" s="1"/>
      <c r="BU2698" s="35"/>
    </row>
    <row r="2699" spans="1:73" ht="40.5">
      <c r="A2699" s="1">
        <v>2465</v>
      </c>
      <c r="B2699" s="1" t="s">
        <v>692</v>
      </c>
      <c r="C2699" s="1" t="s">
        <v>3884</v>
      </c>
      <c r="D2699" s="1" t="s">
        <v>101</v>
      </c>
      <c r="E2699" s="1" t="s">
        <v>714</v>
      </c>
      <c r="F2699" s="14">
        <v>28033</v>
      </c>
      <c r="G2699" s="2">
        <v>0</v>
      </c>
      <c r="H2699" s="2">
        <v>0</v>
      </c>
      <c r="I2699" s="27" t="s">
        <v>5513</v>
      </c>
      <c r="J2699" s="27">
        <v>0</v>
      </c>
      <c r="K2699" s="1">
        <v>256</v>
      </c>
      <c r="L2699" s="2">
        <f t="shared" si="129"/>
        <v>1</v>
      </c>
      <c r="M2699" s="3" t="s">
        <v>716</v>
      </c>
      <c r="N2699" s="2">
        <v>1</v>
      </c>
      <c r="O2699" s="2">
        <v>1</v>
      </c>
      <c r="P2699" s="2">
        <v>1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0</v>
      </c>
      <c r="X2699" s="2">
        <v>0</v>
      </c>
      <c r="Y2699" s="27">
        <f t="shared" si="130"/>
        <v>0</v>
      </c>
      <c r="Z2699" s="2">
        <v>0</v>
      </c>
      <c r="AA2699" s="2">
        <v>0</v>
      </c>
      <c r="AB2699" s="2">
        <v>0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f t="shared" si="131"/>
        <v>0</v>
      </c>
      <c r="AK2699" s="2"/>
      <c r="AL2699" s="2"/>
      <c r="AM2699" s="2"/>
      <c r="BJ2699" s="1"/>
      <c r="BU2699" s="35"/>
    </row>
    <row r="2700" spans="1:73" ht="40.5">
      <c r="A2700" s="1">
        <v>2466</v>
      </c>
      <c r="B2700" s="1" t="s">
        <v>692</v>
      </c>
      <c r="C2700" s="1" t="s">
        <v>3865</v>
      </c>
      <c r="D2700" s="1" t="s">
        <v>3888</v>
      </c>
      <c r="E2700" s="1" t="s">
        <v>714</v>
      </c>
      <c r="F2700" s="14">
        <v>32967</v>
      </c>
      <c r="G2700" s="2">
        <v>0</v>
      </c>
      <c r="H2700" s="2">
        <v>0</v>
      </c>
      <c r="I2700" s="27" t="s">
        <v>5513</v>
      </c>
      <c r="J2700" s="27">
        <v>0</v>
      </c>
      <c r="K2700" s="1">
        <v>275</v>
      </c>
      <c r="L2700" s="2">
        <f t="shared" si="129"/>
        <v>1</v>
      </c>
      <c r="M2700" s="3" t="s">
        <v>716</v>
      </c>
      <c r="N2700" s="2">
        <v>1</v>
      </c>
      <c r="O2700" s="2">
        <v>1</v>
      </c>
      <c r="P2700" s="2">
        <v>1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0</v>
      </c>
      <c r="Y2700" s="27">
        <f t="shared" si="130"/>
        <v>0</v>
      </c>
      <c r="Z2700" s="2">
        <v>0</v>
      </c>
      <c r="AA2700" s="2">
        <v>0</v>
      </c>
      <c r="AB2700" s="2">
        <v>0</v>
      </c>
      <c r="AC2700" s="2">
        <v>0</v>
      </c>
      <c r="AD2700" s="2">
        <v>0</v>
      </c>
      <c r="AE2700" s="2">
        <v>0</v>
      </c>
      <c r="AF2700" s="2">
        <v>0</v>
      </c>
      <c r="AG2700" s="2">
        <v>0</v>
      </c>
      <c r="AH2700" s="2">
        <v>0</v>
      </c>
      <c r="AI2700" s="2">
        <v>0</v>
      </c>
      <c r="AJ2700" s="2">
        <f t="shared" si="131"/>
        <v>0</v>
      </c>
      <c r="AK2700" s="2"/>
      <c r="AL2700" s="2"/>
      <c r="AM2700" s="2"/>
      <c r="BJ2700" s="1"/>
      <c r="BU2700" s="35"/>
    </row>
    <row r="2701" spans="1:73" ht="40.5">
      <c r="A2701" s="1">
        <v>2467</v>
      </c>
      <c r="B2701" s="1" t="s">
        <v>692</v>
      </c>
      <c r="C2701" s="1" t="s">
        <v>3865</v>
      </c>
      <c r="D2701" s="1" t="s">
        <v>3889</v>
      </c>
      <c r="E2701" s="1" t="s">
        <v>714</v>
      </c>
      <c r="F2701" s="14">
        <v>32967</v>
      </c>
      <c r="G2701" s="2">
        <v>0</v>
      </c>
      <c r="H2701" s="2">
        <v>0</v>
      </c>
      <c r="I2701" s="27" t="s">
        <v>5513</v>
      </c>
      <c r="J2701" s="27">
        <v>0</v>
      </c>
      <c r="K2701" s="1">
        <v>83</v>
      </c>
      <c r="L2701" s="2">
        <f t="shared" si="129"/>
        <v>1</v>
      </c>
      <c r="M2701" s="3" t="s">
        <v>716</v>
      </c>
      <c r="N2701" s="2">
        <v>1</v>
      </c>
      <c r="O2701" s="2">
        <v>1</v>
      </c>
      <c r="P2701" s="2">
        <v>1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>
        <v>0</v>
      </c>
      <c r="Y2701" s="27">
        <f t="shared" si="130"/>
        <v>0</v>
      </c>
      <c r="Z2701" s="2">
        <v>0</v>
      </c>
      <c r="AA2701" s="2">
        <v>0</v>
      </c>
      <c r="AB2701" s="2">
        <v>0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f t="shared" si="131"/>
        <v>0</v>
      </c>
      <c r="AK2701" s="2"/>
      <c r="AL2701" s="2"/>
      <c r="AM2701" s="2"/>
      <c r="BJ2701" s="1"/>
      <c r="BU2701" s="35"/>
    </row>
    <row r="2702" spans="1:73" ht="40.5">
      <c r="A2702" s="1">
        <v>2468</v>
      </c>
      <c r="B2702" s="1" t="s">
        <v>692</v>
      </c>
      <c r="C2702" s="1" t="s">
        <v>3865</v>
      </c>
      <c r="D2702" s="1" t="s">
        <v>1777</v>
      </c>
      <c r="E2702" s="1" t="s">
        <v>714</v>
      </c>
      <c r="F2702" s="14">
        <v>32967</v>
      </c>
      <c r="G2702" s="2">
        <v>0</v>
      </c>
      <c r="H2702" s="2">
        <v>0</v>
      </c>
      <c r="I2702" s="27" t="s">
        <v>5513</v>
      </c>
      <c r="J2702" s="27">
        <v>0</v>
      </c>
      <c r="K2702" s="1">
        <v>155</v>
      </c>
      <c r="L2702" s="2">
        <f t="shared" si="129"/>
        <v>1</v>
      </c>
      <c r="M2702" s="3" t="s">
        <v>716</v>
      </c>
      <c r="N2702" s="2">
        <v>1</v>
      </c>
      <c r="O2702" s="2">
        <v>1</v>
      </c>
      <c r="P2702" s="2">
        <v>1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  <c r="X2702" s="2">
        <v>0</v>
      </c>
      <c r="Y2702" s="27">
        <f t="shared" si="130"/>
        <v>0</v>
      </c>
      <c r="Z2702" s="2">
        <v>0</v>
      </c>
      <c r="AA2702" s="2">
        <v>0</v>
      </c>
      <c r="AB2702" s="2">
        <v>0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2">
        <v>0</v>
      </c>
      <c r="AI2702" s="2">
        <v>0</v>
      </c>
      <c r="AJ2702" s="2">
        <f t="shared" si="131"/>
        <v>0</v>
      </c>
      <c r="AK2702" s="2"/>
      <c r="AL2702" s="2"/>
      <c r="AM2702" s="2"/>
      <c r="BJ2702" s="1"/>
      <c r="BU2702" s="35"/>
    </row>
    <row r="2703" spans="1:73" ht="40.5">
      <c r="A2703" s="1">
        <v>2469</v>
      </c>
      <c r="B2703" s="1" t="s">
        <v>692</v>
      </c>
      <c r="C2703" s="1" t="s">
        <v>3884</v>
      </c>
      <c r="D2703" s="1" t="s">
        <v>3890</v>
      </c>
      <c r="E2703" s="1" t="s">
        <v>714</v>
      </c>
      <c r="F2703" s="14">
        <v>33487</v>
      </c>
      <c r="G2703" s="2">
        <v>0</v>
      </c>
      <c r="H2703" s="2">
        <v>0</v>
      </c>
      <c r="I2703" s="27" t="s">
        <v>5513</v>
      </c>
      <c r="J2703" s="27">
        <v>0</v>
      </c>
      <c r="K2703" s="1">
        <v>304</v>
      </c>
      <c r="L2703" s="2">
        <f t="shared" si="129"/>
        <v>1</v>
      </c>
      <c r="M2703" s="3" t="s">
        <v>716</v>
      </c>
      <c r="N2703" s="2">
        <v>1</v>
      </c>
      <c r="O2703" s="2">
        <v>1</v>
      </c>
      <c r="P2703" s="2">
        <v>1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0</v>
      </c>
      <c r="Y2703" s="27">
        <f t="shared" si="130"/>
        <v>0</v>
      </c>
      <c r="Z2703" s="2">
        <v>0</v>
      </c>
      <c r="AA2703" s="2">
        <v>0</v>
      </c>
      <c r="AB2703" s="2">
        <v>0</v>
      </c>
      <c r="AC2703" s="2">
        <v>0</v>
      </c>
      <c r="AD2703" s="2">
        <v>0</v>
      </c>
      <c r="AE2703" s="2">
        <v>0</v>
      </c>
      <c r="AF2703" s="2">
        <v>0</v>
      </c>
      <c r="AG2703" s="2">
        <v>0</v>
      </c>
      <c r="AH2703" s="2">
        <v>0</v>
      </c>
      <c r="AI2703" s="2">
        <v>0</v>
      </c>
      <c r="AJ2703" s="2">
        <f t="shared" si="131"/>
        <v>0</v>
      </c>
      <c r="AK2703" s="2"/>
      <c r="AL2703" s="2"/>
      <c r="AM2703" s="2"/>
      <c r="BJ2703" s="1"/>
      <c r="BU2703" s="35"/>
    </row>
    <row r="2704" spans="1:73" ht="40.5">
      <c r="A2704" s="1">
        <v>2470</v>
      </c>
      <c r="B2704" s="1" t="s">
        <v>692</v>
      </c>
      <c r="C2704" s="1" t="s">
        <v>3884</v>
      </c>
      <c r="D2704" s="1" t="s">
        <v>951</v>
      </c>
      <c r="E2704" s="1" t="s">
        <v>714</v>
      </c>
      <c r="F2704" s="14">
        <v>33487</v>
      </c>
      <c r="G2704" s="2">
        <v>0</v>
      </c>
      <c r="H2704" s="2">
        <v>0</v>
      </c>
      <c r="I2704" s="27" t="s">
        <v>5513</v>
      </c>
      <c r="J2704" s="27">
        <v>0</v>
      </c>
      <c r="K2704" s="1">
        <v>190</v>
      </c>
      <c r="L2704" s="2">
        <f t="shared" si="129"/>
        <v>1</v>
      </c>
      <c r="M2704" s="3" t="s">
        <v>716</v>
      </c>
      <c r="N2704" s="2">
        <v>1</v>
      </c>
      <c r="O2704" s="2">
        <v>1</v>
      </c>
      <c r="P2704" s="2">
        <v>1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0</v>
      </c>
      <c r="Y2704" s="27">
        <f t="shared" si="130"/>
        <v>0</v>
      </c>
      <c r="Z2704" s="2">
        <v>0</v>
      </c>
      <c r="AA2704" s="2">
        <v>0</v>
      </c>
      <c r="AB2704" s="2">
        <v>0</v>
      </c>
      <c r="AC2704" s="2">
        <v>0</v>
      </c>
      <c r="AD2704" s="2">
        <v>0</v>
      </c>
      <c r="AE2704" s="2">
        <v>0</v>
      </c>
      <c r="AF2704" s="2">
        <v>0</v>
      </c>
      <c r="AG2704" s="2">
        <v>0</v>
      </c>
      <c r="AH2704" s="2">
        <v>0</v>
      </c>
      <c r="AI2704" s="2">
        <v>0</v>
      </c>
      <c r="AJ2704" s="2">
        <f t="shared" si="131"/>
        <v>0</v>
      </c>
      <c r="AK2704" s="2"/>
      <c r="AL2704" s="2"/>
      <c r="AM2704" s="2"/>
      <c r="BJ2704" s="1"/>
      <c r="BU2704" s="35"/>
    </row>
    <row r="2705" spans="1:73" ht="40.5">
      <c r="A2705" s="1">
        <v>2471</v>
      </c>
      <c r="B2705" s="1" t="s">
        <v>692</v>
      </c>
      <c r="C2705" s="1" t="s">
        <v>3884</v>
      </c>
      <c r="D2705" s="1" t="s">
        <v>3892</v>
      </c>
      <c r="E2705" s="1" t="s">
        <v>714</v>
      </c>
      <c r="F2705" s="14">
        <v>33487</v>
      </c>
      <c r="G2705" s="2">
        <v>0</v>
      </c>
      <c r="H2705" s="2">
        <v>0</v>
      </c>
      <c r="I2705" s="27" t="s">
        <v>5513</v>
      </c>
      <c r="J2705" s="27">
        <v>0</v>
      </c>
      <c r="K2705" s="1">
        <v>6.93</v>
      </c>
      <c r="L2705" s="2">
        <f t="shared" si="129"/>
        <v>1</v>
      </c>
      <c r="M2705" s="3" t="s">
        <v>716</v>
      </c>
      <c r="N2705" s="2">
        <v>1</v>
      </c>
      <c r="O2705" s="2">
        <v>1</v>
      </c>
      <c r="P2705" s="2">
        <v>1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7">
        <f t="shared" si="130"/>
        <v>0</v>
      </c>
      <c r="Z2705" s="2">
        <v>0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0</v>
      </c>
      <c r="AI2705" s="2">
        <v>0</v>
      </c>
      <c r="AJ2705" s="2">
        <f t="shared" si="131"/>
        <v>0</v>
      </c>
      <c r="AK2705" s="2"/>
      <c r="AL2705" s="2"/>
      <c r="AM2705" s="2"/>
      <c r="BJ2705" s="1"/>
      <c r="BU2705" s="35"/>
    </row>
    <row r="2706" spans="1:73" ht="40.5">
      <c r="A2706" s="1">
        <v>2472</v>
      </c>
      <c r="B2706" s="1" t="s">
        <v>692</v>
      </c>
      <c r="C2706" s="1" t="s">
        <v>3884</v>
      </c>
      <c r="D2706" s="1" t="s">
        <v>3894</v>
      </c>
      <c r="E2706" s="1" t="s">
        <v>714</v>
      </c>
      <c r="F2706" s="14">
        <v>33487</v>
      </c>
      <c r="G2706" s="2">
        <v>0</v>
      </c>
      <c r="H2706" s="2">
        <v>0</v>
      </c>
      <c r="I2706" s="27" t="s">
        <v>5513</v>
      </c>
      <c r="J2706" s="27">
        <v>0</v>
      </c>
      <c r="K2706" s="1">
        <v>10</v>
      </c>
      <c r="L2706" s="2">
        <f t="shared" si="129"/>
        <v>1</v>
      </c>
      <c r="M2706" s="3" t="s">
        <v>716</v>
      </c>
      <c r="N2706" s="2">
        <v>1</v>
      </c>
      <c r="O2706" s="2">
        <v>1</v>
      </c>
      <c r="P2706" s="2">
        <v>1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27">
        <f t="shared" si="130"/>
        <v>0</v>
      </c>
      <c r="Z2706" s="2">
        <v>0</v>
      </c>
      <c r="AA2706" s="2">
        <v>0</v>
      </c>
      <c r="AB2706" s="2">
        <v>0</v>
      </c>
      <c r="AC2706" s="2">
        <v>0</v>
      </c>
      <c r="AD2706" s="2">
        <v>0</v>
      </c>
      <c r="AE2706" s="2">
        <v>0</v>
      </c>
      <c r="AF2706" s="2">
        <v>0</v>
      </c>
      <c r="AG2706" s="2">
        <v>0</v>
      </c>
      <c r="AH2706" s="2">
        <v>0</v>
      </c>
      <c r="AI2706" s="2">
        <v>0</v>
      </c>
      <c r="AJ2706" s="2">
        <f t="shared" si="131"/>
        <v>0</v>
      </c>
      <c r="AK2706" s="2"/>
      <c r="AL2706" s="2"/>
      <c r="AM2706" s="2"/>
      <c r="BJ2706" s="1"/>
      <c r="BU2706" s="35"/>
    </row>
    <row r="2707" spans="1:73" ht="40.5">
      <c r="A2707" s="1">
        <v>2473</v>
      </c>
      <c r="B2707" s="1" t="s">
        <v>692</v>
      </c>
      <c r="C2707" s="1" t="s">
        <v>3884</v>
      </c>
      <c r="D2707" s="1" t="s">
        <v>3896</v>
      </c>
      <c r="E2707" s="1" t="s">
        <v>714</v>
      </c>
      <c r="F2707" s="14">
        <v>33487</v>
      </c>
      <c r="G2707" s="2">
        <v>0</v>
      </c>
      <c r="H2707" s="2">
        <v>0</v>
      </c>
      <c r="I2707" s="27" t="s">
        <v>5513</v>
      </c>
      <c r="J2707" s="27">
        <v>0</v>
      </c>
      <c r="K2707" s="1">
        <v>195</v>
      </c>
      <c r="L2707" s="2">
        <f t="shared" si="129"/>
        <v>1</v>
      </c>
      <c r="M2707" s="3" t="s">
        <v>716</v>
      </c>
      <c r="N2707" s="2">
        <v>1</v>
      </c>
      <c r="O2707" s="2">
        <v>1</v>
      </c>
      <c r="P2707" s="2">
        <v>1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  <c r="X2707" s="2">
        <v>0</v>
      </c>
      <c r="Y2707" s="27">
        <f t="shared" si="130"/>
        <v>0</v>
      </c>
      <c r="Z2707" s="2">
        <v>0</v>
      </c>
      <c r="AA2707" s="2">
        <v>0</v>
      </c>
      <c r="AB2707" s="2">
        <v>0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f t="shared" si="131"/>
        <v>0</v>
      </c>
      <c r="AK2707" s="2"/>
      <c r="AL2707" s="2"/>
      <c r="AM2707" s="2"/>
      <c r="BJ2707" s="1"/>
      <c r="BU2707" s="35"/>
    </row>
    <row r="2708" spans="1:73" ht="40.5">
      <c r="A2708" s="1">
        <v>2474</v>
      </c>
      <c r="B2708" s="1" t="s">
        <v>692</v>
      </c>
      <c r="C2708" s="1" t="s">
        <v>3884</v>
      </c>
      <c r="D2708" s="1" t="s">
        <v>3151</v>
      </c>
      <c r="E2708" s="1" t="s">
        <v>714</v>
      </c>
      <c r="F2708" s="14">
        <v>33487</v>
      </c>
      <c r="G2708" s="2">
        <v>0</v>
      </c>
      <c r="H2708" s="2">
        <v>0</v>
      </c>
      <c r="I2708" s="27" t="s">
        <v>5513</v>
      </c>
      <c r="J2708" s="27">
        <v>0</v>
      </c>
      <c r="K2708" s="1">
        <v>66</v>
      </c>
      <c r="L2708" s="2">
        <f t="shared" si="129"/>
        <v>1</v>
      </c>
      <c r="M2708" s="3" t="s">
        <v>716</v>
      </c>
      <c r="N2708" s="2">
        <v>1</v>
      </c>
      <c r="O2708" s="2">
        <v>1</v>
      </c>
      <c r="P2708" s="2">
        <v>1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0</v>
      </c>
      <c r="Y2708" s="27">
        <f t="shared" si="130"/>
        <v>0</v>
      </c>
      <c r="Z2708" s="2">
        <v>0</v>
      </c>
      <c r="AA2708" s="2">
        <v>0</v>
      </c>
      <c r="AB2708" s="2">
        <v>0</v>
      </c>
      <c r="AC2708" s="2">
        <v>0</v>
      </c>
      <c r="AD2708" s="2">
        <v>0</v>
      </c>
      <c r="AE2708" s="2">
        <v>0</v>
      </c>
      <c r="AF2708" s="2">
        <v>0</v>
      </c>
      <c r="AG2708" s="2">
        <v>0</v>
      </c>
      <c r="AH2708" s="2">
        <v>0</v>
      </c>
      <c r="AI2708" s="2">
        <v>0</v>
      </c>
      <c r="AJ2708" s="2">
        <f t="shared" si="131"/>
        <v>0</v>
      </c>
      <c r="AK2708" s="2"/>
      <c r="AL2708" s="2"/>
      <c r="AM2708" s="2"/>
      <c r="BJ2708" s="1"/>
      <c r="BU2708" s="35"/>
    </row>
    <row r="2709" spans="1:73" ht="40.5">
      <c r="A2709" s="1">
        <v>2475</v>
      </c>
      <c r="B2709" s="1" t="s">
        <v>692</v>
      </c>
      <c r="C2709" s="1" t="s">
        <v>3884</v>
      </c>
      <c r="D2709" s="1" t="s">
        <v>3897</v>
      </c>
      <c r="E2709" s="1" t="s">
        <v>714</v>
      </c>
      <c r="F2709" s="14">
        <v>33487</v>
      </c>
      <c r="G2709" s="2">
        <v>0</v>
      </c>
      <c r="H2709" s="2">
        <v>0</v>
      </c>
      <c r="I2709" s="27" t="s">
        <v>5513</v>
      </c>
      <c r="J2709" s="27">
        <v>0</v>
      </c>
      <c r="K2709" s="1">
        <v>411</v>
      </c>
      <c r="L2709" s="2">
        <f t="shared" si="129"/>
        <v>1</v>
      </c>
      <c r="M2709" s="3" t="s">
        <v>716</v>
      </c>
      <c r="N2709" s="2">
        <v>1</v>
      </c>
      <c r="O2709" s="2">
        <v>1</v>
      </c>
      <c r="P2709" s="2">
        <v>1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0</v>
      </c>
      <c r="Y2709" s="27">
        <f t="shared" si="130"/>
        <v>0</v>
      </c>
      <c r="Z2709" s="2">
        <v>0</v>
      </c>
      <c r="AA2709" s="2">
        <v>0</v>
      </c>
      <c r="AB2709" s="2">
        <v>0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f t="shared" si="131"/>
        <v>0</v>
      </c>
      <c r="AK2709" s="2"/>
      <c r="AL2709" s="2"/>
      <c r="AM2709" s="2"/>
      <c r="BJ2709" s="1"/>
      <c r="BU2709" s="35"/>
    </row>
    <row r="2710" spans="1:73" ht="40.5">
      <c r="A2710" s="1">
        <v>2476</v>
      </c>
      <c r="B2710" s="1" t="s">
        <v>692</v>
      </c>
      <c r="C2710" s="1" t="s">
        <v>3884</v>
      </c>
      <c r="D2710" s="1" t="s">
        <v>3898</v>
      </c>
      <c r="E2710" s="1" t="s">
        <v>714</v>
      </c>
      <c r="F2710" s="14">
        <v>33487</v>
      </c>
      <c r="G2710" s="2">
        <v>0</v>
      </c>
      <c r="H2710" s="2">
        <v>0</v>
      </c>
      <c r="I2710" s="27" t="s">
        <v>5513</v>
      </c>
      <c r="J2710" s="27">
        <v>0</v>
      </c>
      <c r="K2710" s="1">
        <v>76</v>
      </c>
      <c r="L2710" s="2">
        <f t="shared" si="129"/>
        <v>1</v>
      </c>
      <c r="M2710" s="3" t="s">
        <v>716</v>
      </c>
      <c r="N2710" s="2">
        <v>1</v>
      </c>
      <c r="O2710" s="2">
        <v>1</v>
      </c>
      <c r="P2710" s="2">
        <v>1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0</v>
      </c>
      <c r="Y2710" s="27">
        <f t="shared" si="130"/>
        <v>0</v>
      </c>
      <c r="Z2710" s="2">
        <v>0</v>
      </c>
      <c r="AA2710" s="2">
        <v>0</v>
      </c>
      <c r="AB2710" s="2">
        <v>0</v>
      </c>
      <c r="AC2710" s="2">
        <v>0</v>
      </c>
      <c r="AD2710" s="2">
        <v>0</v>
      </c>
      <c r="AE2710" s="2">
        <v>0</v>
      </c>
      <c r="AF2710" s="2">
        <v>0</v>
      </c>
      <c r="AG2710" s="2">
        <v>0</v>
      </c>
      <c r="AH2710" s="2">
        <v>0</v>
      </c>
      <c r="AI2710" s="2">
        <v>0</v>
      </c>
      <c r="AJ2710" s="2">
        <f t="shared" si="131"/>
        <v>0</v>
      </c>
      <c r="AK2710" s="2"/>
      <c r="AL2710" s="2"/>
      <c r="AM2710" s="2"/>
      <c r="BJ2710" s="1"/>
      <c r="BU2710" s="35"/>
    </row>
    <row r="2711" spans="1:73" ht="40.5">
      <c r="A2711" s="1">
        <v>2477</v>
      </c>
      <c r="B2711" s="1" t="s">
        <v>692</v>
      </c>
      <c r="D2711" s="1" t="s">
        <v>3899</v>
      </c>
      <c r="E2711" s="1" t="s">
        <v>800</v>
      </c>
      <c r="F2711" s="14">
        <v>23712</v>
      </c>
      <c r="G2711" s="2">
        <v>0</v>
      </c>
      <c r="H2711" s="2">
        <v>0</v>
      </c>
      <c r="I2711" s="27" t="s">
        <v>5513</v>
      </c>
      <c r="J2711" s="27">
        <v>0</v>
      </c>
      <c r="K2711" s="1">
        <v>1695</v>
      </c>
      <c r="L2711" s="2">
        <f t="shared" si="129"/>
        <v>1</v>
      </c>
      <c r="M2711" s="3" t="s">
        <v>716</v>
      </c>
      <c r="N2711" s="2">
        <v>1</v>
      </c>
      <c r="O2711" s="2">
        <v>1</v>
      </c>
      <c r="P2711" s="2">
        <v>1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27">
        <f t="shared" si="130"/>
        <v>0</v>
      </c>
      <c r="Z2711" s="2">
        <v>0</v>
      </c>
      <c r="AA2711" s="2">
        <v>0</v>
      </c>
      <c r="AB2711" s="2">
        <v>0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f t="shared" si="131"/>
        <v>0</v>
      </c>
      <c r="AK2711" s="2"/>
      <c r="AL2711" s="2"/>
      <c r="AM2711" s="2"/>
      <c r="BJ2711" s="1"/>
      <c r="BU2711" s="35"/>
    </row>
    <row r="2712" spans="1:73" ht="40.5">
      <c r="A2712" s="1">
        <v>2478</v>
      </c>
      <c r="B2712" s="1" t="s">
        <v>692</v>
      </c>
      <c r="C2712" s="1" t="s">
        <v>1651</v>
      </c>
      <c r="D2712" s="1" t="s">
        <v>3900</v>
      </c>
      <c r="E2712" s="1" t="s">
        <v>714</v>
      </c>
      <c r="F2712" s="14">
        <v>30649</v>
      </c>
      <c r="G2712" s="2">
        <v>0</v>
      </c>
      <c r="H2712" s="2">
        <v>0</v>
      </c>
      <c r="I2712" s="27" t="s">
        <v>5513</v>
      </c>
      <c r="J2712" s="27">
        <v>0</v>
      </c>
      <c r="K2712" s="1">
        <v>335</v>
      </c>
      <c r="L2712" s="2">
        <f t="shared" si="129"/>
        <v>1</v>
      </c>
      <c r="M2712" s="3" t="s">
        <v>716</v>
      </c>
      <c r="N2712" s="2">
        <v>1</v>
      </c>
      <c r="O2712" s="2">
        <v>1</v>
      </c>
      <c r="P2712" s="2">
        <v>1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0</v>
      </c>
      <c r="Y2712" s="27">
        <f t="shared" si="130"/>
        <v>0</v>
      </c>
      <c r="Z2712" s="2">
        <v>0</v>
      </c>
      <c r="AA2712" s="2">
        <v>0</v>
      </c>
      <c r="AB2712" s="2">
        <v>0</v>
      </c>
      <c r="AC2712" s="2">
        <v>0</v>
      </c>
      <c r="AD2712" s="2">
        <v>0</v>
      </c>
      <c r="AE2712" s="2">
        <v>0</v>
      </c>
      <c r="AF2712" s="2">
        <v>0</v>
      </c>
      <c r="AG2712" s="2">
        <v>0</v>
      </c>
      <c r="AH2712" s="2">
        <v>0</v>
      </c>
      <c r="AI2712" s="2">
        <v>0</v>
      </c>
      <c r="AJ2712" s="2">
        <f t="shared" si="131"/>
        <v>0</v>
      </c>
      <c r="AK2712" s="2"/>
      <c r="AL2712" s="2"/>
      <c r="AM2712" s="2"/>
      <c r="BJ2712" s="1"/>
      <c r="BU2712" s="35"/>
    </row>
    <row r="2713" spans="1:73" ht="40.5">
      <c r="A2713" s="1">
        <v>2484</v>
      </c>
      <c r="B2713" s="1" t="s">
        <v>692</v>
      </c>
      <c r="C2713" s="1" t="s">
        <v>2075</v>
      </c>
      <c r="D2713" s="1" t="s">
        <v>2009</v>
      </c>
      <c r="E2713" s="1" t="s">
        <v>714</v>
      </c>
      <c r="F2713" s="14">
        <v>25818</v>
      </c>
      <c r="G2713" s="2">
        <v>0</v>
      </c>
      <c r="H2713" s="2">
        <v>0</v>
      </c>
      <c r="I2713" s="27" t="s">
        <v>5513</v>
      </c>
      <c r="J2713" s="27">
        <v>0</v>
      </c>
      <c r="K2713" s="1">
        <v>6169</v>
      </c>
      <c r="L2713" s="2">
        <f t="shared" si="129"/>
        <v>1</v>
      </c>
      <c r="M2713" s="3" t="s">
        <v>716</v>
      </c>
      <c r="N2713" s="2">
        <v>1</v>
      </c>
      <c r="O2713" s="2">
        <v>1</v>
      </c>
      <c r="P2713" s="2">
        <v>1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0</v>
      </c>
      <c r="Y2713" s="27">
        <f t="shared" si="130"/>
        <v>0</v>
      </c>
      <c r="Z2713" s="2">
        <v>0</v>
      </c>
      <c r="AA2713" s="2">
        <v>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f t="shared" si="131"/>
        <v>0</v>
      </c>
      <c r="AK2713" s="2"/>
      <c r="AL2713" s="2"/>
      <c r="AM2713" s="2"/>
      <c r="BJ2713" s="1"/>
      <c r="BU2713" s="35"/>
    </row>
    <row r="2714" spans="1:73" ht="40.5">
      <c r="A2714" s="1">
        <v>2489</v>
      </c>
      <c r="B2714" s="1" t="s">
        <v>692</v>
      </c>
      <c r="C2714" s="1" t="s">
        <v>3193</v>
      </c>
      <c r="D2714" s="1" t="s">
        <v>3912</v>
      </c>
      <c r="E2714" s="1" t="s">
        <v>714</v>
      </c>
      <c r="F2714" s="14">
        <v>31609</v>
      </c>
      <c r="G2714" s="2">
        <v>0</v>
      </c>
      <c r="H2714" s="2">
        <v>0</v>
      </c>
      <c r="I2714" s="27" t="s">
        <v>5513</v>
      </c>
      <c r="J2714" s="27">
        <v>0</v>
      </c>
      <c r="K2714" s="1">
        <v>593</v>
      </c>
      <c r="L2714" s="2">
        <f t="shared" si="129"/>
        <v>1</v>
      </c>
      <c r="M2714" s="3" t="s">
        <v>716</v>
      </c>
      <c r="N2714" s="2">
        <v>1</v>
      </c>
      <c r="O2714" s="2">
        <v>1</v>
      </c>
      <c r="P2714" s="2">
        <v>1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0</v>
      </c>
      <c r="Y2714" s="27">
        <f t="shared" si="130"/>
        <v>0</v>
      </c>
      <c r="Z2714" s="2">
        <v>0</v>
      </c>
      <c r="AA2714" s="2">
        <v>0</v>
      </c>
      <c r="AB2714" s="2">
        <v>0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f t="shared" si="131"/>
        <v>0</v>
      </c>
      <c r="AK2714" s="2"/>
      <c r="AL2714" s="2"/>
      <c r="AM2714" s="2"/>
      <c r="BJ2714" s="1"/>
      <c r="BU2714" s="35"/>
    </row>
    <row r="2715" spans="1:73" ht="40.5">
      <c r="A2715" s="1">
        <v>2490</v>
      </c>
      <c r="B2715" s="1" t="s">
        <v>692</v>
      </c>
      <c r="C2715" s="1" t="s">
        <v>3193</v>
      </c>
      <c r="D2715" s="1" t="s">
        <v>288</v>
      </c>
      <c r="E2715" s="1" t="s">
        <v>714</v>
      </c>
      <c r="F2715" s="14">
        <v>31609</v>
      </c>
      <c r="G2715" s="2">
        <v>0</v>
      </c>
      <c r="H2715" s="2">
        <v>0</v>
      </c>
      <c r="I2715" s="27" t="s">
        <v>5513</v>
      </c>
      <c r="J2715" s="27">
        <v>0</v>
      </c>
      <c r="K2715" s="1">
        <v>499</v>
      </c>
      <c r="L2715" s="2">
        <f t="shared" si="129"/>
        <v>1</v>
      </c>
      <c r="M2715" s="3" t="s">
        <v>716</v>
      </c>
      <c r="N2715" s="2">
        <v>1</v>
      </c>
      <c r="O2715" s="2">
        <v>1</v>
      </c>
      <c r="P2715" s="2">
        <v>1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0</v>
      </c>
      <c r="Y2715" s="27">
        <f t="shared" si="130"/>
        <v>0</v>
      </c>
      <c r="Z2715" s="2">
        <v>0</v>
      </c>
      <c r="AA2715" s="2">
        <v>0</v>
      </c>
      <c r="AB2715" s="2">
        <v>0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f t="shared" si="131"/>
        <v>0</v>
      </c>
      <c r="AK2715" s="2"/>
      <c r="AL2715" s="2"/>
      <c r="AM2715" s="2"/>
      <c r="BJ2715" s="1"/>
      <c r="BU2715" s="35"/>
    </row>
    <row r="2716" spans="1:73" ht="40.5">
      <c r="A2716" s="1">
        <v>2491</v>
      </c>
      <c r="B2716" s="1" t="s">
        <v>692</v>
      </c>
      <c r="C2716" s="1" t="s">
        <v>3193</v>
      </c>
      <c r="D2716" s="1" t="s">
        <v>1005</v>
      </c>
      <c r="E2716" s="1" t="s">
        <v>714</v>
      </c>
      <c r="F2716" s="14">
        <v>31609</v>
      </c>
      <c r="G2716" s="2">
        <v>0</v>
      </c>
      <c r="H2716" s="2">
        <v>0</v>
      </c>
      <c r="I2716" s="27" t="s">
        <v>5513</v>
      </c>
      <c r="J2716" s="27">
        <v>0</v>
      </c>
      <c r="K2716" s="1">
        <v>24</v>
      </c>
      <c r="L2716" s="2">
        <f t="shared" si="129"/>
        <v>1</v>
      </c>
      <c r="M2716" s="3" t="s">
        <v>716</v>
      </c>
      <c r="N2716" s="2">
        <v>1</v>
      </c>
      <c r="O2716" s="2">
        <v>1</v>
      </c>
      <c r="P2716" s="2">
        <v>1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  <c r="Y2716" s="27">
        <f t="shared" si="130"/>
        <v>0</v>
      </c>
      <c r="Z2716" s="2">
        <v>0</v>
      </c>
      <c r="AA2716" s="2">
        <v>0</v>
      </c>
      <c r="AB2716" s="2">
        <v>0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f t="shared" si="131"/>
        <v>0</v>
      </c>
      <c r="AK2716" s="2"/>
      <c r="AL2716" s="2"/>
      <c r="AM2716" s="2"/>
      <c r="BJ2716" s="1"/>
      <c r="BU2716" s="35"/>
    </row>
    <row r="2717" spans="1:73" ht="40.5">
      <c r="A2717" s="1">
        <v>2492</v>
      </c>
      <c r="B2717" s="1" t="s">
        <v>692</v>
      </c>
      <c r="C2717" s="1" t="s">
        <v>3193</v>
      </c>
      <c r="D2717" s="1" t="s">
        <v>3913</v>
      </c>
      <c r="E2717" s="1" t="s">
        <v>714</v>
      </c>
      <c r="F2717" s="14">
        <v>31609</v>
      </c>
      <c r="G2717" s="2">
        <v>0</v>
      </c>
      <c r="H2717" s="2">
        <v>0</v>
      </c>
      <c r="I2717" s="27" t="s">
        <v>5513</v>
      </c>
      <c r="J2717" s="27">
        <v>0</v>
      </c>
      <c r="K2717" s="1">
        <v>200</v>
      </c>
      <c r="L2717" s="2">
        <f t="shared" si="129"/>
        <v>1</v>
      </c>
      <c r="M2717" s="3" t="s">
        <v>716</v>
      </c>
      <c r="N2717" s="2">
        <v>1</v>
      </c>
      <c r="O2717" s="2">
        <v>1</v>
      </c>
      <c r="P2717" s="2">
        <v>1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  <c r="Y2717" s="27">
        <f t="shared" si="130"/>
        <v>0</v>
      </c>
      <c r="Z2717" s="2">
        <v>0</v>
      </c>
      <c r="AA2717" s="2">
        <v>0</v>
      </c>
      <c r="AB2717" s="2">
        <v>0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f t="shared" si="131"/>
        <v>0</v>
      </c>
      <c r="AK2717" s="2"/>
      <c r="AL2717" s="2"/>
      <c r="AM2717" s="2"/>
      <c r="BJ2717" s="1"/>
      <c r="BU2717" s="35"/>
    </row>
    <row r="2718" spans="1:73" ht="40.5">
      <c r="A2718" s="1">
        <v>2493</v>
      </c>
      <c r="B2718" s="1" t="s">
        <v>692</v>
      </c>
      <c r="C2718" s="1" t="s">
        <v>3193</v>
      </c>
      <c r="D2718" s="1" t="s">
        <v>1419</v>
      </c>
      <c r="E2718" s="1" t="s">
        <v>714</v>
      </c>
      <c r="F2718" s="14">
        <v>31609</v>
      </c>
      <c r="G2718" s="2">
        <v>0</v>
      </c>
      <c r="H2718" s="2">
        <v>0</v>
      </c>
      <c r="I2718" s="27" t="s">
        <v>5513</v>
      </c>
      <c r="J2718" s="27">
        <v>0</v>
      </c>
      <c r="K2718" s="1">
        <v>213</v>
      </c>
      <c r="L2718" s="2">
        <f t="shared" si="129"/>
        <v>1</v>
      </c>
      <c r="M2718" s="3" t="s">
        <v>716</v>
      </c>
      <c r="N2718" s="2">
        <v>1</v>
      </c>
      <c r="O2718" s="2">
        <v>1</v>
      </c>
      <c r="P2718" s="2">
        <v>1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0</v>
      </c>
      <c r="Y2718" s="27">
        <f t="shared" si="130"/>
        <v>0</v>
      </c>
      <c r="Z2718" s="2">
        <v>0</v>
      </c>
      <c r="AA2718" s="2">
        <v>0</v>
      </c>
      <c r="AB2718" s="2">
        <v>0</v>
      </c>
      <c r="AC2718" s="2">
        <v>0</v>
      </c>
      <c r="AD2718" s="2">
        <v>0</v>
      </c>
      <c r="AE2718" s="2">
        <v>0</v>
      </c>
      <c r="AF2718" s="2">
        <v>0</v>
      </c>
      <c r="AG2718" s="2">
        <v>0</v>
      </c>
      <c r="AH2718" s="2">
        <v>0</v>
      </c>
      <c r="AI2718" s="2">
        <v>0</v>
      </c>
      <c r="AJ2718" s="2">
        <f t="shared" si="131"/>
        <v>0</v>
      </c>
      <c r="AK2718" s="2"/>
      <c r="AL2718" s="2"/>
      <c r="AM2718" s="2"/>
      <c r="BJ2718" s="1"/>
      <c r="BU2718" s="35"/>
    </row>
    <row r="2719" spans="1:73" ht="40.5">
      <c r="A2719" s="1">
        <v>2494</v>
      </c>
      <c r="B2719" s="1" t="s">
        <v>692</v>
      </c>
      <c r="C2719" s="1" t="s">
        <v>3193</v>
      </c>
      <c r="D2719" s="1" t="s">
        <v>3915</v>
      </c>
      <c r="E2719" s="1" t="s">
        <v>714</v>
      </c>
      <c r="F2719" s="14">
        <v>31609</v>
      </c>
      <c r="G2719" s="2">
        <v>0</v>
      </c>
      <c r="H2719" s="2">
        <v>0</v>
      </c>
      <c r="I2719" s="27" t="s">
        <v>5513</v>
      </c>
      <c r="J2719" s="27">
        <v>0</v>
      </c>
      <c r="K2719" s="1">
        <v>364</v>
      </c>
      <c r="L2719" s="2">
        <f t="shared" si="129"/>
        <v>1</v>
      </c>
      <c r="M2719" s="3" t="s">
        <v>716</v>
      </c>
      <c r="N2719" s="2">
        <v>1</v>
      </c>
      <c r="O2719" s="2">
        <v>1</v>
      </c>
      <c r="P2719" s="2">
        <v>1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0</v>
      </c>
      <c r="Y2719" s="27">
        <f t="shared" si="130"/>
        <v>0</v>
      </c>
      <c r="Z2719" s="2">
        <v>0</v>
      </c>
      <c r="AA2719" s="2">
        <v>0</v>
      </c>
      <c r="AB2719" s="2">
        <v>0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f t="shared" si="131"/>
        <v>0</v>
      </c>
      <c r="AK2719" s="2"/>
      <c r="AL2719" s="2"/>
      <c r="AM2719" s="2"/>
      <c r="BJ2719" s="1"/>
      <c r="BU2719" s="35"/>
    </row>
    <row r="2720" spans="1:73" ht="40.5">
      <c r="A2720" s="1">
        <v>2495</v>
      </c>
      <c r="B2720" s="1" t="s">
        <v>692</v>
      </c>
      <c r="C2720" s="1" t="s">
        <v>3193</v>
      </c>
      <c r="D2720" s="1" t="s">
        <v>3917</v>
      </c>
      <c r="E2720" s="1" t="s">
        <v>714</v>
      </c>
      <c r="F2720" s="14">
        <v>31609</v>
      </c>
      <c r="G2720" s="2">
        <v>0</v>
      </c>
      <c r="H2720" s="2">
        <v>0</v>
      </c>
      <c r="I2720" s="27" t="s">
        <v>5513</v>
      </c>
      <c r="J2720" s="27">
        <v>0</v>
      </c>
      <c r="K2720" s="1">
        <v>219</v>
      </c>
      <c r="L2720" s="2">
        <f t="shared" si="129"/>
        <v>1</v>
      </c>
      <c r="M2720" s="3" t="s">
        <v>716</v>
      </c>
      <c r="N2720" s="2">
        <v>1</v>
      </c>
      <c r="O2720" s="2">
        <v>1</v>
      </c>
      <c r="P2720" s="2">
        <v>1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7">
        <f t="shared" si="130"/>
        <v>0</v>
      </c>
      <c r="Z2720" s="2">
        <v>0</v>
      </c>
      <c r="AA2720" s="2">
        <v>0</v>
      </c>
      <c r="AB2720" s="2">
        <v>0</v>
      </c>
      <c r="AC2720" s="2">
        <v>0</v>
      </c>
      <c r="AD2720" s="2">
        <v>0</v>
      </c>
      <c r="AE2720" s="2">
        <v>0</v>
      </c>
      <c r="AF2720" s="2">
        <v>0</v>
      </c>
      <c r="AG2720" s="2">
        <v>0</v>
      </c>
      <c r="AH2720" s="2">
        <v>0</v>
      </c>
      <c r="AI2720" s="2">
        <v>0</v>
      </c>
      <c r="AJ2720" s="2">
        <f t="shared" si="131"/>
        <v>0</v>
      </c>
      <c r="AK2720" s="2"/>
      <c r="AL2720" s="2"/>
      <c r="AM2720" s="2"/>
      <c r="BJ2720" s="1"/>
      <c r="BU2720" s="35"/>
    </row>
    <row r="2721" spans="1:73" ht="40.5">
      <c r="A2721" s="1">
        <v>2496</v>
      </c>
      <c r="B2721" s="1" t="s">
        <v>692</v>
      </c>
      <c r="C2721" s="1" t="s">
        <v>3193</v>
      </c>
      <c r="D2721" s="1" t="s">
        <v>3918</v>
      </c>
      <c r="E2721" s="1" t="s">
        <v>714</v>
      </c>
      <c r="F2721" s="14">
        <v>31609</v>
      </c>
      <c r="G2721" s="2">
        <v>0</v>
      </c>
      <c r="H2721" s="2">
        <v>0</v>
      </c>
      <c r="I2721" s="27" t="s">
        <v>5513</v>
      </c>
      <c r="J2721" s="27">
        <v>0</v>
      </c>
      <c r="K2721" s="1">
        <v>589</v>
      </c>
      <c r="L2721" s="2">
        <f t="shared" si="129"/>
        <v>1</v>
      </c>
      <c r="M2721" s="3" t="s">
        <v>716</v>
      </c>
      <c r="N2721" s="2">
        <v>1</v>
      </c>
      <c r="O2721" s="2">
        <v>1</v>
      </c>
      <c r="P2721" s="2">
        <v>1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0</v>
      </c>
      <c r="Y2721" s="27">
        <f t="shared" si="130"/>
        <v>0</v>
      </c>
      <c r="Z2721" s="2">
        <v>0</v>
      </c>
      <c r="AA2721" s="2">
        <v>0</v>
      </c>
      <c r="AB2721" s="2">
        <v>0</v>
      </c>
      <c r="AC2721" s="2">
        <v>0</v>
      </c>
      <c r="AD2721" s="2">
        <v>0</v>
      </c>
      <c r="AE2721" s="2">
        <v>0</v>
      </c>
      <c r="AF2721" s="2">
        <v>0</v>
      </c>
      <c r="AG2721" s="2">
        <v>0</v>
      </c>
      <c r="AH2721" s="2">
        <v>0</v>
      </c>
      <c r="AI2721" s="2">
        <v>0</v>
      </c>
      <c r="AJ2721" s="2">
        <f t="shared" si="131"/>
        <v>0</v>
      </c>
      <c r="AK2721" s="2"/>
      <c r="AL2721" s="2"/>
      <c r="AM2721" s="2"/>
      <c r="BJ2721" s="1"/>
      <c r="BU2721" s="35"/>
    </row>
    <row r="2722" spans="1:73" ht="40.5">
      <c r="A2722" s="1">
        <v>2497</v>
      </c>
      <c r="B2722" s="1" t="s">
        <v>692</v>
      </c>
      <c r="C2722" s="1" t="s">
        <v>3193</v>
      </c>
      <c r="D2722" s="1" t="s">
        <v>3919</v>
      </c>
      <c r="E2722" s="1" t="s">
        <v>714</v>
      </c>
      <c r="F2722" s="14">
        <v>31609</v>
      </c>
      <c r="G2722" s="2">
        <v>0</v>
      </c>
      <c r="H2722" s="2">
        <v>0</v>
      </c>
      <c r="I2722" s="27" t="s">
        <v>5513</v>
      </c>
      <c r="J2722" s="27">
        <v>0</v>
      </c>
      <c r="K2722" s="1">
        <v>110</v>
      </c>
      <c r="L2722" s="2">
        <f t="shared" si="129"/>
        <v>1</v>
      </c>
      <c r="M2722" s="3" t="s">
        <v>716</v>
      </c>
      <c r="N2722" s="2">
        <v>1</v>
      </c>
      <c r="O2722" s="2">
        <v>1</v>
      </c>
      <c r="P2722" s="2">
        <v>1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7">
        <f t="shared" si="130"/>
        <v>0</v>
      </c>
      <c r="Z2722" s="2">
        <v>0</v>
      </c>
      <c r="AA2722" s="2">
        <v>0</v>
      </c>
      <c r="AB2722" s="2">
        <v>0</v>
      </c>
      <c r="AC2722" s="2">
        <v>0</v>
      </c>
      <c r="AD2722" s="2">
        <v>0</v>
      </c>
      <c r="AE2722" s="2">
        <v>0</v>
      </c>
      <c r="AF2722" s="2">
        <v>0</v>
      </c>
      <c r="AG2722" s="2">
        <v>0</v>
      </c>
      <c r="AH2722" s="2">
        <v>0</v>
      </c>
      <c r="AI2722" s="2">
        <v>0</v>
      </c>
      <c r="AJ2722" s="2">
        <f t="shared" si="131"/>
        <v>0</v>
      </c>
      <c r="AK2722" s="2"/>
      <c r="AL2722" s="2"/>
      <c r="AM2722" s="2"/>
      <c r="BJ2722" s="1"/>
      <c r="BU2722" s="35"/>
    </row>
    <row r="2723" spans="1:73" ht="40.5">
      <c r="A2723" s="1">
        <v>2498</v>
      </c>
      <c r="B2723" s="1" t="s">
        <v>692</v>
      </c>
      <c r="C2723" s="1" t="s">
        <v>3193</v>
      </c>
      <c r="D2723" s="1" t="s">
        <v>3920</v>
      </c>
      <c r="E2723" s="1" t="s">
        <v>714</v>
      </c>
      <c r="F2723" s="14">
        <v>31609</v>
      </c>
      <c r="G2723" s="2">
        <v>0</v>
      </c>
      <c r="H2723" s="2">
        <v>0</v>
      </c>
      <c r="I2723" s="27" t="s">
        <v>5513</v>
      </c>
      <c r="J2723" s="27">
        <v>0</v>
      </c>
      <c r="K2723" s="1">
        <v>176</v>
      </c>
      <c r="L2723" s="2">
        <f t="shared" si="129"/>
        <v>1</v>
      </c>
      <c r="M2723" s="3" t="s">
        <v>716</v>
      </c>
      <c r="N2723" s="2">
        <v>1</v>
      </c>
      <c r="O2723" s="2">
        <v>1</v>
      </c>
      <c r="P2723" s="2">
        <v>1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27">
        <f t="shared" si="130"/>
        <v>0</v>
      </c>
      <c r="Z2723" s="2">
        <v>0</v>
      </c>
      <c r="AA2723" s="2">
        <v>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f t="shared" si="131"/>
        <v>0</v>
      </c>
      <c r="AK2723" s="2"/>
      <c r="AL2723" s="2"/>
      <c r="AM2723" s="2"/>
      <c r="BJ2723" s="1"/>
      <c r="BU2723" s="35"/>
    </row>
    <row r="2724" spans="1:73" ht="40.5">
      <c r="A2724" s="1">
        <v>2499</v>
      </c>
      <c r="B2724" s="1" t="s">
        <v>692</v>
      </c>
      <c r="C2724" s="1" t="s">
        <v>3193</v>
      </c>
      <c r="D2724" s="1" t="s">
        <v>624</v>
      </c>
      <c r="E2724" s="1" t="s">
        <v>714</v>
      </c>
      <c r="F2724" s="14">
        <v>31609</v>
      </c>
      <c r="G2724" s="2">
        <v>0</v>
      </c>
      <c r="H2724" s="2">
        <v>0</v>
      </c>
      <c r="I2724" s="27" t="s">
        <v>5513</v>
      </c>
      <c r="J2724" s="27">
        <v>0</v>
      </c>
      <c r="K2724" s="1">
        <v>318</v>
      </c>
      <c r="L2724" s="2">
        <f t="shared" si="129"/>
        <v>1</v>
      </c>
      <c r="M2724" s="3" t="s">
        <v>716</v>
      </c>
      <c r="N2724" s="2">
        <v>1</v>
      </c>
      <c r="O2724" s="2">
        <v>1</v>
      </c>
      <c r="P2724" s="2">
        <v>1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7">
        <f t="shared" si="130"/>
        <v>0</v>
      </c>
      <c r="Z2724" s="2">
        <v>0</v>
      </c>
      <c r="AA2724" s="2">
        <v>0</v>
      </c>
      <c r="AB2724" s="2">
        <v>0</v>
      </c>
      <c r="AC2724" s="2">
        <v>0</v>
      </c>
      <c r="AD2724" s="2">
        <v>0</v>
      </c>
      <c r="AE2724" s="2">
        <v>0</v>
      </c>
      <c r="AF2724" s="2">
        <v>0</v>
      </c>
      <c r="AG2724" s="2">
        <v>0</v>
      </c>
      <c r="AH2724" s="2">
        <v>0</v>
      </c>
      <c r="AI2724" s="2">
        <v>0</v>
      </c>
      <c r="AJ2724" s="2">
        <f t="shared" si="131"/>
        <v>0</v>
      </c>
      <c r="AK2724" s="2"/>
      <c r="AL2724" s="2"/>
      <c r="AM2724" s="2"/>
      <c r="BJ2724" s="1"/>
      <c r="BU2724" s="35"/>
    </row>
    <row r="2725" spans="1:73" ht="40.5">
      <c r="A2725" s="1">
        <v>2500</v>
      </c>
      <c r="B2725" s="1" t="s">
        <v>692</v>
      </c>
      <c r="C2725" s="1" t="s">
        <v>3193</v>
      </c>
      <c r="D2725" s="1" t="s">
        <v>3923</v>
      </c>
      <c r="E2725" s="1" t="s">
        <v>714</v>
      </c>
      <c r="F2725" s="14">
        <v>31609</v>
      </c>
      <c r="G2725" s="2">
        <v>0</v>
      </c>
      <c r="H2725" s="2">
        <v>0</v>
      </c>
      <c r="I2725" s="27" t="s">
        <v>5513</v>
      </c>
      <c r="J2725" s="27">
        <v>0</v>
      </c>
      <c r="K2725" s="1">
        <v>34</v>
      </c>
      <c r="L2725" s="2">
        <f t="shared" si="129"/>
        <v>1</v>
      </c>
      <c r="M2725" s="3" t="s">
        <v>716</v>
      </c>
      <c r="N2725" s="2">
        <v>1</v>
      </c>
      <c r="O2725" s="2">
        <v>1</v>
      </c>
      <c r="P2725" s="2">
        <v>1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0</v>
      </c>
      <c r="Y2725" s="27">
        <f t="shared" si="130"/>
        <v>0</v>
      </c>
      <c r="Z2725" s="2">
        <v>0</v>
      </c>
      <c r="AA2725" s="2">
        <v>0</v>
      </c>
      <c r="AB2725" s="2">
        <v>0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f t="shared" si="131"/>
        <v>0</v>
      </c>
      <c r="AK2725" s="2"/>
      <c r="AL2725" s="2"/>
      <c r="AM2725" s="2"/>
      <c r="BJ2725" s="1"/>
      <c r="BU2725" s="35"/>
    </row>
    <row r="2726" spans="1:73" ht="40.5">
      <c r="A2726" s="1">
        <v>2501</v>
      </c>
      <c r="B2726" s="1" t="s">
        <v>692</v>
      </c>
      <c r="C2726" s="1" t="s">
        <v>3193</v>
      </c>
      <c r="D2726" s="1" t="s">
        <v>3924</v>
      </c>
      <c r="E2726" s="1" t="s">
        <v>714</v>
      </c>
      <c r="F2726" s="14">
        <v>31609</v>
      </c>
      <c r="G2726" s="2">
        <v>0</v>
      </c>
      <c r="H2726" s="2">
        <v>0</v>
      </c>
      <c r="I2726" s="27" t="s">
        <v>5513</v>
      </c>
      <c r="J2726" s="27">
        <v>0</v>
      </c>
      <c r="K2726" s="1">
        <v>518</v>
      </c>
      <c r="L2726" s="2">
        <f t="shared" si="129"/>
        <v>1</v>
      </c>
      <c r="M2726" s="3" t="s">
        <v>716</v>
      </c>
      <c r="N2726" s="2">
        <v>1</v>
      </c>
      <c r="O2726" s="2">
        <v>1</v>
      </c>
      <c r="P2726" s="2">
        <v>1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</v>
      </c>
      <c r="Y2726" s="27">
        <f t="shared" si="130"/>
        <v>0</v>
      </c>
      <c r="Z2726" s="2">
        <v>0</v>
      </c>
      <c r="AA2726" s="2">
        <v>0</v>
      </c>
      <c r="AB2726" s="2">
        <v>0</v>
      </c>
      <c r="AC2726" s="2">
        <v>0</v>
      </c>
      <c r="AD2726" s="2">
        <v>0</v>
      </c>
      <c r="AE2726" s="2">
        <v>0</v>
      </c>
      <c r="AF2726" s="2">
        <v>0</v>
      </c>
      <c r="AG2726" s="2">
        <v>0</v>
      </c>
      <c r="AH2726" s="2">
        <v>0</v>
      </c>
      <c r="AI2726" s="2">
        <v>0</v>
      </c>
      <c r="AJ2726" s="2">
        <f t="shared" si="131"/>
        <v>0</v>
      </c>
      <c r="AK2726" s="2"/>
      <c r="AL2726" s="2"/>
      <c r="AM2726" s="2"/>
      <c r="BJ2726" s="1"/>
      <c r="BU2726" s="35"/>
    </row>
    <row r="2727" spans="1:73" ht="40.5">
      <c r="A2727" s="1">
        <v>2502</v>
      </c>
      <c r="B2727" s="1" t="s">
        <v>692</v>
      </c>
      <c r="C2727" s="1" t="s">
        <v>3193</v>
      </c>
      <c r="D2727" s="1" t="s">
        <v>3925</v>
      </c>
      <c r="E2727" s="1" t="s">
        <v>714</v>
      </c>
      <c r="F2727" s="14">
        <v>31609</v>
      </c>
      <c r="G2727" s="2">
        <v>0</v>
      </c>
      <c r="H2727" s="2">
        <v>0</v>
      </c>
      <c r="I2727" s="27" t="s">
        <v>5513</v>
      </c>
      <c r="J2727" s="27">
        <v>0</v>
      </c>
      <c r="K2727" s="1">
        <v>267</v>
      </c>
      <c r="L2727" s="2">
        <f t="shared" si="129"/>
        <v>1</v>
      </c>
      <c r="M2727" s="3" t="s">
        <v>716</v>
      </c>
      <c r="N2727" s="2">
        <v>1</v>
      </c>
      <c r="O2727" s="2">
        <v>1</v>
      </c>
      <c r="P2727" s="2">
        <v>1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0</v>
      </c>
      <c r="Y2727" s="27">
        <f t="shared" si="130"/>
        <v>0</v>
      </c>
      <c r="Z2727" s="2">
        <v>0</v>
      </c>
      <c r="AA2727" s="2">
        <v>0</v>
      </c>
      <c r="AB2727" s="2">
        <v>0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2">
        <v>0</v>
      </c>
      <c r="AI2727" s="2">
        <v>0</v>
      </c>
      <c r="AJ2727" s="2">
        <f t="shared" si="131"/>
        <v>0</v>
      </c>
      <c r="AK2727" s="2"/>
      <c r="AL2727" s="2"/>
      <c r="AM2727" s="2"/>
      <c r="BJ2727" s="1"/>
      <c r="BU2727" s="35"/>
    </row>
    <row r="2728" spans="1:73" ht="40.5">
      <c r="A2728" s="1">
        <v>2503</v>
      </c>
      <c r="B2728" s="1" t="s">
        <v>692</v>
      </c>
      <c r="C2728" s="1" t="s">
        <v>3193</v>
      </c>
      <c r="D2728" s="1" t="s">
        <v>3926</v>
      </c>
      <c r="E2728" s="1" t="s">
        <v>714</v>
      </c>
      <c r="F2728" s="14">
        <v>31608</v>
      </c>
      <c r="G2728" s="2">
        <v>0</v>
      </c>
      <c r="H2728" s="2">
        <v>0</v>
      </c>
      <c r="I2728" s="27" t="s">
        <v>5513</v>
      </c>
      <c r="J2728" s="27">
        <v>0</v>
      </c>
      <c r="K2728" s="1">
        <v>248</v>
      </c>
      <c r="L2728" s="2">
        <f t="shared" si="129"/>
        <v>1</v>
      </c>
      <c r="M2728" s="3" t="s">
        <v>716</v>
      </c>
      <c r="N2728" s="2">
        <v>1</v>
      </c>
      <c r="O2728" s="2">
        <v>1</v>
      </c>
      <c r="P2728" s="2">
        <v>1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  <c r="Y2728" s="27">
        <f t="shared" si="130"/>
        <v>0</v>
      </c>
      <c r="Z2728" s="2">
        <v>0</v>
      </c>
      <c r="AA2728" s="2">
        <v>0</v>
      </c>
      <c r="AB2728" s="2">
        <v>0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0</v>
      </c>
      <c r="AI2728" s="2">
        <v>0</v>
      </c>
      <c r="AJ2728" s="2">
        <f t="shared" si="131"/>
        <v>0</v>
      </c>
      <c r="AK2728" s="2"/>
      <c r="AL2728" s="2"/>
      <c r="AM2728" s="2"/>
      <c r="BJ2728" s="1"/>
      <c r="BU2728" s="35"/>
    </row>
    <row r="2729" spans="1:73" ht="40.5">
      <c r="A2729" s="1">
        <v>2504</v>
      </c>
      <c r="B2729" s="1" t="s">
        <v>692</v>
      </c>
      <c r="C2729" s="1" t="s">
        <v>3193</v>
      </c>
      <c r="D2729" s="1" t="s">
        <v>459</v>
      </c>
      <c r="E2729" s="1" t="s">
        <v>714</v>
      </c>
      <c r="F2729" s="14">
        <v>31609</v>
      </c>
      <c r="G2729" s="2">
        <v>0</v>
      </c>
      <c r="H2729" s="2">
        <v>0</v>
      </c>
      <c r="I2729" s="27" t="s">
        <v>5513</v>
      </c>
      <c r="J2729" s="27">
        <v>0</v>
      </c>
      <c r="K2729" s="1">
        <v>56</v>
      </c>
      <c r="L2729" s="2">
        <f t="shared" si="129"/>
        <v>1</v>
      </c>
      <c r="M2729" s="3" t="s">
        <v>716</v>
      </c>
      <c r="N2729" s="2">
        <v>1</v>
      </c>
      <c r="O2729" s="2">
        <v>1</v>
      </c>
      <c r="P2729" s="2">
        <v>1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0</v>
      </c>
      <c r="Y2729" s="27">
        <f t="shared" si="130"/>
        <v>0</v>
      </c>
      <c r="Z2729" s="2">
        <v>0</v>
      </c>
      <c r="AA2729" s="2">
        <v>0</v>
      </c>
      <c r="AB2729" s="2">
        <v>0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2">
        <v>0</v>
      </c>
      <c r="AI2729" s="2">
        <v>0</v>
      </c>
      <c r="AJ2729" s="2">
        <f t="shared" si="131"/>
        <v>0</v>
      </c>
      <c r="AK2729" s="2"/>
      <c r="AL2729" s="2"/>
      <c r="AM2729" s="2"/>
      <c r="BJ2729" s="1"/>
      <c r="BU2729" s="35"/>
    </row>
    <row r="2730" spans="1:73" ht="40.5">
      <c r="A2730" s="1">
        <v>2505</v>
      </c>
      <c r="B2730" s="1" t="s">
        <v>692</v>
      </c>
      <c r="C2730" s="1" t="s">
        <v>3193</v>
      </c>
      <c r="D2730" s="1" t="s">
        <v>3386</v>
      </c>
      <c r="E2730" s="1" t="s">
        <v>714</v>
      </c>
      <c r="F2730" s="14">
        <v>31609</v>
      </c>
      <c r="G2730" s="2">
        <v>0</v>
      </c>
      <c r="H2730" s="2">
        <v>0</v>
      </c>
      <c r="I2730" s="27" t="s">
        <v>5513</v>
      </c>
      <c r="J2730" s="27">
        <v>0</v>
      </c>
      <c r="K2730" s="1">
        <v>600</v>
      </c>
      <c r="L2730" s="2">
        <f t="shared" si="129"/>
        <v>1</v>
      </c>
      <c r="M2730" s="3" t="s">
        <v>716</v>
      </c>
      <c r="N2730" s="2">
        <v>1</v>
      </c>
      <c r="O2730" s="2">
        <v>1</v>
      </c>
      <c r="P2730" s="2">
        <v>1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0</v>
      </c>
      <c r="Y2730" s="27">
        <f t="shared" si="130"/>
        <v>0</v>
      </c>
      <c r="Z2730" s="2">
        <v>0</v>
      </c>
      <c r="AA2730" s="2">
        <v>0</v>
      </c>
      <c r="AB2730" s="2">
        <v>0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2">
        <v>0</v>
      </c>
      <c r="AI2730" s="2">
        <v>0</v>
      </c>
      <c r="AJ2730" s="2">
        <f t="shared" si="131"/>
        <v>0</v>
      </c>
      <c r="AK2730" s="2"/>
      <c r="AL2730" s="2"/>
      <c r="AM2730" s="2"/>
      <c r="BJ2730" s="1"/>
      <c r="BU2730" s="35"/>
    </row>
    <row r="2731" spans="1:73" ht="40.5">
      <c r="A2731" s="1">
        <v>2506</v>
      </c>
      <c r="B2731" s="1" t="s">
        <v>692</v>
      </c>
      <c r="C2731" s="1" t="s">
        <v>2075</v>
      </c>
      <c r="D2731" s="1" t="s">
        <v>3927</v>
      </c>
      <c r="E2731" s="1" t="s">
        <v>714</v>
      </c>
      <c r="F2731" s="14">
        <v>30806</v>
      </c>
      <c r="G2731" s="2">
        <v>0</v>
      </c>
      <c r="H2731" s="2">
        <v>0</v>
      </c>
      <c r="I2731" s="27" t="s">
        <v>5513</v>
      </c>
      <c r="J2731" s="27">
        <v>0</v>
      </c>
      <c r="K2731" s="1">
        <v>5818</v>
      </c>
      <c r="L2731" s="2">
        <f t="shared" si="129"/>
        <v>1</v>
      </c>
      <c r="M2731" s="3" t="s">
        <v>716</v>
      </c>
      <c r="N2731" s="2">
        <v>1</v>
      </c>
      <c r="O2731" s="2">
        <v>1</v>
      </c>
      <c r="P2731" s="2">
        <v>1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0</v>
      </c>
      <c r="X2731" s="2">
        <v>0</v>
      </c>
      <c r="Y2731" s="27">
        <f t="shared" si="130"/>
        <v>0</v>
      </c>
      <c r="Z2731" s="2">
        <v>0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0</v>
      </c>
      <c r="AI2731" s="2">
        <v>0</v>
      </c>
      <c r="AJ2731" s="2">
        <f t="shared" si="131"/>
        <v>0</v>
      </c>
      <c r="AK2731" s="2"/>
      <c r="AL2731" s="2"/>
      <c r="AM2731" s="2"/>
      <c r="BJ2731" s="1"/>
      <c r="BU2731" s="35"/>
    </row>
    <row r="2732" spans="1:73" ht="40.5">
      <c r="A2732" s="1">
        <v>2507</v>
      </c>
      <c r="B2732" s="1" t="s">
        <v>692</v>
      </c>
      <c r="C2732" s="1" t="s">
        <v>2075</v>
      </c>
      <c r="D2732" s="1" t="s">
        <v>307</v>
      </c>
      <c r="E2732" s="1" t="s">
        <v>714</v>
      </c>
      <c r="F2732" s="14">
        <v>31609</v>
      </c>
      <c r="G2732" s="2">
        <v>0</v>
      </c>
      <c r="H2732" s="2">
        <v>0</v>
      </c>
      <c r="I2732" s="27" t="s">
        <v>5513</v>
      </c>
      <c r="J2732" s="27">
        <v>0</v>
      </c>
      <c r="K2732" s="1">
        <v>320</v>
      </c>
      <c r="L2732" s="2">
        <f t="shared" si="129"/>
        <v>1</v>
      </c>
      <c r="M2732" s="3" t="s">
        <v>716</v>
      </c>
      <c r="N2732" s="2">
        <v>1</v>
      </c>
      <c r="O2732" s="2">
        <v>1</v>
      </c>
      <c r="P2732" s="2">
        <v>1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>
        <v>0</v>
      </c>
      <c r="Y2732" s="27">
        <f t="shared" si="130"/>
        <v>0</v>
      </c>
      <c r="Z2732" s="2">
        <v>0</v>
      </c>
      <c r="AA2732" s="2">
        <v>0</v>
      </c>
      <c r="AB2732" s="2">
        <v>0</v>
      </c>
      <c r="AC2732" s="2">
        <v>0</v>
      </c>
      <c r="AD2732" s="2">
        <v>0</v>
      </c>
      <c r="AE2732" s="2">
        <v>0</v>
      </c>
      <c r="AF2732" s="2">
        <v>0</v>
      </c>
      <c r="AG2732" s="2">
        <v>0</v>
      </c>
      <c r="AH2732" s="2">
        <v>0</v>
      </c>
      <c r="AI2732" s="2">
        <v>0</v>
      </c>
      <c r="AJ2732" s="2">
        <f t="shared" si="131"/>
        <v>0</v>
      </c>
      <c r="AK2732" s="2"/>
      <c r="AL2732" s="2"/>
      <c r="AM2732" s="2"/>
      <c r="BJ2732" s="1"/>
      <c r="BU2732" s="35"/>
    </row>
    <row r="2733" spans="1:73" ht="40.5">
      <c r="A2733" s="1">
        <v>2508</v>
      </c>
      <c r="B2733" s="1" t="s">
        <v>692</v>
      </c>
      <c r="C2733" s="1" t="s">
        <v>2075</v>
      </c>
      <c r="D2733" s="1" t="s">
        <v>2822</v>
      </c>
      <c r="E2733" s="1" t="s">
        <v>714</v>
      </c>
      <c r="F2733" s="14">
        <v>31609</v>
      </c>
      <c r="G2733" s="2">
        <v>0</v>
      </c>
      <c r="H2733" s="2">
        <v>0</v>
      </c>
      <c r="I2733" s="27" t="s">
        <v>5513</v>
      </c>
      <c r="J2733" s="27">
        <v>0</v>
      </c>
      <c r="K2733" s="1">
        <v>42</v>
      </c>
      <c r="L2733" s="2">
        <f t="shared" si="129"/>
        <v>1</v>
      </c>
      <c r="M2733" s="3" t="s">
        <v>716</v>
      </c>
      <c r="N2733" s="2">
        <v>1</v>
      </c>
      <c r="O2733" s="2">
        <v>1</v>
      </c>
      <c r="P2733" s="2">
        <v>1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0</v>
      </c>
      <c r="Y2733" s="27">
        <f t="shared" si="130"/>
        <v>0</v>
      </c>
      <c r="Z2733" s="2">
        <v>0</v>
      </c>
      <c r="AA2733" s="2">
        <v>0</v>
      </c>
      <c r="AB2733" s="2">
        <v>0</v>
      </c>
      <c r="AC2733" s="2">
        <v>0</v>
      </c>
      <c r="AD2733" s="2">
        <v>0</v>
      </c>
      <c r="AE2733" s="2">
        <v>0</v>
      </c>
      <c r="AF2733" s="2">
        <v>0</v>
      </c>
      <c r="AG2733" s="2">
        <v>0</v>
      </c>
      <c r="AH2733" s="2">
        <v>0</v>
      </c>
      <c r="AI2733" s="2">
        <v>0</v>
      </c>
      <c r="AJ2733" s="2">
        <f t="shared" si="131"/>
        <v>0</v>
      </c>
      <c r="AK2733" s="2"/>
      <c r="AL2733" s="2"/>
      <c r="AM2733" s="2"/>
      <c r="BJ2733" s="1"/>
      <c r="BU2733" s="35"/>
    </row>
    <row r="2734" spans="1:73" ht="40.5">
      <c r="A2734" s="1">
        <v>2509</v>
      </c>
      <c r="B2734" s="1" t="s">
        <v>692</v>
      </c>
      <c r="C2734" s="1" t="s">
        <v>3930</v>
      </c>
      <c r="D2734" s="1" t="s">
        <v>3242</v>
      </c>
      <c r="E2734" s="1" t="s">
        <v>714</v>
      </c>
      <c r="F2734" s="14">
        <v>27850</v>
      </c>
      <c r="G2734" s="2">
        <v>0</v>
      </c>
      <c r="H2734" s="2">
        <v>0</v>
      </c>
      <c r="I2734" s="27" t="s">
        <v>5513</v>
      </c>
      <c r="J2734" s="27">
        <v>0</v>
      </c>
      <c r="K2734" s="1">
        <v>120</v>
      </c>
      <c r="L2734" s="2">
        <f t="shared" si="129"/>
        <v>1</v>
      </c>
      <c r="M2734" s="3" t="s">
        <v>716</v>
      </c>
      <c r="N2734" s="2">
        <v>1</v>
      </c>
      <c r="O2734" s="2">
        <v>1</v>
      </c>
      <c r="P2734" s="2">
        <v>1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0</v>
      </c>
      <c r="Y2734" s="27">
        <f t="shared" si="130"/>
        <v>0</v>
      </c>
      <c r="Z2734" s="2">
        <v>0</v>
      </c>
      <c r="AA2734" s="2">
        <v>0</v>
      </c>
      <c r="AB2734" s="2">
        <v>0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2">
        <v>0</v>
      </c>
      <c r="AI2734" s="2">
        <v>0</v>
      </c>
      <c r="AJ2734" s="2">
        <f t="shared" si="131"/>
        <v>0</v>
      </c>
      <c r="AK2734" s="2"/>
      <c r="AL2734" s="2"/>
      <c r="AM2734" s="2"/>
      <c r="BJ2734" s="1"/>
      <c r="BU2734" s="35"/>
    </row>
    <row r="2735" spans="1:73" ht="40.5">
      <c r="A2735" s="1">
        <v>2510</v>
      </c>
      <c r="B2735" s="1" t="s">
        <v>692</v>
      </c>
      <c r="C2735" s="1" t="s">
        <v>3930</v>
      </c>
      <c r="D2735" s="1" t="s">
        <v>14</v>
      </c>
      <c r="E2735" s="1" t="s">
        <v>714</v>
      </c>
      <c r="F2735" s="14">
        <v>27850</v>
      </c>
      <c r="G2735" s="2">
        <v>0</v>
      </c>
      <c r="H2735" s="2">
        <v>0</v>
      </c>
      <c r="I2735" s="27" t="s">
        <v>5513</v>
      </c>
      <c r="J2735" s="27">
        <v>0</v>
      </c>
      <c r="K2735" s="1">
        <v>1696</v>
      </c>
      <c r="L2735" s="2">
        <f t="shared" si="129"/>
        <v>1</v>
      </c>
      <c r="M2735" s="3" t="s">
        <v>716</v>
      </c>
      <c r="N2735" s="2">
        <v>1</v>
      </c>
      <c r="O2735" s="2">
        <v>1</v>
      </c>
      <c r="P2735" s="2">
        <v>1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</v>
      </c>
      <c r="Y2735" s="27">
        <f t="shared" si="130"/>
        <v>0</v>
      </c>
      <c r="Z2735" s="2">
        <v>0</v>
      </c>
      <c r="AA2735" s="2">
        <v>0</v>
      </c>
      <c r="AB2735" s="2">
        <v>0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f t="shared" si="131"/>
        <v>0</v>
      </c>
      <c r="AK2735" s="2"/>
      <c r="AL2735" s="2"/>
      <c r="AM2735" s="2"/>
      <c r="BJ2735" s="1"/>
      <c r="BU2735" s="35"/>
    </row>
    <row r="2736" spans="1:73" ht="40.5">
      <c r="A2736" s="1">
        <v>2511</v>
      </c>
      <c r="B2736" s="1" t="s">
        <v>692</v>
      </c>
      <c r="C2736" s="1" t="s">
        <v>3930</v>
      </c>
      <c r="D2736" s="1" t="s">
        <v>471</v>
      </c>
      <c r="E2736" s="1" t="s">
        <v>714</v>
      </c>
      <c r="F2736" s="14">
        <v>27850</v>
      </c>
      <c r="G2736" s="2">
        <v>0</v>
      </c>
      <c r="H2736" s="2">
        <v>0</v>
      </c>
      <c r="I2736" s="27" t="s">
        <v>5513</v>
      </c>
      <c r="J2736" s="27">
        <v>0</v>
      </c>
      <c r="K2736" s="1">
        <v>2853</v>
      </c>
      <c r="L2736" s="2">
        <f t="shared" si="129"/>
        <v>1</v>
      </c>
      <c r="M2736" s="3" t="s">
        <v>716</v>
      </c>
      <c r="N2736" s="2">
        <v>1</v>
      </c>
      <c r="O2736" s="2">
        <v>1</v>
      </c>
      <c r="P2736" s="2">
        <v>1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0</v>
      </c>
      <c r="Y2736" s="27">
        <f t="shared" si="130"/>
        <v>0</v>
      </c>
      <c r="Z2736" s="2">
        <v>0</v>
      </c>
      <c r="AA2736" s="2">
        <v>0</v>
      </c>
      <c r="AB2736" s="2">
        <v>0</v>
      </c>
      <c r="AC2736" s="2">
        <v>0</v>
      </c>
      <c r="AD2736" s="2">
        <v>0</v>
      </c>
      <c r="AE2736" s="2">
        <v>0</v>
      </c>
      <c r="AF2736" s="2">
        <v>0</v>
      </c>
      <c r="AG2736" s="2">
        <v>0</v>
      </c>
      <c r="AH2736" s="2">
        <v>0</v>
      </c>
      <c r="AI2736" s="2">
        <v>0</v>
      </c>
      <c r="AJ2736" s="2">
        <f t="shared" si="131"/>
        <v>0</v>
      </c>
      <c r="AK2736" s="2"/>
      <c r="AL2736" s="2"/>
      <c r="AM2736" s="2"/>
      <c r="BJ2736" s="1"/>
      <c r="BU2736" s="35"/>
    </row>
    <row r="2737" spans="1:73" ht="40.5">
      <c r="A2737" s="1">
        <v>2512</v>
      </c>
      <c r="B2737" s="1" t="s">
        <v>692</v>
      </c>
      <c r="C2737" s="1" t="s">
        <v>3930</v>
      </c>
      <c r="D2737" s="1" t="s">
        <v>1789</v>
      </c>
      <c r="E2737" s="1" t="s">
        <v>714</v>
      </c>
      <c r="F2737" s="14">
        <v>27850</v>
      </c>
      <c r="G2737" s="2">
        <v>0</v>
      </c>
      <c r="H2737" s="2">
        <v>0</v>
      </c>
      <c r="I2737" s="27" t="s">
        <v>5513</v>
      </c>
      <c r="J2737" s="27">
        <v>0</v>
      </c>
      <c r="K2737" s="1">
        <v>112</v>
      </c>
      <c r="L2737" s="2">
        <f t="shared" si="129"/>
        <v>1</v>
      </c>
      <c r="M2737" s="3" t="s">
        <v>716</v>
      </c>
      <c r="N2737" s="2">
        <v>1</v>
      </c>
      <c r="O2737" s="2">
        <v>1</v>
      </c>
      <c r="P2737" s="2">
        <v>1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0</v>
      </c>
      <c r="Y2737" s="27">
        <f t="shared" si="130"/>
        <v>0</v>
      </c>
      <c r="Z2737" s="2">
        <v>0</v>
      </c>
      <c r="AA2737" s="2">
        <v>0</v>
      </c>
      <c r="AB2737" s="2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0</v>
      </c>
      <c r="AI2737" s="2">
        <v>0</v>
      </c>
      <c r="AJ2737" s="2">
        <f t="shared" si="131"/>
        <v>0</v>
      </c>
      <c r="AK2737" s="2"/>
      <c r="AL2737" s="2"/>
      <c r="AM2737" s="2"/>
      <c r="BJ2737" s="1"/>
      <c r="BU2737" s="35"/>
    </row>
    <row r="2738" spans="1:73" ht="40.5">
      <c r="A2738" s="1">
        <v>2513</v>
      </c>
      <c r="B2738" s="1" t="s">
        <v>692</v>
      </c>
      <c r="C2738" s="1" t="s">
        <v>3930</v>
      </c>
      <c r="D2738" s="1" t="s">
        <v>3933</v>
      </c>
      <c r="E2738" s="1" t="s">
        <v>714</v>
      </c>
      <c r="F2738" s="14">
        <v>27850</v>
      </c>
      <c r="G2738" s="2">
        <v>0</v>
      </c>
      <c r="H2738" s="2">
        <v>0</v>
      </c>
      <c r="I2738" s="27" t="s">
        <v>5513</v>
      </c>
      <c r="J2738" s="27">
        <v>0</v>
      </c>
      <c r="K2738" s="1">
        <v>197</v>
      </c>
      <c r="L2738" s="2">
        <f t="shared" si="129"/>
        <v>1</v>
      </c>
      <c r="M2738" s="3" t="s">
        <v>716</v>
      </c>
      <c r="N2738" s="2">
        <v>1</v>
      </c>
      <c r="O2738" s="2">
        <v>1</v>
      </c>
      <c r="P2738" s="2">
        <v>1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0</v>
      </c>
      <c r="Y2738" s="27">
        <f t="shared" si="130"/>
        <v>0</v>
      </c>
      <c r="Z2738" s="2">
        <v>0</v>
      </c>
      <c r="AA2738" s="2">
        <v>0</v>
      </c>
      <c r="AB2738" s="2">
        <v>0</v>
      </c>
      <c r="AC2738" s="2">
        <v>0</v>
      </c>
      <c r="AD2738" s="2">
        <v>0</v>
      </c>
      <c r="AE2738" s="2">
        <v>0</v>
      </c>
      <c r="AF2738" s="2">
        <v>0</v>
      </c>
      <c r="AG2738" s="2">
        <v>0</v>
      </c>
      <c r="AH2738" s="2">
        <v>0</v>
      </c>
      <c r="AI2738" s="2">
        <v>0</v>
      </c>
      <c r="AJ2738" s="2">
        <f t="shared" si="131"/>
        <v>0</v>
      </c>
      <c r="AK2738" s="2"/>
      <c r="AL2738" s="2"/>
      <c r="AM2738" s="2"/>
      <c r="BJ2738" s="1"/>
      <c r="BU2738" s="35"/>
    </row>
    <row r="2739" spans="1:73" ht="40.5">
      <c r="A2739" s="1">
        <v>2514</v>
      </c>
      <c r="B2739" s="1" t="s">
        <v>692</v>
      </c>
      <c r="C2739" s="1" t="s">
        <v>3930</v>
      </c>
      <c r="D2739" s="1" t="s">
        <v>3935</v>
      </c>
      <c r="E2739" s="1" t="s">
        <v>714</v>
      </c>
      <c r="F2739" s="14">
        <v>27850</v>
      </c>
      <c r="G2739" s="2">
        <v>0</v>
      </c>
      <c r="H2739" s="2">
        <v>0</v>
      </c>
      <c r="I2739" s="27" t="s">
        <v>5513</v>
      </c>
      <c r="J2739" s="27">
        <v>0</v>
      </c>
      <c r="K2739" s="1">
        <v>7188</v>
      </c>
      <c r="L2739" s="2">
        <f t="shared" si="129"/>
        <v>1</v>
      </c>
      <c r="M2739" s="3" t="s">
        <v>716</v>
      </c>
      <c r="N2739" s="2">
        <v>1</v>
      </c>
      <c r="O2739" s="2">
        <v>1</v>
      </c>
      <c r="P2739" s="2">
        <v>1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0</v>
      </c>
      <c r="Y2739" s="27">
        <f t="shared" si="130"/>
        <v>0</v>
      </c>
      <c r="Z2739" s="2">
        <v>0</v>
      </c>
      <c r="AA2739" s="2">
        <v>0</v>
      </c>
      <c r="AB2739" s="2">
        <v>0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f t="shared" si="131"/>
        <v>0</v>
      </c>
      <c r="AK2739" s="2"/>
      <c r="AL2739" s="2"/>
      <c r="AM2739" s="2"/>
      <c r="BJ2739" s="1"/>
      <c r="BU2739" s="35"/>
    </row>
    <row r="2740" spans="1:73" ht="40.5">
      <c r="A2740" s="1">
        <v>2515</v>
      </c>
      <c r="B2740" s="1" t="s">
        <v>692</v>
      </c>
      <c r="C2740" s="1" t="s">
        <v>3930</v>
      </c>
      <c r="D2740" s="1" t="s">
        <v>3936</v>
      </c>
      <c r="E2740" s="1" t="s">
        <v>714</v>
      </c>
      <c r="F2740" s="14">
        <v>27850</v>
      </c>
      <c r="G2740" s="2">
        <v>0</v>
      </c>
      <c r="H2740" s="2">
        <v>0</v>
      </c>
      <c r="I2740" s="27" t="s">
        <v>5513</v>
      </c>
      <c r="J2740" s="27">
        <v>0</v>
      </c>
      <c r="K2740" s="1">
        <v>1120</v>
      </c>
      <c r="L2740" s="2">
        <f t="shared" si="129"/>
        <v>1</v>
      </c>
      <c r="M2740" s="3" t="s">
        <v>716</v>
      </c>
      <c r="N2740" s="2">
        <v>1</v>
      </c>
      <c r="O2740" s="2">
        <v>1</v>
      </c>
      <c r="P2740" s="2">
        <v>1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  <c r="Y2740" s="27">
        <f t="shared" si="130"/>
        <v>0</v>
      </c>
      <c r="Z2740" s="2">
        <v>0</v>
      </c>
      <c r="AA2740" s="2">
        <v>0</v>
      </c>
      <c r="AB2740" s="2">
        <v>0</v>
      </c>
      <c r="AC2740" s="2">
        <v>0</v>
      </c>
      <c r="AD2740" s="2">
        <v>0</v>
      </c>
      <c r="AE2740" s="2">
        <v>0</v>
      </c>
      <c r="AF2740" s="2">
        <v>0</v>
      </c>
      <c r="AG2740" s="2">
        <v>0</v>
      </c>
      <c r="AH2740" s="2">
        <v>0</v>
      </c>
      <c r="AI2740" s="2">
        <v>0</v>
      </c>
      <c r="AJ2740" s="2">
        <f t="shared" si="131"/>
        <v>0</v>
      </c>
      <c r="AK2740" s="2"/>
      <c r="AL2740" s="2"/>
      <c r="AM2740" s="2"/>
      <c r="BJ2740" s="1"/>
      <c r="BU2740" s="35"/>
    </row>
    <row r="2741" spans="1:73" ht="40.5">
      <c r="A2741" s="1">
        <v>2516</v>
      </c>
      <c r="B2741" s="1" t="s">
        <v>692</v>
      </c>
      <c r="C2741" s="1" t="s">
        <v>3930</v>
      </c>
      <c r="D2741" s="1" t="s">
        <v>3647</v>
      </c>
      <c r="E2741" s="1" t="s">
        <v>714</v>
      </c>
      <c r="F2741" s="14">
        <v>27850</v>
      </c>
      <c r="G2741" s="2">
        <v>0</v>
      </c>
      <c r="H2741" s="2">
        <v>0</v>
      </c>
      <c r="I2741" s="27" t="s">
        <v>5513</v>
      </c>
      <c r="J2741" s="27">
        <v>0</v>
      </c>
      <c r="K2741" s="1">
        <v>112</v>
      </c>
      <c r="L2741" s="2">
        <f t="shared" si="129"/>
        <v>1</v>
      </c>
      <c r="M2741" s="3" t="s">
        <v>716</v>
      </c>
      <c r="N2741" s="2">
        <v>1</v>
      </c>
      <c r="O2741" s="2">
        <v>1</v>
      </c>
      <c r="P2741" s="2">
        <v>1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</v>
      </c>
      <c r="Y2741" s="27">
        <f t="shared" si="130"/>
        <v>0</v>
      </c>
      <c r="Z2741" s="2">
        <v>0</v>
      </c>
      <c r="AA2741" s="2">
        <v>0</v>
      </c>
      <c r="AB2741" s="2">
        <v>0</v>
      </c>
      <c r="AC2741" s="2">
        <v>0</v>
      </c>
      <c r="AD2741" s="2">
        <v>0</v>
      </c>
      <c r="AE2741" s="2">
        <v>0</v>
      </c>
      <c r="AF2741" s="2">
        <v>0</v>
      </c>
      <c r="AG2741" s="2">
        <v>0</v>
      </c>
      <c r="AH2741" s="2">
        <v>0</v>
      </c>
      <c r="AI2741" s="2">
        <v>0</v>
      </c>
      <c r="AJ2741" s="2">
        <f t="shared" si="131"/>
        <v>0</v>
      </c>
      <c r="AK2741" s="2"/>
      <c r="AL2741" s="2"/>
      <c r="AM2741" s="2"/>
      <c r="BJ2741" s="1"/>
      <c r="BU2741" s="35"/>
    </row>
    <row r="2742" spans="1:73" ht="40.5">
      <c r="A2742" s="1">
        <v>2517</v>
      </c>
      <c r="B2742" s="1" t="s">
        <v>692</v>
      </c>
      <c r="C2742" s="1" t="s">
        <v>2075</v>
      </c>
      <c r="D2742" s="1" t="s">
        <v>966</v>
      </c>
      <c r="E2742" s="1" t="s">
        <v>714</v>
      </c>
      <c r="F2742" s="14">
        <v>29770</v>
      </c>
      <c r="G2742" s="2">
        <v>0</v>
      </c>
      <c r="H2742" s="2">
        <v>0</v>
      </c>
      <c r="I2742" s="27" t="s">
        <v>5513</v>
      </c>
      <c r="J2742" s="27">
        <v>0</v>
      </c>
      <c r="K2742" s="1">
        <v>163</v>
      </c>
      <c r="L2742" s="2">
        <f t="shared" si="129"/>
        <v>1</v>
      </c>
      <c r="M2742" s="3" t="s">
        <v>716</v>
      </c>
      <c r="N2742" s="2">
        <v>1</v>
      </c>
      <c r="O2742" s="2">
        <v>1</v>
      </c>
      <c r="P2742" s="2">
        <v>1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0</v>
      </c>
      <c r="Y2742" s="27">
        <f t="shared" si="130"/>
        <v>0</v>
      </c>
      <c r="Z2742" s="2">
        <v>0</v>
      </c>
      <c r="AA2742" s="2">
        <v>0</v>
      </c>
      <c r="AB2742" s="2">
        <v>0</v>
      </c>
      <c r="AC2742" s="2">
        <v>0</v>
      </c>
      <c r="AD2742" s="2">
        <v>0</v>
      </c>
      <c r="AE2742" s="2">
        <v>0</v>
      </c>
      <c r="AF2742" s="2">
        <v>0</v>
      </c>
      <c r="AG2742" s="2">
        <v>0</v>
      </c>
      <c r="AH2742" s="2">
        <v>0</v>
      </c>
      <c r="AI2742" s="2">
        <v>0</v>
      </c>
      <c r="AJ2742" s="2">
        <f t="shared" si="131"/>
        <v>0</v>
      </c>
      <c r="AK2742" s="2"/>
      <c r="AL2742" s="2"/>
      <c r="AM2742" s="2"/>
      <c r="BJ2742" s="1"/>
      <c r="BU2742" s="35"/>
    </row>
    <row r="2743" spans="1:73" ht="40.5">
      <c r="A2743" s="1">
        <v>2518</v>
      </c>
      <c r="B2743" s="1" t="s">
        <v>692</v>
      </c>
      <c r="C2743" s="1" t="s">
        <v>3930</v>
      </c>
      <c r="D2743" s="1" t="s">
        <v>3937</v>
      </c>
      <c r="E2743" s="1" t="s">
        <v>714</v>
      </c>
      <c r="F2743" s="14">
        <v>27850</v>
      </c>
      <c r="G2743" s="2">
        <v>0</v>
      </c>
      <c r="H2743" s="2">
        <v>0</v>
      </c>
      <c r="I2743" s="27" t="s">
        <v>5513</v>
      </c>
      <c r="J2743" s="27">
        <v>0</v>
      </c>
      <c r="K2743" s="1">
        <v>2965</v>
      </c>
      <c r="L2743" s="2">
        <f t="shared" si="129"/>
        <v>1</v>
      </c>
      <c r="M2743" s="3" t="s">
        <v>716</v>
      </c>
      <c r="N2743" s="2">
        <v>1</v>
      </c>
      <c r="O2743" s="2">
        <v>1</v>
      </c>
      <c r="P2743" s="2">
        <v>1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27">
        <f t="shared" si="130"/>
        <v>0</v>
      </c>
      <c r="Z2743" s="2">
        <v>0</v>
      </c>
      <c r="AA2743" s="2">
        <v>0</v>
      </c>
      <c r="AB2743" s="2">
        <v>0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f t="shared" si="131"/>
        <v>0</v>
      </c>
      <c r="AK2743" s="2"/>
      <c r="AL2743" s="2"/>
      <c r="AM2743" s="2"/>
      <c r="BJ2743" s="1"/>
      <c r="BU2743" s="35"/>
    </row>
    <row r="2744" spans="1:73" ht="40.5">
      <c r="A2744" s="1">
        <v>2519</v>
      </c>
      <c r="B2744" s="1" t="s">
        <v>692</v>
      </c>
      <c r="C2744" s="1" t="s">
        <v>3930</v>
      </c>
      <c r="D2744" s="1" t="s">
        <v>3439</v>
      </c>
      <c r="E2744" s="1" t="s">
        <v>714</v>
      </c>
      <c r="F2744" s="14">
        <v>27850</v>
      </c>
      <c r="G2744" s="2">
        <v>0</v>
      </c>
      <c r="H2744" s="2">
        <v>0</v>
      </c>
      <c r="I2744" s="27" t="s">
        <v>5513</v>
      </c>
      <c r="J2744" s="27">
        <v>0</v>
      </c>
      <c r="K2744" s="1">
        <v>112</v>
      </c>
      <c r="L2744" s="2">
        <f t="shared" si="129"/>
        <v>1</v>
      </c>
      <c r="M2744" s="3" t="s">
        <v>716</v>
      </c>
      <c r="N2744" s="2">
        <v>1</v>
      </c>
      <c r="O2744" s="2">
        <v>1</v>
      </c>
      <c r="P2744" s="2">
        <v>1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  <c r="Y2744" s="27">
        <f t="shared" si="130"/>
        <v>0</v>
      </c>
      <c r="Z2744" s="2">
        <v>0</v>
      </c>
      <c r="AA2744" s="2">
        <v>0</v>
      </c>
      <c r="AB2744" s="2">
        <v>0</v>
      </c>
      <c r="AC2744" s="2">
        <v>0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f t="shared" si="131"/>
        <v>0</v>
      </c>
      <c r="AK2744" s="2"/>
      <c r="AL2744" s="2"/>
      <c r="AM2744" s="2"/>
      <c r="BJ2744" s="1"/>
      <c r="BU2744" s="35"/>
    </row>
    <row r="2745" spans="1:73" ht="40.5">
      <c r="A2745" s="1">
        <v>2520</v>
      </c>
      <c r="B2745" s="1" t="s">
        <v>692</v>
      </c>
      <c r="C2745" s="1" t="s">
        <v>2075</v>
      </c>
      <c r="D2745" s="1" t="s">
        <v>567</v>
      </c>
      <c r="E2745" s="1" t="s">
        <v>714</v>
      </c>
      <c r="F2745" s="14">
        <v>27850</v>
      </c>
      <c r="G2745" s="2">
        <v>0</v>
      </c>
      <c r="H2745" s="2">
        <v>0</v>
      </c>
      <c r="I2745" s="27" t="s">
        <v>5513</v>
      </c>
      <c r="J2745" s="27">
        <v>0</v>
      </c>
      <c r="K2745" s="1">
        <v>1242</v>
      </c>
      <c r="L2745" s="2">
        <f t="shared" si="129"/>
        <v>1</v>
      </c>
      <c r="M2745" s="3" t="s">
        <v>716</v>
      </c>
      <c r="N2745" s="2">
        <v>1</v>
      </c>
      <c r="O2745" s="2">
        <v>1</v>
      </c>
      <c r="P2745" s="2">
        <v>1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  <c r="Y2745" s="27">
        <f t="shared" si="130"/>
        <v>0</v>
      </c>
      <c r="Z2745" s="2">
        <v>0</v>
      </c>
      <c r="AA2745" s="2">
        <v>0</v>
      </c>
      <c r="AB2745" s="2">
        <v>0</v>
      </c>
      <c r="AC2745" s="2">
        <v>0</v>
      </c>
      <c r="AD2745" s="2">
        <v>0</v>
      </c>
      <c r="AE2745" s="2">
        <v>0</v>
      </c>
      <c r="AF2745" s="2">
        <v>0</v>
      </c>
      <c r="AG2745" s="2">
        <v>0</v>
      </c>
      <c r="AH2745" s="2">
        <v>0</v>
      </c>
      <c r="AI2745" s="2">
        <v>0</v>
      </c>
      <c r="AJ2745" s="2">
        <f t="shared" si="131"/>
        <v>0</v>
      </c>
      <c r="AK2745" s="2"/>
      <c r="AL2745" s="2"/>
      <c r="AM2745" s="2"/>
      <c r="BJ2745" s="1"/>
      <c r="BU2745" s="35"/>
    </row>
    <row r="2746" spans="1:73" ht="40.5">
      <c r="A2746" s="1">
        <v>2521</v>
      </c>
      <c r="B2746" s="1" t="s">
        <v>692</v>
      </c>
      <c r="C2746" s="1" t="s">
        <v>2075</v>
      </c>
      <c r="D2746" s="1" t="s">
        <v>1116</v>
      </c>
      <c r="E2746" s="1" t="s">
        <v>714</v>
      </c>
      <c r="F2746" s="14">
        <v>27850</v>
      </c>
      <c r="G2746" s="2">
        <v>0</v>
      </c>
      <c r="H2746" s="2">
        <v>0</v>
      </c>
      <c r="I2746" s="27" t="s">
        <v>5513</v>
      </c>
      <c r="J2746" s="27">
        <v>0</v>
      </c>
      <c r="K2746" s="1">
        <v>112</v>
      </c>
      <c r="L2746" s="2">
        <f t="shared" si="129"/>
        <v>1</v>
      </c>
      <c r="M2746" s="3" t="s">
        <v>716</v>
      </c>
      <c r="N2746" s="2">
        <v>1</v>
      </c>
      <c r="O2746" s="2">
        <v>1</v>
      </c>
      <c r="P2746" s="2">
        <v>1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27">
        <f t="shared" si="130"/>
        <v>0</v>
      </c>
      <c r="Z2746" s="2">
        <v>0</v>
      </c>
      <c r="AA2746" s="2">
        <v>0</v>
      </c>
      <c r="AB2746" s="2">
        <v>0</v>
      </c>
      <c r="AC2746" s="2">
        <v>0</v>
      </c>
      <c r="AD2746" s="2">
        <v>0</v>
      </c>
      <c r="AE2746" s="2">
        <v>0</v>
      </c>
      <c r="AF2746" s="2">
        <v>0</v>
      </c>
      <c r="AG2746" s="2">
        <v>0</v>
      </c>
      <c r="AH2746" s="2">
        <v>0</v>
      </c>
      <c r="AI2746" s="2">
        <v>0</v>
      </c>
      <c r="AJ2746" s="2">
        <f t="shared" si="131"/>
        <v>0</v>
      </c>
      <c r="AK2746" s="2"/>
      <c r="AL2746" s="2"/>
      <c r="AM2746" s="2"/>
      <c r="BJ2746" s="1"/>
      <c r="BU2746" s="35"/>
    </row>
    <row r="2747" spans="1:73" ht="40.5">
      <c r="A2747" s="1">
        <v>2522</v>
      </c>
      <c r="B2747" s="1" t="s">
        <v>692</v>
      </c>
      <c r="C2747" s="1" t="s">
        <v>2075</v>
      </c>
      <c r="D2747" s="1" t="s">
        <v>3736</v>
      </c>
      <c r="E2747" s="1" t="s">
        <v>714</v>
      </c>
      <c r="F2747" s="14">
        <v>27850</v>
      </c>
      <c r="G2747" s="2">
        <v>0</v>
      </c>
      <c r="H2747" s="2">
        <v>0</v>
      </c>
      <c r="I2747" s="27" t="s">
        <v>5513</v>
      </c>
      <c r="J2747" s="27">
        <v>0</v>
      </c>
      <c r="K2747" s="1">
        <v>741</v>
      </c>
      <c r="L2747" s="2">
        <f t="shared" si="129"/>
        <v>1</v>
      </c>
      <c r="M2747" s="3" t="s">
        <v>716</v>
      </c>
      <c r="N2747" s="2">
        <v>1</v>
      </c>
      <c r="O2747" s="2">
        <v>1</v>
      </c>
      <c r="P2747" s="2">
        <v>1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0</v>
      </c>
      <c r="Y2747" s="27">
        <f t="shared" si="130"/>
        <v>0</v>
      </c>
      <c r="Z2747" s="2">
        <v>0</v>
      </c>
      <c r="AA2747" s="2">
        <v>0</v>
      </c>
      <c r="AB2747" s="2">
        <v>0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0</v>
      </c>
      <c r="AI2747" s="2">
        <v>0</v>
      </c>
      <c r="AJ2747" s="2">
        <f t="shared" si="131"/>
        <v>0</v>
      </c>
      <c r="AK2747" s="2"/>
      <c r="AL2747" s="2"/>
      <c r="AM2747" s="2"/>
      <c r="BJ2747" s="1"/>
      <c r="BU2747" s="35"/>
    </row>
    <row r="2748" spans="1:73" ht="40.5">
      <c r="A2748" s="1">
        <v>2523</v>
      </c>
      <c r="B2748" s="1" t="s">
        <v>692</v>
      </c>
      <c r="C2748" s="1" t="s">
        <v>3930</v>
      </c>
      <c r="D2748" s="1" t="s">
        <v>3938</v>
      </c>
      <c r="E2748" s="1" t="s">
        <v>714</v>
      </c>
      <c r="F2748" s="14">
        <v>27850</v>
      </c>
      <c r="G2748" s="2">
        <v>0</v>
      </c>
      <c r="H2748" s="2">
        <v>0</v>
      </c>
      <c r="I2748" s="27" t="s">
        <v>5513</v>
      </c>
      <c r="J2748" s="27">
        <v>0</v>
      </c>
      <c r="K2748" s="1">
        <v>3955</v>
      </c>
      <c r="L2748" s="2">
        <f t="shared" si="129"/>
        <v>1</v>
      </c>
      <c r="M2748" s="3" t="s">
        <v>716</v>
      </c>
      <c r="N2748" s="2">
        <v>1</v>
      </c>
      <c r="O2748" s="2">
        <v>1</v>
      </c>
      <c r="P2748" s="2">
        <v>1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  <c r="Y2748" s="27">
        <f t="shared" si="130"/>
        <v>0</v>
      </c>
      <c r="Z2748" s="2">
        <v>0</v>
      </c>
      <c r="AA2748" s="2">
        <v>0</v>
      </c>
      <c r="AB2748" s="2">
        <v>0</v>
      </c>
      <c r="AC2748" s="2">
        <v>0</v>
      </c>
      <c r="AD2748" s="2">
        <v>0</v>
      </c>
      <c r="AE2748" s="2">
        <v>0</v>
      </c>
      <c r="AF2748" s="2">
        <v>0</v>
      </c>
      <c r="AG2748" s="2">
        <v>0</v>
      </c>
      <c r="AH2748" s="2">
        <v>0</v>
      </c>
      <c r="AI2748" s="2">
        <v>0</v>
      </c>
      <c r="AJ2748" s="2">
        <f t="shared" si="131"/>
        <v>0</v>
      </c>
      <c r="AK2748" s="2"/>
      <c r="AL2748" s="2"/>
      <c r="AM2748" s="2"/>
      <c r="BJ2748" s="1"/>
      <c r="BU2748" s="35"/>
    </row>
    <row r="2749" spans="1:73" ht="40.5">
      <c r="A2749" s="1">
        <v>2524</v>
      </c>
      <c r="B2749" s="1" t="s">
        <v>692</v>
      </c>
      <c r="C2749" s="1" t="s">
        <v>3930</v>
      </c>
      <c r="D2749" s="1" t="s">
        <v>3939</v>
      </c>
      <c r="E2749" s="1" t="s">
        <v>714</v>
      </c>
      <c r="F2749" s="14">
        <v>27850</v>
      </c>
      <c r="G2749" s="2">
        <v>0</v>
      </c>
      <c r="H2749" s="2">
        <v>0</v>
      </c>
      <c r="I2749" s="27" t="s">
        <v>5513</v>
      </c>
      <c r="J2749" s="27">
        <v>0</v>
      </c>
      <c r="K2749" s="1">
        <v>5487</v>
      </c>
      <c r="L2749" s="2">
        <f t="shared" si="129"/>
        <v>1</v>
      </c>
      <c r="M2749" s="3" t="s">
        <v>716</v>
      </c>
      <c r="N2749" s="2">
        <v>1</v>
      </c>
      <c r="O2749" s="2">
        <v>1</v>
      </c>
      <c r="P2749" s="2">
        <v>1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27">
        <f t="shared" si="130"/>
        <v>0</v>
      </c>
      <c r="Z2749" s="2">
        <v>0</v>
      </c>
      <c r="AA2749" s="2">
        <v>0</v>
      </c>
      <c r="AB2749" s="2">
        <v>0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f t="shared" si="131"/>
        <v>0</v>
      </c>
      <c r="AK2749" s="2"/>
      <c r="AL2749" s="2"/>
      <c r="AM2749" s="2"/>
      <c r="BJ2749" s="1"/>
      <c r="BU2749" s="35"/>
    </row>
    <row r="2750" spans="1:73" ht="40.5">
      <c r="A2750" s="1">
        <v>2525</v>
      </c>
      <c r="B2750" s="1" t="s">
        <v>692</v>
      </c>
      <c r="C2750" s="1" t="s">
        <v>3930</v>
      </c>
      <c r="D2750" s="1" t="s">
        <v>3940</v>
      </c>
      <c r="E2750" s="1" t="s">
        <v>714</v>
      </c>
      <c r="F2750" s="14">
        <v>27850</v>
      </c>
      <c r="G2750" s="2">
        <v>0</v>
      </c>
      <c r="H2750" s="2">
        <v>0</v>
      </c>
      <c r="I2750" s="27" t="s">
        <v>5513</v>
      </c>
      <c r="J2750" s="27">
        <v>0</v>
      </c>
      <c r="K2750" s="1">
        <v>313</v>
      </c>
      <c r="L2750" s="2">
        <f t="shared" si="129"/>
        <v>1</v>
      </c>
      <c r="M2750" s="3" t="s">
        <v>716</v>
      </c>
      <c r="N2750" s="2">
        <v>1</v>
      </c>
      <c r="O2750" s="2">
        <v>1</v>
      </c>
      <c r="P2750" s="2">
        <v>1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0</v>
      </c>
      <c r="Y2750" s="27">
        <f t="shared" si="130"/>
        <v>0</v>
      </c>
      <c r="Z2750" s="2">
        <v>0</v>
      </c>
      <c r="AA2750" s="2">
        <v>0</v>
      </c>
      <c r="AB2750" s="2">
        <v>0</v>
      </c>
      <c r="AC2750" s="2">
        <v>0</v>
      </c>
      <c r="AD2750" s="2">
        <v>0</v>
      </c>
      <c r="AE2750" s="2">
        <v>0</v>
      </c>
      <c r="AF2750" s="2">
        <v>0</v>
      </c>
      <c r="AG2750" s="2">
        <v>0</v>
      </c>
      <c r="AH2750" s="2">
        <v>0</v>
      </c>
      <c r="AI2750" s="2">
        <v>0</v>
      </c>
      <c r="AJ2750" s="2">
        <f t="shared" si="131"/>
        <v>0</v>
      </c>
      <c r="AK2750" s="2"/>
      <c r="AL2750" s="2"/>
      <c r="AM2750" s="2"/>
      <c r="BJ2750" s="1"/>
      <c r="BU2750" s="35"/>
    </row>
    <row r="2751" spans="1:73" ht="40.5">
      <c r="A2751" s="1">
        <v>2526</v>
      </c>
      <c r="B2751" s="1" t="s">
        <v>692</v>
      </c>
      <c r="C2751" s="1" t="s">
        <v>3930</v>
      </c>
      <c r="D2751" s="1" t="s">
        <v>2301</v>
      </c>
      <c r="E2751" s="1" t="s">
        <v>714</v>
      </c>
      <c r="F2751" s="14">
        <v>27850</v>
      </c>
      <c r="G2751" s="2">
        <v>0</v>
      </c>
      <c r="H2751" s="2">
        <v>0</v>
      </c>
      <c r="I2751" s="27" t="s">
        <v>5513</v>
      </c>
      <c r="J2751" s="27">
        <v>0</v>
      </c>
      <c r="K2751" s="1">
        <v>272</v>
      </c>
      <c r="L2751" s="2">
        <f t="shared" si="129"/>
        <v>1</v>
      </c>
      <c r="M2751" s="3" t="s">
        <v>716</v>
      </c>
      <c r="N2751" s="2">
        <v>1</v>
      </c>
      <c r="O2751" s="2">
        <v>1</v>
      </c>
      <c r="P2751" s="2">
        <v>1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>
        <v>0</v>
      </c>
      <c r="Y2751" s="27">
        <f t="shared" si="130"/>
        <v>0</v>
      </c>
      <c r="Z2751" s="2">
        <v>0</v>
      </c>
      <c r="AA2751" s="2">
        <v>0</v>
      </c>
      <c r="AB2751" s="2">
        <v>0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f t="shared" si="131"/>
        <v>0</v>
      </c>
      <c r="AK2751" s="2"/>
      <c r="AL2751" s="2"/>
      <c r="AM2751" s="2"/>
      <c r="BJ2751" s="1"/>
      <c r="BU2751" s="35"/>
    </row>
    <row r="2752" spans="1:73" ht="40.5">
      <c r="A2752" s="1">
        <v>2527</v>
      </c>
      <c r="B2752" s="1" t="s">
        <v>692</v>
      </c>
      <c r="C2752" s="1" t="s">
        <v>3930</v>
      </c>
      <c r="D2752" s="1" t="s">
        <v>589</v>
      </c>
      <c r="E2752" s="1" t="s">
        <v>714</v>
      </c>
      <c r="F2752" s="14">
        <v>27850</v>
      </c>
      <c r="G2752" s="2">
        <v>0</v>
      </c>
      <c r="H2752" s="2">
        <v>0</v>
      </c>
      <c r="I2752" s="27" t="s">
        <v>5513</v>
      </c>
      <c r="J2752" s="27">
        <v>0</v>
      </c>
      <c r="K2752" s="1">
        <v>1776</v>
      </c>
      <c r="L2752" s="2">
        <f t="shared" si="129"/>
        <v>1</v>
      </c>
      <c r="M2752" s="3" t="s">
        <v>716</v>
      </c>
      <c r="N2752" s="2">
        <v>1</v>
      </c>
      <c r="O2752" s="2">
        <v>1</v>
      </c>
      <c r="P2752" s="2">
        <v>1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</v>
      </c>
      <c r="Y2752" s="27">
        <f t="shared" si="130"/>
        <v>0</v>
      </c>
      <c r="Z2752" s="2">
        <v>0</v>
      </c>
      <c r="AA2752" s="2">
        <v>0</v>
      </c>
      <c r="AB2752" s="2">
        <v>0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f t="shared" si="131"/>
        <v>0</v>
      </c>
      <c r="AK2752" s="2"/>
      <c r="AL2752" s="2"/>
      <c r="AM2752" s="2"/>
      <c r="BJ2752" s="1"/>
      <c r="BU2752" s="35"/>
    </row>
    <row r="2753" spans="1:73" ht="40.5">
      <c r="A2753" s="1">
        <v>2528</v>
      </c>
      <c r="B2753" s="1" t="s">
        <v>1304</v>
      </c>
      <c r="C2753" s="1" t="s">
        <v>3941</v>
      </c>
      <c r="D2753" s="1" t="s">
        <v>3943</v>
      </c>
      <c r="E2753" s="1" t="s">
        <v>208</v>
      </c>
      <c r="F2753" s="14">
        <v>33627</v>
      </c>
      <c r="G2753" s="2">
        <v>0</v>
      </c>
      <c r="H2753" s="2">
        <v>0</v>
      </c>
      <c r="I2753" s="27" t="s">
        <v>5513</v>
      </c>
      <c r="J2753" s="27">
        <v>0</v>
      </c>
      <c r="K2753" s="1">
        <v>635</v>
      </c>
      <c r="L2753" s="2">
        <f t="shared" si="129"/>
        <v>1</v>
      </c>
      <c r="M2753" s="3" t="s">
        <v>716</v>
      </c>
      <c r="N2753" s="2">
        <v>1</v>
      </c>
      <c r="O2753" s="2">
        <v>1</v>
      </c>
      <c r="P2753" s="2">
        <v>1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  <c r="X2753" s="2">
        <v>0</v>
      </c>
      <c r="Y2753" s="27">
        <f t="shared" si="130"/>
        <v>0</v>
      </c>
      <c r="Z2753" s="2">
        <v>0</v>
      </c>
      <c r="AA2753" s="2">
        <v>0</v>
      </c>
      <c r="AB2753" s="2">
        <v>0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f t="shared" si="131"/>
        <v>0</v>
      </c>
      <c r="AK2753" s="2"/>
      <c r="AL2753" s="2"/>
      <c r="AM2753" s="2"/>
      <c r="BJ2753" s="1"/>
      <c r="BU2753" s="35"/>
    </row>
    <row r="2754" spans="1:73" ht="40.5">
      <c r="A2754" s="1">
        <v>2529</v>
      </c>
      <c r="B2754" s="1" t="s">
        <v>1304</v>
      </c>
      <c r="C2754" s="1" t="s">
        <v>3941</v>
      </c>
      <c r="D2754" s="1" t="s">
        <v>3798</v>
      </c>
      <c r="E2754" s="1" t="s">
        <v>208</v>
      </c>
      <c r="F2754" s="14">
        <v>33627</v>
      </c>
      <c r="G2754" s="2">
        <v>0</v>
      </c>
      <c r="H2754" s="2">
        <v>0</v>
      </c>
      <c r="I2754" s="27" t="s">
        <v>5513</v>
      </c>
      <c r="J2754" s="27">
        <v>0</v>
      </c>
      <c r="K2754" s="1">
        <v>2594</v>
      </c>
      <c r="L2754" s="2">
        <f t="shared" si="129"/>
        <v>1</v>
      </c>
      <c r="M2754" s="3" t="s">
        <v>716</v>
      </c>
      <c r="N2754" s="2">
        <v>1</v>
      </c>
      <c r="O2754" s="2">
        <v>1</v>
      </c>
      <c r="P2754" s="2">
        <v>1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0</v>
      </c>
      <c r="Y2754" s="27">
        <f t="shared" si="130"/>
        <v>0</v>
      </c>
      <c r="Z2754" s="2">
        <v>0</v>
      </c>
      <c r="AA2754" s="2">
        <v>0</v>
      </c>
      <c r="AB2754" s="2">
        <v>0</v>
      </c>
      <c r="AC2754" s="2">
        <v>0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f t="shared" si="131"/>
        <v>0</v>
      </c>
      <c r="AK2754" s="2"/>
      <c r="AL2754" s="2"/>
      <c r="AM2754" s="2"/>
      <c r="BJ2754" s="1"/>
      <c r="BU2754" s="35"/>
    </row>
    <row r="2755" spans="1:73" ht="40.5">
      <c r="A2755" s="1">
        <v>2530</v>
      </c>
      <c r="B2755" s="1" t="s">
        <v>1304</v>
      </c>
      <c r="C2755" s="1" t="s">
        <v>3941</v>
      </c>
      <c r="D2755" s="1" t="s">
        <v>2899</v>
      </c>
      <c r="E2755" s="1" t="s">
        <v>208</v>
      </c>
      <c r="F2755" s="14">
        <v>33627</v>
      </c>
      <c r="G2755" s="2">
        <v>0</v>
      </c>
      <c r="H2755" s="2">
        <v>0</v>
      </c>
      <c r="I2755" s="27" t="s">
        <v>5513</v>
      </c>
      <c r="J2755" s="27">
        <v>0</v>
      </c>
      <c r="K2755" s="1">
        <v>247</v>
      </c>
      <c r="L2755" s="2">
        <f t="shared" si="129"/>
        <v>1</v>
      </c>
      <c r="M2755" s="3" t="s">
        <v>716</v>
      </c>
      <c r="N2755" s="2">
        <v>1</v>
      </c>
      <c r="O2755" s="2">
        <v>1</v>
      </c>
      <c r="P2755" s="2">
        <v>1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  <c r="X2755" s="2">
        <v>0</v>
      </c>
      <c r="Y2755" s="27">
        <f t="shared" si="130"/>
        <v>0</v>
      </c>
      <c r="Z2755" s="2">
        <v>0</v>
      </c>
      <c r="AA2755" s="2">
        <v>0</v>
      </c>
      <c r="AB2755" s="2">
        <v>0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f t="shared" si="131"/>
        <v>0</v>
      </c>
      <c r="AK2755" s="2"/>
      <c r="AL2755" s="2"/>
      <c r="AM2755" s="2"/>
      <c r="BJ2755" s="1"/>
      <c r="BU2755" s="35"/>
    </row>
    <row r="2756" spans="1:73" ht="40.5">
      <c r="A2756" s="1">
        <v>2531</v>
      </c>
      <c r="B2756" s="1" t="s">
        <v>692</v>
      </c>
      <c r="C2756" s="1" t="s">
        <v>2212</v>
      </c>
      <c r="D2756" s="1" t="s">
        <v>577</v>
      </c>
      <c r="E2756" s="1" t="s">
        <v>714</v>
      </c>
      <c r="F2756" s="14">
        <v>26843</v>
      </c>
      <c r="G2756" s="2">
        <v>0</v>
      </c>
      <c r="H2756" s="2">
        <v>0</v>
      </c>
      <c r="I2756" s="27" t="s">
        <v>5513</v>
      </c>
      <c r="J2756" s="27">
        <v>0</v>
      </c>
      <c r="K2756" s="1">
        <v>1124</v>
      </c>
      <c r="L2756" s="2">
        <f t="shared" si="129"/>
        <v>1</v>
      </c>
      <c r="M2756" s="3" t="s">
        <v>716</v>
      </c>
      <c r="N2756" s="2">
        <v>1</v>
      </c>
      <c r="O2756" s="2">
        <v>1</v>
      </c>
      <c r="P2756" s="2">
        <v>1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0</v>
      </c>
      <c r="Y2756" s="27">
        <f t="shared" si="130"/>
        <v>0</v>
      </c>
      <c r="Z2756" s="2">
        <v>0</v>
      </c>
      <c r="AA2756" s="2">
        <v>0</v>
      </c>
      <c r="AB2756" s="2">
        <v>0</v>
      </c>
      <c r="AC2756" s="2">
        <v>0</v>
      </c>
      <c r="AD2756" s="2">
        <v>0</v>
      </c>
      <c r="AE2756" s="2">
        <v>0</v>
      </c>
      <c r="AF2756" s="2">
        <v>0</v>
      </c>
      <c r="AG2756" s="2">
        <v>0</v>
      </c>
      <c r="AH2756" s="2">
        <v>0</v>
      </c>
      <c r="AI2756" s="2">
        <v>0</v>
      </c>
      <c r="AJ2756" s="2">
        <f t="shared" si="131"/>
        <v>0</v>
      </c>
      <c r="AK2756" s="2"/>
      <c r="AL2756" s="2"/>
      <c r="AM2756" s="2"/>
      <c r="BJ2756" s="1"/>
      <c r="BU2756" s="35"/>
    </row>
    <row r="2757" spans="1:73" ht="40.5">
      <c r="A2757" s="1">
        <v>2532</v>
      </c>
      <c r="B2757" s="1" t="s">
        <v>692</v>
      </c>
      <c r="C2757" s="1" t="s">
        <v>1651</v>
      </c>
      <c r="D2757" s="1" t="s">
        <v>3946</v>
      </c>
      <c r="E2757" s="1" t="s">
        <v>714</v>
      </c>
      <c r="F2757" s="14">
        <v>30649</v>
      </c>
      <c r="G2757" s="2">
        <v>0</v>
      </c>
      <c r="H2757" s="2">
        <v>0</v>
      </c>
      <c r="I2757" s="27" t="s">
        <v>5513</v>
      </c>
      <c r="J2757" s="27">
        <v>0</v>
      </c>
      <c r="K2757" s="1">
        <v>59</v>
      </c>
      <c r="L2757" s="2">
        <f t="shared" ref="L2757:L2820" si="132">P2757+Y2757-AJ2757</f>
        <v>1</v>
      </c>
      <c r="M2757" s="3" t="s">
        <v>716</v>
      </c>
      <c r="N2757" s="2">
        <v>1</v>
      </c>
      <c r="O2757" s="2">
        <v>1</v>
      </c>
      <c r="P2757" s="2">
        <v>1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v>0</v>
      </c>
      <c r="Y2757" s="27">
        <f t="shared" ref="Y2757:Y2820" si="133">SUM(Q2757:X2757)</f>
        <v>0</v>
      </c>
      <c r="Z2757" s="2">
        <v>0</v>
      </c>
      <c r="AA2757" s="2">
        <v>0</v>
      </c>
      <c r="AB2757" s="2">
        <v>0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f t="shared" ref="AJ2757:AJ2820" si="134">SUM(Z2757:AI2757)</f>
        <v>0</v>
      </c>
      <c r="AK2757" s="2"/>
      <c r="AL2757" s="2"/>
      <c r="AM2757" s="2"/>
      <c r="BJ2757" s="1"/>
      <c r="BU2757" s="35"/>
    </row>
    <row r="2758" spans="1:73" ht="40.5">
      <c r="A2758" s="1">
        <v>2533</v>
      </c>
      <c r="B2758" s="1" t="s">
        <v>692</v>
      </c>
      <c r="C2758" s="1" t="s">
        <v>1651</v>
      </c>
      <c r="D2758" s="1" t="s">
        <v>2288</v>
      </c>
      <c r="E2758" s="1" t="s">
        <v>714</v>
      </c>
      <c r="F2758" s="14">
        <v>30649</v>
      </c>
      <c r="G2758" s="2">
        <v>0</v>
      </c>
      <c r="H2758" s="2">
        <v>0</v>
      </c>
      <c r="I2758" s="27" t="s">
        <v>5513</v>
      </c>
      <c r="J2758" s="27">
        <v>0</v>
      </c>
      <c r="K2758" s="1">
        <v>105</v>
      </c>
      <c r="L2758" s="2">
        <f t="shared" si="132"/>
        <v>1</v>
      </c>
      <c r="M2758" s="3" t="s">
        <v>716</v>
      </c>
      <c r="N2758" s="2">
        <v>1</v>
      </c>
      <c r="O2758" s="2">
        <v>1</v>
      </c>
      <c r="P2758" s="2">
        <v>1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0</v>
      </c>
      <c r="Y2758" s="27">
        <f t="shared" si="133"/>
        <v>0</v>
      </c>
      <c r="Z2758" s="2">
        <v>0</v>
      </c>
      <c r="AA2758" s="2">
        <v>0</v>
      </c>
      <c r="AB2758" s="2">
        <v>0</v>
      </c>
      <c r="AC2758" s="2">
        <v>0</v>
      </c>
      <c r="AD2758" s="2">
        <v>0</v>
      </c>
      <c r="AE2758" s="2">
        <v>0</v>
      </c>
      <c r="AF2758" s="2">
        <v>0</v>
      </c>
      <c r="AG2758" s="2">
        <v>0</v>
      </c>
      <c r="AH2758" s="2">
        <v>0</v>
      </c>
      <c r="AI2758" s="2">
        <v>0</v>
      </c>
      <c r="AJ2758" s="2">
        <f t="shared" si="134"/>
        <v>0</v>
      </c>
      <c r="AK2758" s="2"/>
      <c r="AL2758" s="2"/>
      <c r="AM2758" s="2"/>
      <c r="BJ2758" s="1"/>
      <c r="BU2758" s="35"/>
    </row>
    <row r="2759" spans="1:73" ht="40.5">
      <c r="A2759" s="1">
        <v>2534</v>
      </c>
      <c r="B2759" s="1" t="s">
        <v>692</v>
      </c>
      <c r="C2759" s="1" t="s">
        <v>1651</v>
      </c>
      <c r="D2759" s="1" t="s">
        <v>1432</v>
      </c>
      <c r="E2759" s="1" t="s">
        <v>714</v>
      </c>
      <c r="F2759" s="14">
        <v>30649</v>
      </c>
      <c r="G2759" s="2">
        <v>0</v>
      </c>
      <c r="H2759" s="2">
        <v>0</v>
      </c>
      <c r="I2759" s="27" t="s">
        <v>5513</v>
      </c>
      <c r="J2759" s="27">
        <v>0</v>
      </c>
      <c r="K2759" s="1">
        <v>267</v>
      </c>
      <c r="L2759" s="2">
        <f t="shared" si="132"/>
        <v>1</v>
      </c>
      <c r="M2759" s="3" t="s">
        <v>716</v>
      </c>
      <c r="N2759" s="2">
        <v>1</v>
      </c>
      <c r="O2759" s="2">
        <v>1</v>
      </c>
      <c r="P2759" s="2">
        <v>1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0</v>
      </c>
      <c r="X2759" s="2">
        <v>0</v>
      </c>
      <c r="Y2759" s="27">
        <f t="shared" si="133"/>
        <v>0</v>
      </c>
      <c r="Z2759" s="2">
        <v>0</v>
      </c>
      <c r="AA2759" s="2">
        <v>0</v>
      </c>
      <c r="AB2759" s="2">
        <v>0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0</v>
      </c>
      <c r="AI2759" s="2">
        <v>0</v>
      </c>
      <c r="AJ2759" s="2">
        <f t="shared" si="134"/>
        <v>0</v>
      </c>
      <c r="AK2759" s="2"/>
      <c r="AL2759" s="2"/>
      <c r="AM2759" s="2"/>
      <c r="BJ2759" s="1"/>
      <c r="BU2759" s="35"/>
    </row>
    <row r="2760" spans="1:73" ht="40.5">
      <c r="A2760" s="1">
        <v>2535</v>
      </c>
      <c r="B2760" s="1" t="s">
        <v>692</v>
      </c>
      <c r="C2760" s="1" t="s">
        <v>1651</v>
      </c>
      <c r="D2760" s="1" t="s">
        <v>3947</v>
      </c>
      <c r="E2760" s="1" t="s">
        <v>714</v>
      </c>
      <c r="F2760" s="14">
        <v>30649</v>
      </c>
      <c r="G2760" s="2">
        <v>0</v>
      </c>
      <c r="H2760" s="2">
        <v>0</v>
      </c>
      <c r="I2760" s="27" t="s">
        <v>5513</v>
      </c>
      <c r="J2760" s="27">
        <v>0</v>
      </c>
      <c r="K2760" s="1">
        <v>15</v>
      </c>
      <c r="L2760" s="2">
        <f t="shared" si="132"/>
        <v>1</v>
      </c>
      <c r="M2760" s="3" t="s">
        <v>716</v>
      </c>
      <c r="N2760" s="2">
        <v>1</v>
      </c>
      <c r="O2760" s="2">
        <v>1</v>
      </c>
      <c r="P2760" s="2">
        <v>1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0</v>
      </c>
      <c r="Y2760" s="27">
        <f t="shared" si="133"/>
        <v>0</v>
      </c>
      <c r="Z2760" s="2">
        <v>0</v>
      </c>
      <c r="AA2760" s="2">
        <v>0</v>
      </c>
      <c r="AB2760" s="2">
        <v>0</v>
      </c>
      <c r="AC2760" s="2">
        <v>0</v>
      </c>
      <c r="AD2760" s="2">
        <v>0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f t="shared" si="134"/>
        <v>0</v>
      </c>
      <c r="AK2760" s="2"/>
      <c r="AL2760" s="2"/>
      <c r="AM2760" s="2"/>
      <c r="BJ2760" s="1"/>
      <c r="BU2760" s="35"/>
    </row>
    <row r="2761" spans="1:73" ht="40.5">
      <c r="A2761" s="1">
        <v>2536</v>
      </c>
      <c r="B2761" s="1" t="s">
        <v>692</v>
      </c>
      <c r="C2761" s="1" t="s">
        <v>3193</v>
      </c>
      <c r="D2761" s="1" t="s">
        <v>1841</v>
      </c>
      <c r="E2761" s="1" t="s">
        <v>714</v>
      </c>
      <c r="F2761" s="14">
        <v>26998</v>
      </c>
      <c r="G2761" s="2">
        <v>0</v>
      </c>
      <c r="H2761" s="2">
        <v>0</v>
      </c>
      <c r="I2761" s="27" t="s">
        <v>5513</v>
      </c>
      <c r="J2761" s="27">
        <v>0</v>
      </c>
      <c r="K2761" s="1">
        <v>72</v>
      </c>
      <c r="L2761" s="2">
        <f t="shared" si="132"/>
        <v>1</v>
      </c>
      <c r="M2761" s="3" t="s">
        <v>716</v>
      </c>
      <c r="N2761" s="2">
        <v>1</v>
      </c>
      <c r="O2761" s="2">
        <v>1</v>
      </c>
      <c r="P2761" s="2">
        <v>1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0</v>
      </c>
      <c r="Y2761" s="27">
        <f t="shared" si="133"/>
        <v>0</v>
      </c>
      <c r="Z2761" s="2">
        <v>0</v>
      </c>
      <c r="AA2761" s="2">
        <v>0</v>
      </c>
      <c r="AB2761" s="2">
        <v>0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f t="shared" si="134"/>
        <v>0</v>
      </c>
      <c r="AK2761" s="2"/>
      <c r="AL2761" s="2"/>
      <c r="AM2761" s="2"/>
      <c r="BJ2761" s="1"/>
      <c r="BU2761" s="35"/>
    </row>
    <row r="2762" spans="1:73" ht="40.5">
      <c r="A2762" s="1">
        <v>2537</v>
      </c>
      <c r="B2762" s="1" t="s">
        <v>692</v>
      </c>
      <c r="C2762" s="1" t="s">
        <v>3193</v>
      </c>
      <c r="D2762" s="1" t="s">
        <v>3091</v>
      </c>
      <c r="E2762" s="1" t="s">
        <v>714</v>
      </c>
      <c r="F2762" s="14">
        <v>31818</v>
      </c>
      <c r="G2762" s="2">
        <v>0</v>
      </c>
      <c r="H2762" s="2">
        <v>0</v>
      </c>
      <c r="I2762" s="27" t="s">
        <v>5513</v>
      </c>
      <c r="J2762" s="27">
        <v>0</v>
      </c>
      <c r="K2762" s="1">
        <v>748</v>
      </c>
      <c r="L2762" s="2">
        <f t="shared" si="132"/>
        <v>1</v>
      </c>
      <c r="M2762" s="3" t="s">
        <v>716</v>
      </c>
      <c r="N2762" s="2">
        <v>1</v>
      </c>
      <c r="O2762" s="2">
        <v>1</v>
      </c>
      <c r="P2762" s="2">
        <v>1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0</v>
      </c>
      <c r="Y2762" s="27">
        <f t="shared" si="133"/>
        <v>0</v>
      </c>
      <c r="Z2762" s="2">
        <v>0</v>
      </c>
      <c r="AA2762" s="2">
        <v>0</v>
      </c>
      <c r="AB2762" s="2">
        <v>0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f t="shared" si="134"/>
        <v>0</v>
      </c>
      <c r="AK2762" s="2"/>
      <c r="AL2762" s="2"/>
      <c r="AM2762" s="2"/>
      <c r="BJ2762" s="1"/>
      <c r="BU2762" s="35"/>
    </row>
    <row r="2763" spans="1:73" ht="40.5">
      <c r="A2763" s="1">
        <v>2538</v>
      </c>
      <c r="B2763" s="1" t="s">
        <v>692</v>
      </c>
      <c r="C2763" s="1" t="s">
        <v>3193</v>
      </c>
      <c r="D2763" s="1" t="s">
        <v>419</v>
      </c>
      <c r="E2763" s="1" t="s">
        <v>714</v>
      </c>
      <c r="F2763" s="14">
        <v>31818</v>
      </c>
      <c r="G2763" s="2">
        <v>0</v>
      </c>
      <c r="H2763" s="2">
        <v>0</v>
      </c>
      <c r="I2763" s="27" t="s">
        <v>5513</v>
      </c>
      <c r="J2763" s="27">
        <v>0</v>
      </c>
      <c r="K2763" s="1">
        <v>486</v>
      </c>
      <c r="L2763" s="2">
        <f t="shared" si="132"/>
        <v>1</v>
      </c>
      <c r="M2763" s="3" t="s">
        <v>716</v>
      </c>
      <c r="N2763" s="2">
        <v>1</v>
      </c>
      <c r="O2763" s="2">
        <v>1</v>
      </c>
      <c r="P2763" s="2">
        <v>1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>
        <v>0</v>
      </c>
      <c r="Y2763" s="27">
        <f t="shared" si="133"/>
        <v>0</v>
      </c>
      <c r="Z2763" s="2">
        <v>0</v>
      </c>
      <c r="AA2763" s="2">
        <v>0</v>
      </c>
      <c r="AB2763" s="2">
        <v>0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f t="shared" si="134"/>
        <v>0</v>
      </c>
      <c r="AK2763" s="2"/>
      <c r="AL2763" s="2"/>
      <c r="AM2763" s="2"/>
      <c r="BJ2763" s="1"/>
      <c r="BU2763" s="35"/>
    </row>
    <row r="2764" spans="1:73" ht="40.5">
      <c r="A2764" s="1">
        <v>2539</v>
      </c>
      <c r="B2764" s="1" t="s">
        <v>692</v>
      </c>
      <c r="C2764" s="1" t="s">
        <v>3193</v>
      </c>
      <c r="D2764" s="1" t="s">
        <v>3948</v>
      </c>
      <c r="E2764" s="1" t="s">
        <v>714</v>
      </c>
      <c r="F2764" s="14">
        <v>31818</v>
      </c>
      <c r="G2764" s="2">
        <v>0</v>
      </c>
      <c r="H2764" s="2">
        <v>0</v>
      </c>
      <c r="I2764" s="27" t="s">
        <v>5513</v>
      </c>
      <c r="J2764" s="27">
        <v>0</v>
      </c>
      <c r="K2764" s="1">
        <v>134</v>
      </c>
      <c r="L2764" s="2">
        <f t="shared" si="132"/>
        <v>1</v>
      </c>
      <c r="M2764" s="3" t="s">
        <v>716</v>
      </c>
      <c r="N2764" s="2">
        <v>1</v>
      </c>
      <c r="O2764" s="2">
        <v>1</v>
      </c>
      <c r="P2764" s="2">
        <v>1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0</v>
      </c>
      <c r="Y2764" s="27">
        <f t="shared" si="133"/>
        <v>0</v>
      </c>
      <c r="Z2764" s="2">
        <v>0</v>
      </c>
      <c r="AA2764" s="2">
        <v>0</v>
      </c>
      <c r="AB2764" s="2">
        <v>0</v>
      </c>
      <c r="AC2764" s="2">
        <v>0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f t="shared" si="134"/>
        <v>0</v>
      </c>
      <c r="AK2764" s="2"/>
      <c r="AL2764" s="2"/>
      <c r="AM2764" s="2"/>
      <c r="BJ2764" s="1"/>
      <c r="BU2764" s="35"/>
    </row>
    <row r="2765" spans="1:73" ht="40.5">
      <c r="A2765" s="1">
        <v>2540</v>
      </c>
      <c r="B2765" s="1" t="s">
        <v>692</v>
      </c>
      <c r="C2765" s="1" t="s">
        <v>3193</v>
      </c>
      <c r="D2765" s="1" t="s">
        <v>3949</v>
      </c>
      <c r="E2765" s="1" t="s">
        <v>714</v>
      </c>
      <c r="F2765" s="14">
        <v>31818</v>
      </c>
      <c r="G2765" s="2">
        <v>0</v>
      </c>
      <c r="H2765" s="2">
        <v>0</v>
      </c>
      <c r="I2765" s="27" t="s">
        <v>5513</v>
      </c>
      <c r="J2765" s="27">
        <v>0</v>
      </c>
      <c r="K2765" s="1">
        <v>120</v>
      </c>
      <c r="L2765" s="2">
        <f t="shared" si="132"/>
        <v>1</v>
      </c>
      <c r="M2765" s="3" t="s">
        <v>716</v>
      </c>
      <c r="N2765" s="2">
        <v>1</v>
      </c>
      <c r="O2765" s="2">
        <v>1</v>
      </c>
      <c r="P2765" s="2">
        <v>1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0</v>
      </c>
      <c r="Y2765" s="27">
        <f t="shared" si="133"/>
        <v>0</v>
      </c>
      <c r="Z2765" s="2">
        <v>0</v>
      </c>
      <c r="AA2765" s="2">
        <v>0</v>
      </c>
      <c r="AB2765" s="2">
        <v>0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f t="shared" si="134"/>
        <v>0</v>
      </c>
      <c r="AK2765" s="2"/>
      <c r="AL2765" s="2"/>
      <c r="AM2765" s="2"/>
      <c r="BJ2765" s="1"/>
      <c r="BU2765" s="35"/>
    </row>
    <row r="2766" spans="1:73" ht="40.5">
      <c r="A2766" s="1">
        <v>2541</v>
      </c>
      <c r="B2766" s="1" t="s">
        <v>692</v>
      </c>
      <c r="C2766" s="1" t="s">
        <v>3193</v>
      </c>
      <c r="D2766" s="1" t="s">
        <v>2604</v>
      </c>
      <c r="E2766" s="1" t="s">
        <v>714</v>
      </c>
      <c r="F2766" s="14">
        <v>31818</v>
      </c>
      <c r="G2766" s="2">
        <v>0</v>
      </c>
      <c r="H2766" s="2">
        <v>0</v>
      </c>
      <c r="I2766" s="27" t="s">
        <v>5513</v>
      </c>
      <c r="J2766" s="27">
        <v>0</v>
      </c>
      <c r="K2766" s="1">
        <v>22</v>
      </c>
      <c r="L2766" s="2">
        <f t="shared" si="132"/>
        <v>1</v>
      </c>
      <c r="M2766" s="3" t="s">
        <v>716</v>
      </c>
      <c r="N2766" s="2">
        <v>1</v>
      </c>
      <c r="O2766" s="2">
        <v>1</v>
      </c>
      <c r="P2766" s="2">
        <v>1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0</v>
      </c>
      <c r="Y2766" s="27">
        <f t="shared" si="133"/>
        <v>0</v>
      </c>
      <c r="Z2766" s="2">
        <v>0</v>
      </c>
      <c r="AA2766" s="2">
        <v>0</v>
      </c>
      <c r="AB2766" s="2">
        <v>0</v>
      </c>
      <c r="AC2766" s="2">
        <v>0</v>
      </c>
      <c r="AD2766" s="2">
        <v>0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f t="shared" si="134"/>
        <v>0</v>
      </c>
      <c r="AK2766" s="2"/>
      <c r="AL2766" s="2"/>
      <c r="AM2766" s="2"/>
      <c r="BJ2766" s="1"/>
      <c r="BU2766" s="35"/>
    </row>
    <row r="2767" spans="1:73" ht="40.5">
      <c r="A2767" s="1">
        <v>2542</v>
      </c>
      <c r="B2767" s="1" t="s">
        <v>692</v>
      </c>
      <c r="C2767" s="1" t="s">
        <v>1651</v>
      </c>
      <c r="D2767" s="1" t="s">
        <v>1156</v>
      </c>
      <c r="E2767" s="1" t="s">
        <v>714</v>
      </c>
      <c r="F2767" s="14">
        <v>34320</v>
      </c>
      <c r="G2767" s="2">
        <v>0</v>
      </c>
      <c r="H2767" s="2">
        <v>0</v>
      </c>
      <c r="I2767" s="27" t="s">
        <v>5513</v>
      </c>
      <c r="J2767" s="27">
        <v>0</v>
      </c>
      <c r="K2767" s="1">
        <v>108</v>
      </c>
      <c r="L2767" s="2">
        <f t="shared" si="132"/>
        <v>1</v>
      </c>
      <c r="M2767" s="3" t="s">
        <v>716</v>
      </c>
      <c r="N2767" s="2">
        <v>1</v>
      </c>
      <c r="O2767" s="2">
        <v>1</v>
      </c>
      <c r="P2767" s="2">
        <v>1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0</v>
      </c>
      <c r="Y2767" s="27">
        <f t="shared" si="133"/>
        <v>0</v>
      </c>
      <c r="Z2767" s="2">
        <v>0</v>
      </c>
      <c r="AA2767" s="2">
        <v>0</v>
      </c>
      <c r="AB2767" s="2">
        <v>0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f t="shared" si="134"/>
        <v>0</v>
      </c>
      <c r="AK2767" s="2"/>
      <c r="AL2767" s="2"/>
      <c r="AM2767" s="2"/>
      <c r="BJ2767" s="1"/>
      <c r="BU2767" s="35"/>
    </row>
    <row r="2768" spans="1:73" ht="40.5">
      <c r="A2768" s="1">
        <v>2543</v>
      </c>
      <c r="B2768" s="1" t="s">
        <v>692</v>
      </c>
      <c r="C2768" s="1" t="s">
        <v>3193</v>
      </c>
      <c r="D2768" s="1" t="s">
        <v>1045</v>
      </c>
      <c r="E2768" s="1" t="s">
        <v>714</v>
      </c>
      <c r="F2768" s="14">
        <v>31818</v>
      </c>
      <c r="G2768" s="2">
        <v>0</v>
      </c>
      <c r="H2768" s="2">
        <v>0</v>
      </c>
      <c r="I2768" s="27" t="s">
        <v>5513</v>
      </c>
      <c r="J2768" s="27">
        <v>0</v>
      </c>
      <c r="K2768" s="1">
        <v>9.5500000000000007</v>
      </c>
      <c r="L2768" s="2">
        <f t="shared" si="132"/>
        <v>1</v>
      </c>
      <c r="M2768" s="3" t="s">
        <v>716</v>
      </c>
      <c r="N2768" s="2">
        <v>1</v>
      </c>
      <c r="O2768" s="2">
        <v>1</v>
      </c>
      <c r="P2768" s="2">
        <v>1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0</v>
      </c>
      <c r="Y2768" s="27">
        <f t="shared" si="133"/>
        <v>0</v>
      </c>
      <c r="Z2768" s="2">
        <v>0</v>
      </c>
      <c r="AA2768" s="2">
        <v>0</v>
      </c>
      <c r="AB2768" s="2">
        <v>0</v>
      </c>
      <c r="AC2768" s="2">
        <v>0</v>
      </c>
      <c r="AD2768" s="2">
        <v>0</v>
      </c>
      <c r="AE2768" s="2">
        <v>0</v>
      </c>
      <c r="AF2768" s="2">
        <v>0</v>
      </c>
      <c r="AG2768" s="2">
        <v>0</v>
      </c>
      <c r="AH2768" s="2">
        <v>0</v>
      </c>
      <c r="AI2768" s="2">
        <v>0</v>
      </c>
      <c r="AJ2768" s="2">
        <f t="shared" si="134"/>
        <v>0</v>
      </c>
      <c r="AK2768" s="2"/>
      <c r="AL2768" s="2"/>
      <c r="AM2768" s="2"/>
      <c r="BJ2768" s="1"/>
      <c r="BU2768" s="35"/>
    </row>
    <row r="2769" spans="1:73" ht="40.5">
      <c r="A2769" s="1">
        <v>2544</v>
      </c>
      <c r="B2769" s="1" t="s">
        <v>692</v>
      </c>
      <c r="C2769" s="1" t="s">
        <v>3193</v>
      </c>
      <c r="D2769" s="1" t="s">
        <v>3950</v>
      </c>
      <c r="E2769" s="1" t="s">
        <v>714</v>
      </c>
      <c r="F2769" s="14">
        <v>31818</v>
      </c>
      <c r="G2769" s="2">
        <v>0</v>
      </c>
      <c r="H2769" s="2">
        <v>0</v>
      </c>
      <c r="I2769" s="27" t="s">
        <v>5513</v>
      </c>
      <c r="J2769" s="27">
        <v>0</v>
      </c>
      <c r="K2769" s="1">
        <v>136</v>
      </c>
      <c r="L2769" s="2">
        <f t="shared" si="132"/>
        <v>1</v>
      </c>
      <c r="M2769" s="3" t="s">
        <v>716</v>
      </c>
      <c r="N2769" s="2">
        <v>1</v>
      </c>
      <c r="O2769" s="2">
        <v>1</v>
      </c>
      <c r="P2769" s="2">
        <v>1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0</v>
      </c>
      <c r="Y2769" s="27">
        <f t="shared" si="133"/>
        <v>0</v>
      </c>
      <c r="Z2769" s="2">
        <v>0</v>
      </c>
      <c r="AA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f t="shared" si="134"/>
        <v>0</v>
      </c>
      <c r="AK2769" s="2"/>
      <c r="AL2769" s="2"/>
      <c r="AM2769" s="2"/>
      <c r="BJ2769" s="1"/>
      <c r="BU2769" s="35"/>
    </row>
    <row r="2770" spans="1:73" ht="40.5">
      <c r="A2770" s="1">
        <v>2545</v>
      </c>
      <c r="B2770" s="1" t="s">
        <v>692</v>
      </c>
      <c r="C2770" s="1" t="s">
        <v>3193</v>
      </c>
      <c r="D2770" s="1" t="s">
        <v>3951</v>
      </c>
      <c r="E2770" s="1" t="s">
        <v>714</v>
      </c>
      <c r="F2770" s="14">
        <v>31818</v>
      </c>
      <c r="G2770" s="2">
        <v>0</v>
      </c>
      <c r="H2770" s="2">
        <v>0</v>
      </c>
      <c r="I2770" s="27" t="s">
        <v>5513</v>
      </c>
      <c r="J2770" s="27">
        <v>0</v>
      </c>
      <c r="K2770" s="1">
        <v>133</v>
      </c>
      <c r="L2770" s="2">
        <f t="shared" si="132"/>
        <v>1</v>
      </c>
      <c r="M2770" s="3" t="s">
        <v>716</v>
      </c>
      <c r="N2770" s="2">
        <v>1</v>
      </c>
      <c r="O2770" s="2">
        <v>1</v>
      </c>
      <c r="P2770" s="2">
        <v>1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0</v>
      </c>
      <c r="Y2770" s="27">
        <f t="shared" si="133"/>
        <v>0</v>
      </c>
      <c r="Z2770" s="2">
        <v>0</v>
      </c>
      <c r="AA2770" s="2">
        <v>0</v>
      </c>
      <c r="AB2770" s="2">
        <v>0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f t="shared" si="134"/>
        <v>0</v>
      </c>
      <c r="AK2770" s="2"/>
      <c r="AL2770" s="2"/>
      <c r="AM2770" s="2"/>
      <c r="BJ2770" s="1"/>
      <c r="BU2770" s="35"/>
    </row>
    <row r="2771" spans="1:73" ht="40.5">
      <c r="A2771" s="1">
        <v>2546</v>
      </c>
      <c r="B2771" s="1" t="s">
        <v>692</v>
      </c>
      <c r="C2771" s="1" t="s">
        <v>1400</v>
      </c>
      <c r="D2771" s="1" t="s">
        <v>84</v>
      </c>
      <c r="E2771" s="1" t="s">
        <v>800</v>
      </c>
      <c r="F2771" s="14">
        <v>34939</v>
      </c>
      <c r="G2771" s="2">
        <v>0</v>
      </c>
      <c r="H2771" s="2">
        <v>0</v>
      </c>
      <c r="I2771" s="27" t="s">
        <v>5513</v>
      </c>
      <c r="J2771" s="27">
        <v>0</v>
      </c>
      <c r="K2771" s="1">
        <v>119</v>
      </c>
      <c r="L2771" s="2">
        <f t="shared" si="132"/>
        <v>1</v>
      </c>
      <c r="M2771" s="3" t="s">
        <v>716</v>
      </c>
      <c r="N2771" s="2">
        <v>1</v>
      </c>
      <c r="O2771" s="2">
        <v>1</v>
      </c>
      <c r="P2771" s="2">
        <v>1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0</v>
      </c>
      <c r="Y2771" s="27">
        <f t="shared" si="133"/>
        <v>0</v>
      </c>
      <c r="Z2771" s="2">
        <v>0</v>
      </c>
      <c r="AA2771" s="2">
        <v>0</v>
      </c>
      <c r="AB2771" s="2">
        <v>0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f t="shared" si="134"/>
        <v>0</v>
      </c>
      <c r="AK2771" s="2"/>
      <c r="AL2771" s="2"/>
      <c r="AM2771" s="2"/>
      <c r="BJ2771" s="1"/>
      <c r="BU2771" s="35"/>
    </row>
    <row r="2772" spans="1:73" ht="40.5">
      <c r="A2772" s="1">
        <v>2547</v>
      </c>
      <c r="B2772" s="1" t="s">
        <v>692</v>
      </c>
      <c r="C2772" s="1" t="s">
        <v>1400</v>
      </c>
      <c r="D2772" s="1" t="s">
        <v>3144</v>
      </c>
      <c r="E2772" s="1" t="s">
        <v>800</v>
      </c>
      <c r="F2772" s="14">
        <v>34939</v>
      </c>
      <c r="G2772" s="2">
        <v>0</v>
      </c>
      <c r="H2772" s="2">
        <v>0</v>
      </c>
      <c r="I2772" s="27" t="s">
        <v>5513</v>
      </c>
      <c r="J2772" s="27">
        <v>0</v>
      </c>
      <c r="K2772" s="1">
        <v>24</v>
      </c>
      <c r="L2772" s="2">
        <f t="shared" si="132"/>
        <v>1</v>
      </c>
      <c r="M2772" s="3" t="s">
        <v>716</v>
      </c>
      <c r="N2772" s="2">
        <v>1</v>
      </c>
      <c r="O2772" s="2">
        <v>1</v>
      </c>
      <c r="P2772" s="2">
        <v>1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0</v>
      </c>
      <c r="Y2772" s="27">
        <f t="shared" si="133"/>
        <v>0</v>
      </c>
      <c r="Z2772" s="2">
        <v>0</v>
      </c>
      <c r="AA2772" s="2">
        <v>0</v>
      </c>
      <c r="AB2772" s="2">
        <v>0</v>
      </c>
      <c r="AC2772" s="2">
        <v>0</v>
      </c>
      <c r="AD2772" s="2">
        <v>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f t="shared" si="134"/>
        <v>0</v>
      </c>
      <c r="AK2772" s="2"/>
      <c r="AL2772" s="2"/>
      <c r="AM2772" s="2"/>
      <c r="BJ2772" s="1"/>
      <c r="BU2772" s="35"/>
    </row>
    <row r="2773" spans="1:73" ht="40.5">
      <c r="A2773" s="1">
        <v>2548</v>
      </c>
      <c r="B2773" s="1" t="s">
        <v>692</v>
      </c>
      <c r="C2773" s="1" t="s">
        <v>1400</v>
      </c>
      <c r="D2773" s="1" t="s">
        <v>3952</v>
      </c>
      <c r="E2773" s="1" t="s">
        <v>800</v>
      </c>
      <c r="F2773" s="14">
        <v>34939</v>
      </c>
      <c r="G2773" s="2">
        <v>0</v>
      </c>
      <c r="H2773" s="2">
        <v>0</v>
      </c>
      <c r="I2773" s="27" t="s">
        <v>5513</v>
      </c>
      <c r="J2773" s="27">
        <v>0</v>
      </c>
      <c r="K2773" s="1">
        <v>580</v>
      </c>
      <c r="L2773" s="2">
        <f t="shared" si="132"/>
        <v>1</v>
      </c>
      <c r="M2773" s="3" t="s">
        <v>716</v>
      </c>
      <c r="N2773" s="2">
        <v>1</v>
      </c>
      <c r="O2773" s="2">
        <v>1</v>
      </c>
      <c r="P2773" s="2">
        <v>1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</v>
      </c>
      <c r="Y2773" s="27">
        <f t="shared" si="133"/>
        <v>0</v>
      </c>
      <c r="Z2773" s="2">
        <v>0</v>
      </c>
      <c r="AA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f t="shared" si="134"/>
        <v>0</v>
      </c>
      <c r="AK2773" s="2"/>
      <c r="AL2773" s="2"/>
      <c r="AM2773" s="2"/>
      <c r="BJ2773" s="1"/>
      <c r="BU2773" s="35"/>
    </row>
    <row r="2774" spans="1:73" ht="40.5">
      <c r="A2774" s="1">
        <v>2549</v>
      </c>
      <c r="B2774" s="1" t="s">
        <v>692</v>
      </c>
      <c r="C2774" s="1" t="s">
        <v>1400</v>
      </c>
      <c r="D2774" s="1" t="s">
        <v>859</v>
      </c>
      <c r="E2774" s="1" t="s">
        <v>800</v>
      </c>
      <c r="F2774" s="14">
        <v>34939</v>
      </c>
      <c r="G2774" s="2">
        <v>0</v>
      </c>
      <c r="H2774" s="2">
        <v>0</v>
      </c>
      <c r="I2774" s="27" t="s">
        <v>5513</v>
      </c>
      <c r="J2774" s="27">
        <v>0</v>
      </c>
      <c r="K2774" s="1">
        <v>124</v>
      </c>
      <c r="L2774" s="2">
        <f t="shared" si="132"/>
        <v>1</v>
      </c>
      <c r="M2774" s="3" t="s">
        <v>716</v>
      </c>
      <c r="N2774" s="2">
        <v>1</v>
      </c>
      <c r="O2774" s="2">
        <v>1</v>
      </c>
      <c r="P2774" s="2">
        <v>1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27">
        <f t="shared" si="133"/>
        <v>0</v>
      </c>
      <c r="Z2774" s="2">
        <v>0</v>
      </c>
      <c r="AA2774" s="2">
        <v>0</v>
      </c>
      <c r="AB2774" s="2">
        <v>0</v>
      </c>
      <c r="AC2774" s="2">
        <v>0</v>
      </c>
      <c r="AD2774" s="2">
        <v>0</v>
      </c>
      <c r="AE2774" s="2">
        <v>0</v>
      </c>
      <c r="AF2774" s="2">
        <v>0</v>
      </c>
      <c r="AG2774" s="2">
        <v>0</v>
      </c>
      <c r="AH2774" s="2">
        <v>0</v>
      </c>
      <c r="AI2774" s="2">
        <v>0</v>
      </c>
      <c r="AJ2774" s="2">
        <f t="shared" si="134"/>
        <v>0</v>
      </c>
      <c r="AK2774" s="2"/>
      <c r="AL2774" s="2"/>
      <c r="AM2774" s="2"/>
      <c r="BJ2774" s="1"/>
      <c r="BU2774" s="35"/>
    </row>
    <row r="2775" spans="1:73" ht="40.5">
      <c r="A2775" s="1">
        <v>2550</v>
      </c>
      <c r="B2775" s="1" t="s">
        <v>692</v>
      </c>
      <c r="C2775" s="1" t="s">
        <v>1400</v>
      </c>
      <c r="D2775" s="1" t="s">
        <v>238</v>
      </c>
      <c r="E2775" s="1" t="s">
        <v>800</v>
      </c>
      <c r="F2775" s="14">
        <v>34939</v>
      </c>
      <c r="G2775" s="2">
        <v>0</v>
      </c>
      <c r="H2775" s="2">
        <v>0</v>
      </c>
      <c r="I2775" s="27" t="s">
        <v>5513</v>
      </c>
      <c r="J2775" s="27">
        <v>0</v>
      </c>
      <c r="K2775" s="1">
        <v>44</v>
      </c>
      <c r="L2775" s="2">
        <f t="shared" si="132"/>
        <v>1</v>
      </c>
      <c r="M2775" s="3" t="s">
        <v>716</v>
      </c>
      <c r="N2775" s="2">
        <v>1</v>
      </c>
      <c r="O2775" s="2">
        <v>1</v>
      </c>
      <c r="P2775" s="2">
        <v>1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0</v>
      </c>
      <c r="Y2775" s="27">
        <f t="shared" si="133"/>
        <v>0</v>
      </c>
      <c r="Z2775" s="2">
        <v>0</v>
      </c>
      <c r="AA2775" s="2">
        <v>0</v>
      </c>
      <c r="AB2775" s="2">
        <v>0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0</v>
      </c>
      <c r="AI2775" s="2">
        <v>0</v>
      </c>
      <c r="AJ2775" s="2">
        <f t="shared" si="134"/>
        <v>0</v>
      </c>
      <c r="AK2775" s="2"/>
      <c r="AL2775" s="2"/>
      <c r="AM2775" s="2"/>
      <c r="BJ2775" s="1"/>
      <c r="BU2775" s="35"/>
    </row>
    <row r="2776" spans="1:73" ht="40.5">
      <c r="A2776" s="1">
        <v>2552</v>
      </c>
      <c r="B2776" s="1" t="s">
        <v>5426</v>
      </c>
      <c r="C2776" s="1" t="s">
        <v>5427</v>
      </c>
      <c r="D2776" s="1" t="s">
        <v>3954</v>
      </c>
      <c r="E2776" s="1" t="s">
        <v>800</v>
      </c>
      <c r="F2776" s="14">
        <v>24180</v>
      </c>
      <c r="G2776" s="2">
        <v>0</v>
      </c>
      <c r="H2776" s="2">
        <v>0</v>
      </c>
      <c r="I2776" s="27" t="s">
        <v>5513</v>
      </c>
      <c r="J2776" s="27">
        <v>0</v>
      </c>
      <c r="K2776" s="1">
        <v>1466</v>
      </c>
      <c r="L2776" s="2">
        <f t="shared" si="132"/>
        <v>1</v>
      </c>
      <c r="M2776" s="3" t="s">
        <v>716</v>
      </c>
      <c r="N2776" s="2">
        <v>1</v>
      </c>
      <c r="O2776" s="2">
        <v>1</v>
      </c>
      <c r="P2776" s="2">
        <v>1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  <c r="Y2776" s="27">
        <f t="shared" si="133"/>
        <v>0</v>
      </c>
      <c r="Z2776" s="2">
        <v>0</v>
      </c>
      <c r="AA2776" s="2">
        <v>0</v>
      </c>
      <c r="AB2776" s="2">
        <v>0</v>
      </c>
      <c r="AC2776" s="2">
        <v>0</v>
      </c>
      <c r="AD2776" s="2">
        <v>0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f t="shared" si="134"/>
        <v>0</v>
      </c>
      <c r="AK2776" s="2"/>
      <c r="AL2776" s="2"/>
      <c r="AM2776" s="2"/>
      <c r="BJ2776" s="1"/>
      <c r="BU2776" s="35"/>
    </row>
    <row r="2777" spans="1:73" ht="40.5">
      <c r="A2777" s="1">
        <v>2553</v>
      </c>
      <c r="B2777" s="1" t="s">
        <v>692</v>
      </c>
      <c r="C2777" s="1" t="s">
        <v>3193</v>
      </c>
      <c r="D2777" s="1" t="s">
        <v>273</v>
      </c>
      <c r="E2777" s="1" t="s">
        <v>714</v>
      </c>
      <c r="F2777" s="14">
        <v>31609</v>
      </c>
      <c r="G2777" s="2">
        <v>0</v>
      </c>
      <c r="H2777" s="2">
        <v>0</v>
      </c>
      <c r="I2777" s="27" t="s">
        <v>5513</v>
      </c>
      <c r="J2777" s="27">
        <v>0</v>
      </c>
      <c r="K2777" s="1">
        <v>294</v>
      </c>
      <c r="L2777" s="2">
        <f t="shared" si="132"/>
        <v>1</v>
      </c>
      <c r="M2777" s="3" t="s">
        <v>716</v>
      </c>
      <c r="N2777" s="2">
        <v>1</v>
      </c>
      <c r="O2777" s="2">
        <v>1</v>
      </c>
      <c r="P2777" s="2">
        <v>1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0</v>
      </c>
      <c r="Y2777" s="27">
        <f t="shared" si="133"/>
        <v>0</v>
      </c>
      <c r="Z2777" s="2">
        <v>0</v>
      </c>
      <c r="AA2777" s="2">
        <v>0</v>
      </c>
      <c r="AB2777" s="2">
        <v>0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0</v>
      </c>
      <c r="AI2777" s="2">
        <v>0</v>
      </c>
      <c r="AJ2777" s="2">
        <f t="shared" si="134"/>
        <v>0</v>
      </c>
      <c r="AK2777" s="2"/>
      <c r="AL2777" s="2"/>
      <c r="AM2777" s="2"/>
      <c r="BJ2777" s="1"/>
      <c r="BU2777" s="35"/>
    </row>
    <row r="2778" spans="1:73" ht="40.5">
      <c r="A2778" s="1">
        <v>2554</v>
      </c>
      <c r="B2778" s="1" t="s">
        <v>692</v>
      </c>
      <c r="C2778" s="1" t="s">
        <v>3663</v>
      </c>
      <c r="D2778" s="1" t="s">
        <v>3955</v>
      </c>
      <c r="E2778" s="1" t="s">
        <v>714</v>
      </c>
      <c r="F2778" s="14">
        <v>28766</v>
      </c>
      <c r="G2778" s="2">
        <v>0</v>
      </c>
      <c r="H2778" s="2">
        <v>0</v>
      </c>
      <c r="I2778" s="27" t="s">
        <v>5513</v>
      </c>
      <c r="J2778" s="27">
        <v>0</v>
      </c>
      <c r="K2778" s="1">
        <v>764</v>
      </c>
      <c r="L2778" s="2">
        <f t="shared" si="132"/>
        <v>1</v>
      </c>
      <c r="M2778" s="3" t="s">
        <v>716</v>
      </c>
      <c r="N2778" s="2">
        <v>1</v>
      </c>
      <c r="O2778" s="2">
        <v>1</v>
      </c>
      <c r="P2778" s="2">
        <v>1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0</v>
      </c>
      <c r="Y2778" s="27">
        <f t="shared" si="133"/>
        <v>0</v>
      </c>
      <c r="Z2778" s="2">
        <v>0</v>
      </c>
      <c r="AA2778" s="2">
        <v>0</v>
      </c>
      <c r="AB2778" s="2">
        <v>0</v>
      </c>
      <c r="AC2778" s="2">
        <v>0</v>
      </c>
      <c r="AD2778" s="2">
        <v>0</v>
      </c>
      <c r="AE2778" s="2">
        <v>0</v>
      </c>
      <c r="AF2778" s="2">
        <v>0</v>
      </c>
      <c r="AG2778" s="2">
        <v>0</v>
      </c>
      <c r="AH2778" s="2">
        <v>0</v>
      </c>
      <c r="AI2778" s="2">
        <v>0</v>
      </c>
      <c r="AJ2778" s="2">
        <f t="shared" si="134"/>
        <v>0</v>
      </c>
      <c r="AK2778" s="2"/>
      <c r="AL2778" s="2"/>
      <c r="AM2778" s="2"/>
      <c r="BJ2778" s="1"/>
      <c r="BU2778" s="35"/>
    </row>
    <row r="2779" spans="1:73" ht="40.5">
      <c r="A2779" s="1">
        <v>2555</v>
      </c>
      <c r="B2779" s="1" t="s">
        <v>692</v>
      </c>
      <c r="C2779" s="1" t="s">
        <v>3663</v>
      </c>
      <c r="D2779" s="1" t="s">
        <v>1217</v>
      </c>
      <c r="E2779" s="1" t="s">
        <v>714</v>
      </c>
      <c r="F2779" s="14">
        <v>28766</v>
      </c>
      <c r="G2779" s="2">
        <v>0</v>
      </c>
      <c r="H2779" s="2">
        <v>0</v>
      </c>
      <c r="I2779" s="27" t="s">
        <v>5513</v>
      </c>
      <c r="J2779" s="27">
        <v>0</v>
      </c>
      <c r="K2779" s="1">
        <v>780</v>
      </c>
      <c r="L2779" s="2">
        <f t="shared" si="132"/>
        <v>1</v>
      </c>
      <c r="M2779" s="3" t="s">
        <v>716</v>
      </c>
      <c r="N2779" s="2">
        <v>1</v>
      </c>
      <c r="O2779" s="2">
        <v>1</v>
      </c>
      <c r="P2779" s="2">
        <v>1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0</v>
      </c>
      <c r="Y2779" s="27">
        <f t="shared" si="133"/>
        <v>0</v>
      </c>
      <c r="Z2779" s="2">
        <v>0</v>
      </c>
      <c r="AA2779" s="2">
        <v>0</v>
      </c>
      <c r="AB2779" s="2">
        <v>0</v>
      </c>
      <c r="AC2779" s="2">
        <v>0</v>
      </c>
      <c r="AD2779" s="2">
        <v>0</v>
      </c>
      <c r="AE2779" s="2">
        <v>0</v>
      </c>
      <c r="AF2779" s="2">
        <v>0</v>
      </c>
      <c r="AG2779" s="2">
        <v>0</v>
      </c>
      <c r="AH2779" s="2">
        <v>0</v>
      </c>
      <c r="AI2779" s="2">
        <v>0</v>
      </c>
      <c r="AJ2779" s="2">
        <f t="shared" si="134"/>
        <v>0</v>
      </c>
      <c r="AK2779" s="2"/>
      <c r="AL2779" s="2"/>
      <c r="AM2779" s="2"/>
      <c r="BJ2779" s="1"/>
      <c r="BU2779" s="35"/>
    </row>
    <row r="2780" spans="1:73" ht="40.5">
      <c r="A2780" s="1">
        <v>2556</v>
      </c>
      <c r="B2780" s="1" t="s">
        <v>692</v>
      </c>
      <c r="C2780" s="1" t="s">
        <v>3663</v>
      </c>
      <c r="D2780" s="1" t="s">
        <v>3956</v>
      </c>
      <c r="E2780" s="1" t="s">
        <v>714</v>
      </c>
      <c r="F2780" s="14">
        <v>28766</v>
      </c>
      <c r="G2780" s="2">
        <v>0</v>
      </c>
      <c r="H2780" s="2">
        <v>0</v>
      </c>
      <c r="I2780" s="27" t="s">
        <v>5513</v>
      </c>
      <c r="J2780" s="27">
        <v>0</v>
      </c>
      <c r="K2780" s="1">
        <v>51</v>
      </c>
      <c r="L2780" s="2">
        <f t="shared" si="132"/>
        <v>1</v>
      </c>
      <c r="M2780" s="3" t="s">
        <v>716</v>
      </c>
      <c r="N2780" s="2">
        <v>1</v>
      </c>
      <c r="O2780" s="2">
        <v>1</v>
      </c>
      <c r="P2780" s="2">
        <v>1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0</v>
      </c>
      <c r="Y2780" s="27">
        <f t="shared" si="133"/>
        <v>0</v>
      </c>
      <c r="Z2780" s="2">
        <v>0</v>
      </c>
      <c r="AA2780" s="2">
        <v>0</v>
      </c>
      <c r="AB2780" s="2">
        <v>0</v>
      </c>
      <c r="AC2780" s="2">
        <v>0</v>
      </c>
      <c r="AD2780" s="2">
        <v>0</v>
      </c>
      <c r="AE2780" s="2">
        <v>0</v>
      </c>
      <c r="AF2780" s="2">
        <v>0</v>
      </c>
      <c r="AG2780" s="2">
        <v>0</v>
      </c>
      <c r="AH2780" s="2">
        <v>0</v>
      </c>
      <c r="AI2780" s="2">
        <v>0</v>
      </c>
      <c r="AJ2780" s="2">
        <f t="shared" si="134"/>
        <v>0</v>
      </c>
      <c r="AK2780" s="2"/>
      <c r="AL2780" s="2"/>
      <c r="AM2780" s="2"/>
      <c r="BJ2780" s="1"/>
      <c r="BU2780" s="35"/>
    </row>
    <row r="2781" spans="1:73" ht="40.5">
      <c r="A2781" s="1">
        <v>2557</v>
      </c>
      <c r="B2781" s="1" t="s">
        <v>692</v>
      </c>
      <c r="C2781" s="1" t="s">
        <v>3663</v>
      </c>
      <c r="D2781" s="1" t="s">
        <v>1175</v>
      </c>
      <c r="E2781" s="1" t="s">
        <v>714</v>
      </c>
      <c r="F2781" s="14">
        <v>28801</v>
      </c>
      <c r="G2781" s="2">
        <v>0</v>
      </c>
      <c r="H2781" s="2">
        <v>0</v>
      </c>
      <c r="I2781" s="27" t="s">
        <v>5513</v>
      </c>
      <c r="J2781" s="27">
        <v>0</v>
      </c>
      <c r="K2781" s="1">
        <v>323</v>
      </c>
      <c r="L2781" s="2">
        <f t="shared" si="132"/>
        <v>1</v>
      </c>
      <c r="M2781" s="3" t="s">
        <v>716</v>
      </c>
      <c r="N2781" s="2">
        <v>1</v>
      </c>
      <c r="O2781" s="2">
        <v>1</v>
      </c>
      <c r="P2781" s="2">
        <v>1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0</v>
      </c>
      <c r="Y2781" s="27">
        <f t="shared" si="133"/>
        <v>0</v>
      </c>
      <c r="Z2781" s="2">
        <v>0</v>
      </c>
      <c r="AA2781" s="2">
        <v>0</v>
      </c>
      <c r="AB2781" s="2">
        <v>0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f t="shared" si="134"/>
        <v>0</v>
      </c>
      <c r="AK2781" s="2"/>
      <c r="AL2781" s="2"/>
      <c r="AM2781" s="2"/>
      <c r="BJ2781" s="1"/>
      <c r="BU2781" s="35"/>
    </row>
    <row r="2782" spans="1:73" ht="40.5">
      <c r="A2782" s="1">
        <v>2558</v>
      </c>
      <c r="B2782" s="1" t="s">
        <v>692</v>
      </c>
      <c r="C2782" s="1" t="s">
        <v>3930</v>
      </c>
      <c r="D2782" s="1" t="s">
        <v>3957</v>
      </c>
      <c r="E2782" s="1" t="s">
        <v>714</v>
      </c>
      <c r="F2782" s="14">
        <v>27850</v>
      </c>
      <c r="G2782" s="2">
        <v>0</v>
      </c>
      <c r="H2782" s="2">
        <v>0</v>
      </c>
      <c r="I2782" s="27" t="s">
        <v>5513</v>
      </c>
      <c r="J2782" s="27">
        <v>0</v>
      </c>
      <c r="K2782" s="1">
        <v>271</v>
      </c>
      <c r="L2782" s="2">
        <f t="shared" si="132"/>
        <v>1</v>
      </c>
      <c r="M2782" s="3" t="s">
        <v>716</v>
      </c>
      <c r="N2782" s="2">
        <v>1</v>
      </c>
      <c r="O2782" s="2">
        <v>1</v>
      </c>
      <c r="P2782" s="2">
        <v>1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0</v>
      </c>
      <c r="Y2782" s="27">
        <f t="shared" si="133"/>
        <v>0</v>
      </c>
      <c r="Z2782" s="2">
        <v>0</v>
      </c>
      <c r="AA2782" s="2">
        <v>0</v>
      </c>
      <c r="AB2782" s="2">
        <v>0</v>
      </c>
      <c r="AC2782" s="2">
        <v>0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f t="shared" si="134"/>
        <v>0</v>
      </c>
      <c r="AK2782" s="2"/>
      <c r="AL2782" s="2"/>
      <c r="AM2782" s="2"/>
      <c r="BJ2782" s="1"/>
      <c r="BU2782" s="35"/>
    </row>
    <row r="2783" spans="1:73" ht="40.5">
      <c r="A2783" s="1">
        <v>2564</v>
      </c>
      <c r="B2783" s="1" t="s">
        <v>692</v>
      </c>
      <c r="C2783" s="1" t="s">
        <v>2075</v>
      </c>
      <c r="D2783" s="1" t="s">
        <v>3967</v>
      </c>
      <c r="E2783" s="1" t="s">
        <v>714</v>
      </c>
      <c r="F2783" s="14">
        <v>25818</v>
      </c>
      <c r="G2783" s="2">
        <v>0</v>
      </c>
      <c r="H2783" s="2">
        <v>0</v>
      </c>
      <c r="I2783" s="27" t="s">
        <v>5513</v>
      </c>
      <c r="J2783" s="27">
        <v>0</v>
      </c>
      <c r="K2783" s="1">
        <v>2244</v>
      </c>
      <c r="L2783" s="2">
        <f t="shared" si="132"/>
        <v>1</v>
      </c>
      <c r="M2783" s="3" t="s">
        <v>716</v>
      </c>
      <c r="N2783" s="2">
        <v>1</v>
      </c>
      <c r="O2783" s="2">
        <v>1</v>
      </c>
      <c r="P2783" s="2">
        <v>1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7">
        <f t="shared" si="133"/>
        <v>0</v>
      </c>
      <c r="Z2783" s="2">
        <v>0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2">
        <v>0</v>
      </c>
      <c r="AI2783" s="2">
        <v>0</v>
      </c>
      <c r="AJ2783" s="2">
        <f t="shared" si="134"/>
        <v>0</v>
      </c>
      <c r="AK2783" s="2"/>
      <c r="AL2783" s="2"/>
      <c r="AM2783" s="2"/>
      <c r="BJ2783" s="1"/>
      <c r="BU2783" s="35"/>
    </row>
    <row r="2784" spans="1:73" ht="40.5">
      <c r="A2784" s="1">
        <v>2566</v>
      </c>
      <c r="B2784" s="1" t="s">
        <v>692</v>
      </c>
      <c r="C2784" s="1" t="s">
        <v>2075</v>
      </c>
      <c r="D2784" s="1" t="s">
        <v>3971</v>
      </c>
      <c r="E2784" s="1" t="s">
        <v>714</v>
      </c>
      <c r="F2784" s="14">
        <v>25818</v>
      </c>
      <c r="G2784" s="2">
        <v>0</v>
      </c>
      <c r="H2784" s="2">
        <v>0</v>
      </c>
      <c r="I2784" s="27" t="s">
        <v>5513</v>
      </c>
      <c r="J2784" s="27">
        <v>0</v>
      </c>
      <c r="K2784" s="1">
        <v>413</v>
      </c>
      <c r="L2784" s="2">
        <f t="shared" si="132"/>
        <v>1</v>
      </c>
      <c r="M2784" s="3" t="s">
        <v>716</v>
      </c>
      <c r="N2784" s="2">
        <v>1</v>
      </c>
      <c r="O2784" s="2">
        <v>1</v>
      </c>
      <c r="P2784" s="2">
        <v>1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0</v>
      </c>
      <c r="Y2784" s="27">
        <f t="shared" si="133"/>
        <v>0</v>
      </c>
      <c r="Z2784" s="2">
        <v>0</v>
      </c>
      <c r="AA2784" s="2">
        <v>0</v>
      </c>
      <c r="AB2784" s="2">
        <v>0</v>
      </c>
      <c r="AC2784" s="2">
        <v>0</v>
      </c>
      <c r="AD2784" s="2">
        <v>0</v>
      </c>
      <c r="AE2784" s="2">
        <v>0</v>
      </c>
      <c r="AF2784" s="2">
        <v>0</v>
      </c>
      <c r="AG2784" s="2">
        <v>0</v>
      </c>
      <c r="AH2784" s="2">
        <v>0</v>
      </c>
      <c r="AI2784" s="2">
        <v>0</v>
      </c>
      <c r="AJ2784" s="2">
        <f t="shared" si="134"/>
        <v>0</v>
      </c>
      <c r="AK2784" s="2"/>
      <c r="AL2784" s="2"/>
      <c r="AM2784" s="2"/>
      <c r="BJ2784" s="1"/>
      <c r="BU2784" s="35"/>
    </row>
    <row r="2785" spans="1:73" ht="40.5">
      <c r="A2785" s="1">
        <v>2568</v>
      </c>
      <c r="B2785" s="1" t="s">
        <v>5426</v>
      </c>
      <c r="C2785" s="1" t="s">
        <v>3945</v>
      </c>
      <c r="D2785" s="1" t="s">
        <v>92</v>
      </c>
      <c r="E2785" s="1" t="s">
        <v>800</v>
      </c>
      <c r="F2785" s="14">
        <v>30806</v>
      </c>
      <c r="G2785" s="2">
        <v>0</v>
      </c>
      <c r="H2785" s="2">
        <v>0</v>
      </c>
      <c r="I2785" s="27" t="s">
        <v>5513</v>
      </c>
      <c r="J2785" s="27">
        <v>0</v>
      </c>
      <c r="K2785" s="1">
        <v>3867</v>
      </c>
      <c r="L2785" s="2">
        <f t="shared" si="132"/>
        <v>1</v>
      </c>
      <c r="M2785" s="3" t="s">
        <v>716</v>
      </c>
      <c r="N2785" s="2">
        <v>1</v>
      </c>
      <c r="O2785" s="2">
        <v>1</v>
      </c>
      <c r="P2785" s="2">
        <v>1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27">
        <f t="shared" si="133"/>
        <v>0</v>
      </c>
      <c r="Z2785" s="2">
        <v>0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2">
        <v>0</v>
      </c>
      <c r="AI2785" s="2">
        <v>0</v>
      </c>
      <c r="AJ2785" s="2">
        <f t="shared" si="134"/>
        <v>0</v>
      </c>
      <c r="AK2785" s="2"/>
      <c r="AL2785" s="2"/>
      <c r="AM2785" s="2"/>
      <c r="BJ2785" s="1"/>
      <c r="BU2785" s="35"/>
    </row>
    <row r="2786" spans="1:73" ht="40.5">
      <c r="A2786" s="1">
        <v>2569</v>
      </c>
      <c r="B2786" s="1" t="s">
        <v>692</v>
      </c>
      <c r="C2786" s="1" t="s">
        <v>2075</v>
      </c>
      <c r="D2786" s="1" t="s">
        <v>2650</v>
      </c>
      <c r="E2786" s="1" t="s">
        <v>714</v>
      </c>
      <c r="F2786" s="14">
        <v>30448</v>
      </c>
      <c r="G2786" s="2">
        <v>0</v>
      </c>
      <c r="H2786" s="2">
        <v>0</v>
      </c>
      <c r="I2786" s="27" t="s">
        <v>5513</v>
      </c>
      <c r="J2786" s="27">
        <v>0</v>
      </c>
      <c r="K2786" s="1">
        <v>647</v>
      </c>
      <c r="L2786" s="2">
        <f t="shared" si="132"/>
        <v>1</v>
      </c>
      <c r="M2786" s="3" t="s">
        <v>716</v>
      </c>
      <c r="N2786" s="2">
        <v>1</v>
      </c>
      <c r="O2786" s="2">
        <v>1</v>
      </c>
      <c r="P2786" s="2">
        <v>1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27">
        <f t="shared" si="133"/>
        <v>0</v>
      </c>
      <c r="Z2786" s="2">
        <v>0</v>
      </c>
      <c r="AA2786" s="2">
        <v>0</v>
      </c>
      <c r="AB2786" s="2">
        <v>0</v>
      </c>
      <c r="AC2786" s="2">
        <v>0</v>
      </c>
      <c r="AD2786" s="2">
        <v>0</v>
      </c>
      <c r="AE2786" s="2">
        <v>0</v>
      </c>
      <c r="AF2786" s="2">
        <v>0</v>
      </c>
      <c r="AG2786" s="2">
        <v>0</v>
      </c>
      <c r="AH2786" s="2">
        <v>0</v>
      </c>
      <c r="AI2786" s="2">
        <v>0</v>
      </c>
      <c r="AJ2786" s="2">
        <f t="shared" si="134"/>
        <v>0</v>
      </c>
      <c r="AK2786" s="2"/>
      <c r="AL2786" s="2"/>
      <c r="AM2786" s="2"/>
      <c r="BJ2786" s="1"/>
      <c r="BU2786" s="35"/>
    </row>
    <row r="2787" spans="1:73" ht="40.5">
      <c r="A2787" s="1">
        <v>2571</v>
      </c>
      <c r="B2787" s="1" t="s">
        <v>5426</v>
      </c>
      <c r="C2787" s="1" t="s">
        <v>5428</v>
      </c>
      <c r="D2787" s="1" t="s">
        <v>1020</v>
      </c>
      <c r="E2787" s="1" t="s">
        <v>800</v>
      </c>
      <c r="F2787" s="14">
        <v>30806</v>
      </c>
      <c r="G2787" s="2">
        <v>0</v>
      </c>
      <c r="H2787" s="2">
        <v>0</v>
      </c>
      <c r="I2787" s="27" t="s">
        <v>5513</v>
      </c>
      <c r="J2787" s="27">
        <v>0</v>
      </c>
      <c r="K2787" s="1">
        <v>386</v>
      </c>
      <c r="L2787" s="2">
        <f t="shared" si="132"/>
        <v>1</v>
      </c>
      <c r="M2787" s="3" t="s">
        <v>716</v>
      </c>
      <c r="N2787" s="2">
        <v>1</v>
      </c>
      <c r="O2787" s="2">
        <v>1</v>
      </c>
      <c r="P2787" s="2">
        <v>1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7">
        <f t="shared" si="133"/>
        <v>0</v>
      </c>
      <c r="Z2787" s="2">
        <v>0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0</v>
      </c>
      <c r="AI2787" s="2">
        <v>0</v>
      </c>
      <c r="AJ2787" s="2">
        <f t="shared" si="134"/>
        <v>0</v>
      </c>
      <c r="AK2787" s="2"/>
      <c r="AL2787" s="2"/>
      <c r="AM2787" s="2"/>
      <c r="BJ2787" s="1"/>
      <c r="BU2787" s="35"/>
    </row>
    <row r="2788" spans="1:73" ht="40.5">
      <c r="A2788" s="1">
        <v>2572</v>
      </c>
      <c r="B2788" s="1" t="s">
        <v>5426</v>
      </c>
      <c r="C2788" s="1" t="s">
        <v>5428</v>
      </c>
      <c r="D2788" s="1" t="s">
        <v>3854</v>
      </c>
      <c r="E2788" s="1" t="s">
        <v>800</v>
      </c>
      <c r="F2788" s="14">
        <v>30806</v>
      </c>
      <c r="G2788" s="2">
        <v>0</v>
      </c>
      <c r="H2788" s="2">
        <v>0</v>
      </c>
      <c r="I2788" s="27" t="s">
        <v>5513</v>
      </c>
      <c r="J2788" s="27">
        <v>0</v>
      </c>
      <c r="K2788" s="1">
        <v>9864</v>
      </c>
      <c r="L2788" s="2">
        <f t="shared" si="132"/>
        <v>1</v>
      </c>
      <c r="M2788" s="3" t="s">
        <v>716</v>
      </c>
      <c r="N2788" s="2">
        <v>1</v>
      </c>
      <c r="O2788" s="2">
        <v>1</v>
      </c>
      <c r="P2788" s="2">
        <v>1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7">
        <f t="shared" si="133"/>
        <v>0</v>
      </c>
      <c r="Z2788" s="2">
        <v>0</v>
      </c>
      <c r="AA2788" s="2">
        <v>0</v>
      </c>
      <c r="AB2788" s="2">
        <v>0</v>
      </c>
      <c r="AC2788" s="2">
        <v>0</v>
      </c>
      <c r="AD2788" s="2">
        <v>0</v>
      </c>
      <c r="AE2788" s="2">
        <v>0</v>
      </c>
      <c r="AF2788" s="2">
        <v>0</v>
      </c>
      <c r="AG2788" s="2">
        <v>0</v>
      </c>
      <c r="AH2788" s="2">
        <v>0</v>
      </c>
      <c r="AI2788" s="2">
        <v>0</v>
      </c>
      <c r="AJ2788" s="2">
        <f t="shared" si="134"/>
        <v>0</v>
      </c>
      <c r="AK2788" s="2"/>
      <c r="AL2788" s="2"/>
      <c r="AM2788" s="2"/>
      <c r="BJ2788" s="1"/>
      <c r="BU2788" s="35"/>
    </row>
    <row r="2789" spans="1:73" ht="40.5">
      <c r="A2789" s="1">
        <v>2575</v>
      </c>
      <c r="B2789" s="1" t="s">
        <v>692</v>
      </c>
      <c r="C2789" s="1" t="s">
        <v>3663</v>
      </c>
      <c r="D2789" s="1" t="s">
        <v>3976</v>
      </c>
      <c r="E2789" s="1" t="s">
        <v>714</v>
      </c>
      <c r="F2789" s="14">
        <v>28766</v>
      </c>
      <c r="G2789" s="2">
        <v>0</v>
      </c>
      <c r="H2789" s="2">
        <v>0</v>
      </c>
      <c r="I2789" s="27" t="s">
        <v>5513</v>
      </c>
      <c r="J2789" s="27">
        <v>0</v>
      </c>
      <c r="K2789" s="1">
        <v>335</v>
      </c>
      <c r="L2789" s="2">
        <f t="shared" si="132"/>
        <v>1</v>
      </c>
      <c r="M2789" s="3" t="s">
        <v>716</v>
      </c>
      <c r="N2789" s="2">
        <v>1</v>
      </c>
      <c r="O2789" s="2">
        <v>1</v>
      </c>
      <c r="P2789" s="2">
        <v>1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</v>
      </c>
      <c r="Y2789" s="27">
        <f t="shared" si="133"/>
        <v>0</v>
      </c>
      <c r="Z2789" s="2">
        <v>0</v>
      </c>
      <c r="AA2789" s="2">
        <v>0</v>
      </c>
      <c r="AB2789" s="2">
        <v>0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f t="shared" si="134"/>
        <v>0</v>
      </c>
      <c r="AK2789" s="2"/>
      <c r="AL2789" s="2"/>
      <c r="AM2789" s="2"/>
      <c r="BJ2789" s="1"/>
      <c r="BU2789" s="35"/>
    </row>
    <row r="2790" spans="1:73" ht="40.5">
      <c r="A2790" s="1">
        <v>2576</v>
      </c>
      <c r="B2790" s="1" t="s">
        <v>692</v>
      </c>
      <c r="C2790" s="1" t="s">
        <v>3663</v>
      </c>
      <c r="D2790" s="1" t="s">
        <v>3977</v>
      </c>
      <c r="E2790" s="1" t="s">
        <v>714</v>
      </c>
      <c r="F2790" s="14">
        <v>28766</v>
      </c>
      <c r="G2790" s="2">
        <v>0</v>
      </c>
      <c r="H2790" s="2">
        <v>0</v>
      </c>
      <c r="I2790" s="27" t="s">
        <v>5513</v>
      </c>
      <c r="J2790" s="27">
        <v>0</v>
      </c>
      <c r="K2790" s="1">
        <v>339</v>
      </c>
      <c r="L2790" s="2">
        <f t="shared" si="132"/>
        <v>1</v>
      </c>
      <c r="M2790" s="3" t="s">
        <v>716</v>
      </c>
      <c r="N2790" s="2">
        <v>1</v>
      </c>
      <c r="O2790" s="2">
        <v>1</v>
      </c>
      <c r="P2790" s="2">
        <v>1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0</v>
      </c>
      <c r="Y2790" s="27">
        <f t="shared" si="133"/>
        <v>0</v>
      </c>
      <c r="Z2790" s="2">
        <v>0</v>
      </c>
      <c r="AA2790" s="2">
        <v>0</v>
      </c>
      <c r="AB2790" s="2">
        <v>0</v>
      </c>
      <c r="AC2790" s="2">
        <v>0</v>
      </c>
      <c r="AD2790" s="2">
        <v>0</v>
      </c>
      <c r="AE2790" s="2">
        <v>0</v>
      </c>
      <c r="AF2790" s="2">
        <v>0</v>
      </c>
      <c r="AG2790" s="2">
        <v>0</v>
      </c>
      <c r="AH2790" s="2">
        <v>0</v>
      </c>
      <c r="AI2790" s="2">
        <v>0</v>
      </c>
      <c r="AJ2790" s="2">
        <f t="shared" si="134"/>
        <v>0</v>
      </c>
      <c r="AK2790" s="2"/>
      <c r="AL2790" s="2"/>
      <c r="AM2790" s="2"/>
      <c r="BJ2790" s="1"/>
      <c r="BU2790" s="35"/>
    </row>
    <row r="2791" spans="1:73" ht="40.5">
      <c r="A2791" s="1">
        <v>2577</v>
      </c>
      <c r="B2791" s="1" t="s">
        <v>692</v>
      </c>
      <c r="C2791" s="1" t="s">
        <v>3663</v>
      </c>
      <c r="D2791" s="1" t="s">
        <v>2321</v>
      </c>
      <c r="E2791" s="1" t="s">
        <v>714</v>
      </c>
      <c r="F2791" s="14">
        <v>28768</v>
      </c>
      <c r="G2791" s="2">
        <v>0</v>
      </c>
      <c r="H2791" s="2">
        <v>0</v>
      </c>
      <c r="I2791" s="27" t="s">
        <v>5513</v>
      </c>
      <c r="J2791" s="27">
        <v>0</v>
      </c>
      <c r="K2791" s="1">
        <v>795</v>
      </c>
      <c r="L2791" s="2">
        <f t="shared" si="132"/>
        <v>1</v>
      </c>
      <c r="M2791" s="3" t="s">
        <v>716</v>
      </c>
      <c r="N2791" s="2">
        <v>1</v>
      </c>
      <c r="O2791" s="2">
        <v>1</v>
      </c>
      <c r="P2791" s="2">
        <v>1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0</v>
      </c>
      <c r="Y2791" s="27">
        <f t="shared" si="133"/>
        <v>0</v>
      </c>
      <c r="Z2791" s="2">
        <v>0</v>
      </c>
      <c r="AA2791" s="2">
        <v>0</v>
      </c>
      <c r="AB2791" s="2">
        <v>0</v>
      </c>
      <c r="AC2791" s="2">
        <v>0</v>
      </c>
      <c r="AD2791" s="2">
        <v>0</v>
      </c>
      <c r="AE2791" s="2">
        <v>0</v>
      </c>
      <c r="AF2791" s="2">
        <v>0</v>
      </c>
      <c r="AG2791" s="2">
        <v>0</v>
      </c>
      <c r="AH2791" s="2">
        <v>0</v>
      </c>
      <c r="AI2791" s="2">
        <v>0</v>
      </c>
      <c r="AJ2791" s="2">
        <f t="shared" si="134"/>
        <v>0</v>
      </c>
      <c r="AK2791" s="2"/>
      <c r="AL2791" s="2"/>
      <c r="AM2791" s="2"/>
      <c r="BJ2791" s="1"/>
      <c r="BU2791" s="35"/>
    </row>
    <row r="2792" spans="1:73" ht="40.5">
      <c r="A2792" s="1">
        <v>2578</v>
      </c>
      <c r="B2792" s="1" t="s">
        <v>692</v>
      </c>
      <c r="C2792" s="1" t="s">
        <v>3265</v>
      </c>
      <c r="D2792" s="1" t="s">
        <v>3184</v>
      </c>
      <c r="E2792" s="1" t="s">
        <v>714</v>
      </c>
      <c r="F2792" s="14">
        <v>27193</v>
      </c>
      <c r="G2792" s="2">
        <v>0</v>
      </c>
      <c r="H2792" s="2">
        <v>0</v>
      </c>
      <c r="I2792" s="27" t="s">
        <v>5513</v>
      </c>
      <c r="J2792" s="27">
        <v>0</v>
      </c>
      <c r="K2792" s="1">
        <v>10522</v>
      </c>
      <c r="L2792" s="2">
        <f t="shared" si="132"/>
        <v>1</v>
      </c>
      <c r="M2792" s="3" t="s">
        <v>716</v>
      </c>
      <c r="N2792" s="2">
        <v>1</v>
      </c>
      <c r="O2792" s="2">
        <v>1</v>
      </c>
      <c r="P2792" s="2">
        <v>1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0</v>
      </c>
      <c r="Y2792" s="27">
        <f t="shared" si="133"/>
        <v>0</v>
      </c>
      <c r="Z2792" s="2">
        <v>0</v>
      </c>
      <c r="AA2792" s="2">
        <v>0</v>
      </c>
      <c r="AB2792" s="2">
        <v>0</v>
      </c>
      <c r="AC2792" s="2">
        <v>0</v>
      </c>
      <c r="AD2792" s="2">
        <v>0</v>
      </c>
      <c r="AE2792" s="2">
        <v>0</v>
      </c>
      <c r="AF2792" s="2">
        <v>0</v>
      </c>
      <c r="AG2792" s="2">
        <v>0</v>
      </c>
      <c r="AH2792" s="2">
        <v>0</v>
      </c>
      <c r="AI2792" s="2">
        <v>0</v>
      </c>
      <c r="AJ2792" s="2">
        <f t="shared" si="134"/>
        <v>0</v>
      </c>
      <c r="AK2792" s="2"/>
      <c r="AL2792" s="2"/>
      <c r="AM2792" s="2"/>
      <c r="BJ2792" s="1"/>
      <c r="BU2792" s="35"/>
    </row>
    <row r="2793" spans="1:73" ht="40.5">
      <c r="A2793" s="1">
        <v>2579</v>
      </c>
      <c r="B2793" s="1" t="s">
        <v>692</v>
      </c>
      <c r="C2793" s="1" t="s">
        <v>3265</v>
      </c>
      <c r="D2793" s="1" t="s">
        <v>3979</v>
      </c>
      <c r="E2793" s="1" t="s">
        <v>714</v>
      </c>
      <c r="F2793" s="14">
        <v>27193</v>
      </c>
      <c r="G2793" s="2">
        <v>0</v>
      </c>
      <c r="H2793" s="2">
        <v>0</v>
      </c>
      <c r="I2793" s="27" t="s">
        <v>5513</v>
      </c>
      <c r="J2793" s="27">
        <v>0</v>
      </c>
      <c r="K2793" s="1">
        <v>11342</v>
      </c>
      <c r="L2793" s="2">
        <f t="shared" si="132"/>
        <v>1</v>
      </c>
      <c r="M2793" s="3" t="s">
        <v>716</v>
      </c>
      <c r="N2793" s="2">
        <v>1</v>
      </c>
      <c r="O2793" s="2">
        <v>1</v>
      </c>
      <c r="P2793" s="2">
        <v>1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27">
        <f t="shared" si="133"/>
        <v>0</v>
      </c>
      <c r="Z2793" s="2">
        <v>0</v>
      </c>
      <c r="AA2793" s="2">
        <v>0</v>
      </c>
      <c r="AB2793" s="2">
        <v>0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f t="shared" si="134"/>
        <v>0</v>
      </c>
      <c r="AK2793" s="2"/>
      <c r="AL2793" s="2"/>
      <c r="AM2793" s="2"/>
      <c r="BJ2793" s="1"/>
      <c r="BU2793" s="35"/>
    </row>
    <row r="2794" spans="1:73" ht="40.5">
      <c r="A2794" s="1">
        <v>2580</v>
      </c>
      <c r="B2794" s="1" t="s">
        <v>692</v>
      </c>
      <c r="C2794" s="1" t="s">
        <v>2075</v>
      </c>
      <c r="D2794" s="1" t="s">
        <v>953</v>
      </c>
      <c r="E2794" s="1" t="s">
        <v>714</v>
      </c>
      <c r="F2794" s="14">
        <v>27193</v>
      </c>
      <c r="G2794" s="2">
        <v>0</v>
      </c>
      <c r="H2794" s="2">
        <v>0</v>
      </c>
      <c r="I2794" s="27" t="s">
        <v>5513</v>
      </c>
      <c r="J2794" s="27">
        <v>0</v>
      </c>
      <c r="K2794" s="1">
        <v>9936</v>
      </c>
      <c r="L2794" s="2">
        <f t="shared" si="132"/>
        <v>1</v>
      </c>
      <c r="M2794" s="3" t="s">
        <v>716</v>
      </c>
      <c r="N2794" s="2">
        <v>1</v>
      </c>
      <c r="O2794" s="2">
        <v>1</v>
      </c>
      <c r="P2794" s="2">
        <v>1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7">
        <f t="shared" si="133"/>
        <v>0</v>
      </c>
      <c r="Z2794" s="2">
        <v>0</v>
      </c>
      <c r="AA2794" s="2">
        <v>0</v>
      </c>
      <c r="AB2794" s="2">
        <v>0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f t="shared" si="134"/>
        <v>0</v>
      </c>
      <c r="AK2794" s="2"/>
      <c r="AL2794" s="2"/>
      <c r="AM2794" s="2"/>
      <c r="BJ2794" s="1"/>
      <c r="BU2794" s="35"/>
    </row>
    <row r="2795" spans="1:73" ht="40.5">
      <c r="A2795" s="1">
        <v>2581</v>
      </c>
      <c r="B2795" s="1" t="s">
        <v>692</v>
      </c>
      <c r="C2795" s="1" t="s">
        <v>2075</v>
      </c>
      <c r="D2795" s="1" t="s">
        <v>284</v>
      </c>
      <c r="E2795" s="1" t="s">
        <v>714</v>
      </c>
      <c r="F2795" s="14">
        <v>27193</v>
      </c>
      <c r="G2795" s="2">
        <v>0</v>
      </c>
      <c r="H2795" s="2">
        <v>0</v>
      </c>
      <c r="I2795" s="27" t="s">
        <v>5513</v>
      </c>
      <c r="J2795" s="27">
        <v>0</v>
      </c>
      <c r="K2795" s="1">
        <v>1772</v>
      </c>
      <c r="L2795" s="2">
        <f t="shared" si="132"/>
        <v>1</v>
      </c>
      <c r="M2795" s="3" t="s">
        <v>716</v>
      </c>
      <c r="N2795" s="2">
        <v>1</v>
      </c>
      <c r="O2795" s="2">
        <v>1</v>
      </c>
      <c r="P2795" s="2">
        <v>1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0</v>
      </c>
      <c r="Y2795" s="27">
        <f t="shared" si="133"/>
        <v>0</v>
      </c>
      <c r="Z2795" s="2">
        <v>0</v>
      </c>
      <c r="AA2795" s="2">
        <v>0</v>
      </c>
      <c r="AB2795" s="2">
        <v>0</v>
      </c>
      <c r="AC2795" s="2">
        <v>0</v>
      </c>
      <c r="AD2795" s="2">
        <v>0</v>
      </c>
      <c r="AE2795" s="2">
        <v>0</v>
      </c>
      <c r="AF2795" s="2">
        <v>0</v>
      </c>
      <c r="AG2795" s="2">
        <v>0</v>
      </c>
      <c r="AH2795" s="2">
        <v>0</v>
      </c>
      <c r="AI2795" s="2">
        <v>0</v>
      </c>
      <c r="AJ2795" s="2">
        <f t="shared" si="134"/>
        <v>0</v>
      </c>
      <c r="AK2795" s="2"/>
      <c r="AL2795" s="2"/>
      <c r="AM2795" s="2"/>
      <c r="BJ2795" s="1"/>
      <c r="BU2795" s="35"/>
    </row>
    <row r="2796" spans="1:73" ht="40.5">
      <c r="A2796" s="1">
        <v>2582</v>
      </c>
      <c r="B2796" s="1" t="s">
        <v>692</v>
      </c>
      <c r="C2796" s="1" t="s">
        <v>3193</v>
      </c>
      <c r="D2796" s="1" t="s">
        <v>3394</v>
      </c>
      <c r="E2796" s="1" t="s">
        <v>714</v>
      </c>
      <c r="F2796" s="14">
        <v>27193</v>
      </c>
      <c r="G2796" s="2">
        <v>0</v>
      </c>
      <c r="H2796" s="2">
        <v>0</v>
      </c>
      <c r="I2796" s="27" t="s">
        <v>5513</v>
      </c>
      <c r="J2796" s="27">
        <v>0</v>
      </c>
      <c r="K2796" s="1">
        <v>8611</v>
      </c>
      <c r="L2796" s="2">
        <f t="shared" si="132"/>
        <v>1</v>
      </c>
      <c r="M2796" s="3" t="s">
        <v>716</v>
      </c>
      <c r="N2796" s="2">
        <v>1</v>
      </c>
      <c r="O2796" s="2">
        <v>1</v>
      </c>
      <c r="P2796" s="2">
        <v>1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27">
        <f t="shared" si="133"/>
        <v>0</v>
      </c>
      <c r="Z2796" s="2">
        <v>0</v>
      </c>
      <c r="AA2796" s="2">
        <v>0</v>
      </c>
      <c r="AB2796" s="2">
        <v>0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f t="shared" si="134"/>
        <v>0</v>
      </c>
      <c r="AK2796" s="2"/>
      <c r="AL2796" s="2"/>
      <c r="AM2796" s="2"/>
      <c r="BJ2796" s="1"/>
      <c r="BU2796" s="35"/>
    </row>
    <row r="2797" spans="1:73" ht="40.5">
      <c r="A2797" s="1">
        <v>2583</v>
      </c>
      <c r="B2797" s="1" t="s">
        <v>692</v>
      </c>
      <c r="C2797" s="1" t="s">
        <v>3981</v>
      </c>
      <c r="D2797" s="1" t="s">
        <v>3665</v>
      </c>
      <c r="E2797" s="1" t="s">
        <v>714</v>
      </c>
      <c r="F2797" s="14">
        <v>27193</v>
      </c>
      <c r="G2797" s="2">
        <v>0</v>
      </c>
      <c r="H2797" s="2">
        <v>0</v>
      </c>
      <c r="I2797" s="27" t="s">
        <v>5513</v>
      </c>
      <c r="J2797" s="27">
        <v>0</v>
      </c>
      <c r="K2797" s="1">
        <v>10087</v>
      </c>
      <c r="L2797" s="2">
        <f t="shared" si="132"/>
        <v>1</v>
      </c>
      <c r="M2797" s="3" t="s">
        <v>716</v>
      </c>
      <c r="N2797" s="2">
        <v>1</v>
      </c>
      <c r="O2797" s="2">
        <v>1</v>
      </c>
      <c r="P2797" s="2">
        <v>1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0</v>
      </c>
      <c r="Y2797" s="27">
        <f t="shared" si="133"/>
        <v>0</v>
      </c>
      <c r="Z2797" s="2">
        <v>0</v>
      </c>
      <c r="AA2797" s="2">
        <v>0</v>
      </c>
      <c r="AB2797" s="2">
        <v>0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0</v>
      </c>
      <c r="AI2797" s="2">
        <v>0</v>
      </c>
      <c r="AJ2797" s="2">
        <f t="shared" si="134"/>
        <v>0</v>
      </c>
      <c r="AK2797" s="2"/>
      <c r="AL2797" s="2"/>
      <c r="AM2797" s="2"/>
      <c r="BJ2797" s="1"/>
      <c r="BU2797" s="35"/>
    </row>
    <row r="2798" spans="1:73" ht="40.5">
      <c r="A2798" s="1">
        <v>2584</v>
      </c>
      <c r="B2798" s="1" t="s">
        <v>692</v>
      </c>
      <c r="C2798" s="1" t="s">
        <v>3193</v>
      </c>
      <c r="D2798" s="1" t="s">
        <v>276</v>
      </c>
      <c r="E2798" s="1" t="s">
        <v>714</v>
      </c>
      <c r="F2798" s="14">
        <v>27193</v>
      </c>
      <c r="G2798" s="2">
        <v>0</v>
      </c>
      <c r="H2798" s="2">
        <v>0</v>
      </c>
      <c r="I2798" s="27" t="s">
        <v>5513</v>
      </c>
      <c r="J2798" s="27">
        <v>0</v>
      </c>
      <c r="K2798" s="1">
        <v>11652</v>
      </c>
      <c r="L2798" s="2">
        <f t="shared" si="132"/>
        <v>1</v>
      </c>
      <c r="M2798" s="3" t="s">
        <v>716</v>
      </c>
      <c r="N2798" s="2">
        <v>1</v>
      </c>
      <c r="O2798" s="2">
        <v>1</v>
      </c>
      <c r="P2798" s="2">
        <v>1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7">
        <f t="shared" si="133"/>
        <v>0</v>
      </c>
      <c r="Z2798" s="2">
        <v>0</v>
      </c>
      <c r="AA2798" s="2">
        <v>0</v>
      </c>
      <c r="AB2798" s="2">
        <v>0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2">
        <v>0</v>
      </c>
      <c r="AI2798" s="2">
        <v>0</v>
      </c>
      <c r="AJ2798" s="2">
        <f t="shared" si="134"/>
        <v>0</v>
      </c>
      <c r="AK2798" s="2"/>
      <c r="AL2798" s="2"/>
      <c r="AM2798" s="2"/>
      <c r="BJ2798" s="1"/>
      <c r="BU2798" s="35"/>
    </row>
    <row r="2799" spans="1:73" ht="40.5">
      <c r="A2799" s="1">
        <v>2585</v>
      </c>
      <c r="B2799" s="1" t="s">
        <v>692</v>
      </c>
      <c r="C2799" s="1" t="s">
        <v>3930</v>
      </c>
      <c r="D2799" s="1" t="s">
        <v>2622</v>
      </c>
      <c r="E2799" s="1" t="s">
        <v>714</v>
      </c>
      <c r="F2799" s="14">
        <v>39799</v>
      </c>
      <c r="G2799" s="2">
        <v>0</v>
      </c>
      <c r="H2799" s="2">
        <v>0</v>
      </c>
      <c r="I2799" s="27" t="s">
        <v>5513</v>
      </c>
      <c r="J2799" s="27">
        <v>0</v>
      </c>
      <c r="K2799" s="1">
        <v>710</v>
      </c>
      <c r="L2799" s="2">
        <f t="shared" si="132"/>
        <v>1</v>
      </c>
      <c r="M2799" s="3" t="s">
        <v>716</v>
      </c>
      <c r="N2799" s="2">
        <v>1</v>
      </c>
      <c r="O2799" s="2">
        <v>1</v>
      </c>
      <c r="P2799" s="2">
        <v>1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0</v>
      </c>
      <c r="Y2799" s="27">
        <f t="shared" si="133"/>
        <v>0</v>
      </c>
      <c r="Z2799" s="2">
        <v>0</v>
      </c>
      <c r="AA2799" s="2">
        <v>0</v>
      </c>
      <c r="AB2799" s="2">
        <v>0</v>
      </c>
      <c r="AC2799" s="2">
        <v>0</v>
      </c>
      <c r="AD2799" s="2">
        <v>0</v>
      </c>
      <c r="AE2799" s="2">
        <v>0</v>
      </c>
      <c r="AF2799" s="2">
        <v>0</v>
      </c>
      <c r="AG2799" s="2">
        <v>0</v>
      </c>
      <c r="AH2799" s="2">
        <v>0</v>
      </c>
      <c r="AI2799" s="2">
        <v>0</v>
      </c>
      <c r="AJ2799" s="2">
        <f t="shared" si="134"/>
        <v>0</v>
      </c>
      <c r="AK2799" s="2"/>
      <c r="AL2799" s="2"/>
      <c r="AM2799" s="2"/>
      <c r="BJ2799" s="1"/>
      <c r="BU2799" s="35"/>
    </row>
    <row r="2800" spans="1:73" ht="40.5">
      <c r="A2800" s="1">
        <v>2586</v>
      </c>
      <c r="B2800" s="1" t="s">
        <v>692</v>
      </c>
      <c r="C2800" s="1" t="s">
        <v>1019</v>
      </c>
      <c r="D2800" s="1" t="s">
        <v>3982</v>
      </c>
      <c r="E2800" s="1" t="s">
        <v>714</v>
      </c>
      <c r="F2800" s="14">
        <v>27193</v>
      </c>
      <c r="G2800" s="2">
        <v>0</v>
      </c>
      <c r="H2800" s="2">
        <v>0</v>
      </c>
      <c r="I2800" s="27" t="s">
        <v>5513</v>
      </c>
      <c r="J2800" s="27">
        <v>0</v>
      </c>
      <c r="K2800" s="1">
        <v>6982</v>
      </c>
      <c r="L2800" s="2">
        <f t="shared" si="132"/>
        <v>1</v>
      </c>
      <c r="M2800" s="3" t="s">
        <v>716</v>
      </c>
      <c r="N2800" s="2">
        <v>1</v>
      </c>
      <c r="O2800" s="2">
        <v>1</v>
      </c>
      <c r="P2800" s="2">
        <v>1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0</v>
      </c>
      <c r="Y2800" s="27">
        <f t="shared" si="133"/>
        <v>0</v>
      </c>
      <c r="Z2800" s="2">
        <v>0</v>
      </c>
      <c r="AA2800" s="2">
        <v>0</v>
      </c>
      <c r="AB2800" s="2">
        <v>0</v>
      </c>
      <c r="AC2800" s="2">
        <v>0</v>
      </c>
      <c r="AD2800" s="2">
        <v>0</v>
      </c>
      <c r="AE2800" s="2">
        <v>0</v>
      </c>
      <c r="AF2800" s="2">
        <v>0</v>
      </c>
      <c r="AG2800" s="2">
        <v>0</v>
      </c>
      <c r="AH2800" s="2">
        <v>0</v>
      </c>
      <c r="AI2800" s="2">
        <v>0</v>
      </c>
      <c r="AJ2800" s="2">
        <f t="shared" si="134"/>
        <v>0</v>
      </c>
      <c r="AK2800" s="2"/>
      <c r="AL2800" s="2"/>
      <c r="AM2800" s="2"/>
      <c r="BJ2800" s="1"/>
      <c r="BU2800" s="35"/>
    </row>
    <row r="2801" spans="1:73" ht="40.5">
      <c r="A2801" s="1">
        <v>2587</v>
      </c>
      <c r="B2801" s="1" t="s">
        <v>692</v>
      </c>
      <c r="C2801" s="1" t="s">
        <v>3984</v>
      </c>
      <c r="D2801" s="1" t="s">
        <v>3986</v>
      </c>
      <c r="E2801" s="1" t="s">
        <v>714</v>
      </c>
      <c r="F2801" s="14">
        <v>27193</v>
      </c>
      <c r="G2801" s="2">
        <v>0</v>
      </c>
      <c r="H2801" s="2">
        <v>0</v>
      </c>
      <c r="I2801" s="27" t="s">
        <v>5513</v>
      </c>
      <c r="J2801" s="27">
        <v>0</v>
      </c>
      <c r="K2801" s="1">
        <v>7239</v>
      </c>
      <c r="L2801" s="2">
        <f t="shared" si="132"/>
        <v>1</v>
      </c>
      <c r="M2801" s="3" t="s">
        <v>716</v>
      </c>
      <c r="N2801" s="2">
        <v>1</v>
      </c>
      <c r="O2801" s="2">
        <v>1</v>
      </c>
      <c r="P2801" s="2">
        <v>1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0</v>
      </c>
      <c r="Y2801" s="27">
        <f t="shared" si="133"/>
        <v>0</v>
      </c>
      <c r="Z2801" s="2">
        <v>0</v>
      </c>
      <c r="AA2801" s="2">
        <v>0</v>
      </c>
      <c r="AB2801" s="2">
        <v>0</v>
      </c>
      <c r="AC2801" s="2">
        <v>0</v>
      </c>
      <c r="AD2801" s="2">
        <v>0</v>
      </c>
      <c r="AE2801" s="2">
        <v>0</v>
      </c>
      <c r="AF2801" s="2">
        <v>0</v>
      </c>
      <c r="AG2801" s="2">
        <v>0</v>
      </c>
      <c r="AH2801" s="2">
        <v>0</v>
      </c>
      <c r="AI2801" s="2">
        <v>0</v>
      </c>
      <c r="AJ2801" s="2">
        <f t="shared" si="134"/>
        <v>0</v>
      </c>
      <c r="AK2801" s="2"/>
      <c r="AL2801" s="2"/>
      <c r="AM2801" s="2"/>
      <c r="BJ2801" s="1"/>
      <c r="BU2801" s="35"/>
    </row>
    <row r="2802" spans="1:73" ht="40.5">
      <c r="A2802" s="1">
        <v>2588</v>
      </c>
      <c r="B2802" s="1" t="s">
        <v>692</v>
      </c>
      <c r="C2802" s="1" t="s">
        <v>1651</v>
      </c>
      <c r="D2802" s="1" t="s">
        <v>1125</v>
      </c>
      <c r="E2802" s="1" t="s">
        <v>714</v>
      </c>
      <c r="F2802" s="14">
        <v>27193</v>
      </c>
      <c r="G2802" s="2">
        <v>0</v>
      </c>
      <c r="H2802" s="2">
        <v>0</v>
      </c>
      <c r="I2802" s="27" t="s">
        <v>5513</v>
      </c>
      <c r="J2802" s="27">
        <v>0</v>
      </c>
      <c r="K2802" s="1">
        <v>12900</v>
      </c>
      <c r="L2802" s="2">
        <f t="shared" si="132"/>
        <v>1</v>
      </c>
      <c r="M2802" s="3" t="s">
        <v>716</v>
      </c>
      <c r="N2802" s="2">
        <v>1</v>
      </c>
      <c r="O2802" s="2">
        <v>1</v>
      </c>
      <c r="P2802" s="2">
        <v>1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>
        <v>0</v>
      </c>
      <c r="Y2802" s="27">
        <f t="shared" si="133"/>
        <v>0</v>
      </c>
      <c r="Z2802" s="2">
        <v>0</v>
      </c>
      <c r="AA2802" s="2">
        <v>0</v>
      </c>
      <c r="AB2802" s="2">
        <v>0</v>
      </c>
      <c r="AC2802" s="2">
        <v>0</v>
      </c>
      <c r="AD2802" s="2">
        <v>0</v>
      </c>
      <c r="AE2802" s="2">
        <v>0</v>
      </c>
      <c r="AF2802" s="2">
        <v>0</v>
      </c>
      <c r="AG2802" s="2">
        <v>0</v>
      </c>
      <c r="AH2802" s="2">
        <v>0</v>
      </c>
      <c r="AI2802" s="2">
        <v>0</v>
      </c>
      <c r="AJ2802" s="2">
        <f t="shared" si="134"/>
        <v>0</v>
      </c>
      <c r="AK2802" s="2"/>
      <c r="AL2802" s="2"/>
      <c r="AM2802" s="2"/>
      <c r="BJ2802" s="1"/>
      <c r="BU2802" s="35"/>
    </row>
    <row r="2803" spans="1:73" ht="40.5">
      <c r="A2803" s="1">
        <v>2589</v>
      </c>
      <c r="B2803" s="1" t="s">
        <v>692</v>
      </c>
      <c r="C2803" s="1" t="s">
        <v>1651</v>
      </c>
      <c r="D2803" s="1" t="s">
        <v>2765</v>
      </c>
      <c r="E2803" s="1" t="s">
        <v>714</v>
      </c>
      <c r="F2803" s="14">
        <v>27193</v>
      </c>
      <c r="G2803" s="2">
        <v>0</v>
      </c>
      <c r="H2803" s="2">
        <v>0</v>
      </c>
      <c r="I2803" s="27" t="s">
        <v>5513</v>
      </c>
      <c r="J2803" s="27">
        <v>0</v>
      </c>
      <c r="K2803" s="1">
        <v>6903</v>
      </c>
      <c r="L2803" s="2">
        <f t="shared" si="132"/>
        <v>1</v>
      </c>
      <c r="M2803" s="3" t="s">
        <v>716</v>
      </c>
      <c r="N2803" s="2">
        <v>1</v>
      </c>
      <c r="O2803" s="2">
        <v>1</v>
      </c>
      <c r="P2803" s="2">
        <v>1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0</v>
      </c>
      <c r="Y2803" s="27">
        <f t="shared" si="133"/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0</v>
      </c>
      <c r="AI2803" s="2">
        <v>0</v>
      </c>
      <c r="AJ2803" s="2">
        <f t="shared" si="134"/>
        <v>0</v>
      </c>
      <c r="AK2803" s="2"/>
      <c r="AL2803" s="2"/>
      <c r="AM2803" s="2"/>
      <c r="BJ2803" s="1"/>
      <c r="BU2803" s="35"/>
    </row>
    <row r="2804" spans="1:73" ht="40.5">
      <c r="A2804" s="1">
        <v>2590</v>
      </c>
      <c r="B2804" s="1" t="s">
        <v>692</v>
      </c>
      <c r="C2804" s="1" t="s">
        <v>3987</v>
      </c>
      <c r="D2804" s="1" t="s">
        <v>2631</v>
      </c>
      <c r="E2804" s="1" t="s">
        <v>714</v>
      </c>
      <c r="F2804" s="14">
        <v>27193</v>
      </c>
      <c r="G2804" s="2">
        <v>0</v>
      </c>
      <c r="H2804" s="2">
        <v>0</v>
      </c>
      <c r="I2804" s="27" t="s">
        <v>5513</v>
      </c>
      <c r="J2804" s="27">
        <v>0</v>
      </c>
      <c r="K2804" s="1">
        <v>1839</v>
      </c>
      <c r="L2804" s="2">
        <f t="shared" si="132"/>
        <v>1</v>
      </c>
      <c r="M2804" s="3" t="s">
        <v>716</v>
      </c>
      <c r="N2804" s="2">
        <v>1</v>
      </c>
      <c r="O2804" s="2">
        <v>1</v>
      </c>
      <c r="P2804" s="2">
        <v>1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0</v>
      </c>
      <c r="Y2804" s="27">
        <f t="shared" si="133"/>
        <v>0</v>
      </c>
      <c r="Z2804" s="2">
        <v>0</v>
      </c>
      <c r="AA2804" s="2">
        <v>0</v>
      </c>
      <c r="AB2804" s="2">
        <v>0</v>
      </c>
      <c r="AC2804" s="2">
        <v>0</v>
      </c>
      <c r="AD2804" s="2">
        <v>0</v>
      </c>
      <c r="AE2804" s="2">
        <v>0</v>
      </c>
      <c r="AF2804" s="2">
        <v>0</v>
      </c>
      <c r="AG2804" s="2">
        <v>0</v>
      </c>
      <c r="AH2804" s="2">
        <v>0</v>
      </c>
      <c r="AI2804" s="2">
        <v>0</v>
      </c>
      <c r="AJ2804" s="2">
        <f t="shared" si="134"/>
        <v>0</v>
      </c>
      <c r="AK2804" s="2"/>
      <c r="AL2804" s="2"/>
      <c r="AM2804" s="2"/>
      <c r="BJ2804" s="1"/>
      <c r="BU2804" s="35"/>
    </row>
    <row r="2805" spans="1:73" ht="40.5">
      <c r="A2805" s="1">
        <v>2591</v>
      </c>
      <c r="B2805" s="1" t="s">
        <v>692</v>
      </c>
      <c r="C2805" s="1" t="s">
        <v>1651</v>
      </c>
      <c r="D2805" s="1" t="s">
        <v>3988</v>
      </c>
      <c r="E2805" s="1" t="s">
        <v>714</v>
      </c>
      <c r="F2805" s="14">
        <v>34410</v>
      </c>
      <c r="G2805" s="2">
        <v>0</v>
      </c>
      <c r="H2805" s="2">
        <v>0</v>
      </c>
      <c r="I2805" s="27" t="s">
        <v>5513</v>
      </c>
      <c r="J2805" s="27">
        <v>0</v>
      </c>
      <c r="K2805" s="1">
        <v>938</v>
      </c>
      <c r="L2805" s="2">
        <f t="shared" si="132"/>
        <v>1</v>
      </c>
      <c r="M2805" s="3" t="s">
        <v>716</v>
      </c>
      <c r="N2805" s="2">
        <v>1</v>
      </c>
      <c r="O2805" s="2">
        <v>1</v>
      </c>
      <c r="P2805" s="2">
        <v>1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0</v>
      </c>
      <c r="Y2805" s="27">
        <f t="shared" si="133"/>
        <v>0</v>
      </c>
      <c r="Z2805" s="2">
        <v>0</v>
      </c>
      <c r="AA2805" s="2">
        <v>0</v>
      </c>
      <c r="AB2805" s="2">
        <v>0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0</v>
      </c>
      <c r="AI2805" s="2">
        <v>0</v>
      </c>
      <c r="AJ2805" s="2">
        <f t="shared" si="134"/>
        <v>0</v>
      </c>
      <c r="AK2805" s="2"/>
      <c r="AL2805" s="2"/>
      <c r="AM2805" s="2"/>
      <c r="BJ2805" s="1"/>
      <c r="BU2805" s="35"/>
    </row>
    <row r="2806" spans="1:73" ht="40.5">
      <c r="A2806" s="1">
        <v>2592</v>
      </c>
      <c r="B2806" s="1" t="s">
        <v>692</v>
      </c>
      <c r="C2806" s="1" t="s">
        <v>3930</v>
      </c>
      <c r="D2806" s="1" t="s">
        <v>1771</v>
      </c>
      <c r="E2806" s="1" t="s">
        <v>714</v>
      </c>
      <c r="F2806" s="14">
        <v>39799</v>
      </c>
      <c r="G2806" s="2">
        <v>0</v>
      </c>
      <c r="H2806" s="2">
        <v>0</v>
      </c>
      <c r="I2806" s="27" t="s">
        <v>5513</v>
      </c>
      <c r="J2806" s="27">
        <v>0</v>
      </c>
      <c r="K2806" s="1">
        <v>704</v>
      </c>
      <c r="L2806" s="2">
        <f t="shared" si="132"/>
        <v>1</v>
      </c>
      <c r="M2806" s="3" t="s">
        <v>716</v>
      </c>
      <c r="N2806" s="2">
        <v>1</v>
      </c>
      <c r="O2806" s="2">
        <v>1</v>
      </c>
      <c r="P2806" s="2">
        <v>1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0</v>
      </c>
      <c r="Y2806" s="27">
        <f t="shared" si="133"/>
        <v>0</v>
      </c>
      <c r="Z2806" s="2">
        <v>0</v>
      </c>
      <c r="AA2806" s="2">
        <v>0</v>
      </c>
      <c r="AB2806" s="2">
        <v>0</v>
      </c>
      <c r="AC2806" s="2">
        <v>0</v>
      </c>
      <c r="AD2806" s="2">
        <v>0</v>
      </c>
      <c r="AE2806" s="2">
        <v>0</v>
      </c>
      <c r="AF2806" s="2">
        <v>0</v>
      </c>
      <c r="AG2806" s="2">
        <v>0</v>
      </c>
      <c r="AH2806" s="2">
        <v>0</v>
      </c>
      <c r="AI2806" s="2">
        <v>0</v>
      </c>
      <c r="AJ2806" s="2">
        <f t="shared" si="134"/>
        <v>0</v>
      </c>
      <c r="AK2806" s="2"/>
      <c r="AL2806" s="2"/>
      <c r="AM2806" s="2"/>
      <c r="BJ2806" s="1"/>
      <c r="BU2806" s="35"/>
    </row>
    <row r="2807" spans="1:73" ht="40.5">
      <c r="A2807" s="1">
        <v>2593</v>
      </c>
      <c r="B2807" s="1" t="s">
        <v>692</v>
      </c>
      <c r="C2807" s="1" t="s">
        <v>3992</v>
      </c>
      <c r="D2807" s="1" t="s">
        <v>3993</v>
      </c>
      <c r="E2807" s="1" t="s">
        <v>800</v>
      </c>
      <c r="F2807" s="14">
        <v>39799</v>
      </c>
      <c r="G2807" s="2">
        <v>0</v>
      </c>
      <c r="H2807" s="2">
        <v>0</v>
      </c>
      <c r="I2807" s="27" t="s">
        <v>5513</v>
      </c>
      <c r="J2807" s="27">
        <v>0</v>
      </c>
      <c r="K2807" s="1">
        <v>749</v>
      </c>
      <c r="L2807" s="2">
        <f t="shared" si="132"/>
        <v>1</v>
      </c>
      <c r="M2807" s="3" t="s">
        <v>716</v>
      </c>
      <c r="N2807" s="2">
        <v>1</v>
      </c>
      <c r="O2807" s="2">
        <v>1</v>
      </c>
      <c r="P2807" s="2">
        <v>1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27">
        <f t="shared" si="133"/>
        <v>0</v>
      </c>
      <c r="Z2807" s="2">
        <v>0</v>
      </c>
      <c r="AA2807" s="2">
        <v>0</v>
      </c>
      <c r="AB2807" s="2">
        <v>0</v>
      </c>
      <c r="AC2807" s="2">
        <v>0</v>
      </c>
      <c r="AD2807" s="2">
        <v>0</v>
      </c>
      <c r="AE2807" s="2">
        <v>0</v>
      </c>
      <c r="AF2807" s="2">
        <v>0</v>
      </c>
      <c r="AG2807" s="2">
        <v>0</v>
      </c>
      <c r="AH2807" s="2">
        <v>0</v>
      </c>
      <c r="AI2807" s="2">
        <v>0</v>
      </c>
      <c r="AJ2807" s="2">
        <f t="shared" si="134"/>
        <v>0</v>
      </c>
      <c r="AK2807" s="2"/>
      <c r="AL2807" s="2"/>
      <c r="AM2807" s="2"/>
      <c r="BJ2807" s="1"/>
      <c r="BU2807" s="35"/>
    </row>
    <row r="2808" spans="1:73" ht="40.5">
      <c r="A2808" s="1">
        <v>2594</v>
      </c>
      <c r="B2808" s="1" t="s">
        <v>5426</v>
      </c>
      <c r="C2808" s="1" t="s">
        <v>5459</v>
      </c>
      <c r="D2808" s="1" t="s">
        <v>1588</v>
      </c>
      <c r="E2808" s="1" t="s">
        <v>5225</v>
      </c>
      <c r="F2808" s="14">
        <v>27193</v>
      </c>
      <c r="G2808" s="2">
        <v>0</v>
      </c>
      <c r="H2808" s="2">
        <v>0</v>
      </c>
      <c r="I2808" s="27" t="s">
        <v>5513</v>
      </c>
      <c r="J2808" s="27">
        <v>0</v>
      </c>
      <c r="K2808" s="18">
        <v>2163</v>
      </c>
      <c r="L2808" s="2">
        <f t="shared" si="132"/>
        <v>1</v>
      </c>
      <c r="M2808" s="3" t="s">
        <v>716</v>
      </c>
      <c r="N2808" s="2">
        <v>1</v>
      </c>
      <c r="O2808" s="2">
        <v>1</v>
      </c>
      <c r="P2808" s="2">
        <v>1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0</v>
      </c>
      <c r="Y2808" s="27">
        <f t="shared" si="133"/>
        <v>0</v>
      </c>
      <c r="Z2808" s="2">
        <v>0</v>
      </c>
      <c r="AA2808" s="2">
        <v>0</v>
      </c>
      <c r="AB2808" s="2">
        <v>0</v>
      </c>
      <c r="AC2808" s="2">
        <v>0</v>
      </c>
      <c r="AD2808" s="2">
        <v>0</v>
      </c>
      <c r="AE2808" s="2">
        <v>0</v>
      </c>
      <c r="AF2808" s="2">
        <v>0</v>
      </c>
      <c r="AG2808" s="2">
        <v>0</v>
      </c>
      <c r="AH2808" s="2">
        <v>0</v>
      </c>
      <c r="AI2808" s="2">
        <v>0</v>
      </c>
      <c r="AJ2808" s="2">
        <f t="shared" si="134"/>
        <v>0</v>
      </c>
      <c r="AK2808" s="2"/>
      <c r="AL2808" s="2"/>
      <c r="AM2808" s="2"/>
      <c r="BJ2808" s="1"/>
      <c r="BU2808" s="35"/>
    </row>
    <row r="2809" spans="1:73" ht="40.5">
      <c r="A2809" s="1">
        <v>2595</v>
      </c>
      <c r="B2809" s="1" t="s">
        <v>692</v>
      </c>
      <c r="C2809" s="1" t="s">
        <v>3429</v>
      </c>
      <c r="D2809" s="1" t="s">
        <v>1581</v>
      </c>
      <c r="E2809" s="1" t="s">
        <v>800</v>
      </c>
      <c r="F2809" s="14">
        <v>35479</v>
      </c>
      <c r="G2809" s="2">
        <v>0</v>
      </c>
      <c r="H2809" s="2">
        <v>0</v>
      </c>
      <c r="I2809" s="27" t="s">
        <v>5513</v>
      </c>
      <c r="J2809" s="27">
        <v>0</v>
      </c>
      <c r="K2809" s="1">
        <v>131</v>
      </c>
      <c r="L2809" s="2">
        <f t="shared" si="132"/>
        <v>1</v>
      </c>
      <c r="M2809" s="3" t="s">
        <v>716</v>
      </c>
      <c r="N2809" s="2">
        <v>1</v>
      </c>
      <c r="O2809" s="2">
        <v>1</v>
      </c>
      <c r="P2809" s="2">
        <v>1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7">
        <f t="shared" si="133"/>
        <v>0</v>
      </c>
      <c r="Z2809" s="2">
        <v>0</v>
      </c>
      <c r="AA2809" s="2">
        <v>0</v>
      </c>
      <c r="AB2809" s="2">
        <v>0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f t="shared" si="134"/>
        <v>0</v>
      </c>
      <c r="AK2809" s="2"/>
      <c r="AL2809" s="2"/>
      <c r="AM2809" s="2"/>
      <c r="BJ2809" s="1"/>
      <c r="BU2809" s="35"/>
    </row>
    <row r="2810" spans="1:73" ht="40.5">
      <c r="A2810" s="1">
        <v>2597</v>
      </c>
      <c r="B2810" s="1" t="s">
        <v>692</v>
      </c>
      <c r="C2810" s="1" t="s">
        <v>3865</v>
      </c>
      <c r="D2810" s="1" t="s">
        <v>992</v>
      </c>
      <c r="E2810" s="1" t="s">
        <v>714</v>
      </c>
      <c r="F2810" s="14">
        <v>40217</v>
      </c>
      <c r="G2810" s="2">
        <v>0</v>
      </c>
      <c r="H2810" s="2">
        <v>0</v>
      </c>
      <c r="I2810" s="27" t="s">
        <v>5513</v>
      </c>
      <c r="J2810" s="27">
        <v>0</v>
      </c>
      <c r="K2810" s="1">
        <v>7999</v>
      </c>
      <c r="L2810" s="2">
        <f t="shared" si="132"/>
        <v>1</v>
      </c>
      <c r="M2810" s="3" t="s">
        <v>716</v>
      </c>
      <c r="N2810" s="2">
        <v>1</v>
      </c>
      <c r="O2810" s="2">
        <v>1</v>
      </c>
      <c r="P2810" s="2">
        <v>1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0</v>
      </c>
      <c r="Y2810" s="27">
        <f t="shared" si="133"/>
        <v>0</v>
      </c>
      <c r="Z2810" s="2">
        <v>0</v>
      </c>
      <c r="AA2810" s="2">
        <v>0</v>
      </c>
      <c r="AB2810" s="2">
        <v>0</v>
      </c>
      <c r="AC2810" s="2">
        <v>0</v>
      </c>
      <c r="AD2810" s="2">
        <v>0</v>
      </c>
      <c r="AE2810" s="2">
        <v>0</v>
      </c>
      <c r="AF2810" s="2">
        <v>0</v>
      </c>
      <c r="AG2810" s="2">
        <v>0</v>
      </c>
      <c r="AH2810" s="2">
        <v>0</v>
      </c>
      <c r="AI2810" s="2">
        <v>0</v>
      </c>
      <c r="AJ2810" s="2">
        <f t="shared" si="134"/>
        <v>0</v>
      </c>
      <c r="AK2810" s="2"/>
      <c r="AL2810" s="2"/>
      <c r="AM2810" s="2"/>
      <c r="BJ2810" s="1"/>
      <c r="BU2810" s="35"/>
    </row>
    <row r="2811" spans="1:73" ht="40.5">
      <c r="A2811" s="1">
        <v>2598</v>
      </c>
      <c r="B2811" s="1" t="s">
        <v>692</v>
      </c>
      <c r="C2811" s="1" t="s">
        <v>700</v>
      </c>
      <c r="D2811" s="1" t="s">
        <v>3995</v>
      </c>
      <c r="E2811" s="1" t="s">
        <v>714</v>
      </c>
      <c r="F2811" s="14">
        <v>28753</v>
      </c>
      <c r="G2811" s="2">
        <v>0</v>
      </c>
      <c r="H2811" s="2">
        <v>0</v>
      </c>
      <c r="I2811" s="27" t="s">
        <v>5513</v>
      </c>
      <c r="J2811" s="27">
        <v>0</v>
      </c>
      <c r="K2811" s="1">
        <v>29</v>
      </c>
      <c r="L2811" s="2">
        <f t="shared" si="132"/>
        <v>1</v>
      </c>
      <c r="M2811" s="3" t="s">
        <v>716</v>
      </c>
      <c r="N2811" s="2">
        <v>1</v>
      </c>
      <c r="O2811" s="2">
        <v>1</v>
      </c>
      <c r="P2811" s="2">
        <v>1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v>0</v>
      </c>
      <c r="Y2811" s="27">
        <f t="shared" si="133"/>
        <v>0</v>
      </c>
      <c r="Z2811" s="2">
        <v>0</v>
      </c>
      <c r="AA2811" s="2">
        <v>0</v>
      </c>
      <c r="AB2811" s="2">
        <v>0</v>
      </c>
      <c r="AC2811" s="2">
        <v>0</v>
      </c>
      <c r="AD2811" s="2">
        <v>0</v>
      </c>
      <c r="AE2811" s="2">
        <v>0</v>
      </c>
      <c r="AF2811" s="2">
        <v>0</v>
      </c>
      <c r="AG2811" s="2">
        <v>0</v>
      </c>
      <c r="AH2811" s="2">
        <v>0</v>
      </c>
      <c r="AI2811" s="2">
        <v>0</v>
      </c>
      <c r="AJ2811" s="2">
        <f t="shared" si="134"/>
        <v>0</v>
      </c>
      <c r="AK2811" s="2"/>
      <c r="AL2811" s="2"/>
      <c r="AM2811" s="2"/>
      <c r="BJ2811" s="1"/>
      <c r="BU2811" s="35"/>
    </row>
    <row r="2812" spans="1:73" ht="40.5">
      <c r="A2812" s="1">
        <v>2599</v>
      </c>
      <c r="B2812" s="1" t="s">
        <v>692</v>
      </c>
      <c r="C2812" s="1" t="s">
        <v>1444</v>
      </c>
      <c r="D2812" s="1" t="s">
        <v>911</v>
      </c>
      <c r="E2812" s="1" t="s">
        <v>714</v>
      </c>
      <c r="F2812" s="14">
        <v>32864</v>
      </c>
      <c r="G2812" s="2">
        <v>0</v>
      </c>
      <c r="H2812" s="2">
        <v>0</v>
      </c>
      <c r="I2812" s="27" t="s">
        <v>5513</v>
      </c>
      <c r="J2812" s="27">
        <v>0</v>
      </c>
      <c r="K2812" s="1">
        <v>22</v>
      </c>
      <c r="L2812" s="2">
        <f t="shared" si="132"/>
        <v>1</v>
      </c>
      <c r="M2812" s="3" t="s">
        <v>716</v>
      </c>
      <c r="N2812" s="2">
        <v>1</v>
      </c>
      <c r="O2812" s="2">
        <v>1</v>
      </c>
      <c r="P2812" s="2">
        <v>1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27">
        <f t="shared" si="133"/>
        <v>0</v>
      </c>
      <c r="Z2812" s="2">
        <v>0</v>
      </c>
      <c r="AA2812" s="2">
        <v>0</v>
      </c>
      <c r="AB2812" s="2">
        <v>0</v>
      </c>
      <c r="AC2812" s="2">
        <v>0</v>
      </c>
      <c r="AD2812" s="2">
        <v>0</v>
      </c>
      <c r="AE2812" s="2">
        <v>0</v>
      </c>
      <c r="AF2812" s="2">
        <v>0</v>
      </c>
      <c r="AG2812" s="2">
        <v>0</v>
      </c>
      <c r="AH2812" s="2">
        <v>0</v>
      </c>
      <c r="AI2812" s="2">
        <v>0</v>
      </c>
      <c r="AJ2812" s="2">
        <f t="shared" si="134"/>
        <v>0</v>
      </c>
      <c r="AK2812" s="2"/>
      <c r="AL2812" s="2"/>
      <c r="AM2812" s="2"/>
      <c r="BJ2812" s="1"/>
      <c r="BU2812" s="35"/>
    </row>
    <row r="2813" spans="1:73" ht="40.5">
      <c r="A2813" s="1">
        <v>2600</v>
      </c>
      <c r="B2813" s="1" t="s">
        <v>692</v>
      </c>
      <c r="C2813" s="1" t="s">
        <v>1444</v>
      </c>
      <c r="D2813" s="1" t="s">
        <v>733</v>
      </c>
      <c r="E2813" s="1" t="s">
        <v>714</v>
      </c>
      <c r="F2813" s="14">
        <v>32864</v>
      </c>
      <c r="G2813" s="2">
        <v>0</v>
      </c>
      <c r="H2813" s="2">
        <v>0</v>
      </c>
      <c r="I2813" s="27" t="s">
        <v>5513</v>
      </c>
      <c r="J2813" s="27">
        <v>0</v>
      </c>
      <c r="K2813" s="1">
        <v>456</v>
      </c>
      <c r="L2813" s="2">
        <f t="shared" si="132"/>
        <v>1</v>
      </c>
      <c r="M2813" s="3" t="s">
        <v>716</v>
      </c>
      <c r="N2813" s="2">
        <v>1</v>
      </c>
      <c r="O2813" s="2">
        <v>1</v>
      </c>
      <c r="P2813" s="2">
        <v>1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0</v>
      </c>
      <c r="Y2813" s="27">
        <f t="shared" si="133"/>
        <v>0</v>
      </c>
      <c r="Z2813" s="2">
        <v>0</v>
      </c>
      <c r="AA2813" s="2">
        <v>0</v>
      </c>
      <c r="AB2813" s="2">
        <v>0</v>
      </c>
      <c r="AC2813" s="2">
        <v>0</v>
      </c>
      <c r="AD2813" s="2">
        <v>0</v>
      </c>
      <c r="AE2813" s="2">
        <v>0</v>
      </c>
      <c r="AF2813" s="2">
        <v>0</v>
      </c>
      <c r="AG2813" s="2">
        <v>0</v>
      </c>
      <c r="AH2813" s="2">
        <v>0</v>
      </c>
      <c r="AI2813" s="2">
        <v>0</v>
      </c>
      <c r="AJ2813" s="2">
        <f t="shared" si="134"/>
        <v>0</v>
      </c>
      <c r="AK2813" s="2"/>
      <c r="AL2813" s="2"/>
      <c r="AM2813" s="2"/>
      <c r="BJ2813" s="1"/>
      <c r="BU2813" s="35"/>
    </row>
    <row r="2814" spans="1:73" ht="40.5">
      <c r="A2814" s="1">
        <v>2601</v>
      </c>
      <c r="B2814" s="1" t="s">
        <v>692</v>
      </c>
      <c r="C2814" s="1" t="s">
        <v>1444</v>
      </c>
      <c r="D2814" s="1" t="s">
        <v>745</v>
      </c>
      <c r="E2814" s="1" t="s">
        <v>714</v>
      </c>
      <c r="F2814" s="14">
        <v>32864</v>
      </c>
      <c r="G2814" s="2">
        <v>0</v>
      </c>
      <c r="H2814" s="2">
        <v>0</v>
      </c>
      <c r="I2814" s="27" t="s">
        <v>5513</v>
      </c>
      <c r="J2814" s="27">
        <v>0</v>
      </c>
      <c r="K2814" s="1">
        <v>402</v>
      </c>
      <c r="L2814" s="2">
        <f t="shared" si="132"/>
        <v>1</v>
      </c>
      <c r="M2814" s="3" t="s">
        <v>716</v>
      </c>
      <c r="N2814" s="2">
        <v>1</v>
      </c>
      <c r="O2814" s="2">
        <v>1</v>
      </c>
      <c r="P2814" s="2">
        <v>1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  <c r="Y2814" s="27">
        <f t="shared" si="133"/>
        <v>0</v>
      </c>
      <c r="Z2814" s="2">
        <v>0</v>
      </c>
      <c r="AA2814" s="2">
        <v>0</v>
      </c>
      <c r="AB2814" s="2">
        <v>0</v>
      </c>
      <c r="AC2814" s="2">
        <v>0</v>
      </c>
      <c r="AD2814" s="2">
        <v>0</v>
      </c>
      <c r="AE2814" s="2">
        <v>0</v>
      </c>
      <c r="AF2814" s="2">
        <v>0</v>
      </c>
      <c r="AG2814" s="2">
        <v>0</v>
      </c>
      <c r="AH2814" s="2">
        <v>0</v>
      </c>
      <c r="AI2814" s="2">
        <v>0</v>
      </c>
      <c r="AJ2814" s="2">
        <f t="shared" si="134"/>
        <v>0</v>
      </c>
      <c r="AK2814" s="2"/>
      <c r="AL2814" s="2"/>
      <c r="AM2814" s="2"/>
      <c r="BJ2814" s="1"/>
      <c r="BU2814" s="35"/>
    </row>
    <row r="2815" spans="1:73" ht="40.5">
      <c r="A2815" s="1">
        <v>2602</v>
      </c>
      <c r="B2815" s="1" t="s">
        <v>692</v>
      </c>
      <c r="C2815" s="1" t="s">
        <v>3996</v>
      </c>
      <c r="D2815" s="1" t="s">
        <v>1775</v>
      </c>
      <c r="E2815" s="1" t="s">
        <v>800</v>
      </c>
      <c r="F2815" s="14">
        <v>33872</v>
      </c>
      <c r="G2815" s="2">
        <v>0</v>
      </c>
      <c r="H2815" s="2">
        <v>0</v>
      </c>
      <c r="I2815" s="27" t="s">
        <v>5513</v>
      </c>
      <c r="J2815" s="27">
        <v>0</v>
      </c>
      <c r="K2815" s="1">
        <v>290</v>
      </c>
      <c r="L2815" s="2">
        <f t="shared" si="132"/>
        <v>1</v>
      </c>
      <c r="M2815" s="3" t="s">
        <v>716</v>
      </c>
      <c r="N2815" s="2">
        <v>1</v>
      </c>
      <c r="O2815" s="2">
        <v>1</v>
      </c>
      <c r="P2815" s="2">
        <v>1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0</v>
      </c>
      <c r="Y2815" s="27">
        <f t="shared" si="133"/>
        <v>0</v>
      </c>
      <c r="Z2815" s="2">
        <v>0</v>
      </c>
      <c r="AA2815" s="2">
        <v>0</v>
      </c>
      <c r="AB2815" s="2">
        <v>0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f t="shared" si="134"/>
        <v>0</v>
      </c>
      <c r="AK2815" s="2"/>
      <c r="AL2815" s="2"/>
      <c r="AM2815" s="2"/>
      <c r="BJ2815" s="1"/>
      <c r="BU2815" s="35"/>
    </row>
    <row r="2816" spans="1:73" ht="40.5">
      <c r="A2816" s="1">
        <v>2603</v>
      </c>
      <c r="B2816" s="1" t="s">
        <v>692</v>
      </c>
      <c r="C2816" s="1" t="s">
        <v>3996</v>
      </c>
      <c r="D2816" s="1" t="s">
        <v>1198</v>
      </c>
      <c r="E2816" s="1" t="s">
        <v>800</v>
      </c>
      <c r="F2816" s="14">
        <v>33872</v>
      </c>
      <c r="G2816" s="2">
        <v>0</v>
      </c>
      <c r="H2816" s="2">
        <v>0</v>
      </c>
      <c r="I2816" s="27" t="s">
        <v>5513</v>
      </c>
      <c r="J2816" s="27">
        <v>0</v>
      </c>
      <c r="K2816" s="1">
        <v>240</v>
      </c>
      <c r="L2816" s="2">
        <f t="shared" si="132"/>
        <v>1</v>
      </c>
      <c r="M2816" s="3" t="s">
        <v>716</v>
      </c>
      <c r="N2816" s="2">
        <v>1</v>
      </c>
      <c r="O2816" s="2">
        <v>1</v>
      </c>
      <c r="P2816" s="2">
        <v>1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7">
        <f t="shared" si="133"/>
        <v>0</v>
      </c>
      <c r="Z2816" s="2">
        <v>0</v>
      </c>
      <c r="AA2816" s="2">
        <v>0</v>
      </c>
      <c r="AB2816" s="2">
        <v>0</v>
      </c>
      <c r="AC2816" s="2">
        <v>0</v>
      </c>
      <c r="AD2816" s="2">
        <v>0</v>
      </c>
      <c r="AE2816" s="2">
        <v>0</v>
      </c>
      <c r="AF2816" s="2">
        <v>0</v>
      </c>
      <c r="AG2816" s="2">
        <v>0</v>
      </c>
      <c r="AH2816" s="2">
        <v>0</v>
      </c>
      <c r="AI2816" s="2">
        <v>0</v>
      </c>
      <c r="AJ2816" s="2">
        <f t="shared" si="134"/>
        <v>0</v>
      </c>
      <c r="AK2816" s="2"/>
      <c r="AL2816" s="2"/>
      <c r="AM2816" s="2"/>
      <c r="BJ2816" s="1"/>
      <c r="BU2816" s="35"/>
    </row>
    <row r="2817" spans="1:73" ht="40.5">
      <c r="A2817" s="1">
        <v>2604</v>
      </c>
      <c r="B2817" s="1" t="s">
        <v>692</v>
      </c>
      <c r="C2817" s="1" t="s">
        <v>3663</v>
      </c>
      <c r="D2817" s="1" t="s">
        <v>1784</v>
      </c>
      <c r="E2817" s="1" t="s">
        <v>714</v>
      </c>
      <c r="F2817" s="14">
        <v>28766</v>
      </c>
      <c r="G2817" s="2">
        <v>0</v>
      </c>
      <c r="H2817" s="2">
        <v>0</v>
      </c>
      <c r="I2817" s="27" t="s">
        <v>5513</v>
      </c>
      <c r="J2817" s="27">
        <v>0</v>
      </c>
      <c r="K2817" s="1">
        <v>401</v>
      </c>
      <c r="L2817" s="2">
        <f t="shared" si="132"/>
        <v>1</v>
      </c>
      <c r="M2817" s="3" t="s">
        <v>716</v>
      </c>
      <c r="N2817" s="2">
        <v>1</v>
      </c>
      <c r="O2817" s="2">
        <v>1</v>
      </c>
      <c r="P2817" s="2">
        <v>1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  <c r="Y2817" s="27">
        <f t="shared" si="133"/>
        <v>0</v>
      </c>
      <c r="Z2817" s="2">
        <v>0</v>
      </c>
      <c r="AA2817" s="2">
        <v>0</v>
      </c>
      <c r="AB2817" s="2">
        <v>0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f t="shared" si="134"/>
        <v>0</v>
      </c>
      <c r="AK2817" s="2"/>
      <c r="AL2817" s="2"/>
      <c r="AM2817" s="2"/>
      <c r="BJ2817" s="1"/>
      <c r="BU2817" s="35"/>
    </row>
    <row r="2818" spans="1:73" ht="40.5">
      <c r="A2818" s="1">
        <v>2605</v>
      </c>
      <c r="B2818" s="1" t="s">
        <v>692</v>
      </c>
      <c r="C2818" s="1" t="s">
        <v>3663</v>
      </c>
      <c r="D2818" s="1" t="s">
        <v>1436</v>
      </c>
      <c r="E2818" s="1" t="s">
        <v>714</v>
      </c>
      <c r="F2818" s="14">
        <v>28766</v>
      </c>
      <c r="G2818" s="2">
        <v>0</v>
      </c>
      <c r="H2818" s="2">
        <v>0</v>
      </c>
      <c r="I2818" s="27" t="s">
        <v>5513</v>
      </c>
      <c r="J2818" s="27">
        <v>0</v>
      </c>
      <c r="K2818" s="1">
        <v>205</v>
      </c>
      <c r="L2818" s="2">
        <f t="shared" si="132"/>
        <v>1</v>
      </c>
      <c r="M2818" s="3" t="s">
        <v>716</v>
      </c>
      <c r="N2818" s="2">
        <v>1</v>
      </c>
      <c r="O2818" s="2">
        <v>1</v>
      </c>
      <c r="P2818" s="2">
        <v>1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  <c r="Y2818" s="27">
        <f t="shared" si="133"/>
        <v>0</v>
      </c>
      <c r="Z2818" s="2">
        <v>0</v>
      </c>
      <c r="AA2818" s="2">
        <v>0</v>
      </c>
      <c r="AB2818" s="2">
        <v>0</v>
      </c>
      <c r="AC2818" s="2">
        <v>0</v>
      </c>
      <c r="AD2818" s="2">
        <v>0</v>
      </c>
      <c r="AE2818" s="2">
        <v>0</v>
      </c>
      <c r="AF2818" s="2">
        <v>0</v>
      </c>
      <c r="AG2818" s="2">
        <v>0</v>
      </c>
      <c r="AH2818" s="2">
        <v>0</v>
      </c>
      <c r="AI2818" s="2">
        <v>0</v>
      </c>
      <c r="AJ2818" s="2">
        <f t="shared" si="134"/>
        <v>0</v>
      </c>
      <c r="AK2818" s="2"/>
      <c r="AL2818" s="2"/>
      <c r="AM2818" s="2"/>
      <c r="BJ2818" s="1"/>
      <c r="BU2818" s="35"/>
    </row>
    <row r="2819" spans="1:73" ht="40.5">
      <c r="A2819" s="1">
        <v>2606</v>
      </c>
      <c r="B2819" s="1" t="s">
        <v>692</v>
      </c>
      <c r="C2819" s="1" t="s">
        <v>3663</v>
      </c>
      <c r="D2819" s="1" t="s">
        <v>3997</v>
      </c>
      <c r="E2819" s="1" t="s">
        <v>714</v>
      </c>
      <c r="F2819" s="14">
        <v>28766</v>
      </c>
      <c r="G2819" s="2">
        <v>0</v>
      </c>
      <c r="H2819" s="2">
        <v>0</v>
      </c>
      <c r="I2819" s="27" t="s">
        <v>5513</v>
      </c>
      <c r="J2819" s="27">
        <v>0</v>
      </c>
      <c r="K2819" s="1">
        <v>38</v>
      </c>
      <c r="L2819" s="2">
        <f t="shared" si="132"/>
        <v>1</v>
      </c>
      <c r="M2819" s="3" t="s">
        <v>716</v>
      </c>
      <c r="N2819" s="2">
        <v>1</v>
      </c>
      <c r="O2819" s="2">
        <v>1</v>
      </c>
      <c r="P2819" s="2">
        <v>1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0</v>
      </c>
      <c r="Y2819" s="27">
        <f t="shared" si="133"/>
        <v>0</v>
      </c>
      <c r="Z2819" s="2">
        <v>0</v>
      </c>
      <c r="AA2819" s="2">
        <v>0</v>
      </c>
      <c r="AB2819" s="2">
        <v>0</v>
      </c>
      <c r="AC2819" s="2">
        <v>0</v>
      </c>
      <c r="AD2819" s="2">
        <v>0</v>
      </c>
      <c r="AE2819" s="2">
        <v>0</v>
      </c>
      <c r="AF2819" s="2">
        <v>0</v>
      </c>
      <c r="AG2819" s="2">
        <v>0</v>
      </c>
      <c r="AH2819" s="2">
        <v>0</v>
      </c>
      <c r="AI2819" s="2">
        <v>0</v>
      </c>
      <c r="AJ2819" s="2">
        <f t="shared" si="134"/>
        <v>0</v>
      </c>
      <c r="AK2819" s="2"/>
      <c r="AL2819" s="2"/>
      <c r="AM2819" s="2"/>
      <c r="BJ2819" s="1"/>
      <c r="BU2819" s="35"/>
    </row>
    <row r="2820" spans="1:73" ht="40.5">
      <c r="A2820" s="1">
        <v>2607</v>
      </c>
      <c r="B2820" s="1" t="s">
        <v>692</v>
      </c>
      <c r="C2820" s="1" t="s">
        <v>700</v>
      </c>
      <c r="D2820" s="1" t="s">
        <v>774</v>
      </c>
      <c r="E2820" s="1" t="s">
        <v>714</v>
      </c>
      <c r="F2820" s="14">
        <v>31609</v>
      </c>
      <c r="G2820" s="2">
        <v>0</v>
      </c>
      <c r="H2820" s="2">
        <v>0</v>
      </c>
      <c r="I2820" s="27" t="s">
        <v>5513</v>
      </c>
      <c r="J2820" s="27">
        <v>0</v>
      </c>
      <c r="K2820" s="1">
        <v>106</v>
      </c>
      <c r="L2820" s="2">
        <f t="shared" si="132"/>
        <v>1</v>
      </c>
      <c r="M2820" s="3" t="s">
        <v>716</v>
      </c>
      <c r="N2820" s="2">
        <v>1</v>
      </c>
      <c r="O2820" s="2">
        <v>1</v>
      </c>
      <c r="P2820" s="2">
        <v>1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0</v>
      </c>
      <c r="Y2820" s="27">
        <f t="shared" si="133"/>
        <v>0</v>
      </c>
      <c r="Z2820" s="2">
        <v>0</v>
      </c>
      <c r="AA2820" s="2">
        <v>0</v>
      </c>
      <c r="AB2820" s="2">
        <v>0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f t="shared" si="134"/>
        <v>0</v>
      </c>
      <c r="AK2820" s="2"/>
      <c r="AL2820" s="2"/>
      <c r="AM2820" s="2"/>
      <c r="BJ2820" s="1"/>
      <c r="BU2820" s="35"/>
    </row>
    <row r="2821" spans="1:73" ht="40.5">
      <c r="A2821" s="1">
        <v>2608</v>
      </c>
      <c r="B2821" s="1" t="s">
        <v>692</v>
      </c>
      <c r="C2821" s="1" t="s">
        <v>3663</v>
      </c>
      <c r="D2821" s="1" t="s">
        <v>3512</v>
      </c>
      <c r="E2821" s="1" t="s">
        <v>714</v>
      </c>
      <c r="F2821" s="14">
        <v>38285</v>
      </c>
      <c r="G2821" s="2">
        <v>0</v>
      </c>
      <c r="H2821" s="2">
        <v>0</v>
      </c>
      <c r="I2821" s="27" t="s">
        <v>5513</v>
      </c>
      <c r="J2821" s="27">
        <v>0</v>
      </c>
      <c r="K2821" s="1">
        <v>32</v>
      </c>
      <c r="L2821" s="2">
        <f t="shared" ref="L2821:L2884" si="135">P2821+Y2821-AJ2821</f>
        <v>1</v>
      </c>
      <c r="M2821" s="3" t="s">
        <v>716</v>
      </c>
      <c r="N2821" s="2">
        <v>1</v>
      </c>
      <c r="O2821" s="2">
        <v>1</v>
      </c>
      <c r="P2821" s="2">
        <v>1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0</v>
      </c>
      <c r="Y2821" s="27">
        <f t="shared" ref="Y2821:Y2884" si="136">SUM(Q2821:X2821)</f>
        <v>0</v>
      </c>
      <c r="Z2821" s="2">
        <v>0</v>
      </c>
      <c r="AA2821" s="2">
        <v>0</v>
      </c>
      <c r="AB2821" s="2">
        <v>0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f t="shared" ref="AJ2821:AJ2884" si="137">SUM(Z2821:AI2821)</f>
        <v>0</v>
      </c>
      <c r="AK2821" s="2"/>
      <c r="AL2821" s="2"/>
      <c r="AM2821" s="2"/>
      <c r="BJ2821" s="1"/>
      <c r="BU2821" s="35"/>
    </row>
    <row r="2822" spans="1:73" ht="40.5">
      <c r="A2822" s="1">
        <v>2609</v>
      </c>
      <c r="B2822" s="1" t="s">
        <v>692</v>
      </c>
      <c r="C2822" s="1" t="s">
        <v>1444</v>
      </c>
      <c r="D2822" s="1" t="s">
        <v>526</v>
      </c>
      <c r="E2822" s="1" t="s">
        <v>714</v>
      </c>
      <c r="F2822" s="14">
        <v>9853</v>
      </c>
      <c r="G2822" s="2">
        <v>0</v>
      </c>
      <c r="H2822" s="2">
        <v>0</v>
      </c>
      <c r="I2822" s="27" t="s">
        <v>5513</v>
      </c>
      <c r="J2822" s="27">
        <v>0</v>
      </c>
      <c r="K2822" s="1">
        <v>62</v>
      </c>
      <c r="L2822" s="2">
        <f t="shared" si="135"/>
        <v>1</v>
      </c>
      <c r="M2822" s="3" t="s">
        <v>716</v>
      </c>
      <c r="N2822" s="2">
        <v>1</v>
      </c>
      <c r="O2822" s="2">
        <v>1</v>
      </c>
      <c r="P2822" s="2">
        <v>1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  <c r="X2822" s="2">
        <v>0</v>
      </c>
      <c r="Y2822" s="27">
        <f t="shared" si="136"/>
        <v>0</v>
      </c>
      <c r="Z2822" s="2">
        <v>0</v>
      </c>
      <c r="AA2822" s="2">
        <v>0</v>
      </c>
      <c r="AB2822" s="2">
        <v>0</v>
      </c>
      <c r="AC2822" s="2">
        <v>0</v>
      </c>
      <c r="AD2822" s="2">
        <v>0</v>
      </c>
      <c r="AE2822" s="2">
        <v>0</v>
      </c>
      <c r="AF2822" s="2">
        <v>0</v>
      </c>
      <c r="AG2822" s="2">
        <v>0</v>
      </c>
      <c r="AH2822" s="2">
        <v>0</v>
      </c>
      <c r="AI2822" s="2">
        <v>0</v>
      </c>
      <c r="AJ2822" s="2">
        <f t="shared" si="137"/>
        <v>0</v>
      </c>
      <c r="AK2822" s="2"/>
      <c r="AL2822" s="2"/>
      <c r="AM2822" s="2"/>
      <c r="BJ2822" s="1"/>
      <c r="BU2822" s="35"/>
    </row>
    <row r="2823" spans="1:73" ht="40.5">
      <c r="A2823" s="1">
        <v>2610</v>
      </c>
      <c r="B2823" s="1" t="s">
        <v>692</v>
      </c>
      <c r="C2823" s="1" t="s">
        <v>700</v>
      </c>
      <c r="D2823" s="1" t="s">
        <v>3831</v>
      </c>
      <c r="E2823" s="1" t="s">
        <v>714</v>
      </c>
      <c r="F2823" s="14">
        <v>28753</v>
      </c>
      <c r="G2823" s="2">
        <v>0</v>
      </c>
      <c r="H2823" s="2">
        <v>0</v>
      </c>
      <c r="I2823" s="27" t="s">
        <v>5513</v>
      </c>
      <c r="J2823" s="27">
        <v>0</v>
      </c>
      <c r="K2823" s="1">
        <v>123</v>
      </c>
      <c r="L2823" s="2">
        <f t="shared" si="135"/>
        <v>1</v>
      </c>
      <c r="M2823" s="3" t="s">
        <v>716</v>
      </c>
      <c r="N2823" s="2">
        <v>1</v>
      </c>
      <c r="O2823" s="2">
        <v>1</v>
      </c>
      <c r="P2823" s="2">
        <v>1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0</v>
      </c>
      <c r="Y2823" s="27">
        <f t="shared" si="136"/>
        <v>0</v>
      </c>
      <c r="Z2823" s="2">
        <v>0</v>
      </c>
      <c r="AA2823" s="2">
        <v>0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0</v>
      </c>
      <c r="AI2823" s="2">
        <v>0</v>
      </c>
      <c r="AJ2823" s="2">
        <f t="shared" si="137"/>
        <v>0</v>
      </c>
      <c r="AK2823" s="2"/>
      <c r="AL2823" s="2"/>
      <c r="AM2823" s="2"/>
      <c r="BJ2823" s="1"/>
      <c r="BU2823" s="35"/>
    </row>
    <row r="2824" spans="1:73" ht="40.5">
      <c r="A2824" s="1">
        <v>2611</v>
      </c>
      <c r="B2824" s="1" t="s">
        <v>692</v>
      </c>
      <c r="C2824" s="1" t="s">
        <v>700</v>
      </c>
      <c r="D2824" s="1" t="s">
        <v>1085</v>
      </c>
      <c r="E2824" s="1" t="s">
        <v>714</v>
      </c>
      <c r="F2824" s="14">
        <v>29124</v>
      </c>
      <c r="G2824" s="2">
        <v>0</v>
      </c>
      <c r="H2824" s="2">
        <v>0</v>
      </c>
      <c r="I2824" s="27" t="s">
        <v>5513</v>
      </c>
      <c r="J2824" s="27">
        <v>0</v>
      </c>
      <c r="K2824" s="1">
        <v>79</v>
      </c>
      <c r="L2824" s="2">
        <f t="shared" si="135"/>
        <v>1</v>
      </c>
      <c r="M2824" s="3" t="s">
        <v>716</v>
      </c>
      <c r="N2824" s="2">
        <v>1</v>
      </c>
      <c r="O2824" s="2">
        <v>1</v>
      </c>
      <c r="P2824" s="2">
        <v>1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27">
        <f t="shared" si="136"/>
        <v>0</v>
      </c>
      <c r="Z2824" s="2">
        <v>0</v>
      </c>
      <c r="AA2824" s="2">
        <v>0</v>
      </c>
      <c r="AB2824" s="2">
        <v>0</v>
      </c>
      <c r="AC2824" s="2">
        <v>0</v>
      </c>
      <c r="AD2824" s="2">
        <v>0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f t="shared" si="137"/>
        <v>0</v>
      </c>
      <c r="AK2824" s="2"/>
      <c r="AL2824" s="2"/>
      <c r="AM2824" s="2"/>
      <c r="BJ2824" s="1"/>
      <c r="BU2824" s="35"/>
    </row>
    <row r="2825" spans="1:73" ht="40.5">
      <c r="A2825" s="1">
        <v>2612</v>
      </c>
      <c r="B2825" s="1" t="s">
        <v>692</v>
      </c>
      <c r="C2825" s="1" t="s">
        <v>3364</v>
      </c>
      <c r="D2825" s="1" t="s">
        <v>1718</v>
      </c>
      <c r="E2825" s="1" t="s">
        <v>714</v>
      </c>
      <c r="F2825" s="14">
        <v>28396</v>
      </c>
      <c r="G2825" s="2">
        <v>0</v>
      </c>
      <c r="H2825" s="2">
        <v>0</v>
      </c>
      <c r="I2825" s="27" t="s">
        <v>5513</v>
      </c>
      <c r="J2825" s="27">
        <v>0</v>
      </c>
      <c r="K2825" s="1">
        <v>790</v>
      </c>
      <c r="L2825" s="2">
        <f t="shared" si="135"/>
        <v>1</v>
      </c>
      <c r="M2825" s="3" t="s">
        <v>716</v>
      </c>
      <c r="N2825" s="2">
        <v>1</v>
      </c>
      <c r="O2825" s="2">
        <v>1</v>
      </c>
      <c r="P2825" s="2">
        <v>1</v>
      </c>
      <c r="Q2825" s="2">
        <v>0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0</v>
      </c>
      <c r="Y2825" s="27">
        <f t="shared" si="136"/>
        <v>0</v>
      </c>
      <c r="Z2825" s="2">
        <v>0</v>
      </c>
      <c r="AA2825" s="2">
        <v>0</v>
      </c>
      <c r="AB2825" s="2">
        <v>0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f t="shared" si="137"/>
        <v>0</v>
      </c>
      <c r="AK2825" s="2"/>
      <c r="AL2825" s="2"/>
      <c r="AM2825" s="2"/>
      <c r="BJ2825" s="1"/>
      <c r="BU2825" s="35"/>
    </row>
    <row r="2826" spans="1:73" ht="40.5">
      <c r="A2826" s="1">
        <v>2613</v>
      </c>
      <c r="B2826" s="1" t="s">
        <v>692</v>
      </c>
      <c r="C2826" s="1" t="s">
        <v>3364</v>
      </c>
      <c r="D2826" s="1" t="s">
        <v>3998</v>
      </c>
      <c r="E2826" s="1" t="s">
        <v>714</v>
      </c>
      <c r="F2826" s="14">
        <v>28396</v>
      </c>
      <c r="G2826" s="2">
        <v>0</v>
      </c>
      <c r="H2826" s="2">
        <v>0</v>
      </c>
      <c r="I2826" s="27" t="s">
        <v>5513</v>
      </c>
      <c r="J2826" s="27">
        <v>0</v>
      </c>
      <c r="K2826" s="1">
        <v>280</v>
      </c>
      <c r="L2826" s="2">
        <f t="shared" si="135"/>
        <v>1</v>
      </c>
      <c r="M2826" s="3" t="s">
        <v>716</v>
      </c>
      <c r="N2826" s="2">
        <v>1</v>
      </c>
      <c r="O2826" s="2">
        <v>1</v>
      </c>
      <c r="P2826" s="2">
        <v>1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7">
        <f t="shared" si="136"/>
        <v>0</v>
      </c>
      <c r="Z2826" s="2">
        <v>0</v>
      </c>
      <c r="AA2826" s="2">
        <v>0</v>
      </c>
      <c r="AB2826" s="2">
        <v>0</v>
      </c>
      <c r="AC2826" s="2">
        <v>0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f t="shared" si="137"/>
        <v>0</v>
      </c>
      <c r="AK2826" s="2"/>
      <c r="AL2826" s="2"/>
      <c r="AM2826" s="2"/>
      <c r="BJ2826" s="1"/>
      <c r="BU2826" s="35"/>
    </row>
    <row r="2827" spans="1:73" ht="40.5">
      <c r="A2827" s="1">
        <v>2614</v>
      </c>
      <c r="B2827" s="1" t="s">
        <v>692</v>
      </c>
      <c r="C2827" s="1" t="s">
        <v>3364</v>
      </c>
      <c r="D2827" s="1" t="s">
        <v>4000</v>
      </c>
      <c r="E2827" s="1" t="s">
        <v>714</v>
      </c>
      <c r="F2827" s="14">
        <v>24210</v>
      </c>
      <c r="G2827" s="2">
        <v>0</v>
      </c>
      <c r="H2827" s="2">
        <v>0</v>
      </c>
      <c r="I2827" s="27" t="s">
        <v>5513</v>
      </c>
      <c r="J2827" s="27">
        <v>0</v>
      </c>
      <c r="K2827" s="1">
        <v>829</v>
      </c>
      <c r="L2827" s="2">
        <f t="shared" si="135"/>
        <v>1</v>
      </c>
      <c r="M2827" s="3" t="s">
        <v>716</v>
      </c>
      <c r="N2827" s="2">
        <v>1</v>
      </c>
      <c r="O2827" s="2">
        <v>1</v>
      </c>
      <c r="P2827" s="2">
        <v>1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  <c r="Y2827" s="27">
        <f t="shared" si="136"/>
        <v>0</v>
      </c>
      <c r="Z2827" s="2">
        <v>0</v>
      </c>
      <c r="AA2827" s="2">
        <v>0</v>
      </c>
      <c r="AB2827" s="2">
        <v>0</v>
      </c>
      <c r="AC2827" s="2">
        <v>0</v>
      </c>
      <c r="AD2827" s="2">
        <v>0</v>
      </c>
      <c r="AE2827" s="2">
        <v>0</v>
      </c>
      <c r="AF2827" s="2">
        <v>0</v>
      </c>
      <c r="AG2827" s="2">
        <v>0</v>
      </c>
      <c r="AH2827" s="2">
        <v>0</v>
      </c>
      <c r="AI2827" s="2">
        <v>0</v>
      </c>
      <c r="AJ2827" s="2">
        <f t="shared" si="137"/>
        <v>0</v>
      </c>
      <c r="AK2827" s="2"/>
      <c r="AL2827" s="2"/>
      <c r="AM2827" s="2"/>
      <c r="BJ2827" s="1"/>
      <c r="BU2827" s="35"/>
    </row>
    <row r="2828" spans="1:73" ht="40.5">
      <c r="A2828" s="1">
        <v>2615</v>
      </c>
      <c r="B2828" s="1" t="s">
        <v>692</v>
      </c>
      <c r="C2828" s="1" t="s">
        <v>3364</v>
      </c>
      <c r="D2828" s="1" t="s">
        <v>3437</v>
      </c>
      <c r="E2828" s="1" t="s">
        <v>714</v>
      </c>
      <c r="F2828" s="14">
        <v>28396</v>
      </c>
      <c r="G2828" s="2">
        <v>0</v>
      </c>
      <c r="H2828" s="2">
        <v>0</v>
      </c>
      <c r="I2828" s="27" t="s">
        <v>5513</v>
      </c>
      <c r="J2828" s="27">
        <v>0</v>
      </c>
      <c r="K2828" s="1">
        <v>1425</v>
      </c>
      <c r="L2828" s="2">
        <f t="shared" si="135"/>
        <v>1</v>
      </c>
      <c r="M2828" s="3" t="s">
        <v>716</v>
      </c>
      <c r="N2828" s="2">
        <v>1</v>
      </c>
      <c r="O2828" s="2">
        <v>1</v>
      </c>
      <c r="P2828" s="2">
        <v>1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0</v>
      </c>
      <c r="W2828" s="2">
        <v>0</v>
      </c>
      <c r="X2828" s="2">
        <v>0</v>
      </c>
      <c r="Y2828" s="27">
        <f t="shared" si="136"/>
        <v>0</v>
      </c>
      <c r="Z2828" s="2">
        <v>0</v>
      </c>
      <c r="AA2828" s="2">
        <v>0</v>
      </c>
      <c r="AB2828" s="2">
        <v>0</v>
      </c>
      <c r="AC2828" s="2">
        <v>0</v>
      </c>
      <c r="AD2828" s="2">
        <v>0</v>
      </c>
      <c r="AE2828" s="2">
        <v>0</v>
      </c>
      <c r="AF2828" s="2">
        <v>0</v>
      </c>
      <c r="AG2828" s="2">
        <v>0</v>
      </c>
      <c r="AH2828" s="2">
        <v>0</v>
      </c>
      <c r="AI2828" s="2">
        <v>0</v>
      </c>
      <c r="AJ2828" s="2">
        <f t="shared" si="137"/>
        <v>0</v>
      </c>
      <c r="AK2828" s="2"/>
      <c r="AL2828" s="2"/>
      <c r="AM2828" s="2"/>
      <c r="BJ2828" s="1"/>
      <c r="BU2828" s="35"/>
    </row>
    <row r="2829" spans="1:73" ht="40.5">
      <c r="A2829" s="1">
        <v>2616</v>
      </c>
      <c r="B2829" s="1" t="s">
        <v>692</v>
      </c>
      <c r="C2829" s="1" t="s">
        <v>3364</v>
      </c>
      <c r="D2829" s="1" t="s">
        <v>67</v>
      </c>
      <c r="E2829" s="1" t="s">
        <v>714</v>
      </c>
      <c r="F2829" s="14">
        <v>28396</v>
      </c>
      <c r="G2829" s="2">
        <v>0</v>
      </c>
      <c r="H2829" s="2">
        <v>0</v>
      </c>
      <c r="I2829" s="27" t="s">
        <v>5513</v>
      </c>
      <c r="J2829" s="27">
        <v>0</v>
      </c>
      <c r="K2829" s="1">
        <v>42</v>
      </c>
      <c r="L2829" s="2">
        <f t="shared" si="135"/>
        <v>1</v>
      </c>
      <c r="M2829" s="3" t="s">
        <v>716</v>
      </c>
      <c r="N2829" s="2">
        <v>1</v>
      </c>
      <c r="O2829" s="2">
        <v>1</v>
      </c>
      <c r="P2829" s="2">
        <v>1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</v>
      </c>
      <c r="Y2829" s="27">
        <f t="shared" si="136"/>
        <v>0</v>
      </c>
      <c r="Z2829" s="2">
        <v>0</v>
      </c>
      <c r="AA2829" s="2">
        <v>0</v>
      </c>
      <c r="AB2829" s="2">
        <v>0</v>
      </c>
      <c r="AC2829" s="2">
        <v>0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f t="shared" si="137"/>
        <v>0</v>
      </c>
      <c r="AK2829" s="2"/>
      <c r="AL2829" s="2"/>
      <c r="AM2829" s="2"/>
      <c r="BJ2829" s="1"/>
      <c r="BU2829" s="35"/>
    </row>
    <row r="2830" spans="1:73" ht="40.5">
      <c r="A2830" s="1">
        <v>2617</v>
      </c>
      <c r="B2830" s="1" t="s">
        <v>692</v>
      </c>
      <c r="C2830" s="1" t="s">
        <v>3364</v>
      </c>
      <c r="D2830" s="1" t="s">
        <v>4001</v>
      </c>
      <c r="E2830" s="1" t="s">
        <v>714</v>
      </c>
      <c r="F2830" s="14">
        <v>28396</v>
      </c>
      <c r="G2830" s="2">
        <v>0</v>
      </c>
      <c r="H2830" s="2">
        <v>0</v>
      </c>
      <c r="I2830" s="27" t="s">
        <v>5513</v>
      </c>
      <c r="J2830" s="27">
        <v>0</v>
      </c>
      <c r="K2830" s="1">
        <v>206</v>
      </c>
      <c r="L2830" s="2">
        <f t="shared" si="135"/>
        <v>1</v>
      </c>
      <c r="M2830" s="3" t="s">
        <v>716</v>
      </c>
      <c r="N2830" s="2">
        <v>1</v>
      </c>
      <c r="O2830" s="2">
        <v>1</v>
      </c>
      <c r="P2830" s="2">
        <v>1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  <c r="X2830" s="2">
        <v>0</v>
      </c>
      <c r="Y2830" s="27">
        <f t="shared" si="136"/>
        <v>0</v>
      </c>
      <c r="Z2830" s="2">
        <v>0</v>
      </c>
      <c r="AA2830" s="2">
        <v>0</v>
      </c>
      <c r="AB2830" s="2">
        <v>0</v>
      </c>
      <c r="AC2830" s="2">
        <v>0</v>
      </c>
      <c r="AD2830" s="2">
        <v>0</v>
      </c>
      <c r="AE2830" s="2">
        <v>0</v>
      </c>
      <c r="AF2830" s="2">
        <v>0</v>
      </c>
      <c r="AG2830" s="2">
        <v>0</v>
      </c>
      <c r="AH2830" s="2">
        <v>0</v>
      </c>
      <c r="AI2830" s="2">
        <v>0</v>
      </c>
      <c r="AJ2830" s="2">
        <f t="shared" si="137"/>
        <v>0</v>
      </c>
      <c r="AK2830" s="2"/>
      <c r="AL2830" s="2"/>
      <c r="AM2830" s="2"/>
      <c r="BJ2830" s="1"/>
      <c r="BU2830" s="35"/>
    </row>
    <row r="2831" spans="1:73" ht="40.5">
      <c r="A2831" s="1">
        <v>2618</v>
      </c>
      <c r="B2831" s="1" t="s">
        <v>692</v>
      </c>
      <c r="C2831" s="1" t="s">
        <v>700</v>
      </c>
      <c r="D2831" s="1" t="s">
        <v>4002</v>
      </c>
      <c r="E2831" s="1" t="s">
        <v>714</v>
      </c>
      <c r="F2831" s="14">
        <v>28753</v>
      </c>
      <c r="G2831" s="2">
        <v>0</v>
      </c>
      <c r="H2831" s="2">
        <v>0</v>
      </c>
      <c r="I2831" s="27" t="s">
        <v>5513</v>
      </c>
      <c r="J2831" s="27">
        <v>0</v>
      </c>
      <c r="K2831" s="1">
        <v>410</v>
      </c>
      <c r="L2831" s="2">
        <f t="shared" si="135"/>
        <v>1</v>
      </c>
      <c r="M2831" s="3" t="s">
        <v>716</v>
      </c>
      <c r="N2831" s="2">
        <v>1</v>
      </c>
      <c r="O2831" s="2">
        <v>1</v>
      </c>
      <c r="P2831" s="2">
        <v>1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0</v>
      </c>
      <c r="Y2831" s="27">
        <f t="shared" si="136"/>
        <v>0</v>
      </c>
      <c r="Z2831" s="2">
        <v>0</v>
      </c>
      <c r="AA2831" s="2">
        <v>0</v>
      </c>
      <c r="AB2831" s="2">
        <v>0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f t="shared" si="137"/>
        <v>0</v>
      </c>
      <c r="AK2831" s="2"/>
      <c r="AL2831" s="2"/>
      <c r="AM2831" s="2"/>
      <c r="BJ2831" s="1"/>
      <c r="BU2831" s="35"/>
    </row>
    <row r="2832" spans="1:73" ht="40.5">
      <c r="A2832" s="1">
        <v>2619</v>
      </c>
      <c r="B2832" s="1" t="s">
        <v>692</v>
      </c>
      <c r="C2832" s="1" t="s">
        <v>700</v>
      </c>
      <c r="D2832" s="1" t="s">
        <v>4003</v>
      </c>
      <c r="E2832" s="1" t="s">
        <v>714</v>
      </c>
      <c r="F2832" s="14">
        <v>29124</v>
      </c>
      <c r="G2832" s="2">
        <v>0</v>
      </c>
      <c r="H2832" s="2">
        <v>0</v>
      </c>
      <c r="I2832" s="27" t="s">
        <v>5513</v>
      </c>
      <c r="J2832" s="27">
        <v>0</v>
      </c>
      <c r="K2832" s="1">
        <v>432</v>
      </c>
      <c r="L2832" s="2">
        <f t="shared" si="135"/>
        <v>1</v>
      </c>
      <c r="M2832" s="3" t="s">
        <v>716</v>
      </c>
      <c r="N2832" s="2">
        <v>1</v>
      </c>
      <c r="O2832" s="2">
        <v>1</v>
      </c>
      <c r="P2832" s="2">
        <v>1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0</v>
      </c>
      <c r="Y2832" s="27">
        <f t="shared" si="136"/>
        <v>0</v>
      </c>
      <c r="Z2832" s="2">
        <v>0</v>
      </c>
      <c r="AA2832" s="2">
        <v>0</v>
      </c>
      <c r="AB2832" s="2">
        <v>0</v>
      </c>
      <c r="AC2832" s="2">
        <v>0</v>
      </c>
      <c r="AD2832" s="2">
        <v>0</v>
      </c>
      <c r="AE2832" s="2">
        <v>0</v>
      </c>
      <c r="AF2832" s="2">
        <v>0</v>
      </c>
      <c r="AG2832" s="2">
        <v>0</v>
      </c>
      <c r="AH2832" s="2">
        <v>0</v>
      </c>
      <c r="AI2832" s="2">
        <v>0</v>
      </c>
      <c r="AJ2832" s="2">
        <f t="shared" si="137"/>
        <v>0</v>
      </c>
      <c r="AK2832" s="2"/>
      <c r="AL2832" s="2"/>
      <c r="AM2832" s="2"/>
      <c r="BJ2832" s="1"/>
      <c r="BU2832" s="35"/>
    </row>
    <row r="2833" spans="1:73" ht="40.5">
      <c r="A2833" s="1">
        <v>2620</v>
      </c>
      <c r="B2833" s="1" t="s">
        <v>692</v>
      </c>
      <c r="C2833" s="1" t="s">
        <v>3364</v>
      </c>
      <c r="D2833" s="1" t="s">
        <v>3505</v>
      </c>
      <c r="E2833" s="1" t="s">
        <v>714</v>
      </c>
      <c r="F2833" s="14">
        <v>34327</v>
      </c>
      <c r="G2833" s="2">
        <v>0</v>
      </c>
      <c r="H2833" s="2">
        <v>0</v>
      </c>
      <c r="I2833" s="27" t="s">
        <v>5513</v>
      </c>
      <c r="J2833" s="27">
        <v>0</v>
      </c>
      <c r="K2833" s="1">
        <v>30</v>
      </c>
      <c r="L2833" s="2">
        <f t="shared" si="135"/>
        <v>1</v>
      </c>
      <c r="M2833" s="3" t="s">
        <v>716</v>
      </c>
      <c r="N2833" s="2">
        <v>1</v>
      </c>
      <c r="O2833" s="2">
        <v>1</v>
      </c>
      <c r="P2833" s="2">
        <v>1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27">
        <f t="shared" si="136"/>
        <v>0</v>
      </c>
      <c r="Z2833" s="2">
        <v>0</v>
      </c>
      <c r="AA2833" s="2">
        <v>0</v>
      </c>
      <c r="AB2833" s="2">
        <v>0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f t="shared" si="137"/>
        <v>0</v>
      </c>
      <c r="AK2833" s="2"/>
      <c r="AL2833" s="2"/>
      <c r="AM2833" s="2"/>
      <c r="BJ2833" s="1"/>
      <c r="BU2833" s="35"/>
    </row>
    <row r="2834" spans="1:73" ht="40.5">
      <c r="A2834" s="1">
        <v>2621</v>
      </c>
      <c r="B2834" s="1" t="s">
        <v>692</v>
      </c>
      <c r="C2834" s="1" t="s">
        <v>3364</v>
      </c>
      <c r="D2834" s="1" t="s">
        <v>932</v>
      </c>
      <c r="E2834" s="1" t="s">
        <v>714</v>
      </c>
      <c r="F2834" s="14">
        <v>34327</v>
      </c>
      <c r="G2834" s="2">
        <v>0</v>
      </c>
      <c r="H2834" s="2">
        <v>0</v>
      </c>
      <c r="I2834" s="27" t="s">
        <v>5513</v>
      </c>
      <c r="J2834" s="27">
        <v>0</v>
      </c>
      <c r="K2834" s="1">
        <v>606</v>
      </c>
      <c r="L2834" s="2">
        <f t="shared" si="135"/>
        <v>1</v>
      </c>
      <c r="M2834" s="3" t="s">
        <v>716</v>
      </c>
      <c r="N2834" s="2">
        <v>1</v>
      </c>
      <c r="O2834" s="2">
        <v>1</v>
      </c>
      <c r="P2834" s="2">
        <v>1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0</v>
      </c>
      <c r="Y2834" s="27">
        <f t="shared" si="136"/>
        <v>0</v>
      </c>
      <c r="Z2834" s="2">
        <v>0</v>
      </c>
      <c r="AA2834" s="2">
        <v>0</v>
      </c>
      <c r="AB2834" s="2">
        <v>0</v>
      </c>
      <c r="AC2834" s="2">
        <v>0</v>
      </c>
      <c r="AD2834" s="2">
        <v>0</v>
      </c>
      <c r="AE2834" s="2">
        <v>0</v>
      </c>
      <c r="AF2834" s="2">
        <v>0</v>
      </c>
      <c r="AG2834" s="2">
        <v>0</v>
      </c>
      <c r="AH2834" s="2">
        <v>0</v>
      </c>
      <c r="AI2834" s="2">
        <v>0</v>
      </c>
      <c r="AJ2834" s="2">
        <f t="shared" si="137"/>
        <v>0</v>
      </c>
      <c r="AK2834" s="2"/>
      <c r="AL2834" s="2"/>
      <c r="AM2834" s="2"/>
      <c r="BJ2834" s="1"/>
      <c r="BU2834" s="35"/>
    </row>
    <row r="2835" spans="1:73" ht="40.5">
      <c r="A2835" s="1">
        <v>2622</v>
      </c>
      <c r="B2835" s="1" t="s">
        <v>692</v>
      </c>
      <c r="C2835" s="1" t="s">
        <v>3364</v>
      </c>
      <c r="D2835" s="1" t="s">
        <v>2329</v>
      </c>
      <c r="E2835" s="1" t="s">
        <v>714</v>
      </c>
      <c r="F2835" s="14">
        <v>34327</v>
      </c>
      <c r="G2835" s="2">
        <v>0</v>
      </c>
      <c r="H2835" s="2">
        <v>0</v>
      </c>
      <c r="I2835" s="27" t="s">
        <v>5513</v>
      </c>
      <c r="J2835" s="27">
        <v>0</v>
      </c>
      <c r="K2835" s="1">
        <v>157</v>
      </c>
      <c r="L2835" s="2">
        <f t="shared" si="135"/>
        <v>1</v>
      </c>
      <c r="M2835" s="3" t="s">
        <v>716</v>
      </c>
      <c r="N2835" s="2">
        <v>1</v>
      </c>
      <c r="O2835" s="2">
        <v>1</v>
      </c>
      <c r="P2835" s="2">
        <v>1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0</v>
      </c>
      <c r="Y2835" s="27">
        <f t="shared" si="136"/>
        <v>0</v>
      </c>
      <c r="Z2835" s="2">
        <v>0</v>
      </c>
      <c r="AA2835" s="2">
        <v>0</v>
      </c>
      <c r="AB2835" s="2">
        <v>0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f t="shared" si="137"/>
        <v>0</v>
      </c>
      <c r="AK2835" s="2"/>
      <c r="AL2835" s="2"/>
      <c r="AM2835" s="2"/>
      <c r="BJ2835" s="1"/>
      <c r="BU2835" s="35"/>
    </row>
    <row r="2836" spans="1:73" ht="40.5">
      <c r="A2836" s="1">
        <v>2623</v>
      </c>
      <c r="B2836" s="1" t="s">
        <v>692</v>
      </c>
      <c r="C2836" s="1" t="s">
        <v>3364</v>
      </c>
      <c r="D2836" s="1" t="s">
        <v>1333</v>
      </c>
      <c r="E2836" s="1" t="s">
        <v>714</v>
      </c>
      <c r="F2836" s="14">
        <v>38363</v>
      </c>
      <c r="G2836" s="2">
        <v>0</v>
      </c>
      <c r="H2836" s="2">
        <v>0</v>
      </c>
      <c r="I2836" s="27" t="s">
        <v>5513</v>
      </c>
      <c r="J2836" s="27">
        <v>0</v>
      </c>
      <c r="K2836" s="1">
        <v>1091</v>
      </c>
      <c r="L2836" s="2">
        <f t="shared" si="135"/>
        <v>1</v>
      </c>
      <c r="M2836" s="3" t="s">
        <v>716</v>
      </c>
      <c r="N2836" s="2">
        <v>1</v>
      </c>
      <c r="O2836" s="2">
        <v>1</v>
      </c>
      <c r="P2836" s="2">
        <v>1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0</v>
      </c>
      <c r="Y2836" s="27">
        <f t="shared" si="136"/>
        <v>0</v>
      </c>
      <c r="Z2836" s="2">
        <v>0</v>
      </c>
      <c r="AA2836" s="2">
        <v>0</v>
      </c>
      <c r="AB2836" s="2">
        <v>0</v>
      </c>
      <c r="AC2836" s="2">
        <v>0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f t="shared" si="137"/>
        <v>0</v>
      </c>
      <c r="AK2836" s="2"/>
      <c r="AL2836" s="2"/>
      <c r="AM2836" s="2"/>
      <c r="BJ2836" s="1"/>
      <c r="BU2836" s="35"/>
    </row>
    <row r="2837" spans="1:73" ht="40.5">
      <c r="A2837" s="1">
        <v>2624</v>
      </c>
      <c r="B2837" s="1" t="s">
        <v>692</v>
      </c>
      <c r="C2837" s="1" t="s">
        <v>3364</v>
      </c>
      <c r="D2837" s="1" t="s">
        <v>2515</v>
      </c>
      <c r="E2837" s="1" t="s">
        <v>714</v>
      </c>
      <c r="F2837" s="14">
        <v>38363</v>
      </c>
      <c r="G2837" s="2">
        <v>0</v>
      </c>
      <c r="H2837" s="2">
        <v>0</v>
      </c>
      <c r="I2837" s="27" t="s">
        <v>5513</v>
      </c>
      <c r="J2837" s="27">
        <v>0</v>
      </c>
      <c r="K2837" s="1">
        <v>60</v>
      </c>
      <c r="L2837" s="2">
        <f t="shared" si="135"/>
        <v>1</v>
      </c>
      <c r="M2837" s="3" t="s">
        <v>716</v>
      </c>
      <c r="N2837" s="2">
        <v>1</v>
      </c>
      <c r="O2837" s="2">
        <v>1</v>
      </c>
      <c r="P2837" s="2">
        <v>1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</v>
      </c>
      <c r="Y2837" s="27">
        <f t="shared" si="136"/>
        <v>0</v>
      </c>
      <c r="Z2837" s="2">
        <v>0</v>
      </c>
      <c r="AA2837" s="2">
        <v>0</v>
      </c>
      <c r="AB2837" s="2">
        <v>0</v>
      </c>
      <c r="AC2837" s="2">
        <v>0</v>
      </c>
      <c r="AD2837" s="2">
        <v>0</v>
      </c>
      <c r="AE2837" s="2">
        <v>0</v>
      </c>
      <c r="AF2837" s="2">
        <v>0</v>
      </c>
      <c r="AG2837" s="2">
        <v>0</v>
      </c>
      <c r="AH2837" s="2">
        <v>0</v>
      </c>
      <c r="AI2837" s="2">
        <v>0</v>
      </c>
      <c r="AJ2837" s="2">
        <f t="shared" si="137"/>
        <v>0</v>
      </c>
      <c r="AK2837" s="2"/>
      <c r="AL2837" s="2"/>
      <c r="AM2837" s="2"/>
      <c r="BJ2837" s="1"/>
      <c r="BU2837" s="35"/>
    </row>
    <row r="2838" spans="1:73" ht="40.5">
      <c r="A2838" s="1">
        <v>2625</v>
      </c>
      <c r="B2838" s="1" t="s">
        <v>692</v>
      </c>
      <c r="C2838" s="1" t="s">
        <v>3364</v>
      </c>
      <c r="D2838" s="1" t="s">
        <v>4004</v>
      </c>
      <c r="E2838" s="1" t="s">
        <v>714</v>
      </c>
      <c r="F2838" s="14">
        <v>27961</v>
      </c>
      <c r="G2838" s="2">
        <v>0</v>
      </c>
      <c r="H2838" s="2">
        <v>0</v>
      </c>
      <c r="I2838" s="27" t="s">
        <v>5513</v>
      </c>
      <c r="J2838" s="27">
        <v>0</v>
      </c>
      <c r="K2838" s="1">
        <v>237</v>
      </c>
      <c r="L2838" s="2">
        <f t="shared" si="135"/>
        <v>1</v>
      </c>
      <c r="M2838" s="3" t="s">
        <v>716</v>
      </c>
      <c r="N2838" s="2">
        <v>1</v>
      </c>
      <c r="O2838" s="2">
        <v>1</v>
      </c>
      <c r="P2838" s="2">
        <v>1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0</v>
      </c>
      <c r="Y2838" s="27">
        <f t="shared" si="136"/>
        <v>0</v>
      </c>
      <c r="Z2838" s="2">
        <v>0</v>
      </c>
      <c r="AA2838" s="2">
        <v>0</v>
      </c>
      <c r="AB2838" s="2">
        <v>0</v>
      </c>
      <c r="AC2838" s="2">
        <v>0</v>
      </c>
      <c r="AD2838" s="2">
        <v>0</v>
      </c>
      <c r="AE2838" s="2">
        <v>0</v>
      </c>
      <c r="AF2838" s="2">
        <v>0</v>
      </c>
      <c r="AG2838" s="2">
        <v>0</v>
      </c>
      <c r="AH2838" s="2">
        <v>0</v>
      </c>
      <c r="AI2838" s="2">
        <v>0</v>
      </c>
      <c r="AJ2838" s="2">
        <f t="shared" si="137"/>
        <v>0</v>
      </c>
      <c r="AK2838" s="2"/>
      <c r="AL2838" s="2"/>
      <c r="AM2838" s="2"/>
      <c r="BJ2838" s="1"/>
      <c r="BU2838" s="35"/>
    </row>
    <row r="2839" spans="1:73" ht="40.5">
      <c r="A2839" s="1">
        <v>2626</v>
      </c>
      <c r="B2839" s="1" t="s">
        <v>692</v>
      </c>
      <c r="C2839" s="1" t="s">
        <v>3364</v>
      </c>
      <c r="D2839" s="1" t="s">
        <v>3584</v>
      </c>
      <c r="E2839" s="1" t="s">
        <v>714</v>
      </c>
      <c r="F2839" s="14">
        <v>28396</v>
      </c>
      <c r="G2839" s="2">
        <v>0</v>
      </c>
      <c r="H2839" s="2">
        <v>0</v>
      </c>
      <c r="I2839" s="27" t="s">
        <v>5513</v>
      </c>
      <c r="J2839" s="27">
        <v>0</v>
      </c>
      <c r="K2839" s="1">
        <v>40</v>
      </c>
      <c r="L2839" s="2">
        <f t="shared" si="135"/>
        <v>1</v>
      </c>
      <c r="M2839" s="3" t="s">
        <v>716</v>
      </c>
      <c r="N2839" s="2">
        <v>1</v>
      </c>
      <c r="O2839" s="2">
        <v>1</v>
      </c>
      <c r="P2839" s="2">
        <v>1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>
        <v>0</v>
      </c>
      <c r="Y2839" s="27">
        <f t="shared" si="136"/>
        <v>0</v>
      </c>
      <c r="Z2839" s="2">
        <v>0</v>
      </c>
      <c r="AA2839" s="2">
        <v>0</v>
      </c>
      <c r="AB2839" s="2">
        <v>0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f t="shared" si="137"/>
        <v>0</v>
      </c>
      <c r="AK2839" s="2"/>
      <c r="AL2839" s="2"/>
      <c r="AM2839" s="2"/>
      <c r="BJ2839" s="1"/>
      <c r="BU2839" s="35"/>
    </row>
    <row r="2840" spans="1:73" ht="40.5">
      <c r="A2840" s="1">
        <v>2627</v>
      </c>
      <c r="B2840" s="1" t="s">
        <v>692</v>
      </c>
      <c r="C2840" s="1" t="s">
        <v>3364</v>
      </c>
      <c r="D2840" s="1" t="s">
        <v>1302</v>
      </c>
      <c r="E2840" s="1" t="s">
        <v>714</v>
      </c>
      <c r="F2840" s="14">
        <v>38363</v>
      </c>
      <c r="G2840" s="2">
        <v>0</v>
      </c>
      <c r="H2840" s="2">
        <v>0</v>
      </c>
      <c r="I2840" s="27" t="s">
        <v>5513</v>
      </c>
      <c r="J2840" s="27">
        <v>0</v>
      </c>
      <c r="K2840" s="1">
        <v>214</v>
      </c>
      <c r="L2840" s="2">
        <f t="shared" si="135"/>
        <v>1</v>
      </c>
      <c r="M2840" s="3" t="s">
        <v>716</v>
      </c>
      <c r="N2840" s="2">
        <v>1</v>
      </c>
      <c r="O2840" s="2">
        <v>1</v>
      </c>
      <c r="P2840" s="2">
        <v>1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0</v>
      </c>
      <c r="Y2840" s="27">
        <f t="shared" si="136"/>
        <v>0</v>
      </c>
      <c r="Z2840" s="2">
        <v>0</v>
      </c>
      <c r="AA2840" s="2">
        <v>0</v>
      </c>
      <c r="AB2840" s="2">
        <v>0</v>
      </c>
      <c r="AC2840" s="2">
        <v>0</v>
      </c>
      <c r="AD2840" s="2">
        <v>0</v>
      </c>
      <c r="AE2840" s="2">
        <v>0</v>
      </c>
      <c r="AF2840" s="2">
        <v>0</v>
      </c>
      <c r="AG2840" s="2">
        <v>0</v>
      </c>
      <c r="AH2840" s="2">
        <v>0</v>
      </c>
      <c r="AI2840" s="2">
        <v>0</v>
      </c>
      <c r="AJ2840" s="2">
        <f t="shared" si="137"/>
        <v>0</v>
      </c>
      <c r="AK2840" s="2"/>
      <c r="AL2840" s="2"/>
      <c r="AM2840" s="2"/>
      <c r="BJ2840" s="1"/>
      <c r="BU2840" s="35"/>
    </row>
    <row r="2841" spans="1:73" ht="40.5">
      <c r="A2841" s="1">
        <v>2628</v>
      </c>
      <c r="B2841" s="1" t="s">
        <v>692</v>
      </c>
      <c r="C2841" s="1" t="s">
        <v>700</v>
      </c>
      <c r="D2841" s="1" t="s">
        <v>4005</v>
      </c>
      <c r="E2841" s="1" t="s">
        <v>714</v>
      </c>
      <c r="F2841" s="14">
        <v>28753</v>
      </c>
      <c r="G2841" s="2">
        <v>0</v>
      </c>
      <c r="H2841" s="2">
        <v>0</v>
      </c>
      <c r="I2841" s="27" t="s">
        <v>5513</v>
      </c>
      <c r="J2841" s="27">
        <v>0</v>
      </c>
      <c r="K2841" s="1">
        <v>96</v>
      </c>
      <c r="L2841" s="2">
        <f t="shared" si="135"/>
        <v>1</v>
      </c>
      <c r="M2841" s="3" t="s">
        <v>716</v>
      </c>
      <c r="N2841" s="2">
        <v>1</v>
      </c>
      <c r="O2841" s="2">
        <v>1</v>
      </c>
      <c r="P2841" s="2">
        <v>1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0</v>
      </c>
      <c r="Y2841" s="27">
        <f t="shared" si="136"/>
        <v>0</v>
      </c>
      <c r="Z2841" s="2">
        <v>0</v>
      </c>
      <c r="AA2841" s="2">
        <v>0</v>
      </c>
      <c r="AB2841" s="2">
        <v>0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f t="shared" si="137"/>
        <v>0</v>
      </c>
      <c r="AK2841" s="2"/>
      <c r="AL2841" s="2"/>
      <c r="AM2841" s="2"/>
      <c r="BJ2841" s="1"/>
      <c r="BU2841" s="35"/>
    </row>
    <row r="2842" spans="1:73" ht="40.5">
      <c r="A2842" s="1">
        <v>2629</v>
      </c>
      <c r="B2842" s="1" t="s">
        <v>692</v>
      </c>
      <c r="C2842" s="1" t="s">
        <v>700</v>
      </c>
      <c r="D2842" s="1" t="s">
        <v>4006</v>
      </c>
      <c r="E2842" s="1" t="s">
        <v>714</v>
      </c>
      <c r="F2842" s="14">
        <v>28753</v>
      </c>
      <c r="G2842" s="2">
        <v>0</v>
      </c>
      <c r="H2842" s="2">
        <v>0</v>
      </c>
      <c r="I2842" s="27" t="s">
        <v>5513</v>
      </c>
      <c r="J2842" s="27">
        <v>0</v>
      </c>
      <c r="K2842" s="1">
        <v>2.66</v>
      </c>
      <c r="L2842" s="2">
        <f t="shared" si="135"/>
        <v>1</v>
      </c>
      <c r="M2842" s="3" t="s">
        <v>716</v>
      </c>
      <c r="N2842" s="2">
        <v>1</v>
      </c>
      <c r="O2842" s="2">
        <v>1</v>
      </c>
      <c r="P2842" s="2">
        <v>1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0</v>
      </c>
      <c r="Y2842" s="27">
        <f t="shared" si="136"/>
        <v>0</v>
      </c>
      <c r="Z2842" s="2">
        <v>0</v>
      </c>
      <c r="AA2842" s="2">
        <v>0</v>
      </c>
      <c r="AB2842" s="2">
        <v>0</v>
      </c>
      <c r="AC2842" s="2">
        <v>0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f t="shared" si="137"/>
        <v>0</v>
      </c>
      <c r="AK2842" s="2"/>
      <c r="AL2842" s="2"/>
      <c r="AM2842" s="2"/>
      <c r="BJ2842" s="1"/>
      <c r="BU2842" s="35"/>
    </row>
    <row r="2843" spans="1:73" ht="40.5">
      <c r="A2843" s="1">
        <v>2630</v>
      </c>
      <c r="B2843" s="1" t="s">
        <v>692</v>
      </c>
      <c r="C2843" s="1" t="s">
        <v>700</v>
      </c>
      <c r="D2843" s="1" t="s">
        <v>4008</v>
      </c>
      <c r="E2843" s="1" t="s">
        <v>714</v>
      </c>
      <c r="F2843" s="14">
        <v>28753</v>
      </c>
      <c r="G2843" s="2">
        <v>0</v>
      </c>
      <c r="H2843" s="2">
        <v>0</v>
      </c>
      <c r="I2843" s="27" t="s">
        <v>5513</v>
      </c>
      <c r="J2843" s="27">
        <v>0</v>
      </c>
      <c r="K2843" s="1">
        <v>71</v>
      </c>
      <c r="L2843" s="2">
        <f t="shared" si="135"/>
        <v>1</v>
      </c>
      <c r="M2843" s="3" t="s">
        <v>716</v>
      </c>
      <c r="N2843" s="2">
        <v>1</v>
      </c>
      <c r="O2843" s="2">
        <v>1</v>
      </c>
      <c r="P2843" s="2">
        <v>1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</v>
      </c>
      <c r="Y2843" s="27">
        <f t="shared" si="136"/>
        <v>0</v>
      </c>
      <c r="Z2843" s="2">
        <v>0</v>
      </c>
      <c r="AA2843" s="2">
        <v>0</v>
      </c>
      <c r="AB2843" s="2">
        <v>0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f t="shared" si="137"/>
        <v>0</v>
      </c>
      <c r="AK2843" s="2"/>
      <c r="AL2843" s="2"/>
      <c r="AM2843" s="2"/>
      <c r="BJ2843" s="1"/>
      <c r="BU2843" s="35"/>
    </row>
    <row r="2844" spans="1:73" ht="40.5">
      <c r="A2844" s="1">
        <v>2631</v>
      </c>
      <c r="B2844" s="1" t="s">
        <v>692</v>
      </c>
      <c r="C2844" s="1" t="s">
        <v>700</v>
      </c>
      <c r="D2844" s="1" t="s">
        <v>4009</v>
      </c>
      <c r="E2844" s="1" t="s">
        <v>714</v>
      </c>
      <c r="F2844" s="14">
        <v>35053</v>
      </c>
      <c r="G2844" s="2">
        <v>0</v>
      </c>
      <c r="H2844" s="2">
        <v>0</v>
      </c>
      <c r="I2844" s="27" t="s">
        <v>5513</v>
      </c>
      <c r="J2844" s="27">
        <v>0</v>
      </c>
      <c r="K2844" s="1">
        <v>94</v>
      </c>
      <c r="L2844" s="2">
        <f t="shared" si="135"/>
        <v>1</v>
      </c>
      <c r="M2844" s="3" t="s">
        <v>716</v>
      </c>
      <c r="N2844" s="2">
        <v>1</v>
      </c>
      <c r="O2844" s="2">
        <v>1</v>
      </c>
      <c r="P2844" s="2">
        <v>1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0</v>
      </c>
      <c r="Y2844" s="27">
        <f t="shared" si="136"/>
        <v>0</v>
      </c>
      <c r="Z2844" s="2">
        <v>0</v>
      </c>
      <c r="AA2844" s="2">
        <v>0</v>
      </c>
      <c r="AB2844" s="2">
        <v>0</v>
      </c>
      <c r="AC2844" s="2">
        <v>0</v>
      </c>
      <c r="AD2844" s="2">
        <v>0</v>
      </c>
      <c r="AE2844" s="2">
        <v>0</v>
      </c>
      <c r="AF2844" s="2">
        <v>0</v>
      </c>
      <c r="AG2844" s="2">
        <v>0</v>
      </c>
      <c r="AH2844" s="2">
        <v>0</v>
      </c>
      <c r="AI2844" s="2">
        <v>0</v>
      </c>
      <c r="AJ2844" s="2">
        <f t="shared" si="137"/>
        <v>0</v>
      </c>
      <c r="AK2844" s="2"/>
      <c r="AL2844" s="2"/>
      <c r="AM2844" s="2"/>
      <c r="BJ2844" s="1"/>
      <c r="BU2844" s="35"/>
    </row>
    <row r="2845" spans="1:73" ht="40.5">
      <c r="A2845" s="1">
        <v>2632</v>
      </c>
      <c r="B2845" s="1" t="s">
        <v>692</v>
      </c>
      <c r="C2845" s="1" t="s">
        <v>700</v>
      </c>
      <c r="D2845" s="1" t="s">
        <v>3702</v>
      </c>
      <c r="E2845" s="1" t="s">
        <v>714</v>
      </c>
      <c r="F2845" s="14">
        <v>35053</v>
      </c>
      <c r="G2845" s="2">
        <v>0</v>
      </c>
      <c r="H2845" s="2">
        <v>0</v>
      </c>
      <c r="I2845" s="27" t="s">
        <v>5513</v>
      </c>
      <c r="J2845" s="27">
        <v>0</v>
      </c>
      <c r="K2845" s="1">
        <v>6.03</v>
      </c>
      <c r="L2845" s="2">
        <f t="shared" si="135"/>
        <v>1</v>
      </c>
      <c r="M2845" s="3" t="s">
        <v>716</v>
      </c>
      <c r="N2845" s="2">
        <v>1</v>
      </c>
      <c r="O2845" s="2">
        <v>1</v>
      </c>
      <c r="P2845" s="2">
        <v>1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v>0</v>
      </c>
      <c r="Y2845" s="27">
        <f t="shared" si="136"/>
        <v>0</v>
      </c>
      <c r="Z2845" s="2">
        <v>0</v>
      </c>
      <c r="AA2845" s="2">
        <v>0</v>
      </c>
      <c r="AB2845" s="2">
        <v>0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f t="shared" si="137"/>
        <v>0</v>
      </c>
      <c r="AK2845" s="2"/>
      <c r="AL2845" s="2"/>
      <c r="AM2845" s="2"/>
      <c r="BJ2845" s="1"/>
      <c r="BU2845" s="35"/>
    </row>
    <row r="2846" spans="1:73" ht="40.5">
      <c r="A2846" s="1">
        <v>2633</v>
      </c>
      <c r="B2846" s="1" t="s">
        <v>692</v>
      </c>
      <c r="C2846" s="1" t="s">
        <v>700</v>
      </c>
      <c r="D2846" s="1" t="s">
        <v>1515</v>
      </c>
      <c r="E2846" s="1" t="s">
        <v>714</v>
      </c>
      <c r="F2846" s="14">
        <v>35053</v>
      </c>
      <c r="G2846" s="2">
        <v>0</v>
      </c>
      <c r="H2846" s="2">
        <v>0</v>
      </c>
      <c r="I2846" s="27" t="s">
        <v>5513</v>
      </c>
      <c r="J2846" s="27">
        <v>0</v>
      </c>
      <c r="K2846" s="1">
        <v>144</v>
      </c>
      <c r="L2846" s="2">
        <f t="shared" si="135"/>
        <v>1</v>
      </c>
      <c r="M2846" s="3" t="s">
        <v>716</v>
      </c>
      <c r="N2846" s="2">
        <v>1</v>
      </c>
      <c r="O2846" s="2">
        <v>1</v>
      </c>
      <c r="P2846" s="2">
        <v>1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27">
        <f t="shared" si="136"/>
        <v>0</v>
      </c>
      <c r="Z2846" s="2">
        <v>0</v>
      </c>
      <c r="AA2846" s="2">
        <v>0</v>
      </c>
      <c r="AB2846" s="2">
        <v>0</v>
      </c>
      <c r="AC2846" s="2">
        <v>0</v>
      </c>
      <c r="AD2846" s="2">
        <v>0</v>
      </c>
      <c r="AE2846" s="2">
        <v>0</v>
      </c>
      <c r="AF2846" s="2">
        <v>0</v>
      </c>
      <c r="AG2846" s="2">
        <v>0</v>
      </c>
      <c r="AH2846" s="2">
        <v>0</v>
      </c>
      <c r="AI2846" s="2">
        <v>0</v>
      </c>
      <c r="AJ2846" s="2">
        <f t="shared" si="137"/>
        <v>0</v>
      </c>
      <c r="AK2846" s="2"/>
      <c r="AL2846" s="2"/>
      <c r="AM2846" s="2"/>
      <c r="BJ2846" s="1"/>
      <c r="BU2846" s="35"/>
    </row>
    <row r="2847" spans="1:73" ht="40.5">
      <c r="A2847" s="1">
        <v>2634</v>
      </c>
      <c r="B2847" s="1" t="s">
        <v>692</v>
      </c>
      <c r="C2847" s="1" t="s">
        <v>700</v>
      </c>
      <c r="D2847" s="1" t="s">
        <v>4010</v>
      </c>
      <c r="E2847" s="1" t="s">
        <v>714</v>
      </c>
      <c r="F2847" s="14">
        <v>28753</v>
      </c>
      <c r="G2847" s="2">
        <v>0</v>
      </c>
      <c r="H2847" s="2">
        <v>0</v>
      </c>
      <c r="I2847" s="27" t="s">
        <v>5513</v>
      </c>
      <c r="J2847" s="27">
        <v>0</v>
      </c>
      <c r="K2847" s="1">
        <v>314</v>
      </c>
      <c r="L2847" s="2">
        <f t="shared" si="135"/>
        <v>1</v>
      </c>
      <c r="M2847" s="3" t="s">
        <v>716</v>
      </c>
      <c r="N2847" s="2">
        <v>1</v>
      </c>
      <c r="O2847" s="2">
        <v>1</v>
      </c>
      <c r="P2847" s="2">
        <v>1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0</v>
      </c>
      <c r="Y2847" s="27">
        <f t="shared" si="136"/>
        <v>0</v>
      </c>
      <c r="Z2847" s="2">
        <v>0</v>
      </c>
      <c r="AA2847" s="2">
        <v>0</v>
      </c>
      <c r="AB2847" s="2">
        <v>0</v>
      </c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f t="shared" si="137"/>
        <v>0</v>
      </c>
      <c r="AK2847" s="2"/>
      <c r="AL2847" s="2"/>
      <c r="AM2847" s="2"/>
      <c r="BJ2847" s="1"/>
      <c r="BU2847" s="35"/>
    </row>
    <row r="2848" spans="1:73" ht="40.5">
      <c r="A2848" s="1">
        <v>2635</v>
      </c>
      <c r="B2848" s="1" t="s">
        <v>692</v>
      </c>
      <c r="C2848" s="1" t="s">
        <v>700</v>
      </c>
      <c r="D2848" s="1" t="s">
        <v>4011</v>
      </c>
      <c r="E2848" s="1" t="s">
        <v>714</v>
      </c>
      <c r="F2848" s="14">
        <v>28753</v>
      </c>
      <c r="G2848" s="2">
        <v>0</v>
      </c>
      <c r="H2848" s="2">
        <v>0</v>
      </c>
      <c r="I2848" s="27" t="s">
        <v>5513</v>
      </c>
      <c r="J2848" s="27">
        <v>0</v>
      </c>
      <c r="K2848" s="1">
        <v>11</v>
      </c>
      <c r="L2848" s="2">
        <f t="shared" si="135"/>
        <v>1</v>
      </c>
      <c r="M2848" s="3" t="s">
        <v>716</v>
      </c>
      <c r="N2848" s="2">
        <v>1</v>
      </c>
      <c r="O2848" s="2">
        <v>1</v>
      </c>
      <c r="P2848" s="2">
        <v>1</v>
      </c>
      <c r="Q2848" s="2">
        <v>0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0</v>
      </c>
      <c r="X2848" s="2">
        <v>0</v>
      </c>
      <c r="Y2848" s="27">
        <f t="shared" si="136"/>
        <v>0</v>
      </c>
      <c r="Z2848" s="2">
        <v>0</v>
      </c>
      <c r="AA2848" s="2">
        <v>0</v>
      </c>
      <c r="AB2848" s="2">
        <v>0</v>
      </c>
      <c r="AC2848" s="2">
        <v>0</v>
      </c>
      <c r="AD2848" s="2">
        <v>0</v>
      </c>
      <c r="AE2848" s="2">
        <v>0</v>
      </c>
      <c r="AF2848" s="2">
        <v>0</v>
      </c>
      <c r="AG2848" s="2">
        <v>0</v>
      </c>
      <c r="AH2848" s="2">
        <v>0</v>
      </c>
      <c r="AI2848" s="2">
        <v>0</v>
      </c>
      <c r="AJ2848" s="2">
        <f t="shared" si="137"/>
        <v>0</v>
      </c>
      <c r="AK2848" s="2"/>
      <c r="AL2848" s="2"/>
      <c r="AM2848" s="2"/>
      <c r="BJ2848" s="1"/>
      <c r="BU2848" s="35"/>
    </row>
    <row r="2849" spans="1:73" ht="40.5">
      <c r="A2849" s="1">
        <v>2636</v>
      </c>
      <c r="B2849" s="1" t="s">
        <v>692</v>
      </c>
      <c r="C2849" s="1" t="s">
        <v>700</v>
      </c>
      <c r="D2849" s="1" t="s">
        <v>4012</v>
      </c>
      <c r="E2849" s="1" t="s">
        <v>714</v>
      </c>
      <c r="F2849" s="14">
        <v>29124</v>
      </c>
      <c r="G2849" s="2">
        <v>0</v>
      </c>
      <c r="H2849" s="2">
        <v>0</v>
      </c>
      <c r="I2849" s="27" t="s">
        <v>5513</v>
      </c>
      <c r="J2849" s="27">
        <v>0</v>
      </c>
      <c r="K2849" s="1">
        <v>362</v>
      </c>
      <c r="L2849" s="2">
        <f t="shared" si="135"/>
        <v>1</v>
      </c>
      <c r="M2849" s="3" t="s">
        <v>716</v>
      </c>
      <c r="N2849" s="2">
        <v>1</v>
      </c>
      <c r="O2849" s="2">
        <v>1</v>
      </c>
      <c r="P2849" s="2">
        <v>1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0</v>
      </c>
      <c r="Y2849" s="27">
        <f t="shared" si="136"/>
        <v>0</v>
      </c>
      <c r="Z2849" s="2">
        <v>0</v>
      </c>
      <c r="AA2849" s="2">
        <v>0</v>
      </c>
      <c r="AB2849" s="2">
        <v>0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f t="shared" si="137"/>
        <v>0</v>
      </c>
      <c r="AK2849" s="2"/>
      <c r="AL2849" s="2"/>
      <c r="AM2849" s="2"/>
      <c r="BJ2849" s="1"/>
      <c r="BU2849" s="35"/>
    </row>
    <row r="2850" spans="1:73" ht="40.5">
      <c r="A2850" s="1">
        <v>2637</v>
      </c>
      <c r="B2850" s="1" t="s">
        <v>692</v>
      </c>
      <c r="C2850" s="1" t="s">
        <v>700</v>
      </c>
      <c r="D2850" s="1" t="s">
        <v>1808</v>
      </c>
      <c r="E2850" s="1" t="s">
        <v>714</v>
      </c>
      <c r="F2850" s="14">
        <v>34299</v>
      </c>
      <c r="G2850" s="2">
        <v>0</v>
      </c>
      <c r="H2850" s="2">
        <v>0</v>
      </c>
      <c r="I2850" s="27" t="s">
        <v>5513</v>
      </c>
      <c r="J2850" s="27">
        <v>0</v>
      </c>
      <c r="K2850" s="1">
        <v>18</v>
      </c>
      <c r="L2850" s="2">
        <f t="shared" si="135"/>
        <v>1</v>
      </c>
      <c r="M2850" s="3" t="s">
        <v>716</v>
      </c>
      <c r="N2850" s="2">
        <v>1</v>
      </c>
      <c r="O2850" s="2">
        <v>1</v>
      </c>
      <c r="P2850" s="2">
        <v>1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0</v>
      </c>
      <c r="Y2850" s="27">
        <f t="shared" si="136"/>
        <v>0</v>
      </c>
      <c r="Z2850" s="2">
        <v>0</v>
      </c>
      <c r="AA2850" s="2">
        <v>0</v>
      </c>
      <c r="AB2850" s="2">
        <v>0</v>
      </c>
      <c r="AC2850" s="2">
        <v>0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f t="shared" si="137"/>
        <v>0</v>
      </c>
      <c r="AK2850" s="2"/>
      <c r="AL2850" s="2"/>
      <c r="AM2850" s="2"/>
      <c r="BJ2850" s="1"/>
      <c r="BU2850" s="35"/>
    </row>
    <row r="2851" spans="1:73" ht="40.5">
      <c r="A2851" s="1">
        <v>2638</v>
      </c>
      <c r="B2851" s="1" t="s">
        <v>692</v>
      </c>
      <c r="C2851" s="1" t="s">
        <v>700</v>
      </c>
      <c r="D2851" s="1" t="s">
        <v>1319</v>
      </c>
      <c r="E2851" s="1" t="s">
        <v>714</v>
      </c>
      <c r="F2851" s="14">
        <v>35053</v>
      </c>
      <c r="G2851" s="2">
        <v>0</v>
      </c>
      <c r="H2851" s="2">
        <v>0</v>
      </c>
      <c r="I2851" s="27" t="s">
        <v>5513</v>
      </c>
      <c r="J2851" s="27">
        <v>0</v>
      </c>
      <c r="K2851" s="1">
        <v>78</v>
      </c>
      <c r="L2851" s="2">
        <f t="shared" si="135"/>
        <v>1</v>
      </c>
      <c r="M2851" s="3" t="s">
        <v>716</v>
      </c>
      <c r="N2851" s="2">
        <v>1</v>
      </c>
      <c r="O2851" s="2">
        <v>1</v>
      </c>
      <c r="P2851" s="2">
        <v>1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</v>
      </c>
      <c r="Y2851" s="27">
        <f t="shared" si="136"/>
        <v>0</v>
      </c>
      <c r="Z2851" s="2">
        <v>0</v>
      </c>
      <c r="AA2851" s="2">
        <v>0</v>
      </c>
      <c r="AB2851" s="2">
        <v>0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f t="shared" si="137"/>
        <v>0</v>
      </c>
      <c r="AK2851" s="2"/>
      <c r="AL2851" s="2"/>
      <c r="AM2851" s="2"/>
      <c r="BJ2851" s="1"/>
      <c r="BU2851" s="35"/>
    </row>
    <row r="2852" spans="1:73" ht="40.5">
      <c r="A2852" s="1">
        <v>2639</v>
      </c>
      <c r="B2852" s="1" t="s">
        <v>692</v>
      </c>
      <c r="C2852" s="1" t="s">
        <v>700</v>
      </c>
      <c r="D2852" s="1" t="s">
        <v>1566</v>
      </c>
      <c r="E2852" s="1" t="s">
        <v>714</v>
      </c>
      <c r="F2852" s="14">
        <v>38363</v>
      </c>
      <c r="G2852" s="2">
        <v>0</v>
      </c>
      <c r="H2852" s="2">
        <v>0</v>
      </c>
      <c r="I2852" s="27" t="s">
        <v>5513</v>
      </c>
      <c r="J2852" s="27">
        <v>0</v>
      </c>
      <c r="K2852" s="1">
        <v>26</v>
      </c>
      <c r="L2852" s="2">
        <f t="shared" si="135"/>
        <v>1</v>
      </c>
      <c r="M2852" s="3" t="s">
        <v>716</v>
      </c>
      <c r="N2852" s="2">
        <v>1</v>
      </c>
      <c r="O2852" s="2">
        <v>1</v>
      </c>
      <c r="P2852" s="2">
        <v>1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0</v>
      </c>
      <c r="Y2852" s="27">
        <f t="shared" si="136"/>
        <v>0</v>
      </c>
      <c r="Z2852" s="2">
        <v>0</v>
      </c>
      <c r="AA2852" s="2">
        <v>0</v>
      </c>
      <c r="AB2852" s="2">
        <v>0</v>
      </c>
      <c r="AC2852" s="2">
        <v>0</v>
      </c>
      <c r="AD2852" s="2">
        <v>0</v>
      </c>
      <c r="AE2852" s="2">
        <v>0</v>
      </c>
      <c r="AF2852" s="2">
        <v>0</v>
      </c>
      <c r="AG2852" s="2">
        <v>0</v>
      </c>
      <c r="AH2852" s="2">
        <v>0</v>
      </c>
      <c r="AI2852" s="2">
        <v>0</v>
      </c>
      <c r="AJ2852" s="2">
        <f t="shared" si="137"/>
        <v>0</v>
      </c>
      <c r="AK2852" s="2"/>
      <c r="AL2852" s="2"/>
      <c r="AM2852" s="2"/>
      <c r="BJ2852" s="1"/>
      <c r="BU2852" s="35"/>
    </row>
    <row r="2853" spans="1:73" ht="40.5">
      <c r="A2853" s="1">
        <v>2640</v>
      </c>
      <c r="B2853" s="1" t="s">
        <v>692</v>
      </c>
      <c r="C2853" s="1" t="s">
        <v>700</v>
      </c>
      <c r="D2853" s="1" t="s">
        <v>4013</v>
      </c>
      <c r="E2853" s="1" t="s">
        <v>714</v>
      </c>
      <c r="F2853" s="14">
        <v>28753</v>
      </c>
      <c r="G2853" s="2">
        <v>0</v>
      </c>
      <c r="H2853" s="2">
        <v>0</v>
      </c>
      <c r="I2853" s="27" t="s">
        <v>5513</v>
      </c>
      <c r="J2853" s="27">
        <v>0</v>
      </c>
      <c r="K2853" s="1">
        <v>185</v>
      </c>
      <c r="L2853" s="2">
        <f t="shared" si="135"/>
        <v>1</v>
      </c>
      <c r="M2853" s="3" t="s">
        <v>716</v>
      </c>
      <c r="N2853" s="2">
        <v>1</v>
      </c>
      <c r="O2853" s="2">
        <v>1</v>
      </c>
      <c r="P2853" s="2">
        <v>1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0</v>
      </c>
      <c r="Y2853" s="27">
        <f t="shared" si="136"/>
        <v>0</v>
      </c>
      <c r="Z2853" s="2">
        <v>0</v>
      </c>
      <c r="AA2853" s="2">
        <v>0</v>
      </c>
      <c r="AB2853" s="2">
        <v>0</v>
      </c>
      <c r="AC2853" s="2">
        <v>0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f t="shared" si="137"/>
        <v>0</v>
      </c>
      <c r="AK2853" s="2"/>
      <c r="AL2853" s="2"/>
      <c r="AM2853" s="2"/>
      <c r="BJ2853" s="1"/>
      <c r="BU2853" s="35"/>
    </row>
    <row r="2854" spans="1:73" ht="40.5">
      <c r="A2854" s="1">
        <v>2641</v>
      </c>
      <c r="B2854" s="1" t="s">
        <v>692</v>
      </c>
      <c r="C2854" s="1" t="s">
        <v>700</v>
      </c>
      <c r="D2854" s="1" t="s">
        <v>242</v>
      </c>
      <c r="E2854" s="1" t="s">
        <v>714</v>
      </c>
      <c r="F2854" s="14">
        <v>35076</v>
      </c>
      <c r="G2854" s="2">
        <v>0</v>
      </c>
      <c r="H2854" s="2">
        <v>0</v>
      </c>
      <c r="I2854" s="27" t="s">
        <v>5513</v>
      </c>
      <c r="J2854" s="27">
        <v>0</v>
      </c>
      <c r="K2854" s="1">
        <v>248</v>
      </c>
      <c r="L2854" s="2">
        <f t="shared" si="135"/>
        <v>1</v>
      </c>
      <c r="M2854" s="3" t="s">
        <v>716</v>
      </c>
      <c r="N2854" s="2">
        <v>1</v>
      </c>
      <c r="O2854" s="2">
        <v>1</v>
      </c>
      <c r="P2854" s="2">
        <v>1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0</v>
      </c>
      <c r="Y2854" s="27">
        <f t="shared" si="136"/>
        <v>0</v>
      </c>
      <c r="Z2854" s="2">
        <v>0</v>
      </c>
      <c r="AA2854" s="2">
        <v>0</v>
      </c>
      <c r="AB2854" s="2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0</v>
      </c>
      <c r="AI2854" s="2">
        <v>0</v>
      </c>
      <c r="AJ2854" s="2">
        <f t="shared" si="137"/>
        <v>0</v>
      </c>
      <c r="AK2854" s="2"/>
      <c r="AL2854" s="2"/>
      <c r="AM2854" s="2"/>
      <c r="BJ2854" s="1"/>
      <c r="BU2854" s="35"/>
    </row>
    <row r="2855" spans="1:73" ht="40.5">
      <c r="A2855" s="1">
        <v>2642</v>
      </c>
      <c r="B2855" s="1" t="s">
        <v>692</v>
      </c>
      <c r="C2855" s="1" t="s">
        <v>696</v>
      </c>
      <c r="D2855" s="1" t="s">
        <v>4014</v>
      </c>
      <c r="E2855" s="1" t="s">
        <v>714</v>
      </c>
      <c r="F2855" s="14">
        <v>34939</v>
      </c>
      <c r="G2855" s="2">
        <v>0</v>
      </c>
      <c r="H2855" s="2">
        <v>0</v>
      </c>
      <c r="I2855" s="27" t="s">
        <v>5513</v>
      </c>
      <c r="J2855" s="27">
        <v>0</v>
      </c>
      <c r="K2855" s="1">
        <v>282</v>
      </c>
      <c r="L2855" s="2">
        <f t="shared" si="135"/>
        <v>1</v>
      </c>
      <c r="M2855" s="3" t="s">
        <v>716</v>
      </c>
      <c r="N2855" s="2">
        <v>1</v>
      </c>
      <c r="O2855" s="2">
        <v>1</v>
      </c>
      <c r="P2855" s="2">
        <v>1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  <c r="Y2855" s="27">
        <f t="shared" si="136"/>
        <v>0</v>
      </c>
      <c r="Z2855" s="2">
        <v>0</v>
      </c>
      <c r="AA2855" s="2">
        <v>0</v>
      </c>
      <c r="AB2855" s="2">
        <v>0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f t="shared" si="137"/>
        <v>0</v>
      </c>
      <c r="AK2855" s="2"/>
      <c r="AL2855" s="2"/>
      <c r="AM2855" s="2"/>
      <c r="BJ2855" s="1"/>
      <c r="BU2855" s="35"/>
    </row>
    <row r="2856" spans="1:73" ht="40.5">
      <c r="A2856" s="1">
        <v>2643</v>
      </c>
      <c r="B2856" s="1" t="s">
        <v>692</v>
      </c>
      <c r="D2856" s="1" t="s">
        <v>3862</v>
      </c>
      <c r="E2856" s="1" t="s">
        <v>800</v>
      </c>
      <c r="F2856" s="14">
        <v>24135</v>
      </c>
      <c r="G2856" s="2">
        <v>0</v>
      </c>
      <c r="H2856" s="2">
        <v>0</v>
      </c>
      <c r="I2856" s="27" t="s">
        <v>5513</v>
      </c>
      <c r="J2856" s="27">
        <v>0</v>
      </c>
      <c r="K2856" s="1">
        <v>82</v>
      </c>
      <c r="L2856" s="2">
        <f t="shared" si="135"/>
        <v>1</v>
      </c>
      <c r="M2856" s="3" t="s">
        <v>716</v>
      </c>
      <c r="N2856" s="2">
        <v>1</v>
      </c>
      <c r="O2856" s="2">
        <v>1</v>
      </c>
      <c r="P2856" s="2">
        <v>1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</v>
      </c>
      <c r="Y2856" s="27">
        <f t="shared" si="136"/>
        <v>0</v>
      </c>
      <c r="Z2856" s="2">
        <v>0</v>
      </c>
      <c r="AA2856" s="2">
        <v>0</v>
      </c>
      <c r="AB2856" s="2">
        <v>0</v>
      </c>
      <c r="AC2856" s="2">
        <v>0</v>
      </c>
      <c r="AD2856" s="2">
        <v>0</v>
      </c>
      <c r="AE2856" s="2">
        <v>0</v>
      </c>
      <c r="AF2856" s="2">
        <v>0</v>
      </c>
      <c r="AG2856" s="2">
        <v>0</v>
      </c>
      <c r="AH2856" s="2">
        <v>0</v>
      </c>
      <c r="AI2856" s="2">
        <v>0</v>
      </c>
      <c r="AJ2856" s="2">
        <f t="shared" si="137"/>
        <v>0</v>
      </c>
      <c r="AK2856" s="2"/>
      <c r="AL2856" s="2"/>
      <c r="AM2856" s="2"/>
      <c r="BJ2856" s="1"/>
      <c r="BU2856" s="35"/>
    </row>
    <row r="2857" spans="1:73" ht="40.5">
      <c r="A2857" s="1">
        <v>2644</v>
      </c>
      <c r="B2857" s="1" t="s">
        <v>692</v>
      </c>
      <c r="D2857" s="1" t="s">
        <v>3601</v>
      </c>
      <c r="E2857" s="1" t="s">
        <v>800</v>
      </c>
      <c r="F2857" s="14">
        <v>24135</v>
      </c>
      <c r="G2857" s="2">
        <v>0</v>
      </c>
      <c r="H2857" s="2">
        <v>0</v>
      </c>
      <c r="I2857" s="27" t="s">
        <v>5513</v>
      </c>
      <c r="J2857" s="27">
        <v>0</v>
      </c>
      <c r="K2857" s="1">
        <v>1616</v>
      </c>
      <c r="L2857" s="2">
        <f t="shared" si="135"/>
        <v>1</v>
      </c>
      <c r="M2857" s="3" t="s">
        <v>716</v>
      </c>
      <c r="N2857" s="2">
        <v>1</v>
      </c>
      <c r="O2857" s="2">
        <v>1</v>
      </c>
      <c r="P2857" s="2">
        <v>1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0</v>
      </c>
      <c r="Y2857" s="27">
        <f t="shared" si="136"/>
        <v>0</v>
      </c>
      <c r="Z2857" s="2">
        <v>0</v>
      </c>
      <c r="AA2857" s="2">
        <v>0</v>
      </c>
      <c r="AB2857" s="2">
        <v>0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0</v>
      </c>
      <c r="AI2857" s="2">
        <v>0</v>
      </c>
      <c r="AJ2857" s="2">
        <f t="shared" si="137"/>
        <v>0</v>
      </c>
      <c r="AK2857" s="2"/>
      <c r="AL2857" s="2"/>
      <c r="AM2857" s="2"/>
      <c r="BJ2857" s="1"/>
      <c r="BU2857" s="35"/>
    </row>
    <row r="2858" spans="1:73" ht="40.5">
      <c r="A2858" s="1">
        <v>2645</v>
      </c>
      <c r="B2858" s="1" t="s">
        <v>692</v>
      </c>
      <c r="D2858" s="1" t="s">
        <v>4015</v>
      </c>
      <c r="E2858" s="1" t="s">
        <v>800</v>
      </c>
      <c r="F2858" s="14">
        <v>24135</v>
      </c>
      <c r="G2858" s="2">
        <v>0</v>
      </c>
      <c r="H2858" s="2">
        <v>0</v>
      </c>
      <c r="I2858" s="27" t="s">
        <v>5513</v>
      </c>
      <c r="J2858" s="27">
        <v>0</v>
      </c>
      <c r="K2858" s="1">
        <v>66</v>
      </c>
      <c r="L2858" s="2">
        <f t="shared" si="135"/>
        <v>1</v>
      </c>
      <c r="M2858" s="3" t="s">
        <v>716</v>
      </c>
      <c r="N2858" s="2">
        <v>1</v>
      </c>
      <c r="O2858" s="2">
        <v>1</v>
      </c>
      <c r="P2858" s="2">
        <v>1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7">
        <f t="shared" si="136"/>
        <v>0</v>
      </c>
      <c r="Z2858" s="2">
        <v>0</v>
      </c>
      <c r="AA2858" s="2">
        <v>0</v>
      </c>
      <c r="AB2858" s="2">
        <v>0</v>
      </c>
      <c r="AC2858" s="2">
        <v>0</v>
      </c>
      <c r="AD2858" s="2">
        <v>0</v>
      </c>
      <c r="AE2858" s="2">
        <v>0</v>
      </c>
      <c r="AF2858" s="2">
        <v>0</v>
      </c>
      <c r="AG2858" s="2">
        <v>0</v>
      </c>
      <c r="AH2858" s="2">
        <v>0</v>
      </c>
      <c r="AI2858" s="2">
        <v>0</v>
      </c>
      <c r="AJ2858" s="2">
        <f t="shared" si="137"/>
        <v>0</v>
      </c>
      <c r="AK2858" s="2"/>
      <c r="AL2858" s="2"/>
      <c r="AM2858" s="2"/>
      <c r="BJ2858" s="1"/>
      <c r="BU2858" s="35"/>
    </row>
    <row r="2859" spans="1:73" ht="40.5">
      <c r="A2859" s="1">
        <v>2646</v>
      </c>
      <c r="B2859" s="1" t="s">
        <v>692</v>
      </c>
      <c r="D2859" s="1" t="s">
        <v>447</v>
      </c>
      <c r="E2859" s="1" t="s">
        <v>800</v>
      </c>
      <c r="F2859" s="14">
        <v>24135</v>
      </c>
      <c r="G2859" s="2">
        <v>0</v>
      </c>
      <c r="H2859" s="2">
        <v>0</v>
      </c>
      <c r="I2859" s="27" t="s">
        <v>5513</v>
      </c>
      <c r="J2859" s="27">
        <v>0</v>
      </c>
      <c r="K2859" s="1">
        <v>79</v>
      </c>
      <c r="L2859" s="2">
        <f t="shared" si="135"/>
        <v>1</v>
      </c>
      <c r="M2859" s="3" t="s">
        <v>716</v>
      </c>
      <c r="N2859" s="2">
        <v>1</v>
      </c>
      <c r="O2859" s="2">
        <v>1</v>
      </c>
      <c r="P2859" s="2">
        <v>1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</v>
      </c>
      <c r="Y2859" s="27">
        <f t="shared" si="136"/>
        <v>0</v>
      </c>
      <c r="Z2859" s="2">
        <v>0</v>
      </c>
      <c r="AA2859" s="2">
        <v>0</v>
      </c>
      <c r="AB2859" s="2">
        <v>0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f t="shared" si="137"/>
        <v>0</v>
      </c>
      <c r="AK2859" s="2"/>
      <c r="AL2859" s="2"/>
      <c r="AM2859" s="2"/>
      <c r="BJ2859" s="1"/>
      <c r="BU2859" s="35"/>
    </row>
    <row r="2860" spans="1:73" ht="40.5">
      <c r="A2860" s="1">
        <v>2647</v>
      </c>
      <c r="B2860" s="1" t="s">
        <v>692</v>
      </c>
      <c r="D2860" s="1" t="s">
        <v>4016</v>
      </c>
      <c r="E2860" s="1" t="s">
        <v>800</v>
      </c>
      <c r="F2860" s="14">
        <v>24135</v>
      </c>
      <c r="G2860" s="2">
        <v>0</v>
      </c>
      <c r="H2860" s="2">
        <v>0</v>
      </c>
      <c r="I2860" s="27" t="s">
        <v>5513</v>
      </c>
      <c r="J2860" s="27">
        <v>0</v>
      </c>
      <c r="K2860" s="1">
        <v>618</v>
      </c>
      <c r="L2860" s="2">
        <f t="shared" si="135"/>
        <v>1</v>
      </c>
      <c r="M2860" s="3" t="s">
        <v>716</v>
      </c>
      <c r="N2860" s="2">
        <v>1</v>
      </c>
      <c r="O2860" s="2">
        <v>1</v>
      </c>
      <c r="P2860" s="2">
        <v>1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  <c r="Y2860" s="27">
        <f t="shared" si="136"/>
        <v>0</v>
      </c>
      <c r="Z2860" s="2">
        <v>0</v>
      </c>
      <c r="AA2860" s="2">
        <v>0</v>
      </c>
      <c r="AB2860" s="2">
        <v>0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f t="shared" si="137"/>
        <v>0</v>
      </c>
      <c r="AK2860" s="2"/>
      <c r="AL2860" s="2"/>
      <c r="AM2860" s="2"/>
      <c r="BJ2860" s="1"/>
      <c r="BU2860" s="35"/>
    </row>
    <row r="2861" spans="1:73" ht="40.5">
      <c r="A2861" s="1">
        <v>2648</v>
      </c>
      <c r="B2861" s="1" t="s">
        <v>692</v>
      </c>
      <c r="C2861" s="1" t="s">
        <v>3364</v>
      </c>
      <c r="D2861" s="1" t="s">
        <v>4017</v>
      </c>
      <c r="E2861" s="1" t="s">
        <v>714</v>
      </c>
      <c r="F2861" s="14">
        <v>28396</v>
      </c>
      <c r="G2861" s="2">
        <v>0</v>
      </c>
      <c r="H2861" s="2">
        <v>0</v>
      </c>
      <c r="I2861" s="27" t="s">
        <v>5513</v>
      </c>
      <c r="J2861" s="27">
        <v>0</v>
      </c>
      <c r="K2861" s="1">
        <v>1061</v>
      </c>
      <c r="L2861" s="2">
        <f t="shared" si="135"/>
        <v>1</v>
      </c>
      <c r="M2861" s="3" t="s">
        <v>716</v>
      </c>
      <c r="N2861" s="2">
        <v>1</v>
      </c>
      <c r="O2861" s="2">
        <v>1</v>
      </c>
      <c r="P2861" s="2">
        <v>1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27">
        <f t="shared" si="136"/>
        <v>0</v>
      </c>
      <c r="Z2861" s="2">
        <v>0</v>
      </c>
      <c r="AA2861" s="2">
        <v>0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f t="shared" si="137"/>
        <v>0</v>
      </c>
      <c r="AK2861" s="2"/>
      <c r="AL2861" s="2"/>
      <c r="AM2861" s="2"/>
      <c r="BJ2861" s="1"/>
      <c r="BU2861" s="35"/>
    </row>
    <row r="2862" spans="1:73" ht="40.5">
      <c r="A2862" s="1">
        <v>2649</v>
      </c>
      <c r="B2862" s="1" t="s">
        <v>692</v>
      </c>
      <c r="C2862" s="1" t="s">
        <v>3364</v>
      </c>
      <c r="D2862" s="1" t="s">
        <v>3312</v>
      </c>
      <c r="E2862" s="1" t="s">
        <v>714</v>
      </c>
      <c r="F2862" s="14">
        <v>28396</v>
      </c>
      <c r="G2862" s="2">
        <v>0</v>
      </c>
      <c r="H2862" s="2">
        <v>0</v>
      </c>
      <c r="I2862" s="27" t="s">
        <v>5513</v>
      </c>
      <c r="J2862" s="27">
        <v>0</v>
      </c>
      <c r="K2862" s="1">
        <v>13</v>
      </c>
      <c r="L2862" s="2">
        <f t="shared" si="135"/>
        <v>1</v>
      </c>
      <c r="M2862" s="3" t="s">
        <v>716</v>
      </c>
      <c r="N2862" s="2">
        <v>1</v>
      </c>
      <c r="O2862" s="2">
        <v>1</v>
      </c>
      <c r="P2862" s="2">
        <v>1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0</v>
      </c>
      <c r="Y2862" s="27">
        <f t="shared" si="136"/>
        <v>0</v>
      </c>
      <c r="Z2862" s="2">
        <v>0</v>
      </c>
      <c r="AA2862" s="2">
        <v>0</v>
      </c>
      <c r="AB2862" s="2">
        <v>0</v>
      </c>
      <c r="AC2862" s="2">
        <v>0</v>
      </c>
      <c r="AD2862" s="2">
        <v>0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f t="shared" si="137"/>
        <v>0</v>
      </c>
      <c r="AK2862" s="2"/>
      <c r="AL2862" s="2"/>
      <c r="AM2862" s="2"/>
      <c r="BJ2862" s="1"/>
      <c r="BU2862" s="35"/>
    </row>
    <row r="2863" spans="1:73" ht="40.5">
      <c r="A2863" s="1">
        <v>2650</v>
      </c>
      <c r="B2863" s="1" t="s">
        <v>692</v>
      </c>
      <c r="C2863" s="1" t="s">
        <v>3364</v>
      </c>
      <c r="D2863" s="1" t="s">
        <v>2217</v>
      </c>
      <c r="E2863" s="1" t="s">
        <v>714</v>
      </c>
      <c r="F2863" s="14">
        <v>28396</v>
      </c>
      <c r="G2863" s="2">
        <v>0</v>
      </c>
      <c r="H2863" s="2">
        <v>0</v>
      </c>
      <c r="I2863" s="27" t="s">
        <v>5513</v>
      </c>
      <c r="J2863" s="27">
        <v>0</v>
      </c>
      <c r="K2863" s="1">
        <v>84</v>
      </c>
      <c r="L2863" s="2">
        <f t="shared" si="135"/>
        <v>1</v>
      </c>
      <c r="M2863" s="3" t="s">
        <v>716</v>
      </c>
      <c r="N2863" s="2">
        <v>1</v>
      </c>
      <c r="O2863" s="2">
        <v>1</v>
      </c>
      <c r="P2863" s="2">
        <v>1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  <c r="X2863" s="2">
        <v>0</v>
      </c>
      <c r="Y2863" s="27">
        <f t="shared" si="136"/>
        <v>0</v>
      </c>
      <c r="Z2863" s="2">
        <v>0</v>
      </c>
      <c r="AA2863" s="2">
        <v>0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f t="shared" si="137"/>
        <v>0</v>
      </c>
      <c r="AK2863" s="2"/>
      <c r="AL2863" s="2"/>
      <c r="AM2863" s="2"/>
      <c r="BJ2863" s="1"/>
      <c r="BU2863" s="35"/>
    </row>
    <row r="2864" spans="1:73" ht="40.5">
      <c r="A2864" s="1">
        <v>2651</v>
      </c>
      <c r="B2864" s="1" t="s">
        <v>692</v>
      </c>
      <c r="C2864" s="1" t="s">
        <v>3364</v>
      </c>
      <c r="D2864" s="1" t="s">
        <v>1531</v>
      </c>
      <c r="E2864" s="1" t="s">
        <v>714</v>
      </c>
      <c r="F2864" s="14">
        <v>28396</v>
      </c>
      <c r="G2864" s="2">
        <v>0</v>
      </c>
      <c r="H2864" s="2">
        <v>0</v>
      </c>
      <c r="I2864" s="27" t="s">
        <v>5513</v>
      </c>
      <c r="J2864" s="27">
        <v>0</v>
      </c>
      <c r="K2864" s="1">
        <v>576</v>
      </c>
      <c r="L2864" s="2">
        <f t="shared" si="135"/>
        <v>1</v>
      </c>
      <c r="M2864" s="3" t="s">
        <v>716</v>
      </c>
      <c r="N2864" s="2">
        <v>1</v>
      </c>
      <c r="O2864" s="2">
        <v>1</v>
      </c>
      <c r="P2864" s="2">
        <v>1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  <c r="Y2864" s="27">
        <f t="shared" si="136"/>
        <v>0</v>
      </c>
      <c r="Z2864" s="2">
        <v>0</v>
      </c>
      <c r="AA2864" s="2">
        <v>0</v>
      </c>
      <c r="AB2864" s="2">
        <v>0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0</v>
      </c>
      <c r="AI2864" s="2">
        <v>0</v>
      </c>
      <c r="AJ2864" s="2">
        <f t="shared" si="137"/>
        <v>0</v>
      </c>
      <c r="AK2864" s="2"/>
      <c r="AL2864" s="2"/>
      <c r="AM2864" s="2"/>
      <c r="BJ2864" s="1"/>
      <c r="BU2864" s="35"/>
    </row>
    <row r="2865" spans="1:73" ht="40.5">
      <c r="A2865" s="1">
        <v>2652</v>
      </c>
      <c r="B2865" s="1" t="s">
        <v>692</v>
      </c>
      <c r="C2865" s="1" t="s">
        <v>3364</v>
      </c>
      <c r="D2865" s="1" t="s">
        <v>1132</v>
      </c>
      <c r="E2865" s="1" t="s">
        <v>714</v>
      </c>
      <c r="F2865" s="14">
        <v>28396</v>
      </c>
      <c r="G2865" s="2">
        <v>0</v>
      </c>
      <c r="H2865" s="2">
        <v>0</v>
      </c>
      <c r="I2865" s="27" t="s">
        <v>5513</v>
      </c>
      <c r="J2865" s="27">
        <v>0</v>
      </c>
      <c r="K2865" s="1">
        <v>523</v>
      </c>
      <c r="L2865" s="2">
        <f t="shared" si="135"/>
        <v>1</v>
      </c>
      <c r="M2865" s="3" t="s">
        <v>716</v>
      </c>
      <c r="N2865" s="2">
        <v>1</v>
      </c>
      <c r="O2865" s="2">
        <v>1</v>
      </c>
      <c r="P2865" s="2">
        <v>1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27">
        <f t="shared" si="136"/>
        <v>0</v>
      </c>
      <c r="Z2865" s="2">
        <v>0</v>
      </c>
      <c r="AA2865" s="2">
        <v>0</v>
      </c>
      <c r="AB2865" s="2">
        <v>0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f t="shared" si="137"/>
        <v>0</v>
      </c>
      <c r="AK2865" s="2"/>
      <c r="AL2865" s="2"/>
      <c r="AM2865" s="2"/>
      <c r="BJ2865" s="1"/>
      <c r="BU2865" s="35"/>
    </row>
    <row r="2866" spans="1:73" ht="40.5">
      <c r="A2866" s="1">
        <v>2653</v>
      </c>
      <c r="B2866" s="1" t="s">
        <v>692</v>
      </c>
      <c r="C2866" s="1" t="s">
        <v>3364</v>
      </c>
      <c r="D2866" s="1" t="s">
        <v>4018</v>
      </c>
      <c r="E2866" s="1" t="s">
        <v>714</v>
      </c>
      <c r="F2866" s="14">
        <v>34270</v>
      </c>
      <c r="G2866" s="2">
        <v>0</v>
      </c>
      <c r="H2866" s="2">
        <v>0</v>
      </c>
      <c r="I2866" s="27" t="s">
        <v>5513</v>
      </c>
      <c r="J2866" s="27">
        <v>0</v>
      </c>
      <c r="K2866" s="1">
        <v>272</v>
      </c>
      <c r="L2866" s="2">
        <f t="shared" si="135"/>
        <v>1</v>
      </c>
      <c r="M2866" s="3" t="s">
        <v>716</v>
      </c>
      <c r="N2866" s="2">
        <v>1</v>
      </c>
      <c r="O2866" s="2">
        <v>1</v>
      </c>
      <c r="P2866" s="2">
        <v>1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  <c r="Y2866" s="27">
        <f t="shared" si="136"/>
        <v>0</v>
      </c>
      <c r="Z2866" s="2">
        <v>0</v>
      </c>
      <c r="AA2866" s="2">
        <v>0</v>
      </c>
      <c r="AB2866" s="2">
        <v>0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f t="shared" si="137"/>
        <v>0</v>
      </c>
      <c r="AK2866" s="2"/>
      <c r="AL2866" s="2"/>
      <c r="AM2866" s="2"/>
      <c r="BJ2866" s="1"/>
      <c r="BU2866" s="35"/>
    </row>
    <row r="2867" spans="1:73" ht="40.5">
      <c r="A2867" s="1">
        <v>2654</v>
      </c>
      <c r="B2867" s="1" t="s">
        <v>692</v>
      </c>
      <c r="C2867" s="1" t="s">
        <v>3364</v>
      </c>
      <c r="D2867" s="1" t="s">
        <v>4020</v>
      </c>
      <c r="E2867" s="1" t="s">
        <v>714</v>
      </c>
      <c r="F2867" s="14">
        <v>38363</v>
      </c>
      <c r="G2867" s="2">
        <v>0</v>
      </c>
      <c r="H2867" s="2">
        <v>0</v>
      </c>
      <c r="I2867" s="27" t="s">
        <v>5513</v>
      </c>
      <c r="J2867" s="27">
        <v>0</v>
      </c>
      <c r="K2867" s="1">
        <v>965</v>
      </c>
      <c r="L2867" s="2">
        <f t="shared" si="135"/>
        <v>1</v>
      </c>
      <c r="M2867" s="3" t="s">
        <v>716</v>
      </c>
      <c r="N2867" s="2">
        <v>1</v>
      </c>
      <c r="O2867" s="2">
        <v>1</v>
      </c>
      <c r="P2867" s="2">
        <v>1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0</v>
      </c>
      <c r="Y2867" s="27">
        <f t="shared" si="136"/>
        <v>0</v>
      </c>
      <c r="Z2867" s="2">
        <v>0</v>
      </c>
      <c r="AA2867" s="2">
        <v>0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f t="shared" si="137"/>
        <v>0</v>
      </c>
      <c r="AK2867" s="2"/>
      <c r="AL2867" s="2"/>
      <c r="AM2867" s="2"/>
      <c r="BJ2867" s="1"/>
      <c r="BU2867" s="35"/>
    </row>
    <row r="2868" spans="1:73" ht="40.5">
      <c r="A2868" s="1">
        <v>2655</v>
      </c>
      <c r="B2868" s="1" t="s">
        <v>692</v>
      </c>
      <c r="C2868" s="1" t="s">
        <v>3364</v>
      </c>
      <c r="D2868" s="1" t="s">
        <v>4021</v>
      </c>
      <c r="E2868" s="1" t="s">
        <v>714</v>
      </c>
      <c r="F2868" s="14">
        <v>27961</v>
      </c>
      <c r="G2868" s="2">
        <v>0</v>
      </c>
      <c r="H2868" s="2">
        <v>0</v>
      </c>
      <c r="I2868" s="27" t="s">
        <v>5513</v>
      </c>
      <c r="J2868" s="27">
        <v>0</v>
      </c>
      <c r="K2868" s="1">
        <v>18</v>
      </c>
      <c r="L2868" s="2">
        <f t="shared" si="135"/>
        <v>1</v>
      </c>
      <c r="M2868" s="3" t="s">
        <v>716</v>
      </c>
      <c r="N2868" s="2">
        <v>1</v>
      </c>
      <c r="O2868" s="2">
        <v>1</v>
      </c>
      <c r="P2868" s="2">
        <v>1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0</v>
      </c>
      <c r="Y2868" s="27">
        <f t="shared" si="136"/>
        <v>0</v>
      </c>
      <c r="Z2868" s="2">
        <v>0</v>
      </c>
      <c r="AA2868" s="2">
        <v>0</v>
      </c>
      <c r="AB2868" s="2">
        <v>0</v>
      </c>
      <c r="AC2868" s="2">
        <v>0</v>
      </c>
      <c r="AD2868" s="2">
        <v>0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f t="shared" si="137"/>
        <v>0</v>
      </c>
      <c r="AK2868" s="2"/>
      <c r="AL2868" s="2"/>
      <c r="AM2868" s="2"/>
      <c r="BJ2868" s="1"/>
      <c r="BU2868" s="35"/>
    </row>
    <row r="2869" spans="1:73" ht="40.5">
      <c r="A2869" s="1">
        <v>2656</v>
      </c>
      <c r="B2869" s="1" t="s">
        <v>692</v>
      </c>
      <c r="C2869" s="1" t="s">
        <v>3364</v>
      </c>
      <c r="D2869" s="1" t="s">
        <v>4022</v>
      </c>
      <c r="E2869" s="1" t="s">
        <v>714</v>
      </c>
      <c r="F2869" s="14">
        <v>27961</v>
      </c>
      <c r="G2869" s="2">
        <v>0</v>
      </c>
      <c r="H2869" s="2">
        <v>0</v>
      </c>
      <c r="I2869" s="27" t="s">
        <v>5513</v>
      </c>
      <c r="J2869" s="27">
        <v>0</v>
      </c>
      <c r="K2869" s="1">
        <v>505</v>
      </c>
      <c r="L2869" s="2">
        <f t="shared" si="135"/>
        <v>1</v>
      </c>
      <c r="M2869" s="3" t="s">
        <v>716</v>
      </c>
      <c r="N2869" s="2">
        <v>1</v>
      </c>
      <c r="O2869" s="2">
        <v>1</v>
      </c>
      <c r="P2869" s="2">
        <v>1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0</v>
      </c>
      <c r="Y2869" s="27">
        <f t="shared" si="136"/>
        <v>0</v>
      </c>
      <c r="Z2869" s="2">
        <v>0</v>
      </c>
      <c r="AA2869" s="2">
        <v>0</v>
      </c>
      <c r="AB2869" s="2">
        <v>0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2">
        <v>0</v>
      </c>
      <c r="AI2869" s="2">
        <v>0</v>
      </c>
      <c r="AJ2869" s="2">
        <f t="shared" si="137"/>
        <v>0</v>
      </c>
      <c r="AK2869" s="2"/>
      <c r="AL2869" s="2"/>
      <c r="AM2869" s="2"/>
      <c r="BJ2869" s="1"/>
      <c r="BU2869" s="35"/>
    </row>
    <row r="2870" spans="1:73" ht="40.5">
      <c r="A2870" s="1">
        <v>2657</v>
      </c>
      <c r="B2870" s="1" t="s">
        <v>692</v>
      </c>
      <c r="C2870" s="1" t="s">
        <v>3364</v>
      </c>
      <c r="D2870" s="1" t="s">
        <v>2719</v>
      </c>
      <c r="E2870" s="1" t="s">
        <v>714</v>
      </c>
      <c r="F2870" s="14">
        <v>28396</v>
      </c>
      <c r="G2870" s="2">
        <v>0</v>
      </c>
      <c r="H2870" s="2">
        <v>0</v>
      </c>
      <c r="I2870" s="27" t="s">
        <v>5513</v>
      </c>
      <c r="J2870" s="27">
        <v>0</v>
      </c>
      <c r="K2870" s="1">
        <v>362</v>
      </c>
      <c r="L2870" s="2">
        <f t="shared" si="135"/>
        <v>1</v>
      </c>
      <c r="M2870" s="3" t="s">
        <v>716</v>
      </c>
      <c r="N2870" s="2">
        <v>1</v>
      </c>
      <c r="O2870" s="2">
        <v>1</v>
      </c>
      <c r="P2870" s="2">
        <v>1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0</v>
      </c>
      <c r="Y2870" s="27">
        <f t="shared" si="136"/>
        <v>0</v>
      </c>
      <c r="Z2870" s="2">
        <v>0</v>
      </c>
      <c r="AA2870" s="2">
        <v>0</v>
      </c>
      <c r="AB2870" s="2">
        <v>0</v>
      </c>
      <c r="AC2870" s="2">
        <v>0</v>
      </c>
      <c r="AD2870" s="2">
        <v>0</v>
      </c>
      <c r="AE2870" s="2">
        <v>0</v>
      </c>
      <c r="AF2870" s="2">
        <v>0</v>
      </c>
      <c r="AG2870" s="2">
        <v>0</v>
      </c>
      <c r="AH2870" s="2">
        <v>0</v>
      </c>
      <c r="AI2870" s="2">
        <v>0</v>
      </c>
      <c r="AJ2870" s="2">
        <f t="shared" si="137"/>
        <v>0</v>
      </c>
      <c r="AK2870" s="2"/>
      <c r="AL2870" s="2"/>
      <c r="AM2870" s="2"/>
      <c r="BJ2870" s="1"/>
      <c r="BU2870" s="35"/>
    </row>
    <row r="2871" spans="1:73" ht="40.5">
      <c r="A2871" s="1">
        <v>2658</v>
      </c>
      <c r="B2871" s="1" t="s">
        <v>692</v>
      </c>
      <c r="C2871" s="1" t="s">
        <v>3364</v>
      </c>
      <c r="D2871" s="1" t="s">
        <v>837</v>
      </c>
      <c r="E2871" s="1" t="s">
        <v>714</v>
      </c>
      <c r="F2871" s="14">
        <v>28396</v>
      </c>
      <c r="G2871" s="2">
        <v>0</v>
      </c>
      <c r="H2871" s="2">
        <v>0</v>
      </c>
      <c r="I2871" s="27" t="s">
        <v>5513</v>
      </c>
      <c r="J2871" s="27">
        <v>0</v>
      </c>
      <c r="K2871" s="1">
        <v>1.66</v>
      </c>
      <c r="L2871" s="2">
        <f t="shared" si="135"/>
        <v>1</v>
      </c>
      <c r="M2871" s="3" t="s">
        <v>716</v>
      </c>
      <c r="N2871" s="2">
        <v>1</v>
      </c>
      <c r="O2871" s="2">
        <v>1</v>
      </c>
      <c r="P2871" s="2">
        <v>1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27">
        <f t="shared" si="136"/>
        <v>0</v>
      </c>
      <c r="Z2871" s="2">
        <v>0</v>
      </c>
      <c r="AA2871" s="2">
        <v>0</v>
      </c>
      <c r="AB2871" s="2">
        <v>0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f t="shared" si="137"/>
        <v>0</v>
      </c>
      <c r="AK2871" s="2"/>
      <c r="AL2871" s="2"/>
      <c r="AM2871" s="2"/>
      <c r="BJ2871" s="1"/>
      <c r="BU2871" s="35"/>
    </row>
    <row r="2872" spans="1:73" ht="40.5">
      <c r="A2872" s="1">
        <v>2659</v>
      </c>
      <c r="B2872" s="1" t="s">
        <v>692</v>
      </c>
      <c r="C2872" s="1" t="s">
        <v>700</v>
      </c>
      <c r="D2872" s="1" t="s">
        <v>4023</v>
      </c>
      <c r="E2872" s="1" t="s">
        <v>714</v>
      </c>
      <c r="F2872" s="14">
        <v>28753</v>
      </c>
      <c r="G2872" s="2">
        <v>0</v>
      </c>
      <c r="H2872" s="2">
        <v>0</v>
      </c>
      <c r="I2872" s="27" t="s">
        <v>5513</v>
      </c>
      <c r="J2872" s="27">
        <v>0</v>
      </c>
      <c r="K2872" s="1">
        <v>15</v>
      </c>
      <c r="L2872" s="2">
        <f t="shared" si="135"/>
        <v>1</v>
      </c>
      <c r="M2872" s="3" t="s">
        <v>716</v>
      </c>
      <c r="N2872" s="2">
        <v>1</v>
      </c>
      <c r="O2872" s="2">
        <v>1</v>
      </c>
      <c r="P2872" s="2">
        <v>1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0</v>
      </c>
      <c r="Y2872" s="27">
        <f t="shared" si="136"/>
        <v>0</v>
      </c>
      <c r="Z2872" s="2">
        <v>0</v>
      </c>
      <c r="AA2872" s="2">
        <v>0</v>
      </c>
      <c r="AB2872" s="2">
        <v>0</v>
      </c>
      <c r="AC2872" s="2">
        <v>0</v>
      </c>
      <c r="AD2872" s="2">
        <v>0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f t="shared" si="137"/>
        <v>0</v>
      </c>
      <c r="AK2872" s="2"/>
      <c r="AL2872" s="2"/>
      <c r="AM2872" s="2"/>
      <c r="BJ2872" s="1"/>
      <c r="BU2872" s="35"/>
    </row>
    <row r="2873" spans="1:73" ht="40.5">
      <c r="A2873" s="1">
        <v>2660</v>
      </c>
      <c r="B2873" s="1" t="s">
        <v>692</v>
      </c>
      <c r="C2873" s="1" t="s">
        <v>700</v>
      </c>
      <c r="D2873" s="1" t="s">
        <v>3959</v>
      </c>
      <c r="E2873" s="1" t="s">
        <v>714</v>
      </c>
      <c r="F2873" s="14">
        <v>28753</v>
      </c>
      <c r="G2873" s="2">
        <v>0</v>
      </c>
      <c r="H2873" s="2">
        <v>0</v>
      </c>
      <c r="I2873" s="27" t="s">
        <v>5513</v>
      </c>
      <c r="J2873" s="27">
        <v>0</v>
      </c>
      <c r="K2873" s="1">
        <v>26</v>
      </c>
      <c r="L2873" s="2">
        <f t="shared" si="135"/>
        <v>1</v>
      </c>
      <c r="M2873" s="3" t="s">
        <v>716</v>
      </c>
      <c r="N2873" s="2">
        <v>1</v>
      </c>
      <c r="O2873" s="2">
        <v>1</v>
      </c>
      <c r="P2873" s="2">
        <v>1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0</v>
      </c>
      <c r="Y2873" s="27">
        <f t="shared" si="136"/>
        <v>0</v>
      </c>
      <c r="Z2873" s="2">
        <v>0</v>
      </c>
      <c r="AA2873" s="2">
        <v>0</v>
      </c>
      <c r="AB2873" s="2">
        <v>0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0</v>
      </c>
      <c r="AI2873" s="2">
        <v>0</v>
      </c>
      <c r="AJ2873" s="2">
        <f t="shared" si="137"/>
        <v>0</v>
      </c>
      <c r="AK2873" s="2"/>
      <c r="AL2873" s="2"/>
      <c r="AM2873" s="2"/>
      <c r="BJ2873" s="1"/>
      <c r="BU2873" s="35"/>
    </row>
    <row r="2874" spans="1:73" ht="40.5">
      <c r="A2874" s="1">
        <v>2661</v>
      </c>
      <c r="B2874" s="1" t="s">
        <v>692</v>
      </c>
      <c r="C2874" s="1" t="s">
        <v>700</v>
      </c>
      <c r="D2874" s="1" t="s">
        <v>4024</v>
      </c>
      <c r="E2874" s="1" t="s">
        <v>714</v>
      </c>
      <c r="F2874" s="14">
        <v>28753</v>
      </c>
      <c r="G2874" s="2">
        <v>0</v>
      </c>
      <c r="H2874" s="2">
        <v>0</v>
      </c>
      <c r="I2874" s="27" t="s">
        <v>5513</v>
      </c>
      <c r="J2874" s="27">
        <v>0</v>
      </c>
      <c r="K2874" s="1">
        <v>55</v>
      </c>
      <c r="L2874" s="2">
        <f t="shared" si="135"/>
        <v>1</v>
      </c>
      <c r="M2874" s="3" t="s">
        <v>716</v>
      </c>
      <c r="N2874" s="2">
        <v>1</v>
      </c>
      <c r="O2874" s="2">
        <v>1</v>
      </c>
      <c r="P2874" s="2">
        <v>1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</v>
      </c>
      <c r="Y2874" s="27">
        <f t="shared" si="136"/>
        <v>0</v>
      </c>
      <c r="Z2874" s="2">
        <v>0</v>
      </c>
      <c r="AA2874" s="2">
        <v>0</v>
      </c>
      <c r="AB2874" s="2">
        <v>0</v>
      </c>
      <c r="AC2874" s="2">
        <v>0</v>
      </c>
      <c r="AD2874" s="2">
        <v>0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f t="shared" si="137"/>
        <v>0</v>
      </c>
      <c r="AK2874" s="2"/>
      <c r="AL2874" s="2"/>
      <c r="AM2874" s="2"/>
      <c r="BJ2874" s="1"/>
      <c r="BU2874" s="35"/>
    </row>
    <row r="2875" spans="1:73" ht="40.5">
      <c r="A2875" s="1">
        <v>2662</v>
      </c>
      <c r="B2875" s="1" t="s">
        <v>692</v>
      </c>
      <c r="C2875" s="1" t="s">
        <v>700</v>
      </c>
      <c r="D2875" s="1" t="s">
        <v>4025</v>
      </c>
      <c r="E2875" s="1" t="s">
        <v>714</v>
      </c>
      <c r="F2875" s="14">
        <v>28753</v>
      </c>
      <c r="G2875" s="2">
        <v>0</v>
      </c>
      <c r="H2875" s="2">
        <v>0</v>
      </c>
      <c r="I2875" s="27" t="s">
        <v>5513</v>
      </c>
      <c r="J2875" s="27">
        <v>0</v>
      </c>
      <c r="K2875" s="1">
        <v>26</v>
      </c>
      <c r="L2875" s="2">
        <f t="shared" si="135"/>
        <v>1</v>
      </c>
      <c r="M2875" s="3" t="s">
        <v>716</v>
      </c>
      <c r="N2875" s="2">
        <v>1</v>
      </c>
      <c r="O2875" s="2">
        <v>1</v>
      </c>
      <c r="P2875" s="2">
        <v>1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7">
        <f t="shared" si="136"/>
        <v>0</v>
      </c>
      <c r="Z2875" s="2">
        <v>0</v>
      </c>
      <c r="AA2875" s="2">
        <v>0</v>
      </c>
      <c r="AB2875" s="2">
        <v>0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f t="shared" si="137"/>
        <v>0</v>
      </c>
      <c r="AK2875" s="2"/>
      <c r="AL2875" s="2"/>
      <c r="AM2875" s="2"/>
      <c r="BJ2875" s="1"/>
      <c r="BU2875" s="35"/>
    </row>
    <row r="2876" spans="1:73" ht="40.5">
      <c r="A2876" s="1">
        <v>2663</v>
      </c>
      <c r="B2876" s="1" t="s">
        <v>692</v>
      </c>
      <c r="C2876" s="1" t="s">
        <v>700</v>
      </c>
      <c r="D2876" s="1" t="s">
        <v>278</v>
      </c>
      <c r="E2876" s="1" t="s">
        <v>714</v>
      </c>
      <c r="F2876" s="14">
        <v>29272</v>
      </c>
      <c r="G2876" s="2">
        <v>0</v>
      </c>
      <c r="H2876" s="2">
        <v>0</v>
      </c>
      <c r="I2876" s="27" t="s">
        <v>5513</v>
      </c>
      <c r="J2876" s="27">
        <v>0</v>
      </c>
      <c r="K2876" s="1">
        <v>35</v>
      </c>
      <c r="L2876" s="2">
        <f t="shared" si="135"/>
        <v>1</v>
      </c>
      <c r="M2876" s="3" t="s">
        <v>716</v>
      </c>
      <c r="N2876" s="2">
        <v>1</v>
      </c>
      <c r="O2876" s="2">
        <v>1</v>
      </c>
      <c r="P2876" s="2">
        <v>1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27">
        <f t="shared" si="136"/>
        <v>0</v>
      </c>
      <c r="Z2876" s="2">
        <v>0</v>
      </c>
      <c r="AA2876" s="2">
        <v>0</v>
      </c>
      <c r="AB2876" s="2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f t="shared" si="137"/>
        <v>0</v>
      </c>
      <c r="AK2876" s="2"/>
      <c r="AL2876" s="2"/>
      <c r="AM2876" s="2"/>
      <c r="BJ2876" s="1"/>
      <c r="BU2876" s="35"/>
    </row>
    <row r="2877" spans="1:73" ht="40.5">
      <c r="A2877" s="1">
        <v>2664</v>
      </c>
      <c r="B2877" s="1" t="s">
        <v>692</v>
      </c>
      <c r="C2877" s="1" t="s">
        <v>700</v>
      </c>
      <c r="D2877" s="1" t="s">
        <v>4026</v>
      </c>
      <c r="E2877" s="1" t="s">
        <v>714</v>
      </c>
      <c r="F2877" s="14">
        <v>28753</v>
      </c>
      <c r="G2877" s="2">
        <v>0</v>
      </c>
      <c r="H2877" s="2">
        <v>0</v>
      </c>
      <c r="I2877" s="27" t="s">
        <v>5513</v>
      </c>
      <c r="J2877" s="27">
        <v>0</v>
      </c>
      <c r="K2877" s="1">
        <v>39</v>
      </c>
      <c r="L2877" s="2">
        <f t="shared" si="135"/>
        <v>1</v>
      </c>
      <c r="M2877" s="3" t="s">
        <v>716</v>
      </c>
      <c r="N2877" s="2">
        <v>1</v>
      </c>
      <c r="O2877" s="2">
        <v>1</v>
      </c>
      <c r="P2877" s="2">
        <v>1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0</v>
      </c>
      <c r="Y2877" s="27">
        <f t="shared" si="136"/>
        <v>0</v>
      </c>
      <c r="Z2877" s="2">
        <v>0</v>
      </c>
      <c r="AA2877" s="2">
        <v>0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0</v>
      </c>
      <c r="AI2877" s="2">
        <v>0</v>
      </c>
      <c r="AJ2877" s="2">
        <f t="shared" si="137"/>
        <v>0</v>
      </c>
      <c r="AK2877" s="2"/>
      <c r="AL2877" s="2"/>
      <c r="AM2877" s="2"/>
      <c r="BJ2877" s="1"/>
      <c r="BU2877" s="35"/>
    </row>
    <row r="2878" spans="1:73" ht="40.5">
      <c r="A2878" s="1">
        <v>2665</v>
      </c>
      <c r="B2878" s="1" t="s">
        <v>692</v>
      </c>
      <c r="C2878" s="1" t="s">
        <v>700</v>
      </c>
      <c r="D2878" s="1" t="s">
        <v>4027</v>
      </c>
      <c r="E2878" s="1" t="s">
        <v>714</v>
      </c>
      <c r="F2878" s="14">
        <v>28753</v>
      </c>
      <c r="G2878" s="2">
        <v>0</v>
      </c>
      <c r="H2878" s="2">
        <v>0</v>
      </c>
      <c r="I2878" s="27" t="s">
        <v>5513</v>
      </c>
      <c r="J2878" s="27">
        <v>0</v>
      </c>
      <c r="K2878" s="1">
        <v>60</v>
      </c>
      <c r="L2878" s="2">
        <f t="shared" si="135"/>
        <v>1</v>
      </c>
      <c r="M2878" s="3" t="s">
        <v>716</v>
      </c>
      <c r="N2878" s="2">
        <v>1</v>
      </c>
      <c r="O2878" s="2">
        <v>1</v>
      </c>
      <c r="P2878" s="2">
        <v>1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0</v>
      </c>
      <c r="Y2878" s="27">
        <f t="shared" si="136"/>
        <v>0</v>
      </c>
      <c r="Z2878" s="2">
        <v>0</v>
      </c>
      <c r="AA2878" s="2">
        <v>0</v>
      </c>
      <c r="AB2878" s="2">
        <v>0</v>
      </c>
      <c r="AC2878" s="2">
        <v>0</v>
      </c>
      <c r="AD2878" s="2">
        <v>0</v>
      </c>
      <c r="AE2878" s="2">
        <v>0</v>
      </c>
      <c r="AF2878" s="2">
        <v>0</v>
      </c>
      <c r="AG2878" s="2">
        <v>0</v>
      </c>
      <c r="AH2878" s="2">
        <v>0</v>
      </c>
      <c r="AI2878" s="2">
        <v>0</v>
      </c>
      <c r="AJ2878" s="2">
        <f t="shared" si="137"/>
        <v>0</v>
      </c>
      <c r="AK2878" s="2"/>
      <c r="AL2878" s="2"/>
      <c r="AM2878" s="2"/>
      <c r="BJ2878" s="1"/>
      <c r="BU2878" s="35"/>
    </row>
    <row r="2879" spans="1:73" ht="40.5">
      <c r="A2879" s="1">
        <v>2666</v>
      </c>
      <c r="B2879" s="1" t="s">
        <v>692</v>
      </c>
      <c r="C2879" s="1" t="s">
        <v>3663</v>
      </c>
      <c r="D2879" s="1" t="s">
        <v>1201</v>
      </c>
      <c r="E2879" s="1" t="s">
        <v>714</v>
      </c>
      <c r="F2879" s="14">
        <v>28768</v>
      </c>
      <c r="G2879" s="2">
        <v>0</v>
      </c>
      <c r="H2879" s="2">
        <v>0</v>
      </c>
      <c r="I2879" s="27" t="s">
        <v>5513</v>
      </c>
      <c r="J2879" s="27">
        <v>0</v>
      </c>
      <c r="K2879" s="1">
        <v>270</v>
      </c>
      <c r="L2879" s="2">
        <f t="shared" si="135"/>
        <v>1</v>
      </c>
      <c r="M2879" s="3" t="s">
        <v>716</v>
      </c>
      <c r="N2879" s="2">
        <v>1</v>
      </c>
      <c r="O2879" s="2">
        <v>1</v>
      </c>
      <c r="P2879" s="2">
        <v>1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0</v>
      </c>
      <c r="Y2879" s="27">
        <f t="shared" si="136"/>
        <v>0</v>
      </c>
      <c r="Z2879" s="2">
        <v>0</v>
      </c>
      <c r="AA2879" s="2">
        <v>0</v>
      </c>
      <c r="AB2879" s="2">
        <v>0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f t="shared" si="137"/>
        <v>0</v>
      </c>
      <c r="AK2879" s="2"/>
      <c r="AL2879" s="2"/>
      <c r="AM2879" s="2"/>
      <c r="BJ2879" s="1"/>
      <c r="BU2879" s="35"/>
    </row>
    <row r="2880" spans="1:73" ht="40.5">
      <c r="A2880" s="1">
        <v>2667</v>
      </c>
      <c r="B2880" s="1" t="s">
        <v>692</v>
      </c>
      <c r="C2880" s="1" t="s">
        <v>3663</v>
      </c>
      <c r="D2880" s="1" t="s">
        <v>18</v>
      </c>
      <c r="E2880" s="1" t="s">
        <v>714</v>
      </c>
      <c r="F2880" s="14">
        <v>28768</v>
      </c>
      <c r="G2880" s="2">
        <v>0</v>
      </c>
      <c r="H2880" s="2">
        <v>0</v>
      </c>
      <c r="I2880" s="27" t="s">
        <v>5513</v>
      </c>
      <c r="J2880" s="27">
        <v>0</v>
      </c>
      <c r="K2880" s="1">
        <v>394</v>
      </c>
      <c r="L2880" s="2">
        <f t="shared" si="135"/>
        <v>1</v>
      </c>
      <c r="M2880" s="3" t="s">
        <v>716</v>
      </c>
      <c r="N2880" s="2">
        <v>1</v>
      </c>
      <c r="O2880" s="2">
        <v>1</v>
      </c>
      <c r="P2880" s="2">
        <v>1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0</v>
      </c>
      <c r="X2880" s="2">
        <v>0</v>
      </c>
      <c r="Y2880" s="27">
        <f t="shared" si="136"/>
        <v>0</v>
      </c>
      <c r="Z2880" s="2">
        <v>0</v>
      </c>
      <c r="AA2880" s="2">
        <v>0</v>
      </c>
      <c r="AB2880" s="2">
        <v>0</v>
      </c>
      <c r="AC2880" s="2">
        <v>0</v>
      </c>
      <c r="AD2880" s="2">
        <v>0</v>
      </c>
      <c r="AE2880" s="2">
        <v>0</v>
      </c>
      <c r="AF2880" s="2">
        <v>0</v>
      </c>
      <c r="AG2880" s="2">
        <v>0</v>
      </c>
      <c r="AH2880" s="2">
        <v>0</v>
      </c>
      <c r="AI2880" s="2">
        <v>0</v>
      </c>
      <c r="AJ2880" s="2">
        <f t="shared" si="137"/>
        <v>0</v>
      </c>
      <c r="AK2880" s="2"/>
      <c r="AL2880" s="2"/>
      <c r="AM2880" s="2"/>
      <c r="BJ2880" s="1"/>
      <c r="BU2880" s="35"/>
    </row>
    <row r="2881" spans="1:73" ht="40.5">
      <c r="A2881" s="1">
        <v>2668</v>
      </c>
      <c r="B2881" s="1" t="s">
        <v>692</v>
      </c>
      <c r="C2881" s="1" t="s">
        <v>3663</v>
      </c>
      <c r="D2881" s="1" t="s">
        <v>4028</v>
      </c>
      <c r="E2881" s="1" t="s">
        <v>714</v>
      </c>
      <c r="F2881" s="14">
        <v>28768</v>
      </c>
      <c r="G2881" s="2">
        <v>0</v>
      </c>
      <c r="H2881" s="2">
        <v>0</v>
      </c>
      <c r="I2881" s="27" t="s">
        <v>5513</v>
      </c>
      <c r="J2881" s="27">
        <v>0</v>
      </c>
      <c r="K2881" s="1">
        <v>41</v>
      </c>
      <c r="L2881" s="2">
        <f t="shared" si="135"/>
        <v>1</v>
      </c>
      <c r="M2881" s="3" t="s">
        <v>716</v>
      </c>
      <c r="N2881" s="2">
        <v>1</v>
      </c>
      <c r="O2881" s="2">
        <v>1</v>
      </c>
      <c r="P2881" s="2">
        <v>1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0</v>
      </c>
      <c r="Y2881" s="27">
        <f t="shared" si="136"/>
        <v>0</v>
      </c>
      <c r="Z2881" s="2">
        <v>0</v>
      </c>
      <c r="AA2881" s="2">
        <v>0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f t="shared" si="137"/>
        <v>0</v>
      </c>
      <c r="AK2881" s="2"/>
      <c r="AL2881" s="2"/>
      <c r="AM2881" s="2"/>
      <c r="BJ2881" s="1"/>
      <c r="BU2881" s="35"/>
    </row>
    <row r="2882" spans="1:73" ht="40.5">
      <c r="A2882" s="1">
        <v>2669</v>
      </c>
      <c r="B2882" s="1" t="s">
        <v>692</v>
      </c>
      <c r="C2882" s="1" t="s">
        <v>700</v>
      </c>
      <c r="D2882" s="1" t="s">
        <v>958</v>
      </c>
      <c r="E2882" s="1" t="s">
        <v>714</v>
      </c>
      <c r="F2882" s="14">
        <v>29286</v>
      </c>
      <c r="G2882" s="2">
        <v>0</v>
      </c>
      <c r="H2882" s="2">
        <v>0</v>
      </c>
      <c r="I2882" s="27" t="s">
        <v>5513</v>
      </c>
      <c r="J2882" s="27">
        <v>0</v>
      </c>
      <c r="K2882" s="1">
        <v>8.08</v>
      </c>
      <c r="L2882" s="2">
        <f t="shared" si="135"/>
        <v>1</v>
      </c>
      <c r="M2882" s="3" t="s">
        <v>716</v>
      </c>
      <c r="N2882" s="2">
        <v>1</v>
      </c>
      <c r="O2882" s="2">
        <v>1</v>
      </c>
      <c r="P2882" s="2">
        <v>1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  <c r="Y2882" s="27">
        <f t="shared" si="136"/>
        <v>0</v>
      </c>
      <c r="Z2882" s="2">
        <v>0</v>
      </c>
      <c r="AA2882" s="2">
        <v>0</v>
      </c>
      <c r="AB2882" s="2">
        <v>0</v>
      </c>
      <c r="AC2882" s="2">
        <v>0</v>
      </c>
      <c r="AD2882" s="2">
        <v>0</v>
      </c>
      <c r="AE2882" s="2">
        <v>0</v>
      </c>
      <c r="AF2882" s="2">
        <v>0</v>
      </c>
      <c r="AG2882" s="2">
        <v>0</v>
      </c>
      <c r="AH2882" s="2">
        <v>0</v>
      </c>
      <c r="AI2882" s="2">
        <v>0</v>
      </c>
      <c r="AJ2882" s="2">
        <f t="shared" si="137"/>
        <v>0</v>
      </c>
      <c r="AK2882" s="2"/>
      <c r="AL2882" s="2"/>
      <c r="AM2882" s="2"/>
      <c r="BJ2882" s="1"/>
      <c r="BU2882" s="35"/>
    </row>
    <row r="2883" spans="1:73" ht="40.5">
      <c r="A2883" s="1">
        <v>2670</v>
      </c>
      <c r="B2883" s="1" t="s">
        <v>692</v>
      </c>
      <c r="C2883" s="1" t="s">
        <v>700</v>
      </c>
      <c r="D2883" s="1" t="s">
        <v>2397</v>
      </c>
      <c r="E2883" s="1" t="s">
        <v>714</v>
      </c>
      <c r="F2883" s="14">
        <v>29272</v>
      </c>
      <c r="G2883" s="2">
        <v>0</v>
      </c>
      <c r="H2883" s="2">
        <v>0</v>
      </c>
      <c r="I2883" s="27" t="s">
        <v>5513</v>
      </c>
      <c r="J2883" s="27">
        <v>0</v>
      </c>
      <c r="K2883" s="1">
        <v>8.08</v>
      </c>
      <c r="L2883" s="2">
        <f t="shared" si="135"/>
        <v>1</v>
      </c>
      <c r="M2883" s="3" t="s">
        <v>716</v>
      </c>
      <c r="N2883" s="2">
        <v>1</v>
      </c>
      <c r="O2883" s="2">
        <v>1</v>
      </c>
      <c r="P2883" s="2">
        <v>1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  <c r="X2883" s="2">
        <v>0</v>
      </c>
      <c r="Y2883" s="27">
        <f t="shared" si="136"/>
        <v>0</v>
      </c>
      <c r="Z2883" s="2">
        <v>0</v>
      </c>
      <c r="AA2883" s="2">
        <v>0</v>
      </c>
      <c r="AB2883" s="2">
        <v>0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f t="shared" si="137"/>
        <v>0</v>
      </c>
      <c r="AK2883" s="2"/>
      <c r="AL2883" s="2"/>
      <c r="AM2883" s="2"/>
      <c r="BJ2883" s="1"/>
      <c r="BU2883" s="35"/>
    </row>
    <row r="2884" spans="1:73" ht="40.5">
      <c r="A2884" s="1">
        <v>2671</v>
      </c>
      <c r="B2884" s="1" t="s">
        <v>692</v>
      </c>
      <c r="C2884" s="1" t="s">
        <v>700</v>
      </c>
      <c r="D2884" s="1" t="s">
        <v>4029</v>
      </c>
      <c r="E2884" s="1" t="s">
        <v>714</v>
      </c>
      <c r="F2884" s="14">
        <v>38285</v>
      </c>
      <c r="G2884" s="2">
        <v>0</v>
      </c>
      <c r="H2884" s="2">
        <v>0</v>
      </c>
      <c r="I2884" s="27" t="s">
        <v>5513</v>
      </c>
      <c r="J2884" s="27">
        <v>0</v>
      </c>
      <c r="K2884" s="1">
        <v>0.35</v>
      </c>
      <c r="L2884" s="2">
        <f t="shared" si="135"/>
        <v>1</v>
      </c>
      <c r="M2884" s="3" t="s">
        <v>716</v>
      </c>
      <c r="N2884" s="2">
        <v>1</v>
      </c>
      <c r="O2884" s="2">
        <v>1</v>
      </c>
      <c r="P2884" s="2">
        <v>1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0</v>
      </c>
      <c r="Y2884" s="27">
        <f t="shared" si="136"/>
        <v>0</v>
      </c>
      <c r="Z2884" s="2">
        <v>0</v>
      </c>
      <c r="AA2884" s="2">
        <v>0</v>
      </c>
      <c r="AB2884" s="2">
        <v>0</v>
      </c>
      <c r="AC2884" s="2">
        <v>0</v>
      </c>
      <c r="AD2884" s="2">
        <v>0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f t="shared" si="137"/>
        <v>0</v>
      </c>
      <c r="AK2884" s="2"/>
      <c r="AL2884" s="2"/>
      <c r="AM2884" s="2"/>
      <c r="BJ2884" s="1"/>
      <c r="BU2884" s="35"/>
    </row>
    <row r="2885" spans="1:73" ht="40.5">
      <c r="A2885" s="1">
        <v>2672</v>
      </c>
      <c r="B2885" s="1" t="s">
        <v>692</v>
      </c>
      <c r="C2885" s="1" t="s">
        <v>3663</v>
      </c>
      <c r="D2885" s="1" t="s">
        <v>4030</v>
      </c>
      <c r="E2885" s="1" t="s">
        <v>714</v>
      </c>
      <c r="F2885" s="14">
        <v>38285</v>
      </c>
      <c r="G2885" s="2">
        <v>0</v>
      </c>
      <c r="H2885" s="2">
        <v>0</v>
      </c>
      <c r="I2885" s="27" t="s">
        <v>5513</v>
      </c>
      <c r="J2885" s="27">
        <v>0</v>
      </c>
      <c r="K2885" s="1">
        <v>41</v>
      </c>
      <c r="L2885" s="2">
        <f t="shared" ref="L2885:L2948" si="138">P2885+Y2885-AJ2885</f>
        <v>1</v>
      </c>
      <c r="M2885" s="3" t="s">
        <v>716</v>
      </c>
      <c r="N2885" s="2">
        <v>1</v>
      </c>
      <c r="O2885" s="2">
        <v>1</v>
      </c>
      <c r="P2885" s="2">
        <v>1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0</v>
      </c>
      <c r="Y2885" s="27">
        <f t="shared" ref="Y2885:Y2948" si="139">SUM(Q2885:X2885)</f>
        <v>0</v>
      </c>
      <c r="Z2885" s="2">
        <v>0</v>
      </c>
      <c r="AA2885" s="2">
        <v>0</v>
      </c>
      <c r="AB2885" s="2">
        <v>0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0</v>
      </c>
      <c r="AI2885" s="2">
        <v>0</v>
      </c>
      <c r="AJ2885" s="2">
        <f t="shared" ref="AJ2885:AJ2948" si="140">SUM(Z2885:AI2885)</f>
        <v>0</v>
      </c>
      <c r="AK2885" s="2"/>
      <c r="AL2885" s="2"/>
      <c r="AM2885" s="2"/>
      <c r="BJ2885" s="1"/>
      <c r="BU2885" s="35"/>
    </row>
    <row r="2886" spans="1:73" ht="40.5">
      <c r="A2886" s="1">
        <v>2673</v>
      </c>
      <c r="B2886" s="1" t="s">
        <v>692</v>
      </c>
      <c r="C2886" s="1" t="s">
        <v>3663</v>
      </c>
      <c r="D2886" s="1" t="s">
        <v>2601</v>
      </c>
      <c r="E2886" s="1" t="s">
        <v>714</v>
      </c>
      <c r="F2886" s="14">
        <v>38285</v>
      </c>
      <c r="G2886" s="2">
        <v>0</v>
      </c>
      <c r="H2886" s="2">
        <v>0</v>
      </c>
      <c r="I2886" s="27" t="s">
        <v>5513</v>
      </c>
      <c r="J2886" s="27">
        <v>0</v>
      </c>
      <c r="K2886" s="1">
        <v>5.08</v>
      </c>
      <c r="L2886" s="2">
        <f t="shared" si="138"/>
        <v>1</v>
      </c>
      <c r="M2886" s="3" t="s">
        <v>716</v>
      </c>
      <c r="N2886" s="2">
        <v>1</v>
      </c>
      <c r="O2886" s="2">
        <v>1</v>
      </c>
      <c r="P2886" s="2">
        <v>1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0</v>
      </c>
      <c r="Y2886" s="27">
        <f t="shared" si="139"/>
        <v>0</v>
      </c>
      <c r="Z2886" s="2">
        <v>0</v>
      </c>
      <c r="AA2886" s="2">
        <v>0</v>
      </c>
      <c r="AB2886" s="2">
        <v>0</v>
      </c>
      <c r="AC2886" s="2">
        <v>0</v>
      </c>
      <c r="AD2886" s="2">
        <v>0</v>
      </c>
      <c r="AE2886" s="2">
        <v>0</v>
      </c>
      <c r="AF2886" s="2">
        <v>0</v>
      </c>
      <c r="AG2886" s="2">
        <v>0</v>
      </c>
      <c r="AH2886" s="2">
        <v>0</v>
      </c>
      <c r="AI2886" s="2">
        <v>0</v>
      </c>
      <c r="AJ2886" s="2">
        <f t="shared" si="140"/>
        <v>0</v>
      </c>
      <c r="AK2886" s="2"/>
      <c r="AL2886" s="2"/>
      <c r="AM2886" s="2"/>
      <c r="BJ2886" s="1"/>
      <c r="BU2886" s="35"/>
    </row>
    <row r="2887" spans="1:73" ht="40.5">
      <c r="A2887" s="1">
        <v>2674</v>
      </c>
      <c r="B2887" s="1" t="s">
        <v>692</v>
      </c>
      <c r="C2887" s="1" t="s">
        <v>700</v>
      </c>
      <c r="D2887" s="1" t="s">
        <v>4031</v>
      </c>
      <c r="E2887" s="1" t="s">
        <v>714</v>
      </c>
      <c r="F2887" s="14">
        <v>38285</v>
      </c>
      <c r="G2887" s="2">
        <v>0</v>
      </c>
      <c r="H2887" s="2">
        <v>0</v>
      </c>
      <c r="I2887" s="27" t="s">
        <v>5513</v>
      </c>
      <c r="J2887" s="27">
        <v>0</v>
      </c>
      <c r="K2887" s="1">
        <v>11</v>
      </c>
      <c r="L2887" s="2">
        <f t="shared" si="138"/>
        <v>1</v>
      </c>
      <c r="M2887" s="3" t="s">
        <v>716</v>
      </c>
      <c r="N2887" s="2">
        <v>1</v>
      </c>
      <c r="O2887" s="2">
        <v>1</v>
      </c>
      <c r="P2887" s="2">
        <v>1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>
        <v>0</v>
      </c>
      <c r="Y2887" s="27">
        <f t="shared" si="139"/>
        <v>0</v>
      </c>
      <c r="Z2887" s="2">
        <v>0</v>
      </c>
      <c r="AA2887" s="2">
        <v>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f t="shared" si="140"/>
        <v>0</v>
      </c>
      <c r="AK2887" s="2"/>
      <c r="AL2887" s="2"/>
      <c r="AM2887" s="2"/>
      <c r="BJ2887" s="1"/>
      <c r="BU2887" s="35"/>
    </row>
    <row r="2888" spans="1:73" ht="40.5">
      <c r="A2888" s="1">
        <v>2675</v>
      </c>
      <c r="B2888" s="1" t="s">
        <v>692</v>
      </c>
      <c r="C2888" s="1" t="s">
        <v>700</v>
      </c>
      <c r="D2888" s="1" t="s">
        <v>3071</v>
      </c>
      <c r="E2888" s="1" t="s">
        <v>714</v>
      </c>
      <c r="F2888" s="14">
        <v>38285</v>
      </c>
      <c r="G2888" s="2">
        <v>0</v>
      </c>
      <c r="H2888" s="2">
        <v>0</v>
      </c>
      <c r="I2888" s="27" t="s">
        <v>5513</v>
      </c>
      <c r="J2888" s="27">
        <v>0</v>
      </c>
      <c r="K2888" s="1">
        <v>119</v>
      </c>
      <c r="L2888" s="2">
        <f t="shared" si="138"/>
        <v>1</v>
      </c>
      <c r="M2888" s="3" t="s">
        <v>716</v>
      </c>
      <c r="N2888" s="2">
        <v>1</v>
      </c>
      <c r="O2888" s="2">
        <v>1</v>
      </c>
      <c r="P2888" s="2">
        <v>1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  <c r="X2888" s="2">
        <v>0</v>
      </c>
      <c r="Y2888" s="27">
        <f t="shared" si="139"/>
        <v>0</v>
      </c>
      <c r="Z2888" s="2">
        <v>0</v>
      </c>
      <c r="AA2888" s="2">
        <v>0</v>
      </c>
      <c r="AB2888" s="2">
        <v>0</v>
      </c>
      <c r="AC2888" s="2">
        <v>0</v>
      </c>
      <c r="AD2888" s="2">
        <v>0</v>
      </c>
      <c r="AE2888" s="2">
        <v>0</v>
      </c>
      <c r="AF2888" s="2">
        <v>0</v>
      </c>
      <c r="AG2888" s="2">
        <v>0</v>
      </c>
      <c r="AH2888" s="2">
        <v>0</v>
      </c>
      <c r="AI2888" s="2">
        <v>0</v>
      </c>
      <c r="AJ2888" s="2">
        <f t="shared" si="140"/>
        <v>0</v>
      </c>
      <c r="AK2888" s="2"/>
      <c r="AL2888" s="2"/>
      <c r="AM2888" s="2"/>
      <c r="BJ2888" s="1"/>
      <c r="BU2888" s="35"/>
    </row>
    <row r="2889" spans="1:73" ht="40.5">
      <c r="A2889" s="1">
        <v>2676</v>
      </c>
      <c r="B2889" s="1" t="s">
        <v>692</v>
      </c>
      <c r="C2889" s="1" t="s">
        <v>1444</v>
      </c>
      <c r="D2889" s="1" t="s">
        <v>4032</v>
      </c>
      <c r="E2889" s="1" t="s">
        <v>714</v>
      </c>
      <c r="F2889" s="14">
        <v>25842</v>
      </c>
      <c r="G2889" s="2">
        <v>0</v>
      </c>
      <c r="H2889" s="2">
        <v>0</v>
      </c>
      <c r="I2889" s="27" t="s">
        <v>5513</v>
      </c>
      <c r="J2889" s="27">
        <v>0</v>
      </c>
      <c r="K2889" s="1">
        <v>142</v>
      </c>
      <c r="L2889" s="2">
        <f t="shared" si="138"/>
        <v>1</v>
      </c>
      <c r="M2889" s="3" t="s">
        <v>716</v>
      </c>
      <c r="N2889" s="2">
        <v>1</v>
      </c>
      <c r="O2889" s="2">
        <v>1</v>
      </c>
      <c r="P2889" s="2">
        <v>1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0</v>
      </c>
      <c r="Y2889" s="27">
        <f t="shared" si="139"/>
        <v>0</v>
      </c>
      <c r="Z2889" s="2">
        <v>0</v>
      </c>
      <c r="AA2889" s="2">
        <v>0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f t="shared" si="140"/>
        <v>0</v>
      </c>
      <c r="AK2889" s="2"/>
      <c r="AL2889" s="2"/>
      <c r="AM2889" s="2"/>
      <c r="BJ2889" s="1"/>
      <c r="BU2889" s="35"/>
    </row>
    <row r="2890" spans="1:73" ht="40.5">
      <c r="A2890" s="1">
        <v>2677</v>
      </c>
      <c r="B2890" s="1" t="s">
        <v>692</v>
      </c>
      <c r="C2890" s="1" t="s">
        <v>1444</v>
      </c>
      <c r="D2890" s="1" t="s">
        <v>2663</v>
      </c>
      <c r="E2890" s="1" t="s">
        <v>714</v>
      </c>
      <c r="F2890" s="14">
        <v>32864</v>
      </c>
      <c r="G2890" s="2">
        <v>0</v>
      </c>
      <c r="H2890" s="2">
        <v>0</v>
      </c>
      <c r="I2890" s="27" t="s">
        <v>5513</v>
      </c>
      <c r="J2890" s="27">
        <v>0</v>
      </c>
      <c r="K2890" s="1">
        <v>675</v>
      </c>
      <c r="L2890" s="2">
        <f t="shared" si="138"/>
        <v>1</v>
      </c>
      <c r="M2890" s="3" t="s">
        <v>716</v>
      </c>
      <c r="N2890" s="2">
        <v>1</v>
      </c>
      <c r="O2890" s="2">
        <v>1</v>
      </c>
      <c r="P2890" s="2">
        <v>1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27">
        <f t="shared" si="139"/>
        <v>0</v>
      </c>
      <c r="Z2890" s="2">
        <v>0</v>
      </c>
      <c r="AA2890" s="2">
        <v>0</v>
      </c>
      <c r="AB2890" s="2">
        <v>0</v>
      </c>
      <c r="AC2890" s="2">
        <v>0</v>
      </c>
      <c r="AD2890" s="2">
        <v>0</v>
      </c>
      <c r="AE2890" s="2">
        <v>0</v>
      </c>
      <c r="AF2890" s="2">
        <v>0</v>
      </c>
      <c r="AG2890" s="2">
        <v>0</v>
      </c>
      <c r="AH2890" s="2">
        <v>0</v>
      </c>
      <c r="AI2890" s="2">
        <v>0</v>
      </c>
      <c r="AJ2890" s="2">
        <f t="shared" si="140"/>
        <v>0</v>
      </c>
      <c r="AK2890" s="2"/>
      <c r="AL2890" s="2"/>
      <c r="AM2890" s="2"/>
      <c r="BJ2890" s="1"/>
      <c r="BU2890" s="35"/>
    </row>
    <row r="2891" spans="1:73" ht="40.5">
      <c r="A2891" s="1">
        <v>2678</v>
      </c>
      <c r="B2891" s="1" t="s">
        <v>692</v>
      </c>
      <c r="C2891" s="1" t="s">
        <v>700</v>
      </c>
      <c r="D2891" s="1" t="s">
        <v>4033</v>
      </c>
      <c r="E2891" s="1" t="s">
        <v>714</v>
      </c>
      <c r="F2891" s="14">
        <v>31609</v>
      </c>
      <c r="G2891" s="2">
        <v>0</v>
      </c>
      <c r="H2891" s="2">
        <v>0</v>
      </c>
      <c r="I2891" s="27" t="s">
        <v>5513</v>
      </c>
      <c r="J2891" s="27">
        <v>0</v>
      </c>
      <c r="K2891" s="1">
        <v>41</v>
      </c>
      <c r="L2891" s="2">
        <f t="shared" si="138"/>
        <v>1</v>
      </c>
      <c r="M2891" s="3" t="s">
        <v>716</v>
      </c>
      <c r="N2891" s="2">
        <v>1</v>
      </c>
      <c r="O2891" s="2">
        <v>1</v>
      </c>
      <c r="P2891" s="2">
        <v>1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0</v>
      </c>
      <c r="Y2891" s="27">
        <f t="shared" si="139"/>
        <v>0</v>
      </c>
      <c r="Z2891" s="2">
        <v>0</v>
      </c>
      <c r="AA2891" s="2">
        <v>0</v>
      </c>
      <c r="AB2891" s="2">
        <v>0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f t="shared" si="140"/>
        <v>0</v>
      </c>
      <c r="AK2891" s="2"/>
      <c r="AL2891" s="2"/>
      <c r="AM2891" s="2"/>
      <c r="BJ2891" s="1"/>
      <c r="BU2891" s="35"/>
    </row>
    <row r="2892" spans="1:73" ht="40.5">
      <c r="A2892" s="1">
        <v>2679</v>
      </c>
      <c r="B2892" s="1" t="s">
        <v>692</v>
      </c>
      <c r="C2892" s="1" t="s">
        <v>700</v>
      </c>
      <c r="D2892" s="1" t="s">
        <v>4035</v>
      </c>
      <c r="E2892" s="1" t="s">
        <v>714</v>
      </c>
      <c r="F2892" s="14">
        <v>31609</v>
      </c>
      <c r="G2892" s="2">
        <v>0</v>
      </c>
      <c r="H2892" s="2">
        <v>0</v>
      </c>
      <c r="I2892" s="27" t="s">
        <v>5513</v>
      </c>
      <c r="J2892" s="27">
        <v>0</v>
      </c>
      <c r="K2892" s="1">
        <v>18</v>
      </c>
      <c r="L2892" s="2">
        <f t="shared" si="138"/>
        <v>1</v>
      </c>
      <c r="M2892" s="3" t="s">
        <v>716</v>
      </c>
      <c r="N2892" s="2">
        <v>1</v>
      </c>
      <c r="O2892" s="2">
        <v>1</v>
      </c>
      <c r="P2892" s="2">
        <v>1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0</v>
      </c>
      <c r="Y2892" s="27">
        <f t="shared" si="139"/>
        <v>0</v>
      </c>
      <c r="Z2892" s="2">
        <v>0</v>
      </c>
      <c r="AA2892" s="2">
        <v>0</v>
      </c>
      <c r="AB2892" s="2">
        <v>0</v>
      </c>
      <c r="AC2892" s="2">
        <v>0</v>
      </c>
      <c r="AD2892" s="2">
        <v>0</v>
      </c>
      <c r="AE2892" s="2">
        <v>0</v>
      </c>
      <c r="AF2892" s="2">
        <v>0</v>
      </c>
      <c r="AG2892" s="2">
        <v>0</v>
      </c>
      <c r="AH2892" s="2">
        <v>0</v>
      </c>
      <c r="AI2892" s="2">
        <v>0</v>
      </c>
      <c r="AJ2892" s="2">
        <f t="shared" si="140"/>
        <v>0</v>
      </c>
      <c r="AK2892" s="2"/>
      <c r="AL2892" s="2"/>
      <c r="AM2892" s="2"/>
      <c r="BJ2892" s="1"/>
      <c r="BU2892" s="35"/>
    </row>
    <row r="2893" spans="1:73" ht="40.5">
      <c r="A2893" s="1">
        <v>2680</v>
      </c>
      <c r="B2893" s="1" t="s">
        <v>692</v>
      </c>
      <c r="C2893" s="1" t="s">
        <v>700</v>
      </c>
      <c r="D2893" s="1" t="s">
        <v>4037</v>
      </c>
      <c r="E2893" s="1" t="s">
        <v>714</v>
      </c>
      <c r="F2893" s="14">
        <v>38285</v>
      </c>
      <c r="G2893" s="2">
        <v>0</v>
      </c>
      <c r="H2893" s="2">
        <v>0</v>
      </c>
      <c r="I2893" s="27" t="s">
        <v>5513</v>
      </c>
      <c r="J2893" s="27">
        <v>0</v>
      </c>
      <c r="K2893" s="1">
        <v>146</v>
      </c>
      <c r="L2893" s="2">
        <f t="shared" si="138"/>
        <v>1</v>
      </c>
      <c r="M2893" s="3" t="s">
        <v>716</v>
      </c>
      <c r="N2893" s="2">
        <v>1</v>
      </c>
      <c r="O2893" s="2">
        <v>1</v>
      </c>
      <c r="P2893" s="2">
        <v>1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  <c r="X2893" s="2">
        <v>0</v>
      </c>
      <c r="Y2893" s="27">
        <f t="shared" si="139"/>
        <v>0</v>
      </c>
      <c r="Z2893" s="2">
        <v>0</v>
      </c>
      <c r="AA2893" s="2">
        <v>0</v>
      </c>
      <c r="AB2893" s="2">
        <v>0</v>
      </c>
      <c r="AC2893" s="2">
        <v>0</v>
      </c>
      <c r="AD2893" s="2">
        <v>0</v>
      </c>
      <c r="AE2893" s="2">
        <v>0</v>
      </c>
      <c r="AF2893" s="2">
        <v>0</v>
      </c>
      <c r="AG2893" s="2">
        <v>0</v>
      </c>
      <c r="AH2893" s="2">
        <v>0</v>
      </c>
      <c r="AI2893" s="2">
        <v>0</v>
      </c>
      <c r="AJ2893" s="2">
        <f t="shared" si="140"/>
        <v>0</v>
      </c>
      <c r="AK2893" s="2"/>
      <c r="AL2893" s="2"/>
      <c r="AM2893" s="2"/>
      <c r="BJ2893" s="1"/>
      <c r="BU2893" s="35"/>
    </row>
    <row r="2894" spans="1:73" ht="40.5">
      <c r="A2894" s="1">
        <v>2681</v>
      </c>
      <c r="B2894" s="1" t="s">
        <v>692</v>
      </c>
      <c r="C2894" s="1" t="s">
        <v>700</v>
      </c>
      <c r="D2894" s="1" t="s">
        <v>39</v>
      </c>
      <c r="E2894" s="1" t="s">
        <v>714</v>
      </c>
      <c r="F2894" s="14">
        <v>31609</v>
      </c>
      <c r="G2894" s="2">
        <v>0</v>
      </c>
      <c r="H2894" s="2">
        <v>0</v>
      </c>
      <c r="I2894" s="27" t="s">
        <v>5513</v>
      </c>
      <c r="J2894" s="27">
        <v>0</v>
      </c>
      <c r="K2894" s="1">
        <v>13</v>
      </c>
      <c r="L2894" s="2">
        <f t="shared" si="138"/>
        <v>1</v>
      </c>
      <c r="M2894" s="3" t="s">
        <v>716</v>
      </c>
      <c r="N2894" s="2">
        <v>1</v>
      </c>
      <c r="O2894" s="2">
        <v>1</v>
      </c>
      <c r="P2894" s="2">
        <v>1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7">
        <f t="shared" si="139"/>
        <v>0</v>
      </c>
      <c r="Z2894" s="2">
        <v>0</v>
      </c>
      <c r="AA2894" s="2">
        <v>0</v>
      </c>
      <c r="AB2894" s="2">
        <v>0</v>
      </c>
      <c r="AC2894" s="2">
        <v>0</v>
      </c>
      <c r="AD2894" s="2">
        <v>0</v>
      </c>
      <c r="AE2894" s="2">
        <v>0</v>
      </c>
      <c r="AF2894" s="2">
        <v>0</v>
      </c>
      <c r="AG2894" s="2">
        <v>0</v>
      </c>
      <c r="AH2894" s="2">
        <v>0</v>
      </c>
      <c r="AI2894" s="2">
        <v>0</v>
      </c>
      <c r="AJ2894" s="2">
        <f t="shared" si="140"/>
        <v>0</v>
      </c>
      <c r="AK2894" s="2"/>
      <c r="AL2894" s="2"/>
      <c r="AM2894" s="2"/>
      <c r="BJ2894" s="1"/>
      <c r="BU2894" s="35"/>
    </row>
    <row r="2895" spans="1:73" ht="40.5">
      <c r="A2895" s="1">
        <v>2682</v>
      </c>
      <c r="B2895" s="1" t="s">
        <v>692</v>
      </c>
      <c r="C2895" s="1" t="s">
        <v>2075</v>
      </c>
      <c r="D2895" s="1" t="s">
        <v>571</v>
      </c>
      <c r="E2895" s="1" t="s">
        <v>714</v>
      </c>
      <c r="F2895" s="14">
        <v>31609</v>
      </c>
      <c r="G2895" s="2">
        <v>0</v>
      </c>
      <c r="H2895" s="2">
        <v>0</v>
      </c>
      <c r="I2895" s="27" t="s">
        <v>5513</v>
      </c>
      <c r="J2895" s="27">
        <v>0</v>
      </c>
      <c r="K2895" s="1">
        <v>250</v>
      </c>
      <c r="L2895" s="2">
        <f t="shared" si="138"/>
        <v>1</v>
      </c>
      <c r="M2895" s="3" t="s">
        <v>716</v>
      </c>
      <c r="N2895" s="2">
        <v>1</v>
      </c>
      <c r="O2895" s="2">
        <v>1</v>
      </c>
      <c r="P2895" s="2">
        <v>1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</v>
      </c>
      <c r="Y2895" s="27">
        <f t="shared" si="139"/>
        <v>0</v>
      </c>
      <c r="Z2895" s="2">
        <v>0</v>
      </c>
      <c r="AA2895" s="2">
        <v>0</v>
      </c>
      <c r="AB2895" s="2">
        <v>0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f t="shared" si="140"/>
        <v>0</v>
      </c>
      <c r="AK2895" s="2"/>
      <c r="AL2895" s="2"/>
      <c r="AM2895" s="2"/>
      <c r="BJ2895" s="1"/>
      <c r="BU2895" s="35"/>
    </row>
    <row r="2896" spans="1:73" ht="40.5">
      <c r="A2896" s="1">
        <v>2683</v>
      </c>
      <c r="B2896" s="1" t="s">
        <v>692</v>
      </c>
      <c r="C2896" s="1" t="s">
        <v>2075</v>
      </c>
      <c r="D2896" s="1" t="s">
        <v>1187</v>
      </c>
      <c r="E2896" s="1" t="s">
        <v>714</v>
      </c>
      <c r="F2896" s="14">
        <v>31609</v>
      </c>
      <c r="G2896" s="2">
        <v>0</v>
      </c>
      <c r="H2896" s="2">
        <v>0</v>
      </c>
      <c r="I2896" s="27" t="s">
        <v>5513</v>
      </c>
      <c r="J2896" s="27">
        <v>0</v>
      </c>
      <c r="K2896" s="1">
        <v>8.2899999999999991</v>
      </c>
      <c r="L2896" s="2">
        <f t="shared" si="138"/>
        <v>1</v>
      </c>
      <c r="M2896" s="3" t="s">
        <v>716</v>
      </c>
      <c r="N2896" s="2">
        <v>1</v>
      </c>
      <c r="O2896" s="2">
        <v>1</v>
      </c>
      <c r="P2896" s="2">
        <v>1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0</v>
      </c>
      <c r="Y2896" s="27">
        <f t="shared" si="139"/>
        <v>0</v>
      </c>
      <c r="Z2896" s="2">
        <v>0</v>
      </c>
      <c r="AA2896" s="2">
        <v>0</v>
      </c>
      <c r="AB2896" s="2">
        <v>0</v>
      </c>
      <c r="AC2896" s="2">
        <v>0</v>
      </c>
      <c r="AD2896" s="2">
        <v>0</v>
      </c>
      <c r="AE2896" s="2">
        <v>0</v>
      </c>
      <c r="AF2896" s="2">
        <v>0</v>
      </c>
      <c r="AG2896" s="2">
        <v>0</v>
      </c>
      <c r="AH2896" s="2">
        <v>0</v>
      </c>
      <c r="AI2896" s="2">
        <v>0</v>
      </c>
      <c r="AJ2896" s="2">
        <f t="shared" si="140"/>
        <v>0</v>
      </c>
      <c r="AK2896" s="2"/>
      <c r="AL2896" s="2"/>
      <c r="AM2896" s="2"/>
      <c r="BJ2896" s="1"/>
      <c r="BU2896" s="35"/>
    </row>
    <row r="2897" spans="1:73" ht="40.5">
      <c r="A2897" s="1">
        <v>2684</v>
      </c>
      <c r="B2897" s="1" t="s">
        <v>692</v>
      </c>
      <c r="C2897" s="1" t="s">
        <v>2892</v>
      </c>
      <c r="D2897" s="1" t="s">
        <v>374</v>
      </c>
      <c r="E2897" s="1" t="s">
        <v>800</v>
      </c>
      <c r="F2897" s="14">
        <v>41913</v>
      </c>
      <c r="G2897" s="2">
        <v>0</v>
      </c>
      <c r="H2897" s="2">
        <v>0</v>
      </c>
      <c r="I2897" s="27" t="s">
        <v>5513</v>
      </c>
      <c r="J2897" s="27">
        <v>0</v>
      </c>
      <c r="K2897" s="1">
        <v>18</v>
      </c>
      <c r="L2897" s="2">
        <f t="shared" si="138"/>
        <v>1</v>
      </c>
      <c r="M2897" s="3" t="s">
        <v>716</v>
      </c>
      <c r="N2897" s="2">
        <v>1</v>
      </c>
      <c r="O2897" s="2">
        <v>1</v>
      </c>
      <c r="P2897" s="2">
        <v>1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</v>
      </c>
      <c r="Y2897" s="27">
        <f t="shared" si="139"/>
        <v>0</v>
      </c>
      <c r="Z2897" s="2">
        <v>0</v>
      </c>
      <c r="AA2897" s="2">
        <v>0</v>
      </c>
      <c r="AB2897" s="2">
        <v>0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f t="shared" si="140"/>
        <v>0</v>
      </c>
      <c r="AK2897" s="2"/>
      <c r="AL2897" s="2"/>
      <c r="AM2897" s="2"/>
      <c r="BJ2897" s="1"/>
      <c r="BU2897" s="35"/>
    </row>
    <row r="2898" spans="1:73" ht="40.5">
      <c r="A2898" s="1">
        <v>2685</v>
      </c>
      <c r="B2898" s="1" t="s">
        <v>692</v>
      </c>
      <c r="C2898" s="1" t="s">
        <v>2892</v>
      </c>
      <c r="D2898" s="1" t="s">
        <v>3181</v>
      </c>
      <c r="E2898" s="1" t="s">
        <v>800</v>
      </c>
      <c r="F2898" s="14">
        <v>41913</v>
      </c>
      <c r="G2898" s="2">
        <v>0</v>
      </c>
      <c r="H2898" s="2">
        <v>0</v>
      </c>
      <c r="I2898" s="27" t="s">
        <v>5513</v>
      </c>
      <c r="J2898" s="27">
        <v>0</v>
      </c>
      <c r="K2898" s="1">
        <v>244</v>
      </c>
      <c r="L2898" s="2">
        <f t="shared" si="138"/>
        <v>1</v>
      </c>
      <c r="M2898" s="3" t="s">
        <v>716</v>
      </c>
      <c r="N2898" s="2">
        <v>1</v>
      </c>
      <c r="O2898" s="2">
        <v>1</v>
      </c>
      <c r="P2898" s="2">
        <v>1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0</v>
      </c>
      <c r="Y2898" s="27">
        <f t="shared" si="139"/>
        <v>0</v>
      </c>
      <c r="Z2898" s="2">
        <v>0</v>
      </c>
      <c r="AA2898" s="2">
        <v>0</v>
      </c>
      <c r="AB2898" s="2">
        <v>0</v>
      </c>
      <c r="AC2898" s="2">
        <v>0</v>
      </c>
      <c r="AD2898" s="2">
        <v>0</v>
      </c>
      <c r="AE2898" s="2">
        <v>0</v>
      </c>
      <c r="AF2898" s="2">
        <v>0</v>
      </c>
      <c r="AG2898" s="2">
        <v>0</v>
      </c>
      <c r="AH2898" s="2">
        <v>0</v>
      </c>
      <c r="AI2898" s="2">
        <v>0</v>
      </c>
      <c r="AJ2898" s="2">
        <f t="shared" si="140"/>
        <v>0</v>
      </c>
      <c r="AK2898" s="2"/>
      <c r="AL2898" s="2"/>
      <c r="AM2898" s="2"/>
      <c r="BJ2898" s="1"/>
      <c r="BU2898" s="35"/>
    </row>
    <row r="2899" spans="1:73" ht="40.5">
      <c r="A2899" s="1">
        <v>2686</v>
      </c>
      <c r="B2899" s="1" t="s">
        <v>692</v>
      </c>
      <c r="C2899" s="1" t="s">
        <v>2892</v>
      </c>
      <c r="D2899" s="1" t="s">
        <v>4038</v>
      </c>
      <c r="E2899" s="1" t="s">
        <v>800</v>
      </c>
      <c r="F2899" s="14">
        <v>41913</v>
      </c>
      <c r="G2899" s="2">
        <v>0</v>
      </c>
      <c r="H2899" s="2">
        <v>0</v>
      </c>
      <c r="I2899" s="27" t="s">
        <v>5513</v>
      </c>
      <c r="J2899" s="27">
        <v>0</v>
      </c>
      <c r="K2899" s="1">
        <v>66</v>
      </c>
      <c r="L2899" s="2">
        <f t="shared" si="138"/>
        <v>1</v>
      </c>
      <c r="M2899" s="3" t="s">
        <v>716</v>
      </c>
      <c r="N2899" s="2">
        <v>1</v>
      </c>
      <c r="O2899" s="2">
        <v>1</v>
      </c>
      <c r="P2899" s="2">
        <v>1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>
        <v>0</v>
      </c>
      <c r="Y2899" s="27">
        <f t="shared" si="139"/>
        <v>0</v>
      </c>
      <c r="Z2899" s="2">
        <v>0</v>
      </c>
      <c r="AA2899" s="2">
        <v>0</v>
      </c>
      <c r="AB2899" s="2">
        <v>0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0</v>
      </c>
      <c r="AI2899" s="2">
        <v>0</v>
      </c>
      <c r="AJ2899" s="2">
        <f t="shared" si="140"/>
        <v>0</v>
      </c>
      <c r="AK2899" s="2"/>
      <c r="AL2899" s="2"/>
      <c r="AM2899" s="2"/>
      <c r="BJ2899" s="1"/>
      <c r="BU2899" s="35"/>
    </row>
    <row r="2900" spans="1:73" ht="40.5">
      <c r="A2900" s="1">
        <v>2687</v>
      </c>
      <c r="B2900" s="1" t="s">
        <v>692</v>
      </c>
      <c r="C2900" s="1" t="s">
        <v>2075</v>
      </c>
      <c r="D2900" s="1" t="s">
        <v>536</v>
      </c>
      <c r="E2900" s="1" t="s">
        <v>714</v>
      </c>
      <c r="F2900" s="14">
        <v>31609</v>
      </c>
      <c r="G2900" s="2">
        <v>0</v>
      </c>
      <c r="H2900" s="2">
        <v>0</v>
      </c>
      <c r="I2900" s="27" t="s">
        <v>5513</v>
      </c>
      <c r="J2900" s="27">
        <v>0</v>
      </c>
      <c r="K2900" s="1">
        <v>12</v>
      </c>
      <c r="L2900" s="2">
        <f t="shared" si="138"/>
        <v>1</v>
      </c>
      <c r="M2900" s="3" t="s">
        <v>716</v>
      </c>
      <c r="N2900" s="2">
        <v>1</v>
      </c>
      <c r="O2900" s="2">
        <v>1</v>
      </c>
      <c r="P2900" s="2">
        <v>1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0</v>
      </c>
      <c r="Y2900" s="27">
        <f t="shared" si="139"/>
        <v>0</v>
      </c>
      <c r="Z2900" s="2">
        <v>0</v>
      </c>
      <c r="AA2900" s="2">
        <v>0</v>
      </c>
      <c r="AB2900" s="2">
        <v>0</v>
      </c>
      <c r="AC2900" s="2">
        <v>0</v>
      </c>
      <c r="AD2900" s="2">
        <v>0</v>
      </c>
      <c r="AE2900" s="2">
        <v>0</v>
      </c>
      <c r="AF2900" s="2">
        <v>0</v>
      </c>
      <c r="AG2900" s="2">
        <v>0</v>
      </c>
      <c r="AH2900" s="2">
        <v>0</v>
      </c>
      <c r="AI2900" s="2">
        <v>0</v>
      </c>
      <c r="AJ2900" s="2">
        <f t="shared" si="140"/>
        <v>0</v>
      </c>
      <c r="AK2900" s="2"/>
      <c r="AL2900" s="2"/>
      <c r="AM2900" s="2"/>
      <c r="BJ2900" s="1"/>
      <c r="BU2900" s="35"/>
    </row>
    <row r="2901" spans="1:73" ht="40.5">
      <c r="A2901" s="1">
        <v>2688</v>
      </c>
      <c r="B2901" s="1" t="s">
        <v>692</v>
      </c>
      <c r="C2901" s="1" t="s">
        <v>2075</v>
      </c>
      <c r="D2901" s="1" t="s">
        <v>2391</v>
      </c>
      <c r="E2901" s="1" t="s">
        <v>714</v>
      </c>
      <c r="F2901" s="14">
        <v>31609</v>
      </c>
      <c r="G2901" s="2">
        <v>0</v>
      </c>
      <c r="H2901" s="2">
        <v>0</v>
      </c>
      <c r="I2901" s="27" t="s">
        <v>5513</v>
      </c>
      <c r="J2901" s="27">
        <v>0</v>
      </c>
      <c r="K2901" s="1">
        <v>46</v>
      </c>
      <c r="L2901" s="2">
        <f t="shared" si="138"/>
        <v>1</v>
      </c>
      <c r="M2901" s="3" t="s">
        <v>716</v>
      </c>
      <c r="N2901" s="2">
        <v>1</v>
      </c>
      <c r="O2901" s="2">
        <v>1</v>
      </c>
      <c r="P2901" s="2">
        <v>1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0</v>
      </c>
      <c r="Y2901" s="27">
        <f t="shared" si="139"/>
        <v>0</v>
      </c>
      <c r="Z2901" s="2">
        <v>0</v>
      </c>
      <c r="AA2901" s="2">
        <v>0</v>
      </c>
      <c r="AB2901" s="2">
        <v>0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f t="shared" si="140"/>
        <v>0</v>
      </c>
      <c r="AK2901" s="2"/>
      <c r="AL2901" s="2"/>
      <c r="AM2901" s="2"/>
      <c r="BJ2901" s="1"/>
      <c r="BU2901" s="35"/>
    </row>
    <row r="2902" spans="1:73" ht="40.5">
      <c r="A2902" s="1">
        <v>2689</v>
      </c>
      <c r="B2902" s="1" t="s">
        <v>692</v>
      </c>
      <c r="C2902" s="1" t="s">
        <v>2075</v>
      </c>
      <c r="D2902" s="1" t="s">
        <v>4039</v>
      </c>
      <c r="E2902" s="1" t="s">
        <v>714</v>
      </c>
      <c r="F2902" s="14">
        <v>31609</v>
      </c>
      <c r="G2902" s="2">
        <v>0</v>
      </c>
      <c r="H2902" s="2">
        <v>0</v>
      </c>
      <c r="I2902" s="27" t="s">
        <v>5513</v>
      </c>
      <c r="J2902" s="27">
        <v>0</v>
      </c>
      <c r="K2902" s="1">
        <v>120</v>
      </c>
      <c r="L2902" s="2">
        <f t="shared" si="138"/>
        <v>1</v>
      </c>
      <c r="M2902" s="3" t="s">
        <v>716</v>
      </c>
      <c r="N2902" s="2">
        <v>1</v>
      </c>
      <c r="O2902" s="2">
        <v>1</v>
      </c>
      <c r="P2902" s="2">
        <v>1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0</v>
      </c>
      <c r="Y2902" s="27">
        <f t="shared" si="139"/>
        <v>0</v>
      </c>
      <c r="Z2902" s="2">
        <v>0</v>
      </c>
      <c r="AA2902" s="2">
        <v>0</v>
      </c>
      <c r="AB2902" s="2">
        <v>0</v>
      </c>
      <c r="AC2902" s="2">
        <v>0</v>
      </c>
      <c r="AD2902" s="2">
        <v>0</v>
      </c>
      <c r="AE2902" s="2">
        <v>0</v>
      </c>
      <c r="AF2902" s="2">
        <v>0</v>
      </c>
      <c r="AG2902" s="2">
        <v>0</v>
      </c>
      <c r="AH2902" s="2">
        <v>0</v>
      </c>
      <c r="AI2902" s="2">
        <v>0</v>
      </c>
      <c r="AJ2902" s="2">
        <f t="shared" si="140"/>
        <v>0</v>
      </c>
      <c r="AK2902" s="2"/>
      <c r="AL2902" s="2"/>
      <c r="AM2902" s="2"/>
      <c r="BJ2902" s="1"/>
      <c r="BU2902" s="35"/>
    </row>
    <row r="2903" spans="1:73" ht="40.5">
      <c r="A2903" s="1">
        <v>2690</v>
      </c>
      <c r="B2903" s="1" t="s">
        <v>692</v>
      </c>
      <c r="C2903" s="1" t="s">
        <v>2075</v>
      </c>
      <c r="D2903" s="1" t="s">
        <v>3161</v>
      </c>
      <c r="E2903" s="1" t="s">
        <v>714</v>
      </c>
      <c r="F2903" s="14">
        <v>31609</v>
      </c>
      <c r="G2903" s="2">
        <v>0</v>
      </c>
      <c r="H2903" s="2">
        <v>0</v>
      </c>
      <c r="I2903" s="27" t="s">
        <v>5513</v>
      </c>
      <c r="J2903" s="27">
        <v>0</v>
      </c>
      <c r="K2903" s="1">
        <v>5.43</v>
      </c>
      <c r="L2903" s="2">
        <f t="shared" si="138"/>
        <v>1</v>
      </c>
      <c r="M2903" s="3" t="s">
        <v>716</v>
      </c>
      <c r="N2903" s="2">
        <v>1</v>
      </c>
      <c r="O2903" s="2">
        <v>1</v>
      </c>
      <c r="P2903" s="2">
        <v>1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0</v>
      </c>
      <c r="Y2903" s="27">
        <f t="shared" si="139"/>
        <v>0</v>
      </c>
      <c r="Z2903" s="2">
        <v>0</v>
      </c>
      <c r="AA2903" s="2">
        <v>0</v>
      </c>
      <c r="AB2903" s="2">
        <v>0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f t="shared" si="140"/>
        <v>0</v>
      </c>
      <c r="AK2903" s="2"/>
      <c r="AL2903" s="2"/>
      <c r="AM2903" s="2"/>
      <c r="BJ2903" s="1"/>
      <c r="BU2903" s="35"/>
    </row>
    <row r="2904" spans="1:73" ht="40.5">
      <c r="A2904" s="1">
        <v>2691</v>
      </c>
      <c r="B2904" s="1" t="s">
        <v>692</v>
      </c>
      <c r="C2904" s="1" t="s">
        <v>3930</v>
      </c>
      <c r="D2904" s="1" t="s">
        <v>4040</v>
      </c>
      <c r="E2904" s="1" t="s">
        <v>714</v>
      </c>
      <c r="F2904" s="14">
        <v>27850</v>
      </c>
      <c r="G2904" s="2">
        <v>0</v>
      </c>
      <c r="H2904" s="2">
        <v>0</v>
      </c>
      <c r="I2904" s="27" t="s">
        <v>5513</v>
      </c>
      <c r="J2904" s="27">
        <v>0</v>
      </c>
      <c r="K2904" s="1">
        <v>4029</v>
      </c>
      <c r="L2904" s="2">
        <f t="shared" si="138"/>
        <v>1</v>
      </c>
      <c r="M2904" s="3" t="s">
        <v>716</v>
      </c>
      <c r="N2904" s="2">
        <v>1</v>
      </c>
      <c r="O2904" s="2">
        <v>1</v>
      </c>
      <c r="P2904" s="2">
        <v>1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0</v>
      </c>
      <c r="Y2904" s="27">
        <f t="shared" si="139"/>
        <v>0</v>
      </c>
      <c r="Z2904" s="2">
        <v>0</v>
      </c>
      <c r="AA2904" s="2">
        <v>0</v>
      </c>
      <c r="AB2904" s="2">
        <v>0</v>
      </c>
      <c r="AC2904" s="2">
        <v>0</v>
      </c>
      <c r="AD2904" s="2">
        <v>0</v>
      </c>
      <c r="AE2904" s="2">
        <v>0</v>
      </c>
      <c r="AF2904" s="2">
        <v>0</v>
      </c>
      <c r="AG2904" s="2">
        <v>0</v>
      </c>
      <c r="AH2904" s="2">
        <v>0</v>
      </c>
      <c r="AI2904" s="2">
        <v>0</v>
      </c>
      <c r="AJ2904" s="2">
        <f t="shared" si="140"/>
        <v>0</v>
      </c>
      <c r="AK2904" s="2"/>
      <c r="AL2904" s="2"/>
      <c r="AM2904" s="2"/>
      <c r="BJ2904" s="1"/>
      <c r="BU2904" s="35"/>
    </row>
    <row r="2905" spans="1:73" ht="40.5">
      <c r="A2905" s="1">
        <v>2692</v>
      </c>
      <c r="B2905" s="1" t="s">
        <v>692</v>
      </c>
      <c r="C2905" s="1" t="s">
        <v>3930</v>
      </c>
      <c r="D2905" s="1" t="s">
        <v>4041</v>
      </c>
      <c r="E2905" s="1" t="s">
        <v>714</v>
      </c>
      <c r="F2905" s="14">
        <v>28170</v>
      </c>
      <c r="G2905" s="2">
        <v>0</v>
      </c>
      <c r="H2905" s="2">
        <v>0</v>
      </c>
      <c r="I2905" s="27" t="s">
        <v>5513</v>
      </c>
      <c r="J2905" s="27">
        <v>0</v>
      </c>
      <c r="K2905" s="1">
        <v>5753</v>
      </c>
      <c r="L2905" s="2">
        <f t="shared" si="138"/>
        <v>1</v>
      </c>
      <c r="M2905" s="3" t="s">
        <v>716</v>
      </c>
      <c r="N2905" s="2">
        <v>1</v>
      </c>
      <c r="O2905" s="2">
        <v>1</v>
      </c>
      <c r="P2905" s="2">
        <v>1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0</v>
      </c>
      <c r="Y2905" s="27">
        <f t="shared" si="139"/>
        <v>0</v>
      </c>
      <c r="Z2905" s="2">
        <v>0</v>
      </c>
      <c r="AA2905" s="2">
        <v>0</v>
      </c>
      <c r="AB2905" s="2">
        <v>0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f t="shared" si="140"/>
        <v>0</v>
      </c>
      <c r="AK2905" s="2"/>
      <c r="AL2905" s="2"/>
      <c r="AM2905" s="2"/>
      <c r="BJ2905" s="1"/>
      <c r="BU2905" s="35"/>
    </row>
    <row r="2906" spans="1:73" ht="40.5">
      <c r="A2906" s="1">
        <v>2693</v>
      </c>
      <c r="B2906" s="1" t="s">
        <v>692</v>
      </c>
      <c r="C2906" s="1" t="s">
        <v>3930</v>
      </c>
      <c r="D2906" s="1" t="s">
        <v>2221</v>
      </c>
      <c r="E2906" s="1" t="s">
        <v>714</v>
      </c>
      <c r="F2906" s="14">
        <v>27850</v>
      </c>
      <c r="G2906" s="2">
        <v>0</v>
      </c>
      <c r="H2906" s="2">
        <v>0</v>
      </c>
      <c r="I2906" s="27" t="s">
        <v>5513</v>
      </c>
      <c r="J2906" s="27">
        <v>0</v>
      </c>
      <c r="K2906" s="1">
        <v>213</v>
      </c>
      <c r="L2906" s="2">
        <f t="shared" si="138"/>
        <v>1</v>
      </c>
      <c r="M2906" s="3" t="s">
        <v>716</v>
      </c>
      <c r="N2906" s="2">
        <v>1</v>
      </c>
      <c r="O2906" s="2">
        <v>1</v>
      </c>
      <c r="P2906" s="2">
        <v>1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7">
        <f t="shared" si="139"/>
        <v>0</v>
      </c>
      <c r="Z2906" s="2">
        <v>0</v>
      </c>
      <c r="AA2906" s="2">
        <v>0</v>
      </c>
      <c r="AB2906" s="2">
        <v>0</v>
      </c>
      <c r="AC2906" s="2">
        <v>0</v>
      </c>
      <c r="AD2906" s="2">
        <v>0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f t="shared" si="140"/>
        <v>0</v>
      </c>
      <c r="AK2906" s="2"/>
      <c r="AL2906" s="2"/>
      <c r="AM2906" s="2"/>
      <c r="BJ2906" s="1"/>
      <c r="BU2906" s="35"/>
    </row>
    <row r="2907" spans="1:73" ht="40.5">
      <c r="A2907" s="1">
        <v>2694</v>
      </c>
      <c r="B2907" s="1" t="s">
        <v>692</v>
      </c>
      <c r="C2907" s="1" t="s">
        <v>3930</v>
      </c>
      <c r="D2907" s="1" t="s">
        <v>4042</v>
      </c>
      <c r="E2907" s="1" t="s">
        <v>714</v>
      </c>
      <c r="F2907" s="14">
        <v>29770</v>
      </c>
      <c r="G2907" s="2">
        <v>0</v>
      </c>
      <c r="H2907" s="2">
        <v>0</v>
      </c>
      <c r="I2907" s="27" t="s">
        <v>5513</v>
      </c>
      <c r="J2907" s="27">
        <v>0</v>
      </c>
      <c r="K2907" s="1">
        <v>81</v>
      </c>
      <c r="L2907" s="2">
        <f t="shared" si="138"/>
        <v>1</v>
      </c>
      <c r="M2907" s="3" t="s">
        <v>716</v>
      </c>
      <c r="N2907" s="2">
        <v>1</v>
      </c>
      <c r="O2907" s="2">
        <v>1</v>
      </c>
      <c r="P2907" s="2">
        <v>1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0</v>
      </c>
      <c r="Y2907" s="27">
        <f t="shared" si="139"/>
        <v>0</v>
      </c>
      <c r="Z2907" s="2">
        <v>0</v>
      </c>
      <c r="AA2907" s="2">
        <v>0</v>
      </c>
      <c r="AB2907" s="2">
        <v>0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f t="shared" si="140"/>
        <v>0</v>
      </c>
      <c r="AK2907" s="2"/>
      <c r="AL2907" s="2"/>
      <c r="AM2907" s="2"/>
      <c r="BJ2907" s="1"/>
      <c r="BU2907" s="35"/>
    </row>
    <row r="2908" spans="1:73" ht="40.5">
      <c r="A2908" s="1">
        <v>2695</v>
      </c>
      <c r="B2908" s="1" t="s">
        <v>692</v>
      </c>
      <c r="C2908" s="1" t="s">
        <v>2892</v>
      </c>
      <c r="D2908" s="1" t="s">
        <v>3922</v>
      </c>
      <c r="E2908" s="1" t="s">
        <v>800</v>
      </c>
      <c r="F2908" s="14">
        <v>41913</v>
      </c>
      <c r="G2908" s="2">
        <v>0</v>
      </c>
      <c r="H2908" s="2">
        <v>0</v>
      </c>
      <c r="I2908" s="27" t="s">
        <v>5513</v>
      </c>
      <c r="J2908" s="27">
        <v>0</v>
      </c>
      <c r="K2908" s="1">
        <v>230</v>
      </c>
      <c r="L2908" s="2">
        <f t="shared" si="138"/>
        <v>1</v>
      </c>
      <c r="M2908" s="3" t="s">
        <v>716</v>
      </c>
      <c r="N2908" s="2">
        <v>1</v>
      </c>
      <c r="O2908" s="2">
        <v>1</v>
      </c>
      <c r="P2908" s="2">
        <v>1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  <c r="Y2908" s="27">
        <f t="shared" si="139"/>
        <v>0</v>
      </c>
      <c r="Z2908" s="2">
        <v>0</v>
      </c>
      <c r="AA2908" s="2">
        <v>0</v>
      </c>
      <c r="AB2908" s="2">
        <v>0</v>
      </c>
      <c r="AC2908" s="2">
        <v>0</v>
      </c>
      <c r="AD2908" s="2">
        <v>0</v>
      </c>
      <c r="AE2908" s="2">
        <v>0</v>
      </c>
      <c r="AF2908" s="2">
        <v>0</v>
      </c>
      <c r="AG2908" s="2">
        <v>0</v>
      </c>
      <c r="AH2908" s="2">
        <v>0</v>
      </c>
      <c r="AI2908" s="2">
        <v>0</v>
      </c>
      <c r="AJ2908" s="2">
        <f t="shared" si="140"/>
        <v>0</v>
      </c>
      <c r="AK2908" s="2"/>
      <c r="AL2908" s="2"/>
      <c r="AM2908" s="2"/>
      <c r="BJ2908" s="1"/>
      <c r="BU2908" s="35"/>
    </row>
    <row r="2909" spans="1:73" ht="40.5">
      <c r="A2909" s="1">
        <v>2696</v>
      </c>
      <c r="B2909" s="1" t="s">
        <v>692</v>
      </c>
      <c r="C2909" s="1" t="s">
        <v>2892</v>
      </c>
      <c r="D2909" s="1" t="s">
        <v>4043</v>
      </c>
      <c r="E2909" s="1" t="s">
        <v>800</v>
      </c>
      <c r="F2909" s="14">
        <v>41913</v>
      </c>
      <c r="G2909" s="2">
        <v>0</v>
      </c>
      <c r="H2909" s="2">
        <v>0</v>
      </c>
      <c r="I2909" s="27" t="s">
        <v>5513</v>
      </c>
      <c r="J2909" s="27">
        <v>0</v>
      </c>
      <c r="K2909" s="1">
        <v>91</v>
      </c>
      <c r="L2909" s="2">
        <f t="shared" si="138"/>
        <v>1</v>
      </c>
      <c r="M2909" s="3" t="s">
        <v>716</v>
      </c>
      <c r="N2909" s="2">
        <v>1</v>
      </c>
      <c r="O2909" s="2">
        <v>1</v>
      </c>
      <c r="P2909" s="2">
        <v>1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27">
        <f t="shared" si="139"/>
        <v>0</v>
      </c>
      <c r="Z2909" s="2">
        <v>0</v>
      </c>
      <c r="AA2909" s="2">
        <v>0</v>
      </c>
      <c r="AB2909" s="2">
        <v>0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f t="shared" si="140"/>
        <v>0</v>
      </c>
      <c r="AK2909" s="2"/>
      <c r="AL2909" s="2"/>
      <c r="AM2909" s="2"/>
      <c r="BJ2909" s="1"/>
      <c r="BU2909" s="35"/>
    </row>
    <row r="2910" spans="1:73" ht="40.5">
      <c r="A2910" s="1">
        <v>2697</v>
      </c>
      <c r="B2910" s="1" t="s">
        <v>692</v>
      </c>
      <c r="C2910" s="1" t="s">
        <v>2892</v>
      </c>
      <c r="D2910" s="1" t="s">
        <v>64</v>
      </c>
      <c r="E2910" s="1" t="s">
        <v>800</v>
      </c>
      <c r="F2910" s="14">
        <v>41913</v>
      </c>
      <c r="G2910" s="2">
        <v>0</v>
      </c>
      <c r="H2910" s="2">
        <v>0</v>
      </c>
      <c r="I2910" s="27" t="s">
        <v>5513</v>
      </c>
      <c r="J2910" s="27">
        <v>0</v>
      </c>
      <c r="K2910" s="1">
        <v>8.5</v>
      </c>
      <c r="L2910" s="2">
        <f t="shared" si="138"/>
        <v>1</v>
      </c>
      <c r="M2910" s="3" t="s">
        <v>716</v>
      </c>
      <c r="N2910" s="2">
        <v>1</v>
      </c>
      <c r="O2910" s="2">
        <v>1</v>
      </c>
      <c r="P2910" s="2">
        <v>1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0</v>
      </c>
      <c r="Y2910" s="27">
        <f t="shared" si="139"/>
        <v>0</v>
      </c>
      <c r="Z2910" s="2">
        <v>0</v>
      </c>
      <c r="AA2910" s="2">
        <v>0</v>
      </c>
      <c r="AB2910" s="2">
        <v>0</v>
      </c>
      <c r="AC2910" s="2">
        <v>0</v>
      </c>
      <c r="AD2910" s="2">
        <v>0</v>
      </c>
      <c r="AE2910" s="2">
        <v>0</v>
      </c>
      <c r="AF2910" s="2">
        <v>0</v>
      </c>
      <c r="AG2910" s="2">
        <v>0</v>
      </c>
      <c r="AH2910" s="2">
        <v>0</v>
      </c>
      <c r="AI2910" s="2">
        <v>0</v>
      </c>
      <c r="AJ2910" s="2">
        <f t="shared" si="140"/>
        <v>0</v>
      </c>
      <c r="AK2910" s="2"/>
      <c r="AL2910" s="2"/>
      <c r="AM2910" s="2"/>
      <c r="BJ2910" s="1"/>
      <c r="BU2910" s="35"/>
    </row>
    <row r="2911" spans="1:73" ht="40.5">
      <c r="A2911" s="1">
        <v>2698</v>
      </c>
      <c r="B2911" s="1" t="s">
        <v>692</v>
      </c>
      <c r="C2911" s="1" t="s">
        <v>3930</v>
      </c>
      <c r="D2911" s="1" t="s">
        <v>4044</v>
      </c>
      <c r="E2911" s="1" t="s">
        <v>714</v>
      </c>
      <c r="F2911" s="14">
        <v>27850</v>
      </c>
      <c r="G2911" s="2">
        <v>0</v>
      </c>
      <c r="H2911" s="2">
        <v>0</v>
      </c>
      <c r="I2911" s="27" t="s">
        <v>5513</v>
      </c>
      <c r="J2911" s="27">
        <v>0</v>
      </c>
      <c r="K2911" s="1">
        <v>699</v>
      </c>
      <c r="L2911" s="2">
        <f t="shared" si="138"/>
        <v>1</v>
      </c>
      <c r="M2911" s="3" t="s">
        <v>716</v>
      </c>
      <c r="N2911" s="2">
        <v>1</v>
      </c>
      <c r="O2911" s="2">
        <v>1</v>
      </c>
      <c r="P2911" s="2">
        <v>1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0</v>
      </c>
      <c r="Y2911" s="27">
        <f t="shared" si="139"/>
        <v>0</v>
      </c>
      <c r="Z2911" s="2">
        <v>0</v>
      </c>
      <c r="AA2911" s="2">
        <v>0</v>
      </c>
      <c r="AB2911" s="2">
        <v>0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f t="shared" si="140"/>
        <v>0</v>
      </c>
      <c r="AK2911" s="2"/>
      <c r="AL2911" s="2"/>
      <c r="AM2911" s="2"/>
      <c r="BJ2911" s="1"/>
      <c r="BU2911" s="35"/>
    </row>
    <row r="2912" spans="1:73" ht="40.5">
      <c r="A2912" s="1">
        <v>2699</v>
      </c>
      <c r="B2912" s="1" t="s">
        <v>692</v>
      </c>
      <c r="C2912" s="1" t="s">
        <v>3930</v>
      </c>
      <c r="D2912" s="1" t="s">
        <v>803</v>
      </c>
      <c r="E2912" s="1" t="s">
        <v>714</v>
      </c>
      <c r="F2912" s="14">
        <v>29770</v>
      </c>
      <c r="G2912" s="2">
        <v>0</v>
      </c>
      <c r="H2912" s="2">
        <v>0</v>
      </c>
      <c r="I2912" s="27" t="s">
        <v>5513</v>
      </c>
      <c r="J2912" s="27">
        <v>0</v>
      </c>
      <c r="K2912" s="1">
        <v>149</v>
      </c>
      <c r="L2912" s="2">
        <f t="shared" si="138"/>
        <v>1</v>
      </c>
      <c r="M2912" s="3" t="s">
        <v>716</v>
      </c>
      <c r="N2912" s="2">
        <v>1</v>
      </c>
      <c r="O2912" s="2">
        <v>1</v>
      </c>
      <c r="P2912" s="2">
        <v>1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0</v>
      </c>
      <c r="Y2912" s="27">
        <f t="shared" si="139"/>
        <v>0</v>
      </c>
      <c r="Z2912" s="2">
        <v>0</v>
      </c>
      <c r="AA2912" s="2">
        <v>0</v>
      </c>
      <c r="AB2912" s="2">
        <v>0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f t="shared" si="140"/>
        <v>0</v>
      </c>
      <c r="AK2912" s="2"/>
      <c r="AL2912" s="2"/>
      <c r="AM2912" s="2"/>
      <c r="BJ2912" s="1"/>
      <c r="BU2912" s="35"/>
    </row>
    <row r="2913" spans="1:73" ht="40.5">
      <c r="A2913" s="1">
        <v>2701</v>
      </c>
      <c r="B2913" s="1" t="s">
        <v>692</v>
      </c>
      <c r="C2913" s="1" t="s">
        <v>3930</v>
      </c>
      <c r="D2913" s="1" t="s">
        <v>3459</v>
      </c>
      <c r="E2913" s="1" t="s">
        <v>714</v>
      </c>
      <c r="F2913" s="14">
        <v>28170</v>
      </c>
      <c r="G2913" s="2">
        <v>0</v>
      </c>
      <c r="H2913" s="2">
        <v>0</v>
      </c>
      <c r="I2913" s="27" t="s">
        <v>5513</v>
      </c>
      <c r="J2913" s="27">
        <v>0</v>
      </c>
      <c r="K2913" s="1">
        <v>963</v>
      </c>
      <c r="L2913" s="2">
        <f t="shared" si="138"/>
        <v>1</v>
      </c>
      <c r="M2913" s="3" t="s">
        <v>716</v>
      </c>
      <c r="N2913" s="2">
        <v>1</v>
      </c>
      <c r="O2913" s="2">
        <v>1</v>
      </c>
      <c r="P2913" s="2">
        <v>1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0</v>
      </c>
      <c r="Y2913" s="27">
        <f t="shared" si="139"/>
        <v>0</v>
      </c>
      <c r="Z2913" s="2">
        <v>0</v>
      </c>
      <c r="AA2913" s="2">
        <v>0</v>
      </c>
      <c r="AB2913" s="2">
        <v>0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0</v>
      </c>
      <c r="AI2913" s="2">
        <v>0</v>
      </c>
      <c r="AJ2913" s="2">
        <f t="shared" si="140"/>
        <v>0</v>
      </c>
      <c r="AK2913" s="2"/>
      <c r="AL2913" s="2"/>
      <c r="AM2913" s="2"/>
      <c r="BJ2913" s="1"/>
      <c r="BU2913" s="35"/>
    </row>
    <row r="2914" spans="1:73" ht="40.5">
      <c r="A2914" s="1">
        <v>2707</v>
      </c>
      <c r="B2914" s="1" t="s">
        <v>692</v>
      </c>
      <c r="C2914" s="1" t="s">
        <v>3930</v>
      </c>
      <c r="D2914" s="1" t="s">
        <v>4049</v>
      </c>
      <c r="E2914" s="1" t="s">
        <v>714</v>
      </c>
      <c r="F2914" s="14">
        <v>27387</v>
      </c>
      <c r="G2914" s="2">
        <v>0</v>
      </c>
      <c r="H2914" s="2">
        <v>0</v>
      </c>
      <c r="I2914" s="27" t="s">
        <v>5513</v>
      </c>
      <c r="J2914" s="27">
        <v>0</v>
      </c>
      <c r="K2914" s="1">
        <v>1517</v>
      </c>
      <c r="L2914" s="2">
        <f t="shared" si="138"/>
        <v>1</v>
      </c>
      <c r="M2914" s="3" t="s">
        <v>716</v>
      </c>
      <c r="N2914" s="2">
        <v>1</v>
      </c>
      <c r="O2914" s="2">
        <v>1</v>
      </c>
      <c r="P2914" s="2">
        <v>1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27">
        <f t="shared" si="139"/>
        <v>0</v>
      </c>
      <c r="Z2914" s="2">
        <v>0</v>
      </c>
      <c r="AA2914" s="2">
        <v>0</v>
      </c>
      <c r="AB2914" s="2">
        <v>0</v>
      </c>
      <c r="AC2914" s="2">
        <v>0</v>
      </c>
      <c r="AD2914" s="2">
        <v>0</v>
      </c>
      <c r="AE2914" s="2">
        <v>0</v>
      </c>
      <c r="AF2914" s="2">
        <v>0</v>
      </c>
      <c r="AG2914" s="2">
        <v>0</v>
      </c>
      <c r="AH2914" s="2">
        <v>0</v>
      </c>
      <c r="AI2914" s="2">
        <v>0</v>
      </c>
      <c r="AJ2914" s="2">
        <f t="shared" si="140"/>
        <v>0</v>
      </c>
      <c r="AK2914" s="2"/>
      <c r="AL2914" s="2"/>
      <c r="AM2914" s="2"/>
      <c r="BJ2914" s="1"/>
      <c r="BU2914" s="35"/>
    </row>
    <row r="2915" spans="1:73" ht="40.5">
      <c r="A2915" s="1">
        <v>2708</v>
      </c>
      <c r="B2915" s="1" t="s">
        <v>692</v>
      </c>
      <c r="C2915" s="1" t="s">
        <v>4312</v>
      </c>
      <c r="D2915" s="1" t="s">
        <v>96</v>
      </c>
      <c r="E2915" s="1" t="s">
        <v>800</v>
      </c>
      <c r="F2915" s="14">
        <v>28516</v>
      </c>
      <c r="G2915" s="2">
        <v>0</v>
      </c>
      <c r="H2915" s="2">
        <v>0</v>
      </c>
      <c r="I2915" s="27" t="s">
        <v>5513</v>
      </c>
      <c r="J2915" s="27">
        <v>0</v>
      </c>
      <c r="K2915" s="1">
        <v>6407</v>
      </c>
      <c r="L2915" s="2">
        <f t="shared" si="138"/>
        <v>1</v>
      </c>
      <c r="M2915" s="3" t="s">
        <v>716</v>
      </c>
      <c r="N2915" s="2">
        <v>1</v>
      </c>
      <c r="O2915" s="2">
        <v>1</v>
      </c>
      <c r="P2915" s="2">
        <v>1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0</v>
      </c>
      <c r="Y2915" s="27">
        <f t="shared" si="139"/>
        <v>0</v>
      </c>
      <c r="Z2915" s="2">
        <v>0</v>
      </c>
      <c r="AA2915" s="2">
        <v>0</v>
      </c>
      <c r="AB2915" s="2">
        <v>0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0</v>
      </c>
      <c r="AI2915" s="2">
        <v>0</v>
      </c>
      <c r="AJ2915" s="2">
        <f t="shared" si="140"/>
        <v>0</v>
      </c>
      <c r="AK2915" s="2"/>
      <c r="AL2915" s="2"/>
      <c r="AM2915" s="2"/>
      <c r="BJ2915" s="1"/>
      <c r="BU2915" s="35"/>
    </row>
    <row r="2916" spans="1:73" ht="40.5">
      <c r="A2916" s="1">
        <v>2709</v>
      </c>
      <c r="B2916" s="1" t="s">
        <v>692</v>
      </c>
      <c r="C2916" s="1" t="s">
        <v>3930</v>
      </c>
      <c r="D2916" s="1" t="s">
        <v>2442</v>
      </c>
      <c r="E2916" s="1" t="s">
        <v>714</v>
      </c>
      <c r="F2916" s="14">
        <v>28536</v>
      </c>
      <c r="G2916" s="2">
        <v>0</v>
      </c>
      <c r="H2916" s="2">
        <v>0</v>
      </c>
      <c r="I2916" s="27" t="s">
        <v>5513</v>
      </c>
      <c r="J2916" s="27">
        <v>0</v>
      </c>
      <c r="K2916" s="1">
        <v>18</v>
      </c>
      <c r="L2916" s="2">
        <f t="shared" si="138"/>
        <v>1</v>
      </c>
      <c r="M2916" s="3" t="s">
        <v>716</v>
      </c>
      <c r="N2916" s="2">
        <v>1</v>
      </c>
      <c r="O2916" s="2">
        <v>1</v>
      </c>
      <c r="P2916" s="2">
        <v>1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</v>
      </c>
      <c r="Y2916" s="27">
        <f t="shared" si="139"/>
        <v>0</v>
      </c>
      <c r="Z2916" s="2">
        <v>0</v>
      </c>
      <c r="AA2916" s="2">
        <v>0</v>
      </c>
      <c r="AB2916" s="2">
        <v>0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f t="shared" si="140"/>
        <v>0</v>
      </c>
      <c r="AK2916" s="2"/>
      <c r="AL2916" s="2"/>
      <c r="AM2916" s="2"/>
      <c r="BJ2916" s="1"/>
      <c r="BU2916" s="35"/>
    </row>
    <row r="2917" spans="1:73" ht="40.5">
      <c r="A2917" s="1">
        <v>2710</v>
      </c>
      <c r="B2917" s="1" t="s">
        <v>692</v>
      </c>
      <c r="C2917" s="1" t="s">
        <v>2075</v>
      </c>
      <c r="D2917" s="1" t="s">
        <v>4052</v>
      </c>
      <c r="E2917" s="1" t="s">
        <v>714</v>
      </c>
      <c r="F2917" s="14">
        <v>27193</v>
      </c>
      <c r="G2917" s="2">
        <v>0</v>
      </c>
      <c r="H2917" s="2">
        <v>0</v>
      </c>
      <c r="I2917" s="27" t="s">
        <v>5513</v>
      </c>
      <c r="J2917" s="27">
        <v>0</v>
      </c>
      <c r="K2917" s="1">
        <v>8342</v>
      </c>
      <c r="L2917" s="2">
        <f t="shared" si="138"/>
        <v>1</v>
      </c>
      <c r="M2917" s="3" t="s">
        <v>716</v>
      </c>
      <c r="N2917" s="2">
        <v>1</v>
      </c>
      <c r="O2917" s="2">
        <v>1</v>
      </c>
      <c r="P2917" s="2">
        <v>1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0</v>
      </c>
      <c r="Y2917" s="27">
        <f t="shared" si="139"/>
        <v>0</v>
      </c>
      <c r="Z2917" s="2">
        <v>0</v>
      </c>
      <c r="AA2917" s="2">
        <v>0</v>
      </c>
      <c r="AB2917" s="2">
        <v>0</v>
      </c>
      <c r="AC2917" s="2">
        <v>0</v>
      </c>
      <c r="AD2917" s="2">
        <v>0</v>
      </c>
      <c r="AE2917" s="2">
        <v>0</v>
      </c>
      <c r="AF2917" s="2">
        <v>0</v>
      </c>
      <c r="AG2917" s="2">
        <v>0</v>
      </c>
      <c r="AH2917" s="2">
        <v>0</v>
      </c>
      <c r="AI2917" s="2">
        <v>0</v>
      </c>
      <c r="AJ2917" s="2">
        <f t="shared" si="140"/>
        <v>0</v>
      </c>
      <c r="AK2917" s="2"/>
      <c r="AL2917" s="2"/>
      <c r="AM2917" s="2"/>
      <c r="BJ2917" s="1"/>
      <c r="BU2917" s="35"/>
    </row>
    <row r="2918" spans="1:73" ht="40.5">
      <c r="A2918" s="1">
        <v>2711</v>
      </c>
      <c r="B2918" s="1" t="s">
        <v>692</v>
      </c>
      <c r="C2918" s="1" t="s">
        <v>3930</v>
      </c>
      <c r="D2918" s="1" t="s">
        <v>4053</v>
      </c>
      <c r="E2918" s="1" t="s">
        <v>714</v>
      </c>
      <c r="F2918" s="14">
        <v>27193</v>
      </c>
      <c r="G2918" s="2">
        <v>0</v>
      </c>
      <c r="H2918" s="2">
        <v>0</v>
      </c>
      <c r="I2918" s="27" t="s">
        <v>5513</v>
      </c>
      <c r="J2918" s="27">
        <v>0</v>
      </c>
      <c r="K2918" s="1">
        <v>399</v>
      </c>
      <c r="L2918" s="2">
        <f t="shared" si="138"/>
        <v>1</v>
      </c>
      <c r="M2918" s="3" t="s">
        <v>716</v>
      </c>
      <c r="N2918" s="2">
        <v>1</v>
      </c>
      <c r="O2918" s="2">
        <v>1</v>
      </c>
      <c r="P2918" s="2">
        <v>1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0</v>
      </c>
      <c r="Y2918" s="27">
        <f t="shared" si="139"/>
        <v>0</v>
      </c>
      <c r="Z2918" s="2">
        <v>0</v>
      </c>
      <c r="AA2918" s="2">
        <v>0</v>
      </c>
      <c r="AB2918" s="2">
        <v>0</v>
      </c>
      <c r="AC2918" s="2">
        <v>0</v>
      </c>
      <c r="AD2918" s="2">
        <v>0</v>
      </c>
      <c r="AE2918" s="2">
        <v>0</v>
      </c>
      <c r="AF2918" s="2">
        <v>0</v>
      </c>
      <c r="AG2918" s="2">
        <v>0</v>
      </c>
      <c r="AH2918" s="2">
        <v>0</v>
      </c>
      <c r="AI2918" s="2">
        <v>0</v>
      </c>
      <c r="AJ2918" s="2">
        <f t="shared" si="140"/>
        <v>0</v>
      </c>
      <c r="AK2918" s="2"/>
      <c r="AL2918" s="2"/>
      <c r="AM2918" s="2"/>
      <c r="BJ2918" s="1"/>
      <c r="BU2918" s="35"/>
    </row>
    <row r="2919" spans="1:73" ht="40.5">
      <c r="A2919" s="1">
        <v>2712</v>
      </c>
      <c r="B2919" s="1" t="s">
        <v>692</v>
      </c>
      <c r="C2919" s="1" t="s">
        <v>2892</v>
      </c>
      <c r="D2919" s="1" t="s">
        <v>2651</v>
      </c>
      <c r="E2919" s="1" t="s">
        <v>800</v>
      </c>
      <c r="F2919" s="14">
        <v>27193</v>
      </c>
      <c r="G2919" s="2">
        <v>0</v>
      </c>
      <c r="H2919" s="2">
        <v>0</v>
      </c>
      <c r="I2919" s="27" t="s">
        <v>5513</v>
      </c>
      <c r="J2919" s="27">
        <v>0</v>
      </c>
      <c r="K2919" s="1">
        <v>3336</v>
      </c>
      <c r="L2919" s="2">
        <f t="shared" si="138"/>
        <v>1</v>
      </c>
      <c r="M2919" s="3" t="s">
        <v>716</v>
      </c>
      <c r="N2919" s="2">
        <v>1</v>
      </c>
      <c r="O2919" s="2">
        <v>1</v>
      </c>
      <c r="P2919" s="2">
        <v>1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0</v>
      </c>
      <c r="Y2919" s="27">
        <f t="shared" si="139"/>
        <v>0</v>
      </c>
      <c r="Z2919" s="2">
        <v>0</v>
      </c>
      <c r="AA2919" s="2">
        <v>0</v>
      </c>
      <c r="AB2919" s="2">
        <v>0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0</v>
      </c>
      <c r="AI2919" s="2">
        <v>0</v>
      </c>
      <c r="AJ2919" s="2">
        <f t="shared" si="140"/>
        <v>0</v>
      </c>
      <c r="AK2919" s="2"/>
      <c r="AL2919" s="2"/>
      <c r="AM2919" s="2"/>
      <c r="BJ2919" s="1"/>
      <c r="BU2919" s="35"/>
    </row>
    <row r="2920" spans="1:73" ht="40.5">
      <c r="A2920" s="1">
        <v>2713</v>
      </c>
      <c r="B2920" s="1" t="s">
        <v>692</v>
      </c>
      <c r="C2920" s="1" t="s">
        <v>2892</v>
      </c>
      <c r="D2920" s="1" t="s">
        <v>1062</v>
      </c>
      <c r="E2920" s="1" t="s">
        <v>800</v>
      </c>
      <c r="F2920" s="14">
        <v>27193</v>
      </c>
      <c r="G2920" s="2">
        <v>0</v>
      </c>
      <c r="H2920" s="2">
        <v>0</v>
      </c>
      <c r="I2920" s="27" t="s">
        <v>5513</v>
      </c>
      <c r="J2920" s="27">
        <v>0</v>
      </c>
      <c r="K2920" s="1">
        <v>2039</v>
      </c>
      <c r="L2920" s="2">
        <f t="shared" si="138"/>
        <v>1</v>
      </c>
      <c r="M2920" s="3" t="s">
        <v>716</v>
      </c>
      <c r="N2920" s="2">
        <v>1</v>
      </c>
      <c r="O2920" s="2">
        <v>1</v>
      </c>
      <c r="P2920" s="2">
        <v>1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0</v>
      </c>
      <c r="Y2920" s="27">
        <f t="shared" si="139"/>
        <v>0</v>
      </c>
      <c r="Z2920" s="2">
        <v>0</v>
      </c>
      <c r="AA2920" s="2">
        <v>0</v>
      </c>
      <c r="AB2920" s="2">
        <v>0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f t="shared" si="140"/>
        <v>0</v>
      </c>
      <c r="AK2920" s="2"/>
      <c r="AL2920" s="2"/>
      <c r="AM2920" s="2"/>
      <c r="BJ2920" s="1"/>
      <c r="BU2920" s="35"/>
    </row>
    <row r="2921" spans="1:73" ht="40.5">
      <c r="A2921" s="1">
        <v>2714</v>
      </c>
      <c r="B2921" s="1" t="s">
        <v>692</v>
      </c>
      <c r="C2921" s="1" t="s">
        <v>3663</v>
      </c>
      <c r="D2921" s="1" t="s">
        <v>286</v>
      </c>
      <c r="E2921" s="1" t="s">
        <v>714</v>
      </c>
      <c r="F2921" s="14">
        <v>38285</v>
      </c>
      <c r="G2921" s="2">
        <v>0</v>
      </c>
      <c r="H2921" s="2">
        <v>0</v>
      </c>
      <c r="I2921" s="27" t="s">
        <v>5513</v>
      </c>
      <c r="J2921" s="27">
        <v>0</v>
      </c>
      <c r="K2921" s="1">
        <v>1.62</v>
      </c>
      <c r="L2921" s="2">
        <f t="shared" si="138"/>
        <v>1</v>
      </c>
      <c r="M2921" s="3" t="s">
        <v>716</v>
      </c>
      <c r="N2921" s="2">
        <v>1</v>
      </c>
      <c r="O2921" s="2">
        <v>1</v>
      </c>
      <c r="P2921" s="2">
        <v>1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  <c r="Y2921" s="27">
        <f t="shared" si="139"/>
        <v>0</v>
      </c>
      <c r="Z2921" s="2">
        <v>0</v>
      </c>
      <c r="AA2921" s="2">
        <v>0</v>
      </c>
      <c r="AB2921" s="2">
        <v>0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f t="shared" si="140"/>
        <v>0</v>
      </c>
      <c r="AK2921" s="2"/>
      <c r="AL2921" s="2"/>
      <c r="AM2921" s="2"/>
      <c r="BJ2921" s="1"/>
      <c r="BU2921" s="35"/>
    </row>
    <row r="2922" spans="1:73" ht="40.5">
      <c r="A2922" s="1">
        <v>2715</v>
      </c>
      <c r="B2922" s="1" t="s">
        <v>692</v>
      </c>
      <c r="C2922" s="1" t="s">
        <v>3663</v>
      </c>
      <c r="D2922" s="1" t="s">
        <v>3817</v>
      </c>
      <c r="E2922" s="1" t="s">
        <v>714</v>
      </c>
      <c r="F2922" s="14">
        <v>38285</v>
      </c>
      <c r="G2922" s="2">
        <v>0</v>
      </c>
      <c r="H2922" s="2">
        <v>0</v>
      </c>
      <c r="I2922" s="27" t="s">
        <v>5513</v>
      </c>
      <c r="J2922" s="27">
        <v>0</v>
      </c>
      <c r="K2922" s="1">
        <v>56</v>
      </c>
      <c r="L2922" s="2">
        <f t="shared" si="138"/>
        <v>1</v>
      </c>
      <c r="M2922" s="3" t="s">
        <v>716</v>
      </c>
      <c r="N2922" s="2">
        <v>1</v>
      </c>
      <c r="O2922" s="2">
        <v>1</v>
      </c>
      <c r="P2922" s="2">
        <v>1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0</v>
      </c>
      <c r="Y2922" s="27">
        <f t="shared" si="139"/>
        <v>0</v>
      </c>
      <c r="Z2922" s="2">
        <v>0</v>
      </c>
      <c r="AA2922" s="2">
        <v>0</v>
      </c>
      <c r="AB2922" s="2">
        <v>0</v>
      </c>
      <c r="AC2922" s="2">
        <v>0</v>
      </c>
      <c r="AD2922" s="2">
        <v>0</v>
      </c>
      <c r="AE2922" s="2">
        <v>0</v>
      </c>
      <c r="AF2922" s="2">
        <v>0</v>
      </c>
      <c r="AG2922" s="2">
        <v>0</v>
      </c>
      <c r="AH2922" s="2">
        <v>0</v>
      </c>
      <c r="AI2922" s="2">
        <v>0</v>
      </c>
      <c r="AJ2922" s="2">
        <f t="shared" si="140"/>
        <v>0</v>
      </c>
      <c r="AK2922" s="2"/>
      <c r="AL2922" s="2"/>
      <c r="AM2922" s="2"/>
      <c r="BJ2922" s="1"/>
      <c r="BU2922" s="35"/>
    </row>
    <row r="2923" spans="1:73" ht="40.5">
      <c r="A2923" s="1">
        <v>2717</v>
      </c>
      <c r="B2923" s="1" t="s">
        <v>692</v>
      </c>
      <c r="C2923" s="1" t="s">
        <v>115</v>
      </c>
      <c r="D2923" s="1" t="s">
        <v>4055</v>
      </c>
      <c r="E2923" s="1" t="s">
        <v>714</v>
      </c>
      <c r="F2923" s="14">
        <v>34675</v>
      </c>
      <c r="G2923" s="2">
        <v>0</v>
      </c>
      <c r="H2923" s="2">
        <v>0</v>
      </c>
      <c r="I2923" s="27" t="s">
        <v>5513</v>
      </c>
      <c r="J2923" s="27">
        <v>0</v>
      </c>
      <c r="K2923" s="1">
        <v>4983</v>
      </c>
      <c r="L2923" s="2">
        <f t="shared" si="138"/>
        <v>1</v>
      </c>
      <c r="M2923" s="3" t="s">
        <v>716</v>
      </c>
      <c r="N2923" s="2">
        <v>1</v>
      </c>
      <c r="O2923" s="2">
        <v>1</v>
      </c>
      <c r="P2923" s="2">
        <v>1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0</v>
      </c>
      <c r="Y2923" s="27">
        <f t="shared" si="139"/>
        <v>0</v>
      </c>
      <c r="Z2923" s="2">
        <v>0</v>
      </c>
      <c r="AA2923" s="2">
        <v>0</v>
      </c>
      <c r="AB2923" s="2">
        <v>0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f t="shared" si="140"/>
        <v>0</v>
      </c>
      <c r="AK2923" s="2"/>
      <c r="AL2923" s="2"/>
      <c r="AM2923" s="2"/>
      <c r="BJ2923" s="1"/>
      <c r="BU2923" s="35"/>
    </row>
    <row r="2924" spans="1:73" ht="40.5">
      <c r="A2924" s="1">
        <v>2718</v>
      </c>
      <c r="B2924" s="1" t="s">
        <v>692</v>
      </c>
      <c r="C2924" s="1" t="s">
        <v>115</v>
      </c>
      <c r="D2924" s="1" t="s">
        <v>4056</v>
      </c>
      <c r="E2924" s="1" t="s">
        <v>714</v>
      </c>
      <c r="F2924" s="14">
        <v>36553</v>
      </c>
      <c r="G2924" s="2">
        <v>0</v>
      </c>
      <c r="H2924" s="2">
        <v>0</v>
      </c>
      <c r="I2924" s="27" t="s">
        <v>5513</v>
      </c>
      <c r="J2924" s="27">
        <v>0</v>
      </c>
      <c r="K2924" s="1">
        <v>340</v>
      </c>
      <c r="L2924" s="2">
        <f t="shared" si="138"/>
        <v>1</v>
      </c>
      <c r="M2924" s="3" t="s">
        <v>716</v>
      </c>
      <c r="N2924" s="2">
        <v>1</v>
      </c>
      <c r="O2924" s="2">
        <v>1</v>
      </c>
      <c r="P2924" s="2">
        <v>1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0</v>
      </c>
      <c r="Y2924" s="27">
        <f t="shared" si="139"/>
        <v>0</v>
      </c>
      <c r="Z2924" s="2">
        <v>0</v>
      </c>
      <c r="AA2924" s="2">
        <v>0</v>
      </c>
      <c r="AB2924" s="2">
        <v>0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2">
        <v>0</v>
      </c>
      <c r="AI2924" s="2">
        <v>0</v>
      </c>
      <c r="AJ2924" s="2">
        <f t="shared" si="140"/>
        <v>0</v>
      </c>
      <c r="AK2924" s="2"/>
      <c r="AL2924" s="2"/>
      <c r="AM2924" s="2"/>
      <c r="BJ2924" s="1"/>
      <c r="BU2924" s="35"/>
    </row>
    <row r="2925" spans="1:73" ht="40.5">
      <c r="A2925" s="1">
        <v>2719</v>
      </c>
      <c r="B2925" s="1" t="s">
        <v>692</v>
      </c>
      <c r="C2925" s="1" t="s">
        <v>115</v>
      </c>
      <c r="D2925" s="1" t="s">
        <v>1573</v>
      </c>
      <c r="E2925" s="1" t="s">
        <v>714</v>
      </c>
      <c r="F2925" s="14">
        <v>34675</v>
      </c>
      <c r="G2925" s="2">
        <v>0</v>
      </c>
      <c r="H2925" s="2">
        <v>0</v>
      </c>
      <c r="I2925" s="27" t="s">
        <v>5513</v>
      </c>
      <c r="J2925" s="27">
        <v>0</v>
      </c>
      <c r="K2925" s="1">
        <v>2064</v>
      </c>
      <c r="L2925" s="2">
        <f t="shared" si="138"/>
        <v>1</v>
      </c>
      <c r="M2925" s="3" t="s">
        <v>716</v>
      </c>
      <c r="N2925" s="2">
        <v>1</v>
      </c>
      <c r="O2925" s="2">
        <v>1</v>
      </c>
      <c r="P2925" s="2">
        <v>1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27">
        <f t="shared" si="139"/>
        <v>0</v>
      </c>
      <c r="Z2925" s="2">
        <v>0</v>
      </c>
      <c r="AA2925" s="2">
        <v>0</v>
      </c>
      <c r="AB2925" s="2">
        <v>0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0</v>
      </c>
      <c r="AI2925" s="2">
        <v>0</v>
      </c>
      <c r="AJ2925" s="2">
        <f t="shared" si="140"/>
        <v>0</v>
      </c>
      <c r="AK2925" s="2"/>
      <c r="AL2925" s="2"/>
      <c r="AM2925" s="2"/>
      <c r="BJ2925" s="1"/>
      <c r="BU2925" s="35"/>
    </row>
    <row r="2926" spans="1:73" ht="40.5">
      <c r="A2926" s="1">
        <v>2720</v>
      </c>
      <c r="B2926" s="1" t="s">
        <v>692</v>
      </c>
      <c r="C2926" s="1" t="s">
        <v>115</v>
      </c>
      <c r="D2926" s="1" t="s">
        <v>4057</v>
      </c>
      <c r="E2926" s="1" t="s">
        <v>714</v>
      </c>
      <c r="F2926" s="14">
        <v>34675</v>
      </c>
      <c r="G2926" s="2">
        <v>0</v>
      </c>
      <c r="H2926" s="2">
        <v>0</v>
      </c>
      <c r="I2926" s="27" t="s">
        <v>5513</v>
      </c>
      <c r="J2926" s="27">
        <v>0</v>
      </c>
      <c r="K2926" s="1">
        <v>107</v>
      </c>
      <c r="L2926" s="2">
        <f t="shared" si="138"/>
        <v>1</v>
      </c>
      <c r="M2926" s="3" t="s">
        <v>716</v>
      </c>
      <c r="N2926" s="2">
        <v>1</v>
      </c>
      <c r="O2926" s="2">
        <v>1</v>
      </c>
      <c r="P2926" s="2">
        <v>1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0</v>
      </c>
      <c r="Y2926" s="27">
        <f t="shared" si="139"/>
        <v>0</v>
      </c>
      <c r="Z2926" s="2">
        <v>0</v>
      </c>
      <c r="AA2926" s="2">
        <v>0</v>
      </c>
      <c r="AB2926" s="2">
        <v>0</v>
      </c>
      <c r="AC2926" s="2">
        <v>0</v>
      </c>
      <c r="AD2926" s="2">
        <v>0</v>
      </c>
      <c r="AE2926" s="2">
        <v>0</v>
      </c>
      <c r="AF2926" s="2">
        <v>0</v>
      </c>
      <c r="AG2926" s="2">
        <v>0</v>
      </c>
      <c r="AH2926" s="2">
        <v>0</v>
      </c>
      <c r="AI2926" s="2">
        <v>0</v>
      </c>
      <c r="AJ2926" s="2">
        <f t="shared" si="140"/>
        <v>0</v>
      </c>
      <c r="AK2926" s="2"/>
      <c r="AL2926" s="2"/>
      <c r="AM2926" s="2"/>
      <c r="BJ2926" s="1"/>
      <c r="BU2926" s="35"/>
    </row>
    <row r="2927" spans="1:73" ht="40.5">
      <c r="A2927" s="1">
        <v>2721</v>
      </c>
      <c r="B2927" s="1" t="s">
        <v>692</v>
      </c>
      <c r="C2927" s="1" t="s">
        <v>115</v>
      </c>
      <c r="D2927" s="1" t="s">
        <v>2409</v>
      </c>
      <c r="E2927" s="1" t="s">
        <v>714</v>
      </c>
      <c r="F2927" s="14">
        <v>34675</v>
      </c>
      <c r="G2927" s="2">
        <v>0</v>
      </c>
      <c r="H2927" s="2">
        <v>0</v>
      </c>
      <c r="I2927" s="27" t="s">
        <v>5513</v>
      </c>
      <c r="J2927" s="27">
        <v>0</v>
      </c>
      <c r="K2927" s="1">
        <v>487</v>
      </c>
      <c r="L2927" s="2">
        <f t="shared" si="138"/>
        <v>1</v>
      </c>
      <c r="M2927" s="3" t="s">
        <v>716</v>
      </c>
      <c r="N2927" s="2">
        <v>1</v>
      </c>
      <c r="O2927" s="2">
        <v>1</v>
      </c>
      <c r="P2927" s="2">
        <v>1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  <c r="X2927" s="2">
        <v>0</v>
      </c>
      <c r="Y2927" s="27">
        <f t="shared" si="139"/>
        <v>0</v>
      </c>
      <c r="Z2927" s="2">
        <v>0</v>
      </c>
      <c r="AA2927" s="2">
        <v>0</v>
      </c>
      <c r="AB2927" s="2">
        <v>0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f t="shared" si="140"/>
        <v>0</v>
      </c>
      <c r="AK2927" s="2"/>
      <c r="AL2927" s="2"/>
      <c r="AM2927" s="2"/>
      <c r="BJ2927" s="1"/>
      <c r="BU2927" s="35"/>
    </row>
    <row r="2928" spans="1:73" ht="40.5">
      <c r="A2928" s="1">
        <v>2722</v>
      </c>
      <c r="B2928" s="1" t="s">
        <v>692</v>
      </c>
      <c r="C2928" s="1" t="s">
        <v>115</v>
      </c>
      <c r="D2928" s="1" t="s">
        <v>771</v>
      </c>
      <c r="E2928" s="1" t="s">
        <v>714</v>
      </c>
      <c r="F2928" s="14">
        <v>34675</v>
      </c>
      <c r="G2928" s="2">
        <v>0</v>
      </c>
      <c r="H2928" s="2">
        <v>0</v>
      </c>
      <c r="I2928" s="27" t="s">
        <v>5513</v>
      </c>
      <c r="J2928" s="27">
        <v>0</v>
      </c>
      <c r="K2928" s="1">
        <v>15</v>
      </c>
      <c r="L2928" s="2">
        <f t="shared" si="138"/>
        <v>1</v>
      </c>
      <c r="M2928" s="3" t="s">
        <v>716</v>
      </c>
      <c r="N2928" s="2">
        <v>1</v>
      </c>
      <c r="O2928" s="2">
        <v>1</v>
      </c>
      <c r="P2928" s="2">
        <v>1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0</v>
      </c>
      <c r="Y2928" s="27">
        <f t="shared" si="139"/>
        <v>0</v>
      </c>
      <c r="Z2928" s="2">
        <v>0</v>
      </c>
      <c r="AA2928" s="2">
        <v>0</v>
      </c>
      <c r="AB2928" s="2">
        <v>0</v>
      </c>
      <c r="AC2928" s="2">
        <v>0</v>
      </c>
      <c r="AD2928" s="2">
        <v>0</v>
      </c>
      <c r="AE2928" s="2">
        <v>0</v>
      </c>
      <c r="AF2928" s="2">
        <v>0</v>
      </c>
      <c r="AG2928" s="2">
        <v>0</v>
      </c>
      <c r="AH2928" s="2">
        <v>0</v>
      </c>
      <c r="AI2928" s="2">
        <v>0</v>
      </c>
      <c r="AJ2928" s="2">
        <f t="shared" si="140"/>
        <v>0</v>
      </c>
      <c r="AK2928" s="2"/>
      <c r="AL2928" s="2"/>
      <c r="AM2928" s="2"/>
      <c r="BJ2928" s="1"/>
      <c r="BU2928" s="35"/>
    </row>
    <row r="2929" spans="1:73" ht="40.5">
      <c r="A2929" s="1">
        <v>2723</v>
      </c>
      <c r="B2929" s="1" t="s">
        <v>692</v>
      </c>
      <c r="C2929" s="1" t="s">
        <v>115</v>
      </c>
      <c r="D2929" s="1" t="s">
        <v>3419</v>
      </c>
      <c r="E2929" s="1" t="s">
        <v>714</v>
      </c>
      <c r="F2929" s="14">
        <v>34675</v>
      </c>
      <c r="G2929" s="2">
        <v>0</v>
      </c>
      <c r="H2929" s="2">
        <v>0</v>
      </c>
      <c r="I2929" s="27" t="s">
        <v>5513</v>
      </c>
      <c r="J2929" s="27">
        <v>0</v>
      </c>
      <c r="K2929" s="1">
        <v>284</v>
      </c>
      <c r="L2929" s="2">
        <f t="shared" si="138"/>
        <v>1</v>
      </c>
      <c r="M2929" s="3" t="s">
        <v>716</v>
      </c>
      <c r="N2929" s="2">
        <v>1</v>
      </c>
      <c r="O2929" s="2">
        <v>1</v>
      </c>
      <c r="P2929" s="2">
        <v>1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>
        <v>0</v>
      </c>
      <c r="Y2929" s="27">
        <f t="shared" si="139"/>
        <v>0</v>
      </c>
      <c r="Z2929" s="2">
        <v>0</v>
      </c>
      <c r="AA2929" s="2">
        <v>0</v>
      </c>
      <c r="AB2929" s="2">
        <v>0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f t="shared" si="140"/>
        <v>0</v>
      </c>
      <c r="AK2929" s="2"/>
      <c r="AL2929" s="2"/>
      <c r="AM2929" s="2"/>
      <c r="BJ2929" s="1"/>
      <c r="BU2929" s="35"/>
    </row>
    <row r="2930" spans="1:73" ht="40.5">
      <c r="A2930" s="1">
        <v>2724</v>
      </c>
      <c r="B2930" s="1" t="s">
        <v>692</v>
      </c>
      <c r="C2930" s="1" t="s">
        <v>115</v>
      </c>
      <c r="D2930" s="1" t="s">
        <v>3343</v>
      </c>
      <c r="E2930" s="1" t="s">
        <v>714</v>
      </c>
      <c r="F2930" s="14">
        <v>34939</v>
      </c>
      <c r="G2930" s="2">
        <v>0</v>
      </c>
      <c r="H2930" s="2">
        <v>0</v>
      </c>
      <c r="I2930" s="27" t="s">
        <v>5513</v>
      </c>
      <c r="J2930" s="27">
        <v>0</v>
      </c>
      <c r="K2930" s="1">
        <v>95</v>
      </c>
      <c r="L2930" s="2">
        <f t="shared" si="138"/>
        <v>1</v>
      </c>
      <c r="M2930" s="3" t="s">
        <v>716</v>
      </c>
      <c r="N2930" s="2">
        <v>1</v>
      </c>
      <c r="O2930" s="2">
        <v>1</v>
      </c>
      <c r="P2930" s="2">
        <v>1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</v>
      </c>
      <c r="Y2930" s="27">
        <f t="shared" si="139"/>
        <v>0</v>
      </c>
      <c r="Z2930" s="2">
        <v>0</v>
      </c>
      <c r="AA2930" s="2">
        <v>0</v>
      </c>
      <c r="AB2930" s="2">
        <v>0</v>
      </c>
      <c r="AC2930" s="2">
        <v>0</v>
      </c>
      <c r="AD2930" s="2">
        <v>0</v>
      </c>
      <c r="AE2930" s="2">
        <v>0</v>
      </c>
      <c r="AF2930" s="2">
        <v>0</v>
      </c>
      <c r="AG2930" s="2">
        <v>0</v>
      </c>
      <c r="AH2930" s="2">
        <v>0</v>
      </c>
      <c r="AI2930" s="2">
        <v>0</v>
      </c>
      <c r="AJ2930" s="2">
        <f t="shared" si="140"/>
        <v>0</v>
      </c>
      <c r="AK2930" s="2"/>
      <c r="AL2930" s="2"/>
      <c r="AM2930" s="2"/>
      <c r="BJ2930" s="1"/>
      <c r="BU2930" s="35"/>
    </row>
    <row r="2931" spans="1:73" ht="40.5">
      <c r="A2931" s="1">
        <v>2725</v>
      </c>
      <c r="B2931" s="1" t="s">
        <v>692</v>
      </c>
      <c r="C2931" s="1" t="s">
        <v>115</v>
      </c>
      <c r="D2931" s="1" t="s">
        <v>4059</v>
      </c>
      <c r="E2931" s="1" t="s">
        <v>714</v>
      </c>
      <c r="F2931" s="14">
        <v>34939</v>
      </c>
      <c r="G2931" s="2">
        <v>0</v>
      </c>
      <c r="H2931" s="2">
        <v>0</v>
      </c>
      <c r="I2931" s="27" t="s">
        <v>5513</v>
      </c>
      <c r="J2931" s="27">
        <v>0</v>
      </c>
      <c r="K2931" s="1">
        <v>49</v>
      </c>
      <c r="L2931" s="2">
        <f t="shared" si="138"/>
        <v>1</v>
      </c>
      <c r="M2931" s="3" t="s">
        <v>716</v>
      </c>
      <c r="N2931" s="2">
        <v>1</v>
      </c>
      <c r="O2931" s="2">
        <v>1</v>
      </c>
      <c r="P2931" s="2">
        <v>1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0</v>
      </c>
      <c r="Y2931" s="27">
        <f t="shared" si="139"/>
        <v>0</v>
      </c>
      <c r="Z2931" s="2">
        <v>0</v>
      </c>
      <c r="AA2931" s="2">
        <v>0</v>
      </c>
      <c r="AB2931" s="2">
        <v>0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f t="shared" si="140"/>
        <v>0</v>
      </c>
      <c r="AK2931" s="2"/>
      <c r="AL2931" s="2"/>
      <c r="AM2931" s="2"/>
      <c r="BJ2931" s="1"/>
      <c r="BU2931" s="35"/>
    </row>
    <row r="2932" spans="1:73" ht="40.5">
      <c r="A2932" s="1">
        <v>2726</v>
      </c>
      <c r="B2932" s="1" t="s">
        <v>692</v>
      </c>
      <c r="C2932" s="1" t="s">
        <v>115</v>
      </c>
      <c r="D2932" s="1" t="s">
        <v>4060</v>
      </c>
      <c r="E2932" s="1" t="s">
        <v>714</v>
      </c>
      <c r="F2932" s="14">
        <v>34939</v>
      </c>
      <c r="G2932" s="2">
        <v>0</v>
      </c>
      <c r="H2932" s="2">
        <v>0</v>
      </c>
      <c r="I2932" s="27" t="s">
        <v>5513</v>
      </c>
      <c r="J2932" s="27">
        <v>0</v>
      </c>
      <c r="K2932" s="1">
        <v>9.7200000000000006</v>
      </c>
      <c r="L2932" s="2">
        <f t="shared" si="138"/>
        <v>1</v>
      </c>
      <c r="M2932" s="3" t="s">
        <v>716</v>
      </c>
      <c r="N2932" s="2">
        <v>1</v>
      </c>
      <c r="O2932" s="2">
        <v>1</v>
      </c>
      <c r="P2932" s="2">
        <v>1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0</v>
      </c>
      <c r="Y2932" s="27">
        <f t="shared" si="139"/>
        <v>0</v>
      </c>
      <c r="Z2932" s="2">
        <v>0</v>
      </c>
      <c r="AA2932" s="2">
        <v>0</v>
      </c>
      <c r="AB2932" s="2">
        <v>0</v>
      </c>
      <c r="AC2932" s="2">
        <v>0</v>
      </c>
      <c r="AD2932" s="2">
        <v>0</v>
      </c>
      <c r="AE2932" s="2">
        <v>0</v>
      </c>
      <c r="AF2932" s="2">
        <v>0</v>
      </c>
      <c r="AG2932" s="2">
        <v>0</v>
      </c>
      <c r="AH2932" s="2">
        <v>0</v>
      </c>
      <c r="AI2932" s="2">
        <v>0</v>
      </c>
      <c r="AJ2932" s="2">
        <f t="shared" si="140"/>
        <v>0</v>
      </c>
      <c r="AK2932" s="2"/>
      <c r="AL2932" s="2"/>
      <c r="AM2932" s="2"/>
      <c r="BJ2932" s="1"/>
      <c r="BU2932" s="35"/>
    </row>
    <row r="2933" spans="1:73" ht="40.5">
      <c r="A2933" s="1">
        <v>2727</v>
      </c>
      <c r="B2933" s="1" t="s">
        <v>692</v>
      </c>
      <c r="C2933" s="1" t="s">
        <v>115</v>
      </c>
      <c r="D2933" s="1" t="s">
        <v>2363</v>
      </c>
      <c r="E2933" s="1" t="s">
        <v>714</v>
      </c>
      <c r="F2933" s="14">
        <v>34939</v>
      </c>
      <c r="G2933" s="2">
        <v>0</v>
      </c>
      <c r="H2933" s="2">
        <v>0</v>
      </c>
      <c r="I2933" s="27" t="s">
        <v>5513</v>
      </c>
      <c r="J2933" s="27">
        <v>0</v>
      </c>
      <c r="K2933" s="1">
        <v>13</v>
      </c>
      <c r="L2933" s="2">
        <f t="shared" si="138"/>
        <v>1</v>
      </c>
      <c r="M2933" s="3" t="s">
        <v>716</v>
      </c>
      <c r="N2933" s="2">
        <v>1</v>
      </c>
      <c r="O2933" s="2">
        <v>1</v>
      </c>
      <c r="P2933" s="2">
        <v>1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0</v>
      </c>
      <c r="Y2933" s="27">
        <f t="shared" si="139"/>
        <v>0</v>
      </c>
      <c r="Z2933" s="2">
        <v>0</v>
      </c>
      <c r="AA2933" s="2">
        <v>0</v>
      </c>
      <c r="AB2933" s="2">
        <v>0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f t="shared" si="140"/>
        <v>0</v>
      </c>
      <c r="AK2933" s="2"/>
      <c r="AL2933" s="2"/>
      <c r="AM2933" s="2"/>
      <c r="BJ2933" s="1"/>
      <c r="BU2933" s="35"/>
    </row>
    <row r="2934" spans="1:73" ht="40.5">
      <c r="A2934" s="1">
        <v>2729</v>
      </c>
      <c r="B2934" s="1" t="s">
        <v>692</v>
      </c>
      <c r="D2934" s="1" t="s">
        <v>3058</v>
      </c>
      <c r="E2934" s="1" t="s">
        <v>800</v>
      </c>
      <c r="F2934" s="14">
        <v>36553</v>
      </c>
      <c r="G2934" s="2">
        <v>0</v>
      </c>
      <c r="H2934" s="2">
        <v>0</v>
      </c>
      <c r="I2934" s="27" t="s">
        <v>5513</v>
      </c>
      <c r="J2934" s="27">
        <v>0</v>
      </c>
      <c r="K2934" s="1">
        <v>27</v>
      </c>
      <c r="L2934" s="2">
        <f t="shared" si="138"/>
        <v>1</v>
      </c>
      <c r="M2934" s="3" t="s">
        <v>716</v>
      </c>
      <c r="N2934" s="2">
        <v>1</v>
      </c>
      <c r="O2934" s="2">
        <v>1</v>
      </c>
      <c r="P2934" s="2">
        <v>1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0</v>
      </c>
      <c r="Y2934" s="27">
        <f t="shared" si="139"/>
        <v>0</v>
      </c>
      <c r="Z2934" s="2">
        <v>0</v>
      </c>
      <c r="AA2934" s="2">
        <v>0</v>
      </c>
      <c r="AB2934" s="2">
        <v>0</v>
      </c>
      <c r="AC2934" s="2">
        <v>0</v>
      </c>
      <c r="AD2934" s="2">
        <v>0</v>
      </c>
      <c r="AE2934" s="2">
        <v>0</v>
      </c>
      <c r="AF2934" s="2">
        <v>0</v>
      </c>
      <c r="AG2934" s="2">
        <v>0</v>
      </c>
      <c r="AH2934" s="2">
        <v>0</v>
      </c>
      <c r="AI2934" s="2">
        <v>0</v>
      </c>
      <c r="AJ2934" s="2">
        <f t="shared" si="140"/>
        <v>0</v>
      </c>
      <c r="AK2934" s="2"/>
      <c r="AL2934" s="2"/>
      <c r="AM2934" s="2"/>
      <c r="BJ2934" s="1"/>
      <c r="BU2934" s="35"/>
    </row>
    <row r="2935" spans="1:73" ht="40.5">
      <c r="A2935" s="1">
        <v>2730</v>
      </c>
      <c r="B2935" s="1" t="s">
        <v>692</v>
      </c>
      <c r="C2935" s="1" t="s">
        <v>1289</v>
      </c>
      <c r="D2935" s="1" t="s">
        <v>4061</v>
      </c>
      <c r="E2935" s="1" t="s">
        <v>714</v>
      </c>
      <c r="F2935" s="14">
        <v>39013</v>
      </c>
      <c r="G2935" s="2">
        <v>0</v>
      </c>
      <c r="H2935" s="2">
        <v>0</v>
      </c>
      <c r="I2935" s="27" t="s">
        <v>5513</v>
      </c>
      <c r="J2935" s="27">
        <v>0</v>
      </c>
      <c r="K2935" s="1">
        <v>56</v>
      </c>
      <c r="L2935" s="2">
        <f t="shared" si="138"/>
        <v>1</v>
      </c>
      <c r="M2935" s="3" t="s">
        <v>716</v>
      </c>
      <c r="N2935" s="2">
        <v>1</v>
      </c>
      <c r="O2935" s="2">
        <v>1</v>
      </c>
      <c r="P2935" s="2">
        <v>1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0</v>
      </c>
      <c r="Y2935" s="27">
        <f t="shared" si="139"/>
        <v>0</v>
      </c>
      <c r="Z2935" s="2">
        <v>0</v>
      </c>
      <c r="AA2935" s="2">
        <v>0</v>
      </c>
      <c r="AB2935" s="2">
        <v>0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f t="shared" si="140"/>
        <v>0</v>
      </c>
      <c r="AK2935" s="2"/>
      <c r="AL2935" s="2"/>
      <c r="AM2935" s="2"/>
      <c r="BJ2935" s="1"/>
      <c r="BU2935" s="35"/>
    </row>
    <row r="2936" spans="1:73" ht="40.5">
      <c r="A2936" s="1">
        <v>2731</v>
      </c>
      <c r="B2936" s="1" t="s">
        <v>692</v>
      </c>
      <c r="C2936" s="1" t="s">
        <v>1289</v>
      </c>
      <c r="D2936" s="1" t="s">
        <v>2037</v>
      </c>
      <c r="E2936" s="1" t="s">
        <v>714</v>
      </c>
      <c r="F2936" s="14">
        <v>40569</v>
      </c>
      <c r="G2936" s="2">
        <v>0</v>
      </c>
      <c r="H2936" s="2">
        <v>0</v>
      </c>
      <c r="I2936" s="27" t="s">
        <v>5513</v>
      </c>
      <c r="J2936" s="27">
        <v>0</v>
      </c>
      <c r="K2936" s="1">
        <v>240</v>
      </c>
      <c r="L2936" s="2">
        <f t="shared" si="138"/>
        <v>1</v>
      </c>
      <c r="M2936" s="3" t="s">
        <v>716</v>
      </c>
      <c r="N2936" s="2">
        <v>1</v>
      </c>
      <c r="O2936" s="2">
        <v>1</v>
      </c>
      <c r="P2936" s="2">
        <v>1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0</v>
      </c>
      <c r="Y2936" s="27">
        <f t="shared" si="139"/>
        <v>0</v>
      </c>
      <c r="Z2936" s="2">
        <v>0</v>
      </c>
      <c r="AA2936" s="2">
        <v>0</v>
      </c>
      <c r="AB2936" s="2">
        <v>0</v>
      </c>
      <c r="AC2936" s="2">
        <v>0</v>
      </c>
      <c r="AD2936" s="2">
        <v>0</v>
      </c>
      <c r="AE2936" s="2">
        <v>0</v>
      </c>
      <c r="AF2936" s="2">
        <v>0</v>
      </c>
      <c r="AG2936" s="2">
        <v>0</v>
      </c>
      <c r="AH2936" s="2">
        <v>0</v>
      </c>
      <c r="AI2936" s="2">
        <v>0</v>
      </c>
      <c r="AJ2936" s="2">
        <f t="shared" si="140"/>
        <v>0</v>
      </c>
      <c r="AK2936" s="2"/>
      <c r="AL2936" s="2"/>
      <c r="AM2936" s="2"/>
      <c r="BJ2936" s="1"/>
      <c r="BU2936" s="35"/>
    </row>
    <row r="2937" spans="1:73" ht="40.5">
      <c r="A2937" s="1">
        <v>2732</v>
      </c>
      <c r="B2937" s="1" t="s">
        <v>692</v>
      </c>
      <c r="C2937" s="1" t="s">
        <v>1289</v>
      </c>
      <c r="D2937" s="1" t="s">
        <v>534</v>
      </c>
      <c r="E2937" s="1" t="s">
        <v>714</v>
      </c>
      <c r="F2937" s="14">
        <v>40569</v>
      </c>
      <c r="G2937" s="2">
        <v>0</v>
      </c>
      <c r="H2937" s="2">
        <v>0</v>
      </c>
      <c r="I2937" s="27" t="s">
        <v>5513</v>
      </c>
      <c r="J2937" s="27">
        <v>0</v>
      </c>
      <c r="K2937" s="1">
        <v>102</v>
      </c>
      <c r="L2937" s="2">
        <f t="shared" si="138"/>
        <v>1</v>
      </c>
      <c r="M2937" s="3" t="s">
        <v>716</v>
      </c>
      <c r="N2937" s="2">
        <v>1</v>
      </c>
      <c r="O2937" s="2">
        <v>1</v>
      </c>
      <c r="P2937" s="2">
        <v>1</v>
      </c>
      <c r="Q2937" s="2">
        <v>0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0</v>
      </c>
      <c r="Y2937" s="27">
        <f t="shared" si="139"/>
        <v>0</v>
      </c>
      <c r="Z2937" s="2">
        <v>0</v>
      </c>
      <c r="AA2937" s="2">
        <v>0</v>
      </c>
      <c r="AB2937" s="2">
        <v>0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f t="shared" si="140"/>
        <v>0</v>
      </c>
      <c r="AK2937" s="2"/>
      <c r="AL2937" s="2"/>
      <c r="AM2937" s="2"/>
      <c r="BJ2937" s="1"/>
      <c r="BU2937" s="35"/>
    </row>
    <row r="2938" spans="1:73" ht="40.5">
      <c r="A2938" s="1">
        <v>2733</v>
      </c>
      <c r="B2938" s="1" t="s">
        <v>692</v>
      </c>
      <c r="C2938" s="1" t="s">
        <v>1289</v>
      </c>
      <c r="D2938" s="1" t="s">
        <v>4062</v>
      </c>
      <c r="E2938" s="1" t="s">
        <v>714</v>
      </c>
      <c r="F2938" s="14">
        <v>40569</v>
      </c>
      <c r="G2938" s="2">
        <v>0</v>
      </c>
      <c r="H2938" s="2">
        <v>0</v>
      </c>
      <c r="I2938" s="27" t="s">
        <v>5513</v>
      </c>
      <c r="J2938" s="27">
        <v>0</v>
      </c>
      <c r="K2938" s="1">
        <v>115.65</v>
      </c>
      <c r="L2938" s="2">
        <f t="shared" si="138"/>
        <v>1</v>
      </c>
      <c r="M2938" s="3" t="s">
        <v>716</v>
      </c>
      <c r="N2938" s="2">
        <v>1</v>
      </c>
      <c r="O2938" s="2">
        <v>1</v>
      </c>
      <c r="P2938" s="2">
        <v>1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0</v>
      </c>
      <c r="Y2938" s="27">
        <f t="shared" si="139"/>
        <v>0</v>
      </c>
      <c r="Z2938" s="2">
        <v>0</v>
      </c>
      <c r="AA2938" s="2">
        <v>0</v>
      </c>
      <c r="AB2938" s="2">
        <v>0</v>
      </c>
      <c r="AC2938" s="2">
        <v>0</v>
      </c>
      <c r="AD2938" s="2">
        <v>0</v>
      </c>
      <c r="AE2938" s="2">
        <v>0</v>
      </c>
      <c r="AF2938" s="2">
        <v>0</v>
      </c>
      <c r="AG2938" s="2">
        <v>0</v>
      </c>
      <c r="AH2938" s="2">
        <v>0</v>
      </c>
      <c r="AI2938" s="2">
        <v>0</v>
      </c>
      <c r="AJ2938" s="2">
        <f t="shared" si="140"/>
        <v>0</v>
      </c>
      <c r="AK2938" s="2"/>
      <c r="AL2938" s="2"/>
      <c r="AM2938" s="2"/>
      <c r="BJ2938" s="1"/>
      <c r="BU2938" s="35"/>
    </row>
    <row r="2939" spans="1:73" ht="40.5">
      <c r="A2939" s="1">
        <v>2734</v>
      </c>
      <c r="B2939" s="1" t="s">
        <v>692</v>
      </c>
      <c r="C2939" s="1" t="s">
        <v>3753</v>
      </c>
      <c r="D2939" s="1" t="s">
        <v>289</v>
      </c>
      <c r="E2939" s="1" t="s">
        <v>714</v>
      </c>
      <c r="F2939" s="14">
        <v>28824</v>
      </c>
      <c r="G2939" s="2">
        <v>0</v>
      </c>
      <c r="H2939" s="2">
        <v>0</v>
      </c>
      <c r="I2939" s="27" t="s">
        <v>5513</v>
      </c>
      <c r="J2939" s="27">
        <v>0</v>
      </c>
      <c r="K2939" s="1">
        <v>762</v>
      </c>
      <c r="L2939" s="2">
        <f t="shared" si="138"/>
        <v>1</v>
      </c>
      <c r="M2939" s="3" t="s">
        <v>716</v>
      </c>
      <c r="N2939" s="2">
        <v>1</v>
      </c>
      <c r="O2939" s="2">
        <v>1</v>
      </c>
      <c r="P2939" s="2">
        <v>1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0</v>
      </c>
      <c r="Y2939" s="27">
        <f t="shared" si="139"/>
        <v>0</v>
      </c>
      <c r="Z2939" s="2">
        <v>0</v>
      </c>
      <c r="AA2939" s="2">
        <v>0</v>
      </c>
      <c r="AB2939" s="2">
        <v>0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f t="shared" si="140"/>
        <v>0</v>
      </c>
      <c r="AK2939" s="2"/>
      <c r="AL2939" s="2"/>
      <c r="AM2939" s="2"/>
      <c r="BJ2939" s="1"/>
      <c r="BU2939" s="35"/>
    </row>
    <row r="2940" spans="1:73" ht="40.5">
      <c r="A2940" s="1">
        <v>2735</v>
      </c>
      <c r="B2940" s="1" t="s">
        <v>692</v>
      </c>
      <c r="C2940" s="1" t="s">
        <v>3753</v>
      </c>
      <c r="D2940" s="1" t="s">
        <v>4065</v>
      </c>
      <c r="E2940" s="1" t="s">
        <v>714</v>
      </c>
      <c r="F2940" s="14">
        <v>28824</v>
      </c>
      <c r="G2940" s="2">
        <v>0</v>
      </c>
      <c r="H2940" s="2">
        <v>0</v>
      </c>
      <c r="I2940" s="27" t="s">
        <v>5513</v>
      </c>
      <c r="J2940" s="27">
        <v>0</v>
      </c>
      <c r="K2940" s="1">
        <v>65</v>
      </c>
      <c r="L2940" s="2">
        <f t="shared" si="138"/>
        <v>1</v>
      </c>
      <c r="M2940" s="3" t="s">
        <v>716</v>
      </c>
      <c r="N2940" s="2">
        <v>1</v>
      </c>
      <c r="O2940" s="2">
        <v>1</v>
      </c>
      <c r="P2940" s="2">
        <v>1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27">
        <f t="shared" si="139"/>
        <v>0</v>
      </c>
      <c r="Z2940" s="2">
        <v>0</v>
      </c>
      <c r="AA2940" s="2">
        <v>0</v>
      </c>
      <c r="AB2940" s="2">
        <v>0</v>
      </c>
      <c r="AC2940" s="2">
        <v>0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f t="shared" si="140"/>
        <v>0</v>
      </c>
      <c r="AK2940" s="2"/>
      <c r="AL2940" s="2"/>
      <c r="AM2940" s="2"/>
      <c r="BJ2940" s="1"/>
      <c r="BU2940" s="35"/>
    </row>
    <row r="2941" spans="1:73" ht="40.5">
      <c r="A2941" s="1">
        <v>2736</v>
      </c>
      <c r="B2941" s="1" t="s">
        <v>692</v>
      </c>
      <c r="C2941" s="1" t="s">
        <v>3753</v>
      </c>
      <c r="D2941" s="1" t="s">
        <v>4066</v>
      </c>
      <c r="E2941" s="1" t="s">
        <v>714</v>
      </c>
      <c r="F2941" s="14">
        <v>28824</v>
      </c>
      <c r="G2941" s="2">
        <v>0</v>
      </c>
      <c r="H2941" s="2">
        <v>0</v>
      </c>
      <c r="I2941" s="27" t="s">
        <v>5513</v>
      </c>
      <c r="J2941" s="27">
        <v>0</v>
      </c>
      <c r="K2941" s="1">
        <v>143</v>
      </c>
      <c r="L2941" s="2">
        <f t="shared" si="138"/>
        <v>1</v>
      </c>
      <c r="M2941" s="3" t="s">
        <v>716</v>
      </c>
      <c r="N2941" s="2">
        <v>1</v>
      </c>
      <c r="O2941" s="2">
        <v>1</v>
      </c>
      <c r="P2941" s="2">
        <v>1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0</v>
      </c>
      <c r="Y2941" s="27">
        <f t="shared" si="139"/>
        <v>0</v>
      </c>
      <c r="Z2941" s="2">
        <v>0</v>
      </c>
      <c r="AA2941" s="2">
        <v>0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f t="shared" si="140"/>
        <v>0</v>
      </c>
      <c r="AK2941" s="2"/>
      <c r="AL2941" s="2"/>
      <c r="AM2941" s="2"/>
      <c r="BJ2941" s="1"/>
      <c r="BU2941" s="35"/>
    </row>
    <row r="2942" spans="1:73" ht="40.5">
      <c r="A2942" s="1">
        <v>2737</v>
      </c>
      <c r="B2942" s="1" t="s">
        <v>692</v>
      </c>
      <c r="C2942" s="1" t="s">
        <v>1289</v>
      </c>
      <c r="D2942" s="1" t="s">
        <v>539</v>
      </c>
      <c r="E2942" s="1" t="s">
        <v>714</v>
      </c>
      <c r="F2942" s="14">
        <v>39013</v>
      </c>
      <c r="G2942" s="2">
        <v>0</v>
      </c>
      <c r="H2942" s="2">
        <v>0</v>
      </c>
      <c r="I2942" s="27" t="s">
        <v>5513</v>
      </c>
      <c r="J2942" s="27">
        <v>0</v>
      </c>
      <c r="K2942" s="1">
        <v>2783</v>
      </c>
      <c r="L2942" s="2">
        <f t="shared" si="138"/>
        <v>1</v>
      </c>
      <c r="M2942" s="3" t="s">
        <v>716</v>
      </c>
      <c r="N2942" s="2">
        <v>1</v>
      </c>
      <c r="O2942" s="2">
        <v>1</v>
      </c>
      <c r="P2942" s="2">
        <v>1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0</v>
      </c>
      <c r="Y2942" s="27">
        <f t="shared" si="139"/>
        <v>0</v>
      </c>
      <c r="Z2942" s="2">
        <v>0</v>
      </c>
      <c r="AA2942" s="2">
        <v>0</v>
      </c>
      <c r="AB2942" s="2">
        <v>0</v>
      </c>
      <c r="AC2942" s="2">
        <v>0</v>
      </c>
      <c r="AD2942" s="2">
        <v>0</v>
      </c>
      <c r="AE2942" s="2">
        <v>0</v>
      </c>
      <c r="AF2942" s="2">
        <v>0</v>
      </c>
      <c r="AG2942" s="2">
        <v>0</v>
      </c>
      <c r="AH2942" s="2">
        <v>0</v>
      </c>
      <c r="AI2942" s="2">
        <v>0</v>
      </c>
      <c r="AJ2942" s="2">
        <f t="shared" si="140"/>
        <v>0</v>
      </c>
      <c r="AK2942" s="2"/>
      <c r="AL2942" s="2"/>
      <c r="AM2942" s="2"/>
      <c r="BJ2942" s="1"/>
      <c r="BU2942" s="35"/>
    </row>
    <row r="2943" spans="1:73" ht="40.5">
      <c r="A2943" s="1">
        <v>2738</v>
      </c>
      <c r="B2943" s="1" t="s">
        <v>692</v>
      </c>
      <c r="C2943" s="1" t="s">
        <v>1289</v>
      </c>
      <c r="D2943" s="1" t="s">
        <v>3847</v>
      </c>
      <c r="E2943" s="1" t="s">
        <v>714</v>
      </c>
      <c r="F2943" s="14">
        <v>39013</v>
      </c>
      <c r="G2943" s="2">
        <v>0</v>
      </c>
      <c r="H2943" s="2">
        <v>0</v>
      </c>
      <c r="I2943" s="27" t="s">
        <v>5513</v>
      </c>
      <c r="J2943" s="27">
        <v>0</v>
      </c>
      <c r="K2943" s="1">
        <v>462.89</v>
      </c>
      <c r="L2943" s="2">
        <f t="shared" si="138"/>
        <v>1</v>
      </c>
      <c r="M2943" s="3" t="s">
        <v>716</v>
      </c>
      <c r="N2943" s="2">
        <v>1</v>
      </c>
      <c r="O2943" s="2">
        <v>1</v>
      </c>
      <c r="P2943" s="2">
        <v>1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</v>
      </c>
      <c r="Y2943" s="27">
        <f t="shared" si="139"/>
        <v>0</v>
      </c>
      <c r="Z2943" s="2">
        <v>0</v>
      </c>
      <c r="AA2943" s="2">
        <v>0</v>
      </c>
      <c r="AB2943" s="2">
        <v>0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0</v>
      </c>
      <c r="AI2943" s="2">
        <v>0</v>
      </c>
      <c r="AJ2943" s="2">
        <f t="shared" si="140"/>
        <v>0</v>
      </c>
      <c r="AK2943" s="2"/>
      <c r="AL2943" s="2"/>
      <c r="AM2943" s="2"/>
      <c r="BJ2943" s="1"/>
      <c r="BU2943" s="35"/>
    </row>
    <row r="2944" spans="1:73" ht="40.5">
      <c r="A2944" s="1">
        <v>2739</v>
      </c>
      <c r="B2944" s="1" t="s">
        <v>692</v>
      </c>
      <c r="C2944" s="1" t="s">
        <v>3753</v>
      </c>
      <c r="D2944" s="1" t="s">
        <v>4067</v>
      </c>
      <c r="E2944" s="1" t="s">
        <v>714</v>
      </c>
      <c r="F2944" s="14">
        <v>40569</v>
      </c>
      <c r="G2944" s="2">
        <v>0</v>
      </c>
      <c r="H2944" s="2">
        <v>0</v>
      </c>
      <c r="I2944" s="27" t="s">
        <v>5513</v>
      </c>
      <c r="J2944" s="27">
        <v>0</v>
      </c>
      <c r="K2944" s="1">
        <v>70</v>
      </c>
      <c r="L2944" s="2">
        <f t="shared" si="138"/>
        <v>1</v>
      </c>
      <c r="M2944" s="3" t="s">
        <v>716</v>
      </c>
      <c r="N2944" s="2">
        <v>1</v>
      </c>
      <c r="O2944" s="2">
        <v>1</v>
      </c>
      <c r="P2944" s="2">
        <v>1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0</v>
      </c>
      <c r="X2944" s="2">
        <v>0</v>
      </c>
      <c r="Y2944" s="27">
        <f t="shared" si="139"/>
        <v>0</v>
      </c>
      <c r="Z2944" s="2">
        <v>0</v>
      </c>
      <c r="AA2944" s="2">
        <v>0</v>
      </c>
      <c r="AB2944" s="2">
        <v>0</v>
      </c>
      <c r="AC2944" s="2">
        <v>0</v>
      </c>
      <c r="AD2944" s="2">
        <v>0</v>
      </c>
      <c r="AE2944" s="2">
        <v>0</v>
      </c>
      <c r="AF2944" s="2">
        <v>0</v>
      </c>
      <c r="AG2944" s="2">
        <v>0</v>
      </c>
      <c r="AH2944" s="2">
        <v>0</v>
      </c>
      <c r="AI2944" s="2">
        <v>0</v>
      </c>
      <c r="AJ2944" s="2">
        <f t="shared" si="140"/>
        <v>0</v>
      </c>
      <c r="AK2944" s="2"/>
      <c r="AL2944" s="2"/>
      <c r="AM2944" s="2"/>
      <c r="BJ2944" s="1"/>
      <c r="BU2944" s="35"/>
    </row>
    <row r="2945" spans="1:73" ht="40.5">
      <c r="A2945" s="1">
        <v>2740</v>
      </c>
      <c r="B2945" s="1" t="s">
        <v>692</v>
      </c>
      <c r="C2945" s="1" t="s">
        <v>3616</v>
      </c>
      <c r="D2945" s="1" t="s">
        <v>4068</v>
      </c>
      <c r="E2945" s="1" t="s">
        <v>714</v>
      </c>
      <c r="F2945" s="14">
        <v>28768</v>
      </c>
      <c r="G2945" s="2">
        <v>0</v>
      </c>
      <c r="H2945" s="2">
        <v>0</v>
      </c>
      <c r="I2945" s="27" t="s">
        <v>5513</v>
      </c>
      <c r="J2945" s="27">
        <v>0</v>
      </c>
      <c r="K2945" s="1">
        <v>112</v>
      </c>
      <c r="L2945" s="2">
        <f t="shared" si="138"/>
        <v>1</v>
      </c>
      <c r="M2945" s="3" t="s">
        <v>716</v>
      </c>
      <c r="N2945" s="2">
        <v>1</v>
      </c>
      <c r="O2945" s="2">
        <v>1</v>
      </c>
      <c r="P2945" s="2">
        <v>1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27">
        <f t="shared" si="139"/>
        <v>0</v>
      </c>
      <c r="Z2945" s="2">
        <v>0</v>
      </c>
      <c r="AA2945" s="2">
        <v>0</v>
      </c>
      <c r="AB2945" s="2">
        <v>0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f t="shared" si="140"/>
        <v>0</v>
      </c>
      <c r="AK2945" s="2"/>
      <c r="AL2945" s="2"/>
      <c r="AM2945" s="2"/>
      <c r="BJ2945" s="1"/>
      <c r="BU2945" s="35"/>
    </row>
    <row r="2946" spans="1:73" ht="40.5">
      <c r="A2946" s="1">
        <v>2741</v>
      </c>
      <c r="B2946" s="1" t="s">
        <v>692</v>
      </c>
      <c r="C2946" s="1" t="s">
        <v>3616</v>
      </c>
      <c r="D2946" s="1" t="s">
        <v>4069</v>
      </c>
      <c r="E2946" s="1" t="s">
        <v>714</v>
      </c>
      <c r="F2946" s="14">
        <v>28768</v>
      </c>
      <c r="G2946" s="2">
        <v>0</v>
      </c>
      <c r="H2946" s="2">
        <v>0</v>
      </c>
      <c r="I2946" s="27" t="s">
        <v>5513</v>
      </c>
      <c r="J2946" s="27">
        <v>0</v>
      </c>
      <c r="K2946" s="1">
        <v>117</v>
      </c>
      <c r="L2946" s="2">
        <f t="shared" si="138"/>
        <v>1</v>
      </c>
      <c r="M2946" s="3" t="s">
        <v>716</v>
      </c>
      <c r="N2946" s="2">
        <v>1</v>
      </c>
      <c r="O2946" s="2">
        <v>1</v>
      </c>
      <c r="P2946" s="2">
        <v>1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27">
        <f t="shared" si="139"/>
        <v>0</v>
      </c>
      <c r="Z2946" s="2">
        <v>0</v>
      </c>
      <c r="AA2946" s="2">
        <v>0</v>
      </c>
      <c r="AB2946" s="2">
        <v>0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f t="shared" si="140"/>
        <v>0</v>
      </c>
      <c r="AK2946" s="2"/>
      <c r="AL2946" s="2"/>
      <c r="AM2946" s="2"/>
      <c r="BJ2946" s="1"/>
      <c r="BU2946" s="35"/>
    </row>
    <row r="2947" spans="1:73" ht="40.5">
      <c r="A2947" s="1">
        <v>2742</v>
      </c>
      <c r="B2947" s="1" t="s">
        <v>692</v>
      </c>
      <c r="C2947" s="1" t="s">
        <v>3753</v>
      </c>
      <c r="D2947" s="1" t="s">
        <v>3096</v>
      </c>
      <c r="E2947" s="1" t="s">
        <v>714</v>
      </c>
      <c r="F2947" s="14">
        <v>28768</v>
      </c>
      <c r="G2947" s="2">
        <v>0</v>
      </c>
      <c r="H2947" s="2">
        <v>0</v>
      </c>
      <c r="I2947" s="27" t="s">
        <v>5513</v>
      </c>
      <c r="J2947" s="27">
        <v>0</v>
      </c>
      <c r="K2947" s="1">
        <v>903</v>
      </c>
      <c r="L2947" s="2">
        <f t="shared" si="138"/>
        <v>1</v>
      </c>
      <c r="M2947" s="3" t="s">
        <v>716</v>
      </c>
      <c r="N2947" s="2">
        <v>1</v>
      </c>
      <c r="O2947" s="2">
        <v>1</v>
      </c>
      <c r="P2947" s="2">
        <v>1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0</v>
      </c>
      <c r="Y2947" s="27">
        <f t="shared" si="139"/>
        <v>0</v>
      </c>
      <c r="Z2947" s="2">
        <v>0</v>
      </c>
      <c r="AA2947" s="2">
        <v>0</v>
      </c>
      <c r="AB2947" s="2">
        <v>0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f t="shared" si="140"/>
        <v>0</v>
      </c>
      <c r="AK2947" s="2"/>
      <c r="AL2947" s="2"/>
      <c r="AM2947" s="2"/>
      <c r="BJ2947" s="1"/>
      <c r="BU2947" s="35"/>
    </row>
    <row r="2948" spans="1:73" ht="40.5">
      <c r="A2948" s="1">
        <v>2743</v>
      </c>
      <c r="B2948" s="1" t="s">
        <v>692</v>
      </c>
      <c r="C2948" s="1" t="s">
        <v>3616</v>
      </c>
      <c r="D2948" s="1" t="s">
        <v>742</v>
      </c>
      <c r="E2948" s="1" t="s">
        <v>714</v>
      </c>
      <c r="F2948" s="14">
        <v>28768</v>
      </c>
      <c r="G2948" s="2">
        <v>0</v>
      </c>
      <c r="H2948" s="2">
        <v>0</v>
      </c>
      <c r="I2948" s="27" t="s">
        <v>5513</v>
      </c>
      <c r="J2948" s="27">
        <v>0</v>
      </c>
      <c r="K2948" s="1">
        <v>13</v>
      </c>
      <c r="L2948" s="2">
        <f t="shared" si="138"/>
        <v>1</v>
      </c>
      <c r="M2948" s="3" t="s">
        <v>716</v>
      </c>
      <c r="N2948" s="2">
        <v>1</v>
      </c>
      <c r="O2948" s="2">
        <v>1</v>
      </c>
      <c r="P2948" s="2">
        <v>1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7">
        <f t="shared" si="139"/>
        <v>0</v>
      </c>
      <c r="Z2948" s="2">
        <v>0</v>
      </c>
      <c r="AA2948" s="2">
        <v>0</v>
      </c>
      <c r="AB2948" s="2">
        <v>0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f t="shared" si="140"/>
        <v>0</v>
      </c>
      <c r="AK2948" s="2"/>
      <c r="AL2948" s="2"/>
      <c r="AM2948" s="2"/>
      <c r="BJ2948" s="1"/>
      <c r="BU2948" s="35"/>
    </row>
    <row r="2949" spans="1:73" ht="40.5">
      <c r="A2949" s="1">
        <v>2744</v>
      </c>
      <c r="B2949" s="1" t="s">
        <v>692</v>
      </c>
      <c r="C2949" s="1" t="s">
        <v>3753</v>
      </c>
      <c r="D2949" s="1" t="s">
        <v>227</v>
      </c>
      <c r="E2949" s="1" t="s">
        <v>714</v>
      </c>
      <c r="F2949" s="14">
        <v>28768</v>
      </c>
      <c r="G2949" s="2">
        <v>0</v>
      </c>
      <c r="H2949" s="2">
        <v>0</v>
      </c>
      <c r="I2949" s="27" t="s">
        <v>5513</v>
      </c>
      <c r="J2949" s="27">
        <v>0</v>
      </c>
      <c r="K2949" s="1">
        <v>883</v>
      </c>
      <c r="L2949" s="2">
        <f t="shared" ref="L2949:L3012" si="141">P2949+Y2949-AJ2949</f>
        <v>1</v>
      </c>
      <c r="M2949" s="3" t="s">
        <v>716</v>
      </c>
      <c r="N2949" s="2">
        <v>1</v>
      </c>
      <c r="O2949" s="2">
        <v>1</v>
      </c>
      <c r="P2949" s="2">
        <v>1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  <c r="Y2949" s="27">
        <f t="shared" ref="Y2949:Y3012" si="142">SUM(Q2949:X2949)</f>
        <v>0</v>
      </c>
      <c r="Z2949" s="2">
        <v>0</v>
      </c>
      <c r="AA2949" s="2">
        <v>0</v>
      </c>
      <c r="AB2949" s="2">
        <v>0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0</v>
      </c>
      <c r="AI2949" s="2">
        <v>0</v>
      </c>
      <c r="AJ2949" s="2">
        <f t="shared" ref="AJ2949:AJ3012" si="143">SUM(Z2949:AI2949)</f>
        <v>0</v>
      </c>
      <c r="AK2949" s="2"/>
      <c r="AL2949" s="2"/>
      <c r="AM2949" s="2"/>
      <c r="BJ2949" s="1"/>
      <c r="BU2949" s="35"/>
    </row>
    <row r="2950" spans="1:73" ht="40.5">
      <c r="A2950" s="1">
        <v>2745</v>
      </c>
      <c r="B2950" s="1" t="s">
        <v>692</v>
      </c>
      <c r="C2950" s="1" t="s">
        <v>3753</v>
      </c>
      <c r="D2950" s="1" t="s">
        <v>4070</v>
      </c>
      <c r="E2950" s="1" t="s">
        <v>714</v>
      </c>
      <c r="F2950" s="14">
        <v>38776</v>
      </c>
      <c r="G2950" s="2">
        <v>0</v>
      </c>
      <c r="H2950" s="2">
        <v>0</v>
      </c>
      <c r="I2950" s="27" t="s">
        <v>5513</v>
      </c>
      <c r="J2950" s="27">
        <v>0</v>
      </c>
      <c r="K2950" s="1">
        <v>400</v>
      </c>
      <c r="L2950" s="2">
        <f t="shared" si="141"/>
        <v>1</v>
      </c>
      <c r="M2950" s="3" t="s">
        <v>716</v>
      </c>
      <c r="N2950" s="2">
        <v>1</v>
      </c>
      <c r="O2950" s="2">
        <v>1</v>
      </c>
      <c r="P2950" s="2">
        <v>1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  <c r="Y2950" s="27">
        <f t="shared" si="142"/>
        <v>0</v>
      </c>
      <c r="Z2950" s="2">
        <v>0</v>
      </c>
      <c r="AA2950" s="2">
        <v>0</v>
      </c>
      <c r="AB2950" s="2">
        <v>0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f t="shared" si="143"/>
        <v>0</v>
      </c>
      <c r="AK2950" s="2"/>
      <c r="AL2950" s="2"/>
      <c r="AM2950" s="2"/>
      <c r="BJ2950" s="1"/>
      <c r="BU2950" s="35"/>
    </row>
    <row r="2951" spans="1:73" ht="40.5">
      <c r="A2951" s="1">
        <v>2746</v>
      </c>
      <c r="B2951" s="1" t="s">
        <v>692</v>
      </c>
      <c r="C2951" s="1" t="s">
        <v>1289</v>
      </c>
      <c r="D2951" s="1" t="s">
        <v>2598</v>
      </c>
      <c r="E2951" s="1" t="s">
        <v>714</v>
      </c>
      <c r="F2951" s="14">
        <v>40569</v>
      </c>
      <c r="G2951" s="2">
        <v>0</v>
      </c>
      <c r="H2951" s="2">
        <v>0</v>
      </c>
      <c r="I2951" s="27" t="s">
        <v>5513</v>
      </c>
      <c r="J2951" s="27">
        <v>0</v>
      </c>
      <c r="K2951" s="1">
        <v>43</v>
      </c>
      <c r="L2951" s="2">
        <f t="shared" si="141"/>
        <v>1</v>
      </c>
      <c r="M2951" s="3" t="s">
        <v>716</v>
      </c>
      <c r="N2951" s="2">
        <v>1</v>
      </c>
      <c r="O2951" s="2">
        <v>1</v>
      </c>
      <c r="P2951" s="2">
        <v>1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27">
        <f t="shared" si="142"/>
        <v>0</v>
      </c>
      <c r="Z2951" s="2">
        <v>0</v>
      </c>
      <c r="AA2951" s="2">
        <v>0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f t="shared" si="143"/>
        <v>0</v>
      </c>
      <c r="AK2951" s="2"/>
      <c r="AL2951" s="2"/>
      <c r="AM2951" s="2"/>
      <c r="BJ2951" s="1"/>
      <c r="BU2951" s="35"/>
    </row>
    <row r="2952" spans="1:73" ht="40.5">
      <c r="A2952" s="1">
        <v>2747</v>
      </c>
      <c r="B2952" s="1" t="s">
        <v>692</v>
      </c>
      <c r="C2952" s="1" t="s">
        <v>1289</v>
      </c>
      <c r="D2952" s="1" t="s">
        <v>506</v>
      </c>
      <c r="E2952" s="1" t="s">
        <v>714</v>
      </c>
      <c r="F2952" s="14">
        <v>40569</v>
      </c>
      <c r="G2952" s="2">
        <v>0</v>
      </c>
      <c r="H2952" s="2">
        <v>0</v>
      </c>
      <c r="I2952" s="27" t="s">
        <v>5513</v>
      </c>
      <c r="J2952" s="27">
        <v>0</v>
      </c>
      <c r="K2952" s="1">
        <v>18</v>
      </c>
      <c r="L2952" s="2">
        <f t="shared" si="141"/>
        <v>1</v>
      </c>
      <c r="M2952" s="3" t="s">
        <v>716</v>
      </c>
      <c r="N2952" s="2">
        <v>1</v>
      </c>
      <c r="O2952" s="2">
        <v>1</v>
      </c>
      <c r="P2952" s="2">
        <v>1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7">
        <f t="shared" si="142"/>
        <v>0</v>
      </c>
      <c r="Z2952" s="2">
        <v>0</v>
      </c>
      <c r="AA2952" s="2">
        <v>0</v>
      </c>
      <c r="AB2952" s="2">
        <v>0</v>
      </c>
      <c r="AC2952" s="2">
        <v>0</v>
      </c>
      <c r="AD2952" s="2">
        <v>0</v>
      </c>
      <c r="AE2952" s="2">
        <v>0</v>
      </c>
      <c r="AF2952" s="2">
        <v>0</v>
      </c>
      <c r="AG2952" s="2">
        <v>0</v>
      </c>
      <c r="AH2952" s="2">
        <v>0</v>
      </c>
      <c r="AI2952" s="2">
        <v>0</v>
      </c>
      <c r="AJ2952" s="2">
        <f t="shared" si="143"/>
        <v>0</v>
      </c>
      <c r="AK2952" s="2"/>
      <c r="AL2952" s="2"/>
      <c r="AM2952" s="2"/>
      <c r="BJ2952" s="1"/>
      <c r="BU2952" s="35"/>
    </row>
    <row r="2953" spans="1:73" ht="40.5">
      <c r="A2953" s="1">
        <v>2748</v>
      </c>
      <c r="B2953" s="1" t="s">
        <v>692</v>
      </c>
      <c r="C2953" s="1" t="s">
        <v>1289</v>
      </c>
      <c r="D2953" s="1" t="s">
        <v>4072</v>
      </c>
      <c r="E2953" s="1" t="s">
        <v>714</v>
      </c>
      <c r="F2953" s="14">
        <v>40569</v>
      </c>
      <c r="G2953" s="2">
        <v>0</v>
      </c>
      <c r="H2953" s="2">
        <v>0</v>
      </c>
      <c r="I2953" s="27" t="s">
        <v>5513</v>
      </c>
      <c r="J2953" s="27">
        <v>0</v>
      </c>
      <c r="K2953" s="1">
        <v>117</v>
      </c>
      <c r="L2953" s="2">
        <f t="shared" si="141"/>
        <v>1</v>
      </c>
      <c r="M2953" s="3" t="s">
        <v>716</v>
      </c>
      <c r="N2953" s="2">
        <v>1</v>
      </c>
      <c r="O2953" s="2">
        <v>1</v>
      </c>
      <c r="P2953" s="2">
        <v>1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0</v>
      </c>
      <c r="Y2953" s="27">
        <f t="shared" si="142"/>
        <v>0</v>
      </c>
      <c r="Z2953" s="2">
        <v>0</v>
      </c>
      <c r="AA2953" s="2">
        <v>0</v>
      </c>
      <c r="AB2953" s="2">
        <v>0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0</v>
      </c>
      <c r="AI2953" s="2">
        <v>0</v>
      </c>
      <c r="AJ2953" s="2">
        <f t="shared" si="143"/>
        <v>0</v>
      </c>
      <c r="AK2953" s="2"/>
      <c r="AL2953" s="2"/>
      <c r="AM2953" s="2"/>
      <c r="BJ2953" s="1"/>
      <c r="BU2953" s="35"/>
    </row>
    <row r="2954" spans="1:73" ht="40.5">
      <c r="A2954" s="1">
        <v>2749</v>
      </c>
      <c r="B2954" s="1" t="s">
        <v>692</v>
      </c>
      <c r="C2954" s="1" t="s">
        <v>3753</v>
      </c>
      <c r="D2954" s="1" t="s">
        <v>4073</v>
      </c>
      <c r="E2954" s="1" t="s">
        <v>714</v>
      </c>
      <c r="F2954" s="14">
        <v>28824</v>
      </c>
      <c r="G2954" s="2">
        <v>0</v>
      </c>
      <c r="H2954" s="2">
        <v>0</v>
      </c>
      <c r="I2954" s="27" t="s">
        <v>5513</v>
      </c>
      <c r="J2954" s="27">
        <v>0</v>
      </c>
      <c r="K2954" s="1">
        <v>723</v>
      </c>
      <c r="L2954" s="2">
        <f t="shared" si="141"/>
        <v>1</v>
      </c>
      <c r="M2954" s="3" t="s">
        <v>716</v>
      </c>
      <c r="N2954" s="2">
        <v>1</v>
      </c>
      <c r="O2954" s="2">
        <v>1</v>
      </c>
      <c r="P2954" s="2">
        <v>1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7">
        <f t="shared" si="142"/>
        <v>0</v>
      </c>
      <c r="Z2954" s="2">
        <v>0</v>
      </c>
      <c r="AA2954" s="2">
        <v>0</v>
      </c>
      <c r="AB2954" s="2">
        <v>0</v>
      </c>
      <c r="AC2954" s="2">
        <v>0</v>
      </c>
      <c r="AD2954" s="2">
        <v>0</v>
      </c>
      <c r="AE2954" s="2">
        <v>0</v>
      </c>
      <c r="AF2954" s="2">
        <v>0</v>
      </c>
      <c r="AG2954" s="2">
        <v>0</v>
      </c>
      <c r="AH2954" s="2">
        <v>0</v>
      </c>
      <c r="AI2954" s="2">
        <v>0</v>
      </c>
      <c r="AJ2954" s="2">
        <f t="shared" si="143"/>
        <v>0</v>
      </c>
      <c r="AK2954" s="2"/>
      <c r="AL2954" s="2"/>
      <c r="AM2954" s="2"/>
      <c r="BJ2954" s="1"/>
      <c r="BU2954" s="35"/>
    </row>
    <row r="2955" spans="1:73" ht="40.5">
      <c r="A2955" s="1">
        <v>2750</v>
      </c>
      <c r="B2955" s="1" t="s">
        <v>692</v>
      </c>
      <c r="C2955" s="1" t="s">
        <v>3753</v>
      </c>
      <c r="D2955" s="1" t="s">
        <v>1369</v>
      </c>
      <c r="E2955" s="1" t="s">
        <v>714</v>
      </c>
      <c r="F2955" s="14">
        <v>28824</v>
      </c>
      <c r="G2955" s="2">
        <v>0</v>
      </c>
      <c r="H2955" s="2">
        <v>0</v>
      </c>
      <c r="I2955" s="27" t="s">
        <v>5513</v>
      </c>
      <c r="J2955" s="27">
        <v>0</v>
      </c>
      <c r="K2955" s="1">
        <v>115</v>
      </c>
      <c r="L2955" s="2">
        <f t="shared" si="141"/>
        <v>1</v>
      </c>
      <c r="M2955" s="3" t="s">
        <v>716</v>
      </c>
      <c r="N2955" s="2">
        <v>1</v>
      </c>
      <c r="O2955" s="2">
        <v>1</v>
      </c>
      <c r="P2955" s="2">
        <v>1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0</v>
      </c>
      <c r="Y2955" s="27">
        <f t="shared" si="142"/>
        <v>0</v>
      </c>
      <c r="Z2955" s="2">
        <v>0</v>
      </c>
      <c r="AA2955" s="2">
        <v>0</v>
      </c>
      <c r="AB2955" s="2">
        <v>0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f t="shared" si="143"/>
        <v>0</v>
      </c>
      <c r="AK2955" s="2"/>
      <c r="AL2955" s="2"/>
      <c r="AM2955" s="2"/>
      <c r="BJ2955" s="1"/>
      <c r="BU2955" s="35"/>
    </row>
    <row r="2956" spans="1:73" ht="40.5">
      <c r="A2956" s="1">
        <v>2751</v>
      </c>
      <c r="B2956" s="1" t="s">
        <v>692</v>
      </c>
      <c r="C2956" s="1" t="s">
        <v>4074</v>
      </c>
      <c r="D2956" s="1" t="s">
        <v>4075</v>
      </c>
      <c r="E2956" s="1" t="s">
        <v>714</v>
      </c>
      <c r="F2956" s="14">
        <v>31820</v>
      </c>
      <c r="G2956" s="2">
        <v>0</v>
      </c>
      <c r="H2956" s="2">
        <v>0</v>
      </c>
      <c r="I2956" s="27" t="s">
        <v>5513</v>
      </c>
      <c r="J2956" s="27">
        <v>0</v>
      </c>
      <c r="K2956" s="1">
        <v>208</v>
      </c>
      <c r="L2956" s="2">
        <f t="shared" si="141"/>
        <v>1</v>
      </c>
      <c r="M2956" s="3" t="s">
        <v>716</v>
      </c>
      <c r="N2956" s="2">
        <v>1</v>
      </c>
      <c r="O2956" s="2">
        <v>1</v>
      </c>
      <c r="P2956" s="2">
        <v>1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  <c r="X2956" s="2">
        <v>0</v>
      </c>
      <c r="Y2956" s="27">
        <f t="shared" si="142"/>
        <v>0</v>
      </c>
      <c r="Z2956" s="2">
        <v>0</v>
      </c>
      <c r="AA2956" s="2">
        <v>0</v>
      </c>
      <c r="AB2956" s="2">
        <v>0</v>
      </c>
      <c r="AC2956" s="2">
        <v>0</v>
      </c>
      <c r="AD2956" s="2">
        <v>0</v>
      </c>
      <c r="AE2956" s="2">
        <v>0</v>
      </c>
      <c r="AF2956" s="2">
        <v>0</v>
      </c>
      <c r="AG2956" s="2">
        <v>0</v>
      </c>
      <c r="AH2956" s="2">
        <v>0</v>
      </c>
      <c r="AI2956" s="2">
        <v>0</v>
      </c>
      <c r="AJ2956" s="2">
        <f t="shared" si="143"/>
        <v>0</v>
      </c>
      <c r="AK2956" s="2"/>
      <c r="AL2956" s="2"/>
      <c r="AM2956" s="2"/>
      <c r="BJ2956" s="1"/>
      <c r="BU2956" s="35"/>
    </row>
    <row r="2957" spans="1:73" ht="40.5">
      <c r="A2957" s="1">
        <v>2752</v>
      </c>
      <c r="B2957" s="1" t="s">
        <v>692</v>
      </c>
      <c r="C2957" s="1" t="s">
        <v>4074</v>
      </c>
      <c r="D2957" s="1" t="s">
        <v>3332</v>
      </c>
      <c r="E2957" s="1" t="s">
        <v>714</v>
      </c>
      <c r="F2957" s="14">
        <v>31820</v>
      </c>
      <c r="G2957" s="2">
        <v>0</v>
      </c>
      <c r="H2957" s="2">
        <v>0</v>
      </c>
      <c r="I2957" s="27" t="s">
        <v>5513</v>
      </c>
      <c r="J2957" s="27">
        <v>0</v>
      </c>
      <c r="K2957" s="1">
        <v>97</v>
      </c>
      <c r="L2957" s="2">
        <f t="shared" si="141"/>
        <v>1</v>
      </c>
      <c r="M2957" s="3" t="s">
        <v>716</v>
      </c>
      <c r="N2957" s="2">
        <v>1</v>
      </c>
      <c r="O2957" s="2">
        <v>1</v>
      </c>
      <c r="P2957" s="2">
        <v>1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0</v>
      </c>
      <c r="Y2957" s="27">
        <f t="shared" si="142"/>
        <v>0</v>
      </c>
      <c r="Z2957" s="2">
        <v>0</v>
      </c>
      <c r="AA2957" s="2">
        <v>0</v>
      </c>
      <c r="AB2957" s="2">
        <v>0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0</v>
      </c>
      <c r="AI2957" s="2">
        <v>0</v>
      </c>
      <c r="AJ2957" s="2">
        <f t="shared" si="143"/>
        <v>0</v>
      </c>
      <c r="AK2957" s="2"/>
      <c r="AL2957" s="2"/>
      <c r="AM2957" s="2"/>
      <c r="BJ2957" s="1"/>
      <c r="BU2957" s="35"/>
    </row>
    <row r="2958" spans="1:73" ht="40.5">
      <c r="A2958" s="1">
        <v>2753</v>
      </c>
      <c r="B2958" s="1" t="s">
        <v>692</v>
      </c>
      <c r="C2958" s="1" t="s">
        <v>4074</v>
      </c>
      <c r="D2958" s="1" t="s">
        <v>3983</v>
      </c>
      <c r="E2958" s="1" t="s">
        <v>714</v>
      </c>
      <c r="F2958" s="14">
        <v>31820</v>
      </c>
      <c r="G2958" s="2">
        <v>0</v>
      </c>
      <c r="H2958" s="2">
        <v>0</v>
      </c>
      <c r="I2958" s="27" t="s">
        <v>5513</v>
      </c>
      <c r="J2958" s="27">
        <v>0</v>
      </c>
      <c r="K2958" s="1">
        <v>258</v>
      </c>
      <c r="L2958" s="2">
        <f t="shared" si="141"/>
        <v>1</v>
      </c>
      <c r="M2958" s="3" t="s">
        <v>716</v>
      </c>
      <c r="N2958" s="2">
        <v>1</v>
      </c>
      <c r="O2958" s="2">
        <v>1</v>
      </c>
      <c r="P2958" s="2">
        <v>1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  <c r="X2958" s="2">
        <v>0</v>
      </c>
      <c r="Y2958" s="27">
        <f t="shared" si="142"/>
        <v>0</v>
      </c>
      <c r="Z2958" s="2">
        <v>0</v>
      </c>
      <c r="AA2958" s="2">
        <v>0</v>
      </c>
      <c r="AB2958" s="2">
        <v>0</v>
      </c>
      <c r="AC2958" s="2">
        <v>0</v>
      </c>
      <c r="AD2958" s="2">
        <v>0</v>
      </c>
      <c r="AE2958" s="2">
        <v>0</v>
      </c>
      <c r="AF2958" s="2">
        <v>0</v>
      </c>
      <c r="AG2958" s="2">
        <v>0</v>
      </c>
      <c r="AH2958" s="2">
        <v>0</v>
      </c>
      <c r="AI2958" s="2">
        <v>0</v>
      </c>
      <c r="AJ2958" s="2">
        <f t="shared" si="143"/>
        <v>0</v>
      </c>
      <c r="AK2958" s="2"/>
      <c r="AL2958" s="2"/>
      <c r="AM2958" s="2"/>
      <c r="BJ2958" s="1"/>
      <c r="BU2958" s="35"/>
    </row>
    <row r="2959" spans="1:73" ht="40.5">
      <c r="A2959" s="1">
        <v>2754</v>
      </c>
      <c r="B2959" s="1" t="s">
        <v>692</v>
      </c>
      <c r="C2959" s="1" t="s">
        <v>1289</v>
      </c>
      <c r="D2959" s="1" t="s">
        <v>2283</v>
      </c>
      <c r="E2959" s="1" t="s">
        <v>714</v>
      </c>
      <c r="F2959" s="14">
        <v>38783</v>
      </c>
      <c r="G2959" s="2">
        <v>0</v>
      </c>
      <c r="H2959" s="2">
        <v>0</v>
      </c>
      <c r="I2959" s="27" t="s">
        <v>5513</v>
      </c>
      <c r="J2959" s="27">
        <v>0</v>
      </c>
      <c r="K2959" s="1">
        <v>624</v>
      </c>
      <c r="L2959" s="2">
        <f t="shared" si="141"/>
        <v>1</v>
      </c>
      <c r="M2959" s="3" t="s">
        <v>716</v>
      </c>
      <c r="N2959" s="2">
        <v>1</v>
      </c>
      <c r="O2959" s="2">
        <v>1</v>
      </c>
      <c r="P2959" s="2">
        <v>1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27">
        <f t="shared" si="142"/>
        <v>0</v>
      </c>
      <c r="Z2959" s="2">
        <v>0</v>
      </c>
      <c r="AA2959" s="2">
        <v>0</v>
      </c>
      <c r="AB2959" s="2">
        <v>0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f t="shared" si="143"/>
        <v>0</v>
      </c>
      <c r="AK2959" s="2"/>
      <c r="AL2959" s="2"/>
      <c r="AM2959" s="2"/>
      <c r="BJ2959" s="1"/>
      <c r="BU2959" s="35"/>
    </row>
    <row r="2960" spans="1:73" ht="40.5">
      <c r="A2960" s="1">
        <v>2755</v>
      </c>
      <c r="B2960" s="1" t="s">
        <v>692</v>
      </c>
      <c r="C2960" s="1" t="s">
        <v>1289</v>
      </c>
      <c r="D2960" s="1" t="s">
        <v>702</v>
      </c>
      <c r="E2960" s="1" t="s">
        <v>714</v>
      </c>
      <c r="F2960" s="14">
        <v>38783</v>
      </c>
      <c r="G2960" s="2">
        <v>0</v>
      </c>
      <c r="H2960" s="2">
        <v>0</v>
      </c>
      <c r="I2960" s="27" t="s">
        <v>5513</v>
      </c>
      <c r="J2960" s="27">
        <v>0</v>
      </c>
      <c r="K2960" s="1">
        <v>4.57</v>
      </c>
      <c r="L2960" s="2">
        <f t="shared" si="141"/>
        <v>1</v>
      </c>
      <c r="M2960" s="3" t="s">
        <v>716</v>
      </c>
      <c r="N2960" s="2">
        <v>1</v>
      </c>
      <c r="O2960" s="2">
        <v>1</v>
      </c>
      <c r="P2960" s="2">
        <v>1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v>0</v>
      </c>
      <c r="Y2960" s="27">
        <f t="shared" si="142"/>
        <v>0</v>
      </c>
      <c r="Z2960" s="2">
        <v>0</v>
      </c>
      <c r="AA2960" s="2">
        <v>0</v>
      </c>
      <c r="AB2960" s="2">
        <v>0</v>
      </c>
      <c r="AC2960" s="2">
        <v>0</v>
      </c>
      <c r="AD2960" s="2">
        <v>0</v>
      </c>
      <c r="AE2960" s="2">
        <v>0</v>
      </c>
      <c r="AF2960" s="2">
        <v>0</v>
      </c>
      <c r="AG2960" s="2">
        <v>0</v>
      </c>
      <c r="AH2960" s="2">
        <v>0</v>
      </c>
      <c r="AI2960" s="2">
        <v>0</v>
      </c>
      <c r="AJ2960" s="2">
        <f t="shared" si="143"/>
        <v>0</v>
      </c>
      <c r="AK2960" s="2"/>
      <c r="AL2960" s="2"/>
      <c r="AM2960" s="2"/>
      <c r="BJ2960" s="1"/>
      <c r="BU2960" s="35"/>
    </row>
    <row r="2961" spans="1:73" ht="40.5">
      <c r="A2961" s="1">
        <v>2756</v>
      </c>
      <c r="B2961" s="1" t="s">
        <v>692</v>
      </c>
      <c r="C2961" s="1" t="s">
        <v>1289</v>
      </c>
      <c r="D2961" s="1" t="s">
        <v>125</v>
      </c>
      <c r="E2961" s="1" t="s">
        <v>714</v>
      </c>
      <c r="F2961" s="14">
        <v>38783</v>
      </c>
      <c r="G2961" s="2">
        <v>0</v>
      </c>
      <c r="H2961" s="2">
        <v>0</v>
      </c>
      <c r="I2961" s="27" t="s">
        <v>5513</v>
      </c>
      <c r="J2961" s="27">
        <v>0</v>
      </c>
      <c r="K2961" s="1">
        <v>155</v>
      </c>
      <c r="L2961" s="2">
        <f t="shared" si="141"/>
        <v>1</v>
      </c>
      <c r="M2961" s="3" t="s">
        <v>716</v>
      </c>
      <c r="N2961" s="2">
        <v>1</v>
      </c>
      <c r="O2961" s="2">
        <v>1</v>
      </c>
      <c r="P2961" s="2">
        <v>1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0</v>
      </c>
      <c r="Y2961" s="27">
        <f t="shared" si="142"/>
        <v>0</v>
      </c>
      <c r="Z2961" s="2">
        <v>0</v>
      </c>
      <c r="AA2961" s="2">
        <v>0</v>
      </c>
      <c r="AB2961" s="2">
        <v>0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f t="shared" si="143"/>
        <v>0</v>
      </c>
      <c r="AK2961" s="2"/>
      <c r="AL2961" s="2"/>
      <c r="AM2961" s="2"/>
      <c r="BJ2961" s="1"/>
      <c r="BU2961" s="35"/>
    </row>
    <row r="2962" spans="1:73" ht="40.5">
      <c r="A2962" s="1">
        <v>2757</v>
      </c>
      <c r="B2962" s="1" t="s">
        <v>692</v>
      </c>
      <c r="C2962" s="1" t="s">
        <v>1289</v>
      </c>
      <c r="D2962" s="1" t="s">
        <v>944</v>
      </c>
      <c r="E2962" s="1" t="s">
        <v>714</v>
      </c>
      <c r="F2962" s="14">
        <v>39013</v>
      </c>
      <c r="G2962" s="2">
        <v>0</v>
      </c>
      <c r="H2962" s="2">
        <v>0</v>
      </c>
      <c r="I2962" s="27" t="s">
        <v>5513</v>
      </c>
      <c r="J2962" s="27">
        <v>0</v>
      </c>
      <c r="K2962" s="1">
        <v>525</v>
      </c>
      <c r="L2962" s="2">
        <f t="shared" si="141"/>
        <v>1</v>
      </c>
      <c r="M2962" s="3" t="s">
        <v>716</v>
      </c>
      <c r="N2962" s="2">
        <v>1</v>
      </c>
      <c r="O2962" s="2">
        <v>1</v>
      </c>
      <c r="P2962" s="2">
        <v>1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0</v>
      </c>
      <c r="Y2962" s="27">
        <f t="shared" si="142"/>
        <v>0</v>
      </c>
      <c r="Z2962" s="2">
        <v>0</v>
      </c>
      <c r="AA2962" s="2">
        <v>0</v>
      </c>
      <c r="AB2962" s="2">
        <v>0</v>
      </c>
      <c r="AC2962" s="2">
        <v>0</v>
      </c>
      <c r="AD2962" s="2">
        <v>0</v>
      </c>
      <c r="AE2962" s="2">
        <v>0</v>
      </c>
      <c r="AF2962" s="2">
        <v>0</v>
      </c>
      <c r="AG2962" s="2">
        <v>0</v>
      </c>
      <c r="AH2962" s="2">
        <v>0</v>
      </c>
      <c r="AI2962" s="2">
        <v>0</v>
      </c>
      <c r="AJ2962" s="2">
        <f t="shared" si="143"/>
        <v>0</v>
      </c>
      <c r="AK2962" s="2"/>
      <c r="AL2962" s="2"/>
      <c r="AM2962" s="2"/>
      <c r="BJ2962" s="1"/>
      <c r="BU2962" s="35"/>
    </row>
    <row r="2963" spans="1:73" ht="40.5">
      <c r="A2963" s="1">
        <v>2758</v>
      </c>
      <c r="B2963" s="1" t="s">
        <v>692</v>
      </c>
      <c r="C2963" s="1" t="s">
        <v>1289</v>
      </c>
      <c r="D2963" s="1" t="s">
        <v>4077</v>
      </c>
      <c r="E2963" s="1" t="s">
        <v>714</v>
      </c>
      <c r="F2963" s="14">
        <v>39013</v>
      </c>
      <c r="G2963" s="2">
        <v>0</v>
      </c>
      <c r="H2963" s="2">
        <v>0</v>
      </c>
      <c r="I2963" s="27" t="s">
        <v>5513</v>
      </c>
      <c r="J2963" s="27">
        <v>0</v>
      </c>
      <c r="K2963" s="1">
        <v>520</v>
      </c>
      <c r="L2963" s="2">
        <f t="shared" si="141"/>
        <v>1</v>
      </c>
      <c r="M2963" s="3" t="s">
        <v>716</v>
      </c>
      <c r="N2963" s="2">
        <v>1</v>
      </c>
      <c r="O2963" s="2">
        <v>1</v>
      </c>
      <c r="P2963" s="2">
        <v>1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0</v>
      </c>
      <c r="Y2963" s="27">
        <f t="shared" si="142"/>
        <v>0</v>
      </c>
      <c r="Z2963" s="2">
        <v>0</v>
      </c>
      <c r="AA2963" s="2">
        <v>0</v>
      </c>
      <c r="AB2963" s="2">
        <v>0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f t="shared" si="143"/>
        <v>0</v>
      </c>
      <c r="AK2963" s="2"/>
      <c r="AL2963" s="2"/>
      <c r="AM2963" s="2"/>
      <c r="BJ2963" s="1"/>
      <c r="BU2963" s="35"/>
    </row>
    <row r="2964" spans="1:73" ht="40.5">
      <c r="A2964" s="1">
        <v>2759</v>
      </c>
      <c r="B2964" s="1" t="s">
        <v>692</v>
      </c>
      <c r="C2964" s="1" t="s">
        <v>1289</v>
      </c>
      <c r="D2964" s="1" t="s">
        <v>4078</v>
      </c>
      <c r="E2964" s="1" t="s">
        <v>714</v>
      </c>
      <c r="F2964" s="14">
        <v>40569</v>
      </c>
      <c r="G2964" s="2">
        <v>0</v>
      </c>
      <c r="H2964" s="2">
        <v>0</v>
      </c>
      <c r="I2964" s="27" t="s">
        <v>5513</v>
      </c>
      <c r="J2964" s="27">
        <v>0</v>
      </c>
      <c r="K2964" s="1">
        <v>115</v>
      </c>
      <c r="L2964" s="2">
        <f t="shared" si="141"/>
        <v>1</v>
      </c>
      <c r="M2964" s="3" t="s">
        <v>716</v>
      </c>
      <c r="N2964" s="2">
        <v>1</v>
      </c>
      <c r="O2964" s="2">
        <v>1</v>
      </c>
      <c r="P2964" s="2">
        <v>1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  <c r="X2964" s="2">
        <v>0</v>
      </c>
      <c r="Y2964" s="27">
        <f t="shared" si="142"/>
        <v>0</v>
      </c>
      <c r="Z2964" s="2">
        <v>0</v>
      </c>
      <c r="AA2964" s="2">
        <v>0</v>
      </c>
      <c r="AB2964" s="2">
        <v>0</v>
      </c>
      <c r="AC2964" s="2">
        <v>0</v>
      </c>
      <c r="AD2964" s="2">
        <v>0</v>
      </c>
      <c r="AE2964" s="2">
        <v>0</v>
      </c>
      <c r="AF2964" s="2">
        <v>0</v>
      </c>
      <c r="AG2964" s="2">
        <v>0</v>
      </c>
      <c r="AH2964" s="2">
        <v>0</v>
      </c>
      <c r="AI2964" s="2">
        <v>0</v>
      </c>
      <c r="AJ2964" s="2">
        <f t="shared" si="143"/>
        <v>0</v>
      </c>
      <c r="AK2964" s="2"/>
      <c r="AL2964" s="2"/>
      <c r="AM2964" s="2"/>
      <c r="BJ2964" s="1"/>
      <c r="BU2964" s="35"/>
    </row>
    <row r="2965" spans="1:73" ht="40.5">
      <c r="A2965" s="1">
        <v>2760</v>
      </c>
      <c r="B2965" s="1" t="s">
        <v>692</v>
      </c>
      <c r="C2965" s="1" t="s">
        <v>1289</v>
      </c>
      <c r="D2965" s="1" t="s">
        <v>155</v>
      </c>
      <c r="E2965" s="1" t="s">
        <v>714</v>
      </c>
      <c r="F2965" s="14">
        <v>40569</v>
      </c>
      <c r="G2965" s="2">
        <v>0</v>
      </c>
      <c r="H2965" s="2">
        <v>0</v>
      </c>
      <c r="I2965" s="27" t="s">
        <v>5513</v>
      </c>
      <c r="J2965" s="27">
        <v>0</v>
      </c>
      <c r="K2965" s="1">
        <v>22</v>
      </c>
      <c r="L2965" s="2">
        <f t="shared" si="141"/>
        <v>1</v>
      </c>
      <c r="M2965" s="3" t="s">
        <v>716</v>
      </c>
      <c r="N2965" s="2">
        <v>1</v>
      </c>
      <c r="O2965" s="2">
        <v>1</v>
      </c>
      <c r="P2965" s="2">
        <v>1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0</v>
      </c>
      <c r="Y2965" s="27">
        <f t="shared" si="142"/>
        <v>0</v>
      </c>
      <c r="Z2965" s="2">
        <v>0</v>
      </c>
      <c r="AA2965" s="2">
        <v>0</v>
      </c>
      <c r="AB2965" s="2">
        <v>0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2">
        <v>0</v>
      </c>
      <c r="AI2965" s="2">
        <v>0</v>
      </c>
      <c r="AJ2965" s="2">
        <f t="shared" si="143"/>
        <v>0</v>
      </c>
      <c r="AK2965" s="2"/>
      <c r="AL2965" s="2"/>
      <c r="AM2965" s="2"/>
      <c r="BJ2965" s="1"/>
      <c r="BU2965" s="35"/>
    </row>
    <row r="2966" spans="1:73" ht="40.5">
      <c r="A2966" s="1">
        <v>2761</v>
      </c>
      <c r="B2966" s="1" t="s">
        <v>692</v>
      </c>
      <c r="C2966" s="1" t="s">
        <v>4074</v>
      </c>
      <c r="D2966" s="1" t="s">
        <v>4080</v>
      </c>
      <c r="E2966" s="1" t="s">
        <v>714</v>
      </c>
      <c r="F2966" s="14">
        <v>31820</v>
      </c>
      <c r="G2966" s="2">
        <v>0</v>
      </c>
      <c r="H2966" s="2">
        <v>0</v>
      </c>
      <c r="I2966" s="27" t="s">
        <v>5513</v>
      </c>
      <c r="J2966" s="27">
        <v>0</v>
      </c>
      <c r="K2966" s="1">
        <v>283</v>
      </c>
      <c r="L2966" s="2">
        <f t="shared" si="141"/>
        <v>1</v>
      </c>
      <c r="M2966" s="3" t="s">
        <v>716</v>
      </c>
      <c r="N2966" s="2">
        <v>1</v>
      </c>
      <c r="O2966" s="2">
        <v>1</v>
      </c>
      <c r="P2966" s="2">
        <v>1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0</v>
      </c>
      <c r="Y2966" s="27">
        <f t="shared" si="142"/>
        <v>0</v>
      </c>
      <c r="Z2966" s="2">
        <v>0</v>
      </c>
      <c r="AA2966" s="2">
        <v>0</v>
      </c>
      <c r="AB2966" s="2">
        <v>0</v>
      </c>
      <c r="AC2966" s="2">
        <v>0</v>
      </c>
      <c r="AD2966" s="2">
        <v>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f t="shared" si="143"/>
        <v>0</v>
      </c>
      <c r="AK2966" s="2"/>
      <c r="AL2966" s="2"/>
      <c r="AM2966" s="2"/>
      <c r="BJ2966" s="1"/>
      <c r="BU2966" s="35"/>
    </row>
    <row r="2967" spans="1:73" ht="40.5">
      <c r="A2967" s="1">
        <v>2762</v>
      </c>
      <c r="B2967" s="1" t="s">
        <v>692</v>
      </c>
      <c r="C2967" s="1" t="s">
        <v>1289</v>
      </c>
      <c r="D2967" s="1" t="s">
        <v>923</v>
      </c>
      <c r="E2967" s="1" t="s">
        <v>714</v>
      </c>
      <c r="F2967" s="14">
        <v>38783</v>
      </c>
      <c r="G2967" s="2">
        <v>0</v>
      </c>
      <c r="H2967" s="2">
        <v>0</v>
      </c>
      <c r="I2967" s="27" t="s">
        <v>5513</v>
      </c>
      <c r="J2967" s="27">
        <v>0</v>
      </c>
      <c r="K2967" s="1">
        <v>400</v>
      </c>
      <c r="L2967" s="2">
        <f t="shared" si="141"/>
        <v>1</v>
      </c>
      <c r="M2967" s="3" t="s">
        <v>716</v>
      </c>
      <c r="N2967" s="2">
        <v>1</v>
      </c>
      <c r="O2967" s="2">
        <v>1</v>
      </c>
      <c r="P2967" s="2">
        <v>1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0</v>
      </c>
      <c r="X2967" s="2">
        <v>0</v>
      </c>
      <c r="Y2967" s="27">
        <f t="shared" si="142"/>
        <v>0</v>
      </c>
      <c r="Z2967" s="2">
        <v>0</v>
      </c>
      <c r="AA2967" s="2">
        <v>0</v>
      </c>
      <c r="AB2967" s="2">
        <v>0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2">
        <v>0</v>
      </c>
      <c r="AI2967" s="2">
        <v>0</v>
      </c>
      <c r="AJ2967" s="2">
        <f t="shared" si="143"/>
        <v>0</v>
      </c>
      <c r="AK2967" s="2"/>
      <c r="AL2967" s="2"/>
      <c r="AM2967" s="2"/>
      <c r="BJ2967" s="1"/>
      <c r="BU2967" s="35"/>
    </row>
    <row r="2968" spans="1:73" ht="40.5">
      <c r="A2968" s="1">
        <v>2763</v>
      </c>
      <c r="B2968" s="1" t="s">
        <v>692</v>
      </c>
      <c r="C2968" s="1" t="s">
        <v>3753</v>
      </c>
      <c r="D2968" s="1" t="s">
        <v>3598</v>
      </c>
      <c r="E2968" s="1" t="s">
        <v>714</v>
      </c>
      <c r="F2968" s="14">
        <v>28906</v>
      </c>
      <c r="G2968" s="2">
        <v>0</v>
      </c>
      <c r="H2968" s="2">
        <v>0</v>
      </c>
      <c r="I2968" s="27" t="s">
        <v>5513</v>
      </c>
      <c r="J2968" s="27">
        <v>0</v>
      </c>
      <c r="K2968" s="1">
        <v>491</v>
      </c>
      <c r="L2968" s="2">
        <f t="shared" si="141"/>
        <v>1</v>
      </c>
      <c r="M2968" s="3" t="s">
        <v>716</v>
      </c>
      <c r="N2968" s="2">
        <v>1</v>
      </c>
      <c r="O2968" s="2">
        <v>1</v>
      </c>
      <c r="P2968" s="2">
        <v>1</v>
      </c>
      <c r="Q2968" s="2">
        <v>0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0</v>
      </c>
      <c r="Y2968" s="27">
        <f t="shared" si="142"/>
        <v>0</v>
      </c>
      <c r="Z2968" s="2">
        <v>0</v>
      </c>
      <c r="AA2968" s="2">
        <v>0</v>
      </c>
      <c r="AB2968" s="2">
        <v>0</v>
      </c>
      <c r="AC2968" s="2">
        <v>0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f t="shared" si="143"/>
        <v>0</v>
      </c>
      <c r="AK2968" s="2"/>
      <c r="AL2968" s="2"/>
      <c r="AM2968" s="2"/>
      <c r="BJ2968" s="1"/>
      <c r="BU2968" s="35"/>
    </row>
    <row r="2969" spans="1:73" ht="40.5">
      <c r="A2969" s="1">
        <v>2764</v>
      </c>
      <c r="B2969" s="1" t="s">
        <v>692</v>
      </c>
      <c r="C2969" s="1" t="s">
        <v>3753</v>
      </c>
      <c r="D2969" s="1" t="s">
        <v>4081</v>
      </c>
      <c r="E2969" s="1" t="s">
        <v>714</v>
      </c>
      <c r="F2969" s="14">
        <v>28906</v>
      </c>
      <c r="G2969" s="2">
        <v>0</v>
      </c>
      <c r="H2969" s="2">
        <v>0</v>
      </c>
      <c r="I2969" s="27" t="s">
        <v>5513</v>
      </c>
      <c r="J2969" s="27">
        <v>0</v>
      </c>
      <c r="K2969" s="1">
        <v>436</v>
      </c>
      <c r="L2969" s="2">
        <f t="shared" si="141"/>
        <v>1</v>
      </c>
      <c r="M2969" s="3" t="s">
        <v>716</v>
      </c>
      <c r="N2969" s="2">
        <v>1</v>
      </c>
      <c r="O2969" s="2">
        <v>1</v>
      </c>
      <c r="P2969" s="2">
        <v>1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  <c r="X2969" s="2">
        <v>0</v>
      </c>
      <c r="Y2969" s="27">
        <f t="shared" si="142"/>
        <v>0</v>
      </c>
      <c r="Z2969" s="2">
        <v>0</v>
      </c>
      <c r="AA2969" s="2">
        <v>0</v>
      </c>
      <c r="AB2969" s="2">
        <v>0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0</v>
      </c>
      <c r="AI2969" s="2">
        <v>0</v>
      </c>
      <c r="AJ2969" s="2">
        <f t="shared" si="143"/>
        <v>0</v>
      </c>
      <c r="AK2969" s="2"/>
      <c r="AL2969" s="2"/>
      <c r="AM2969" s="2"/>
      <c r="BJ2969" s="1"/>
      <c r="BU2969" s="35"/>
    </row>
    <row r="2970" spans="1:73" ht="40.5">
      <c r="A2970" s="1">
        <v>2765</v>
      </c>
      <c r="B2970" s="1" t="s">
        <v>692</v>
      </c>
      <c r="C2970" s="1" t="s">
        <v>3753</v>
      </c>
      <c r="D2970" s="1" t="s">
        <v>177</v>
      </c>
      <c r="E2970" s="1" t="s">
        <v>714</v>
      </c>
      <c r="F2970" s="14">
        <v>28906</v>
      </c>
      <c r="G2970" s="2">
        <v>0</v>
      </c>
      <c r="H2970" s="2">
        <v>0</v>
      </c>
      <c r="I2970" s="27" t="s">
        <v>5513</v>
      </c>
      <c r="J2970" s="27">
        <v>0</v>
      </c>
      <c r="K2970" s="1">
        <v>271</v>
      </c>
      <c r="L2970" s="2">
        <f t="shared" si="141"/>
        <v>1</v>
      </c>
      <c r="M2970" s="3" t="s">
        <v>716</v>
      </c>
      <c r="N2970" s="2">
        <v>1</v>
      </c>
      <c r="O2970" s="2">
        <v>1</v>
      </c>
      <c r="P2970" s="2">
        <v>1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  <c r="Y2970" s="27">
        <f t="shared" si="142"/>
        <v>0</v>
      </c>
      <c r="Z2970" s="2">
        <v>0</v>
      </c>
      <c r="AA2970" s="2">
        <v>0</v>
      </c>
      <c r="AB2970" s="2">
        <v>0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f t="shared" si="143"/>
        <v>0</v>
      </c>
      <c r="AK2970" s="2"/>
      <c r="AL2970" s="2"/>
      <c r="AM2970" s="2"/>
      <c r="BJ2970" s="1"/>
      <c r="BU2970" s="35"/>
    </row>
    <row r="2971" spans="1:73" ht="40.5">
      <c r="A2971" s="1">
        <v>2766</v>
      </c>
      <c r="B2971" s="1" t="s">
        <v>692</v>
      </c>
      <c r="C2971" s="1" t="s">
        <v>4074</v>
      </c>
      <c r="D2971" s="1" t="s">
        <v>186</v>
      </c>
      <c r="E2971" s="1" t="s">
        <v>714</v>
      </c>
      <c r="F2971" s="14">
        <v>31820</v>
      </c>
      <c r="G2971" s="2">
        <v>0</v>
      </c>
      <c r="H2971" s="2">
        <v>0</v>
      </c>
      <c r="I2971" s="27" t="s">
        <v>5513</v>
      </c>
      <c r="J2971" s="27">
        <v>0</v>
      </c>
      <c r="K2971" s="1">
        <v>98</v>
      </c>
      <c r="L2971" s="2">
        <f t="shared" si="141"/>
        <v>1</v>
      </c>
      <c r="M2971" s="3" t="s">
        <v>716</v>
      </c>
      <c r="N2971" s="2">
        <v>1</v>
      </c>
      <c r="O2971" s="2">
        <v>1</v>
      </c>
      <c r="P2971" s="2">
        <v>1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7">
        <f t="shared" si="142"/>
        <v>0</v>
      </c>
      <c r="Z2971" s="2">
        <v>0</v>
      </c>
      <c r="AA2971" s="2">
        <v>0</v>
      </c>
      <c r="AB2971" s="2">
        <v>0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0</v>
      </c>
      <c r="AI2971" s="2">
        <v>0</v>
      </c>
      <c r="AJ2971" s="2">
        <f t="shared" si="143"/>
        <v>0</v>
      </c>
      <c r="AK2971" s="2"/>
      <c r="AL2971" s="2"/>
      <c r="AM2971" s="2"/>
      <c r="BJ2971" s="1"/>
      <c r="BU2971" s="35"/>
    </row>
    <row r="2972" spans="1:73" ht="40.5">
      <c r="A2972" s="1">
        <v>2767</v>
      </c>
      <c r="B2972" s="1" t="s">
        <v>692</v>
      </c>
      <c r="C2972" s="1" t="s">
        <v>4074</v>
      </c>
      <c r="D2972" s="1" t="s">
        <v>4082</v>
      </c>
      <c r="E2972" s="1" t="s">
        <v>714</v>
      </c>
      <c r="F2972" s="14">
        <v>31820</v>
      </c>
      <c r="G2972" s="2">
        <v>0</v>
      </c>
      <c r="H2972" s="2">
        <v>0</v>
      </c>
      <c r="I2972" s="27" t="s">
        <v>5513</v>
      </c>
      <c r="J2972" s="27">
        <v>0</v>
      </c>
      <c r="K2972" s="1">
        <v>160</v>
      </c>
      <c r="L2972" s="2">
        <f t="shared" si="141"/>
        <v>1</v>
      </c>
      <c r="M2972" s="3" t="s">
        <v>716</v>
      </c>
      <c r="N2972" s="2">
        <v>1</v>
      </c>
      <c r="O2972" s="2">
        <v>1</v>
      </c>
      <c r="P2972" s="2">
        <v>1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7">
        <f t="shared" si="142"/>
        <v>0</v>
      </c>
      <c r="Z2972" s="2">
        <v>0</v>
      </c>
      <c r="AA2972" s="2">
        <v>0</v>
      </c>
      <c r="AB2972" s="2">
        <v>0</v>
      </c>
      <c r="AC2972" s="2">
        <v>0</v>
      </c>
      <c r="AD2972" s="2">
        <v>0</v>
      </c>
      <c r="AE2972" s="2">
        <v>0</v>
      </c>
      <c r="AF2972" s="2">
        <v>0</v>
      </c>
      <c r="AG2972" s="2">
        <v>0</v>
      </c>
      <c r="AH2972" s="2">
        <v>0</v>
      </c>
      <c r="AI2972" s="2">
        <v>0</v>
      </c>
      <c r="AJ2972" s="2">
        <f t="shared" si="143"/>
        <v>0</v>
      </c>
      <c r="AK2972" s="2"/>
      <c r="AL2972" s="2"/>
      <c r="AM2972" s="2"/>
      <c r="BJ2972" s="1"/>
      <c r="BU2972" s="35"/>
    </row>
    <row r="2973" spans="1:73" ht="40.5">
      <c r="A2973" s="1">
        <v>2768</v>
      </c>
      <c r="B2973" s="1" t="s">
        <v>692</v>
      </c>
      <c r="C2973" s="1" t="s">
        <v>4074</v>
      </c>
      <c r="D2973" s="1" t="s">
        <v>1318</v>
      </c>
      <c r="E2973" s="1" t="s">
        <v>714</v>
      </c>
      <c r="F2973" s="14">
        <v>31820</v>
      </c>
      <c r="G2973" s="2">
        <v>0</v>
      </c>
      <c r="H2973" s="2">
        <v>0</v>
      </c>
      <c r="I2973" s="27" t="s">
        <v>5513</v>
      </c>
      <c r="J2973" s="27">
        <v>0</v>
      </c>
      <c r="K2973" s="1">
        <v>408</v>
      </c>
      <c r="L2973" s="2">
        <f t="shared" si="141"/>
        <v>1</v>
      </c>
      <c r="M2973" s="3" t="s">
        <v>716</v>
      </c>
      <c r="N2973" s="2">
        <v>1</v>
      </c>
      <c r="O2973" s="2">
        <v>1</v>
      </c>
      <c r="P2973" s="2">
        <v>1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</v>
      </c>
      <c r="Y2973" s="27">
        <f t="shared" si="142"/>
        <v>0</v>
      </c>
      <c r="Z2973" s="2">
        <v>0</v>
      </c>
      <c r="AA2973" s="2">
        <v>0</v>
      </c>
      <c r="AB2973" s="2">
        <v>0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0</v>
      </c>
      <c r="AJ2973" s="2">
        <f t="shared" si="143"/>
        <v>0</v>
      </c>
      <c r="AK2973" s="2"/>
      <c r="AL2973" s="2"/>
      <c r="AM2973" s="2"/>
      <c r="BJ2973" s="1"/>
      <c r="BU2973" s="35"/>
    </row>
    <row r="2974" spans="1:73" ht="40.5">
      <c r="A2974" s="1">
        <v>2769</v>
      </c>
      <c r="B2974" s="1" t="s">
        <v>692</v>
      </c>
      <c r="C2974" s="1" t="s">
        <v>4085</v>
      </c>
      <c r="D2974" s="1" t="s">
        <v>4086</v>
      </c>
      <c r="E2974" s="1" t="s">
        <v>714</v>
      </c>
      <c r="F2974" s="14">
        <v>30326</v>
      </c>
      <c r="G2974" s="2">
        <v>0</v>
      </c>
      <c r="H2974" s="2">
        <v>0</v>
      </c>
      <c r="I2974" s="27" t="s">
        <v>5513</v>
      </c>
      <c r="J2974" s="27">
        <v>0</v>
      </c>
      <c r="K2974" s="1">
        <v>58</v>
      </c>
      <c r="L2974" s="2">
        <f t="shared" si="141"/>
        <v>1</v>
      </c>
      <c r="M2974" s="3" t="s">
        <v>716</v>
      </c>
      <c r="N2974" s="2">
        <v>1</v>
      </c>
      <c r="O2974" s="2">
        <v>1</v>
      </c>
      <c r="P2974" s="2">
        <v>1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0</v>
      </c>
      <c r="Y2974" s="27">
        <f t="shared" si="142"/>
        <v>0</v>
      </c>
      <c r="Z2974" s="2">
        <v>0</v>
      </c>
      <c r="AA2974" s="2">
        <v>0</v>
      </c>
      <c r="AB2974" s="2">
        <v>0</v>
      </c>
      <c r="AC2974" s="2">
        <v>0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f t="shared" si="143"/>
        <v>0</v>
      </c>
      <c r="AK2974" s="2"/>
      <c r="AL2974" s="2"/>
      <c r="AM2974" s="2"/>
      <c r="BJ2974" s="1"/>
      <c r="BU2974" s="35"/>
    </row>
    <row r="2975" spans="1:73" ht="40.5">
      <c r="A2975" s="1">
        <v>2770</v>
      </c>
      <c r="B2975" s="1" t="s">
        <v>692</v>
      </c>
      <c r="C2975" s="1" t="s">
        <v>4085</v>
      </c>
      <c r="D2975" s="1" t="s">
        <v>3379</v>
      </c>
      <c r="E2975" s="1" t="s">
        <v>714</v>
      </c>
      <c r="F2975" s="14">
        <v>30634</v>
      </c>
      <c r="G2975" s="2">
        <v>0</v>
      </c>
      <c r="H2975" s="2">
        <v>0</v>
      </c>
      <c r="I2975" s="27" t="s">
        <v>5513</v>
      </c>
      <c r="J2975" s="27">
        <v>0</v>
      </c>
      <c r="K2975" s="1">
        <v>234</v>
      </c>
      <c r="L2975" s="2">
        <f t="shared" si="141"/>
        <v>1</v>
      </c>
      <c r="M2975" s="3" t="s">
        <v>716</v>
      </c>
      <c r="N2975" s="2">
        <v>1</v>
      </c>
      <c r="O2975" s="2">
        <v>1</v>
      </c>
      <c r="P2975" s="2">
        <v>1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0</v>
      </c>
      <c r="Y2975" s="27">
        <f t="shared" si="142"/>
        <v>0</v>
      </c>
      <c r="Z2975" s="2">
        <v>0</v>
      </c>
      <c r="AA2975" s="2">
        <v>0</v>
      </c>
      <c r="AB2975" s="2">
        <v>0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0</v>
      </c>
      <c r="AI2975" s="2">
        <v>0</v>
      </c>
      <c r="AJ2975" s="2">
        <f t="shared" si="143"/>
        <v>0</v>
      </c>
      <c r="AK2975" s="2"/>
      <c r="AL2975" s="2"/>
      <c r="AM2975" s="2"/>
      <c r="BJ2975" s="1"/>
      <c r="BU2975" s="35"/>
    </row>
    <row r="2976" spans="1:73" ht="40.5">
      <c r="A2976" s="1">
        <v>2771</v>
      </c>
      <c r="B2976" s="1" t="s">
        <v>692</v>
      </c>
      <c r="C2976" s="1" t="s">
        <v>4085</v>
      </c>
      <c r="D2976" s="1" t="s">
        <v>4087</v>
      </c>
      <c r="E2976" s="1" t="s">
        <v>714</v>
      </c>
      <c r="F2976" s="14">
        <v>30634</v>
      </c>
      <c r="G2976" s="2">
        <v>0</v>
      </c>
      <c r="H2976" s="2">
        <v>0</v>
      </c>
      <c r="I2976" s="27" t="s">
        <v>5513</v>
      </c>
      <c r="J2976" s="27">
        <v>0</v>
      </c>
      <c r="K2976" s="1">
        <v>118</v>
      </c>
      <c r="L2976" s="2">
        <f t="shared" si="141"/>
        <v>1</v>
      </c>
      <c r="M2976" s="3" t="s">
        <v>716</v>
      </c>
      <c r="N2976" s="2">
        <v>1</v>
      </c>
      <c r="O2976" s="2">
        <v>1</v>
      </c>
      <c r="P2976" s="2">
        <v>1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0</v>
      </c>
      <c r="Y2976" s="27">
        <f t="shared" si="142"/>
        <v>0</v>
      </c>
      <c r="Z2976" s="2">
        <v>0</v>
      </c>
      <c r="AA2976" s="2">
        <v>0</v>
      </c>
      <c r="AB2976" s="2">
        <v>0</v>
      </c>
      <c r="AC2976" s="2">
        <v>0</v>
      </c>
      <c r="AD2976" s="2">
        <v>0</v>
      </c>
      <c r="AE2976" s="2">
        <v>0</v>
      </c>
      <c r="AF2976" s="2">
        <v>0</v>
      </c>
      <c r="AG2976" s="2">
        <v>0</v>
      </c>
      <c r="AH2976" s="2">
        <v>0</v>
      </c>
      <c r="AI2976" s="2">
        <v>0</v>
      </c>
      <c r="AJ2976" s="2">
        <f t="shared" si="143"/>
        <v>0</v>
      </c>
      <c r="AK2976" s="2"/>
      <c r="AL2976" s="2"/>
      <c r="AM2976" s="2"/>
      <c r="BJ2976" s="1"/>
      <c r="BU2976" s="35"/>
    </row>
    <row r="2977" spans="1:73" ht="40.5">
      <c r="A2977" s="1">
        <v>2772</v>
      </c>
      <c r="B2977" s="1" t="s">
        <v>692</v>
      </c>
      <c r="C2977" s="1" t="s">
        <v>4085</v>
      </c>
      <c r="D2977" s="1" t="s">
        <v>615</v>
      </c>
      <c r="E2977" s="1" t="s">
        <v>714</v>
      </c>
      <c r="F2977" s="14">
        <v>37469</v>
      </c>
      <c r="G2977" s="2">
        <v>0</v>
      </c>
      <c r="H2977" s="2">
        <v>0</v>
      </c>
      <c r="I2977" s="27" t="s">
        <v>5513</v>
      </c>
      <c r="J2977" s="27">
        <v>0</v>
      </c>
      <c r="K2977" s="1">
        <v>47</v>
      </c>
      <c r="L2977" s="2">
        <f t="shared" si="141"/>
        <v>1</v>
      </c>
      <c r="M2977" s="3" t="s">
        <v>716</v>
      </c>
      <c r="N2977" s="2">
        <v>1</v>
      </c>
      <c r="O2977" s="2">
        <v>1</v>
      </c>
      <c r="P2977" s="2">
        <v>1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27">
        <f t="shared" si="142"/>
        <v>0</v>
      </c>
      <c r="Z2977" s="2">
        <v>0</v>
      </c>
      <c r="AA2977" s="2">
        <v>0</v>
      </c>
      <c r="AB2977" s="2">
        <v>0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f t="shared" si="143"/>
        <v>0</v>
      </c>
      <c r="AK2977" s="2"/>
      <c r="AL2977" s="2"/>
      <c r="AM2977" s="2"/>
      <c r="BJ2977" s="1"/>
      <c r="BU2977" s="35"/>
    </row>
    <row r="2978" spans="1:73" ht="40.5">
      <c r="A2978" s="1">
        <v>2773</v>
      </c>
      <c r="B2978" s="1" t="s">
        <v>692</v>
      </c>
      <c r="C2978" s="1" t="s">
        <v>4085</v>
      </c>
      <c r="D2978" s="1" t="s">
        <v>1066</v>
      </c>
      <c r="E2978" s="1" t="s">
        <v>714</v>
      </c>
      <c r="F2978" s="14">
        <v>30333</v>
      </c>
      <c r="G2978" s="2">
        <v>0</v>
      </c>
      <c r="H2978" s="2">
        <v>0</v>
      </c>
      <c r="I2978" s="27" t="s">
        <v>5513</v>
      </c>
      <c r="J2978" s="27">
        <v>0</v>
      </c>
      <c r="K2978" s="1">
        <v>5.84</v>
      </c>
      <c r="L2978" s="2">
        <f t="shared" si="141"/>
        <v>1</v>
      </c>
      <c r="M2978" s="3" t="s">
        <v>716</v>
      </c>
      <c r="N2978" s="2">
        <v>1</v>
      </c>
      <c r="O2978" s="2">
        <v>1</v>
      </c>
      <c r="P2978" s="2">
        <v>1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  <c r="Y2978" s="27">
        <f t="shared" si="142"/>
        <v>0</v>
      </c>
      <c r="Z2978" s="2">
        <v>0</v>
      </c>
      <c r="AA2978" s="2">
        <v>0</v>
      </c>
      <c r="AB2978" s="2">
        <v>0</v>
      </c>
      <c r="AC2978" s="2">
        <v>0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f t="shared" si="143"/>
        <v>0</v>
      </c>
      <c r="AK2978" s="2"/>
      <c r="AL2978" s="2"/>
      <c r="AM2978" s="2"/>
      <c r="BJ2978" s="1"/>
      <c r="BU2978" s="35"/>
    </row>
    <row r="2979" spans="1:73" ht="40.5">
      <c r="A2979" s="1">
        <v>2774</v>
      </c>
      <c r="B2979" s="1" t="s">
        <v>692</v>
      </c>
      <c r="C2979" s="1" t="s">
        <v>4085</v>
      </c>
      <c r="D2979" s="1" t="s">
        <v>3026</v>
      </c>
      <c r="E2979" s="1" t="s">
        <v>714</v>
      </c>
      <c r="F2979" s="14">
        <v>30333</v>
      </c>
      <c r="G2979" s="2">
        <v>0</v>
      </c>
      <c r="H2979" s="2">
        <v>0</v>
      </c>
      <c r="I2979" s="27" t="s">
        <v>5513</v>
      </c>
      <c r="J2979" s="27">
        <v>0</v>
      </c>
      <c r="K2979" s="1">
        <v>80</v>
      </c>
      <c r="L2979" s="2">
        <f t="shared" si="141"/>
        <v>1</v>
      </c>
      <c r="M2979" s="3" t="s">
        <v>716</v>
      </c>
      <c r="N2979" s="2">
        <v>1</v>
      </c>
      <c r="O2979" s="2">
        <v>1</v>
      </c>
      <c r="P2979" s="2">
        <v>1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7">
        <f t="shared" si="142"/>
        <v>0</v>
      </c>
      <c r="Z2979" s="2">
        <v>0</v>
      </c>
      <c r="AA2979" s="2">
        <v>0</v>
      </c>
      <c r="AB2979" s="2">
        <v>0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f t="shared" si="143"/>
        <v>0</v>
      </c>
      <c r="AK2979" s="2"/>
      <c r="AL2979" s="2"/>
      <c r="AM2979" s="2"/>
      <c r="BJ2979" s="1"/>
      <c r="BU2979" s="35"/>
    </row>
    <row r="2980" spans="1:73" ht="40.5">
      <c r="A2980" s="1">
        <v>2775</v>
      </c>
      <c r="B2980" s="1" t="s">
        <v>692</v>
      </c>
      <c r="C2980" s="1" t="s">
        <v>4085</v>
      </c>
      <c r="D2980" s="1" t="s">
        <v>4084</v>
      </c>
      <c r="E2980" s="1" t="s">
        <v>714</v>
      </c>
      <c r="F2980" s="14">
        <v>30333</v>
      </c>
      <c r="G2980" s="2">
        <v>0</v>
      </c>
      <c r="H2980" s="2">
        <v>0</v>
      </c>
      <c r="I2980" s="27" t="s">
        <v>5513</v>
      </c>
      <c r="J2980" s="27">
        <v>0</v>
      </c>
      <c r="K2980" s="1">
        <v>3.02</v>
      </c>
      <c r="L2980" s="2">
        <f t="shared" si="141"/>
        <v>1</v>
      </c>
      <c r="M2980" s="3" t="s">
        <v>716</v>
      </c>
      <c r="N2980" s="2">
        <v>1</v>
      </c>
      <c r="O2980" s="2">
        <v>1</v>
      </c>
      <c r="P2980" s="2">
        <v>1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0</v>
      </c>
      <c r="Y2980" s="27">
        <f t="shared" si="142"/>
        <v>0</v>
      </c>
      <c r="Z2980" s="2">
        <v>0</v>
      </c>
      <c r="AA2980" s="2">
        <v>0</v>
      </c>
      <c r="AB2980" s="2">
        <v>0</v>
      </c>
      <c r="AC2980" s="2">
        <v>0</v>
      </c>
      <c r="AD2980" s="2">
        <v>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f t="shared" si="143"/>
        <v>0</v>
      </c>
      <c r="AK2980" s="2"/>
      <c r="AL2980" s="2"/>
      <c r="AM2980" s="2"/>
      <c r="BJ2980" s="1"/>
      <c r="BU2980" s="35"/>
    </row>
    <row r="2981" spans="1:73" ht="40.5">
      <c r="A2981" s="1">
        <v>2776</v>
      </c>
      <c r="B2981" s="1" t="s">
        <v>692</v>
      </c>
      <c r="C2981" s="1" t="s">
        <v>4085</v>
      </c>
      <c r="D2981" s="1" t="s">
        <v>3219</v>
      </c>
      <c r="E2981" s="1" t="s">
        <v>714</v>
      </c>
      <c r="F2981" s="14">
        <v>37469</v>
      </c>
      <c r="G2981" s="2">
        <v>0</v>
      </c>
      <c r="H2981" s="2">
        <v>0</v>
      </c>
      <c r="I2981" s="27" t="s">
        <v>5513</v>
      </c>
      <c r="J2981" s="27">
        <v>0</v>
      </c>
      <c r="K2981" s="1">
        <v>215</v>
      </c>
      <c r="L2981" s="2">
        <f t="shared" si="141"/>
        <v>1</v>
      </c>
      <c r="M2981" s="3" t="s">
        <v>716</v>
      </c>
      <c r="N2981" s="2">
        <v>1</v>
      </c>
      <c r="O2981" s="2">
        <v>1</v>
      </c>
      <c r="P2981" s="2">
        <v>1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7">
        <f t="shared" si="142"/>
        <v>0</v>
      </c>
      <c r="Z2981" s="2">
        <v>0</v>
      </c>
      <c r="AA2981" s="2">
        <v>0</v>
      </c>
      <c r="AB2981" s="2">
        <v>0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f t="shared" si="143"/>
        <v>0</v>
      </c>
      <c r="AK2981" s="2"/>
      <c r="AL2981" s="2"/>
      <c r="AM2981" s="2"/>
      <c r="BJ2981" s="1"/>
      <c r="BU2981" s="35"/>
    </row>
    <row r="2982" spans="1:73" ht="40.5">
      <c r="A2982" s="1">
        <v>2777</v>
      </c>
      <c r="B2982" s="1" t="s">
        <v>692</v>
      </c>
      <c r="C2982" s="1" t="s">
        <v>4085</v>
      </c>
      <c r="D2982" s="1" t="s">
        <v>4089</v>
      </c>
      <c r="E2982" s="1" t="s">
        <v>714</v>
      </c>
      <c r="F2982" s="14">
        <v>30634</v>
      </c>
      <c r="G2982" s="2">
        <v>0</v>
      </c>
      <c r="H2982" s="2">
        <v>0</v>
      </c>
      <c r="I2982" s="27" t="s">
        <v>5513</v>
      </c>
      <c r="J2982" s="27">
        <v>0</v>
      </c>
      <c r="K2982" s="1">
        <v>11</v>
      </c>
      <c r="L2982" s="2">
        <f t="shared" si="141"/>
        <v>1</v>
      </c>
      <c r="M2982" s="3" t="s">
        <v>716</v>
      </c>
      <c r="N2982" s="2">
        <v>1</v>
      </c>
      <c r="O2982" s="2">
        <v>1</v>
      </c>
      <c r="P2982" s="2">
        <v>1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</v>
      </c>
      <c r="Y2982" s="27">
        <f t="shared" si="142"/>
        <v>0</v>
      </c>
      <c r="Z2982" s="2">
        <v>0</v>
      </c>
      <c r="AA2982" s="2">
        <v>0</v>
      </c>
      <c r="AB2982" s="2">
        <v>0</v>
      </c>
      <c r="AC2982" s="2">
        <v>0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f t="shared" si="143"/>
        <v>0</v>
      </c>
      <c r="AK2982" s="2"/>
      <c r="AL2982" s="2"/>
      <c r="AM2982" s="2"/>
      <c r="BJ2982" s="1"/>
      <c r="BU2982" s="35"/>
    </row>
    <row r="2983" spans="1:73" ht="40.5">
      <c r="A2983" s="1">
        <v>2778</v>
      </c>
      <c r="B2983" s="1" t="s">
        <v>692</v>
      </c>
      <c r="C2983" s="1" t="s">
        <v>4085</v>
      </c>
      <c r="D2983" s="1" t="s">
        <v>1729</v>
      </c>
      <c r="E2983" s="1" t="s">
        <v>714</v>
      </c>
      <c r="F2983" s="14">
        <v>30634</v>
      </c>
      <c r="G2983" s="2">
        <v>0</v>
      </c>
      <c r="H2983" s="2">
        <v>0</v>
      </c>
      <c r="I2983" s="27" t="s">
        <v>5513</v>
      </c>
      <c r="J2983" s="27">
        <v>0</v>
      </c>
      <c r="K2983" s="1">
        <v>18</v>
      </c>
      <c r="L2983" s="2">
        <f t="shared" si="141"/>
        <v>1</v>
      </c>
      <c r="M2983" s="3" t="s">
        <v>716</v>
      </c>
      <c r="N2983" s="2">
        <v>1</v>
      </c>
      <c r="O2983" s="2">
        <v>1</v>
      </c>
      <c r="P2983" s="2">
        <v>1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0</v>
      </c>
      <c r="Y2983" s="27">
        <f t="shared" si="142"/>
        <v>0</v>
      </c>
      <c r="Z2983" s="2">
        <v>0</v>
      </c>
      <c r="AA2983" s="2">
        <v>0</v>
      </c>
      <c r="AB2983" s="2">
        <v>0</v>
      </c>
      <c r="AC2983" s="2">
        <v>0</v>
      </c>
      <c r="AD2983" s="2">
        <v>0</v>
      </c>
      <c r="AE2983" s="2">
        <v>0</v>
      </c>
      <c r="AF2983" s="2">
        <v>0</v>
      </c>
      <c r="AG2983" s="2">
        <v>0</v>
      </c>
      <c r="AH2983" s="2">
        <v>0</v>
      </c>
      <c r="AI2983" s="2">
        <v>0</v>
      </c>
      <c r="AJ2983" s="2">
        <f t="shared" si="143"/>
        <v>0</v>
      </c>
      <c r="AK2983" s="2"/>
      <c r="AL2983" s="2"/>
      <c r="AM2983" s="2"/>
      <c r="BJ2983" s="1"/>
      <c r="BU2983" s="35"/>
    </row>
    <row r="2984" spans="1:73" ht="40.5">
      <c r="A2984" s="1">
        <v>2779</v>
      </c>
      <c r="B2984" s="1" t="s">
        <v>692</v>
      </c>
      <c r="C2984" s="1" t="s">
        <v>4085</v>
      </c>
      <c r="D2984" s="1" t="s">
        <v>4091</v>
      </c>
      <c r="E2984" s="1" t="s">
        <v>714</v>
      </c>
      <c r="F2984" s="14">
        <v>30634</v>
      </c>
      <c r="G2984" s="2">
        <v>0</v>
      </c>
      <c r="H2984" s="2">
        <v>0</v>
      </c>
      <c r="I2984" s="27" t="s">
        <v>5513</v>
      </c>
      <c r="J2984" s="27">
        <v>0</v>
      </c>
      <c r="K2984" s="1">
        <v>78</v>
      </c>
      <c r="L2984" s="2">
        <f t="shared" si="141"/>
        <v>1</v>
      </c>
      <c r="M2984" s="3" t="s">
        <v>716</v>
      </c>
      <c r="N2984" s="2">
        <v>1</v>
      </c>
      <c r="O2984" s="2">
        <v>1</v>
      </c>
      <c r="P2984" s="2">
        <v>1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0</v>
      </c>
      <c r="Y2984" s="27">
        <f t="shared" si="142"/>
        <v>0</v>
      </c>
      <c r="Z2984" s="2">
        <v>0</v>
      </c>
      <c r="AA2984" s="2">
        <v>0</v>
      </c>
      <c r="AB2984" s="2">
        <v>0</v>
      </c>
      <c r="AC2984" s="2">
        <v>0</v>
      </c>
      <c r="AD2984" s="2">
        <v>0</v>
      </c>
      <c r="AE2984" s="2">
        <v>0</v>
      </c>
      <c r="AF2984" s="2">
        <v>0</v>
      </c>
      <c r="AG2984" s="2">
        <v>0</v>
      </c>
      <c r="AH2984" s="2">
        <v>0</v>
      </c>
      <c r="AI2984" s="2">
        <v>0</v>
      </c>
      <c r="AJ2984" s="2">
        <f t="shared" si="143"/>
        <v>0</v>
      </c>
      <c r="AK2984" s="2"/>
      <c r="AL2984" s="2"/>
      <c r="AM2984" s="2"/>
      <c r="BJ2984" s="1"/>
      <c r="BU2984" s="35"/>
    </row>
    <row r="2985" spans="1:73" ht="40.5">
      <c r="A2985" s="1">
        <v>2780</v>
      </c>
      <c r="B2985" s="1" t="s">
        <v>692</v>
      </c>
      <c r="C2985" s="1" t="s">
        <v>4092</v>
      </c>
      <c r="D2985" s="1" t="s">
        <v>4093</v>
      </c>
      <c r="E2985" s="1" t="s">
        <v>714</v>
      </c>
      <c r="F2985" s="14">
        <v>31019</v>
      </c>
      <c r="G2985" s="2">
        <v>0</v>
      </c>
      <c r="H2985" s="2">
        <v>0</v>
      </c>
      <c r="I2985" s="27" t="s">
        <v>5513</v>
      </c>
      <c r="J2985" s="27">
        <v>0</v>
      </c>
      <c r="K2985" s="1">
        <v>193</v>
      </c>
      <c r="L2985" s="2">
        <f t="shared" si="141"/>
        <v>1</v>
      </c>
      <c r="M2985" s="3" t="s">
        <v>716</v>
      </c>
      <c r="N2985" s="2">
        <v>1</v>
      </c>
      <c r="O2985" s="2">
        <v>1</v>
      </c>
      <c r="P2985" s="2">
        <v>1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0</v>
      </c>
      <c r="Y2985" s="27">
        <f t="shared" si="142"/>
        <v>0</v>
      </c>
      <c r="Z2985" s="2">
        <v>0</v>
      </c>
      <c r="AA2985" s="2">
        <v>0</v>
      </c>
      <c r="AB2985" s="2">
        <v>0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f t="shared" si="143"/>
        <v>0</v>
      </c>
      <c r="AK2985" s="2"/>
      <c r="AL2985" s="2"/>
      <c r="AM2985" s="2"/>
      <c r="BJ2985" s="1"/>
      <c r="BU2985" s="35"/>
    </row>
    <row r="2986" spans="1:73" ht="40.5">
      <c r="A2986" s="1">
        <v>2781</v>
      </c>
      <c r="B2986" s="1" t="s">
        <v>692</v>
      </c>
      <c r="C2986" s="1" t="s">
        <v>4092</v>
      </c>
      <c r="D2986" s="1" t="s">
        <v>639</v>
      </c>
      <c r="E2986" s="1" t="s">
        <v>714</v>
      </c>
      <c r="F2986" s="14">
        <v>31019</v>
      </c>
      <c r="G2986" s="2">
        <v>0</v>
      </c>
      <c r="H2986" s="2">
        <v>0</v>
      </c>
      <c r="I2986" s="27" t="s">
        <v>5513</v>
      </c>
      <c r="J2986" s="27">
        <v>0</v>
      </c>
      <c r="K2986" s="1">
        <v>57</v>
      </c>
      <c r="L2986" s="2">
        <f t="shared" si="141"/>
        <v>1</v>
      </c>
      <c r="M2986" s="3" t="s">
        <v>716</v>
      </c>
      <c r="N2986" s="2">
        <v>1</v>
      </c>
      <c r="O2986" s="2">
        <v>1</v>
      </c>
      <c r="P2986" s="2">
        <v>1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0</v>
      </c>
      <c r="Y2986" s="27">
        <f t="shared" si="142"/>
        <v>0</v>
      </c>
      <c r="Z2986" s="2">
        <v>0</v>
      </c>
      <c r="AA2986" s="2">
        <v>0</v>
      </c>
      <c r="AB2986" s="2">
        <v>0</v>
      </c>
      <c r="AC2986" s="2">
        <v>0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f t="shared" si="143"/>
        <v>0</v>
      </c>
      <c r="AK2986" s="2"/>
      <c r="AL2986" s="2"/>
      <c r="AM2986" s="2"/>
      <c r="BJ2986" s="1"/>
      <c r="BU2986" s="35"/>
    </row>
    <row r="2987" spans="1:73" ht="40.5">
      <c r="A2987" s="1">
        <v>2782</v>
      </c>
      <c r="B2987" s="1" t="s">
        <v>692</v>
      </c>
      <c r="C2987" s="1" t="s">
        <v>4092</v>
      </c>
      <c r="D2987" s="1" t="s">
        <v>2797</v>
      </c>
      <c r="E2987" s="1" t="s">
        <v>714</v>
      </c>
      <c r="F2987" s="14">
        <v>31019</v>
      </c>
      <c r="G2987" s="2">
        <v>0</v>
      </c>
      <c r="H2987" s="2">
        <v>0</v>
      </c>
      <c r="I2987" s="27" t="s">
        <v>5513</v>
      </c>
      <c r="J2987" s="27">
        <v>0</v>
      </c>
      <c r="K2987" s="1">
        <v>118</v>
      </c>
      <c r="L2987" s="2">
        <f t="shared" si="141"/>
        <v>1</v>
      </c>
      <c r="M2987" s="3" t="s">
        <v>716</v>
      </c>
      <c r="N2987" s="2">
        <v>1</v>
      </c>
      <c r="O2987" s="2">
        <v>1</v>
      </c>
      <c r="P2987" s="2">
        <v>1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0</v>
      </c>
      <c r="Y2987" s="27">
        <f t="shared" si="142"/>
        <v>0</v>
      </c>
      <c r="Z2987" s="2">
        <v>0</v>
      </c>
      <c r="AA2987" s="2">
        <v>0</v>
      </c>
      <c r="AB2987" s="2">
        <v>0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2">
        <v>0</v>
      </c>
      <c r="AI2987" s="2">
        <v>0</v>
      </c>
      <c r="AJ2987" s="2">
        <f t="shared" si="143"/>
        <v>0</v>
      </c>
      <c r="AK2987" s="2"/>
      <c r="AL2987" s="2"/>
      <c r="AM2987" s="2"/>
      <c r="BJ2987" s="1"/>
      <c r="BU2987" s="35"/>
    </row>
    <row r="2988" spans="1:73" ht="40.5">
      <c r="A2988" s="1">
        <v>2783</v>
      </c>
      <c r="B2988" s="1" t="s">
        <v>692</v>
      </c>
      <c r="C2988" s="1" t="s">
        <v>4092</v>
      </c>
      <c r="D2988" s="1" t="s">
        <v>3732</v>
      </c>
      <c r="E2988" s="1" t="s">
        <v>714</v>
      </c>
      <c r="F2988" s="14">
        <v>31019</v>
      </c>
      <c r="G2988" s="2">
        <v>0</v>
      </c>
      <c r="H2988" s="2">
        <v>0</v>
      </c>
      <c r="I2988" s="27" t="s">
        <v>5513</v>
      </c>
      <c r="J2988" s="27">
        <v>0</v>
      </c>
      <c r="K2988" s="1">
        <v>261</v>
      </c>
      <c r="L2988" s="2">
        <f t="shared" si="141"/>
        <v>1</v>
      </c>
      <c r="M2988" s="3" t="s">
        <v>716</v>
      </c>
      <c r="N2988" s="2">
        <v>1</v>
      </c>
      <c r="O2988" s="2">
        <v>1</v>
      </c>
      <c r="P2988" s="2">
        <v>1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0</v>
      </c>
      <c r="Y2988" s="27">
        <f t="shared" si="142"/>
        <v>0</v>
      </c>
      <c r="Z2988" s="2">
        <v>0</v>
      </c>
      <c r="AA2988" s="2">
        <v>0</v>
      </c>
      <c r="AB2988" s="2">
        <v>0</v>
      </c>
      <c r="AC2988" s="2">
        <v>0</v>
      </c>
      <c r="AD2988" s="2">
        <v>0</v>
      </c>
      <c r="AE2988" s="2">
        <v>0</v>
      </c>
      <c r="AF2988" s="2">
        <v>0</v>
      </c>
      <c r="AG2988" s="2">
        <v>0</v>
      </c>
      <c r="AH2988" s="2">
        <v>0</v>
      </c>
      <c r="AI2988" s="2">
        <v>0</v>
      </c>
      <c r="AJ2988" s="2">
        <f t="shared" si="143"/>
        <v>0</v>
      </c>
      <c r="AK2988" s="2"/>
      <c r="AL2988" s="2"/>
      <c r="AM2988" s="2"/>
      <c r="BJ2988" s="1"/>
      <c r="BU2988" s="35"/>
    </row>
    <row r="2989" spans="1:73" ht="40.5">
      <c r="A2989" s="1">
        <v>2784</v>
      </c>
      <c r="B2989" s="1" t="s">
        <v>692</v>
      </c>
      <c r="C2989" s="1" t="s">
        <v>4092</v>
      </c>
      <c r="D2989" s="1" t="s">
        <v>4094</v>
      </c>
      <c r="E2989" s="1" t="s">
        <v>714</v>
      </c>
      <c r="F2989" s="14">
        <v>31019</v>
      </c>
      <c r="G2989" s="2">
        <v>0</v>
      </c>
      <c r="H2989" s="2">
        <v>0</v>
      </c>
      <c r="I2989" s="27" t="s">
        <v>5513</v>
      </c>
      <c r="J2989" s="27">
        <v>0</v>
      </c>
      <c r="K2989" s="1">
        <v>254</v>
      </c>
      <c r="L2989" s="2">
        <f t="shared" si="141"/>
        <v>1</v>
      </c>
      <c r="M2989" s="3" t="s">
        <v>716</v>
      </c>
      <c r="N2989" s="2">
        <v>1</v>
      </c>
      <c r="O2989" s="2">
        <v>1</v>
      </c>
      <c r="P2989" s="2">
        <v>1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0</v>
      </c>
      <c r="Y2989" s="27">
        <f t="shared" si="142"/>
        <v>0</v>
      </c>
      <c r="Z2989" s="2">
        <v>0</v>
      </c>
      <c r="AA2989" s="2">
        <v>0</v>
      </c>
      <c r="AB2989" s="2">
        <v>0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f t="shared" si="143"/>
        <v>0</v>
      </c>
      <c r="AK2989" s="2"/>
      <c r="AL2989" s="2"/>
      <c r="AM2989" s="2"/>
      <c r="BJ2989" s="1"/>
      <c r="BU2989" s="35"/>
    </row>
    <row r="2990" spans="1:73" ht="40.5">
      <c r="A2990" s="1">
        <v>2785</v>
      </c>
      <c r="B2990" s="1" t="s">
        <v>692</v>
      </c>
      <c r="C2990" s="1" t="s">
        <v>4085</v>
      </c>
      <c r="D2990" s="1" t="s">
        <v>4096</v>
      </c>
      <c r="E2990" s="1" t="s">
        <v>714</v>
      </c>
      <c r="F2990" s="14">
        <v>30333</v>
      </c>
      <c r="G2990" s="2">
        <v>0</v>
      </c>
      <c r="H2990" s="2">
        <v>0</v>
      </c>
      <c r="I2990" s="27" t="s">
        <v>5513</v>
      </c>
      <c r="J2990" s="27">
        <v>0</v>
      </c>
      <c r="K2990" s="1">
        <v>627</v>
      </c>
      <c r="L2990" s="2">
        <f t="shared" si="141"/>
        <v>1</v>
      </c>
      <c r="M2990" s="3" t="s">
        <v>716</v>
      </c>
      <c r="N2990" s="2">
        <v>1</v>
      </c>
      <c r="O2990" s="2">
        <v>1</v>
      </c>
      <c r="P2990" s="2">
        <v>1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0</v>
      </c>
      <c r="Y2990" s="27">
        <f t="shared" si="142"/>
        <v>0</v>
      </c>
      <c r="Z2990" s="2">
        <v>0</v>
      </c>
      <c r="AA2990" s="2">
        <v>0</v>
      </c>
      <c r="AB2990" s="2">
        <v>0</v>
      </c>
      <c r="AC2990" s="2">
        <v>0</v>
      </c>
      <c r="AD2990" s="2">
        <v>0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f t="shared" si="143"/>
        <v>0</v>
      </c>
      <c r="AK2990" s="2"/>
      <c r="AL2990" s="2"/>
      <c r="AM2990" s="2"/>
      <c r="BJ2990" s="1"/>
      <c r="BU2990" s="35"/>
    </row>
    <row r="2991" spans="1:73" ht="40.5">
      <c r="A2991" s="1">
        <v>2786</v>
      </c>
      <c r="B2991" s="1" t="s">
        <v>692</v>
      </c>
      <c r="C2991" s="1" t="s">
        <v>4085</v>
      </c>
      <c r="D2991" s="1" t="s">
        <v>3086</v>
      </c>
      <c r="E2991" s="1" t="s">
        <v>714</v>
      </c>
      <c r="F2991" s="14">
        <v>30340</v>
      </c>
      <c r="G2991" s="2">
        <v>0</v>
      </c>
      <c r="H2991" s="2">
        <v>0</v>
      </c>
      <c r="I2991" s="27" t="s">
        <v>5513</v>
      </c>
      <c r="J2991" s="27">
        <v>0</v>
      </c>
      <c r="K2991" s="1">
        <v>8.7799999999999994</v>
      </c>
      <c r="L2991" s="2">
        <f t="shared" si="141"/>
        <v>1</v>
      </c>
      <c r="M2991" s="3" t="s">
        <v>716</v>
      </c>
      <c r="N2991" s="2">
        <v>1</v>
      </c>
      <c r="O2991" s="2">
        <v>1</v>
      </c>
      <c r="P2991" s="2">
        <v>1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0</v>
      </c>
      <c r="Y2991" s="27">
        <f t="shared" si="142"/>
        <v>0</v>
      </c>
      <c r="Z2991" s="2">
        <v>0</v>
      </c>
      <c r="AA2991" s="2">
        <v>0</v>
      </c>
      <c r="AB2991" s="2">
        <v>0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f t="shared" si="143"/>
        <v>0</v>
      </c>
      <c r="AK2991" s="2"/>
      <c r="AL2991" s="2"/>
      <c r="AM2991" s="2"/>
      <c r="BJ2991" s="1"/>
      <c r="BU2991" s="35"/>
    </row>
    <row r="2992" spans="1:73" ht="40.5">
      <c r="A2992" s="1">
        <v>2787</v>
      </c>
      <c r="B2992" s="1" t="s">
        <v>692</v>
      </c>
      <c r="C2992" s="1" t="s">
        <v>4085</v>
      </c>
      <c r="D2992" s="1" t="s">
        <v>4097</v>
      </c>
      <c r="E2992" s="1" t="s">
        <v>714</v>
      </c>
      <c r="F2992" s="14">
        <v>30333</v>
      </c>
      <c r="G2992" s="2">
        <v>0</v>
      </c>
      <c r="H2992" s="2">
        <v>0</v>
      </c>
      <c r="I2992" s="27" t="s">
        <v>5513</v>
      </c>
      <c r="J2992" s="27">
        <v>0</v>
      </c>
      <c r="K2992" s="1">
        <v>7.97</v>
      </c>
      <c r="L2992" s="2">
        <f t="shared" si="141"/>
        <v>1</v>
      </c>
      <c r="M2992" s="3" t="s">
        <v>716</v>
      </c>
      <c r="N2992" s="2">
        <v>1</v>
      </c>
      <c r="O2992" s="2">
        <v>1</v>
      </c>
      <c r="P2992" s="2">
        <v>1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7">
        <f t="shared" si="142"/>
        <v>0</v>
      </c>
      <c r="Z2992" s="2">
        <v>0</v>
      </c>
      <c r="AA2992" s="2">
        <v>0</v>
      </c>
      <c r="AB2992" s="2">
        <v>0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f t="shared" si="143"/>
        <v>0</v>
      </c>
      <c r="AK2992" s="2"/>
      <c r="AL2992" s="2"/>
      <c r="AM2992" s="2"/>
      <c r="BJ2992" s="1"/>
      <c r="BU2992" s="35"/>
    </row>
    <row r="2993" spans="1:73" ht="40.5">
      <c r="A2993" s="1">
        <v>2788</v>
      </c>
      <c r="B2993" s="1" t="s">
        <v>692</v>
      </c>
      <c r="C2993" s="1" t="s">
        <v>4085</v>
      </c>
      <c r="D2993" s="1" t="s">
        <v>2792</v>
      </c>
      <c r="E2993" s="1" t="s">
        <v>714</v>
      </c>
      <c r="F2993" s="14">
        <v>30634</v>
      </c>
      <c r="G2993" s="2">
        <v>0</v>
      </c>
      <c r="H2993" s="2">
        <v>0</v>
      </c>
      <c r="I2993" s="27" t="s">
        <v>5513</v>
      </c>
      <c r="J2993" s="27">
        <v>0</v>
      </c>
      <c r="K2993" s="1">
        <v>151</v>
      </c>
      <c r="L2993" s="2">
        <f t="shared" si="141"/>
        <v>1</v>
      </c>
      <c r="M2993" s="3" t="s">
        <v>716</v>
      </c>
      <c r="N2993" s="2">
        <v>1</v>
      </c>
      <c r="O2993" s="2">
        <v>1</v>
      </c>
      <c r="P2993" s="2">
        <v>1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7">
        <f t="shared" si="142"/>
        <v>0</v>
      </c>
      <c r="Z2993" s="2">
        <v>0</v>
      </c>
      <c r="AA2993" s="2">
        <v>0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0</v>
      </c>
      <c r="AI2993" s="2">
        <v>0</v>
      </c>
      <c r="AJ2993" s="2">
        <f t="shared" si="143"/>
        <v>0</v>
      </c>
      <c r="AK2993" s="2"/>
      <c r="AL2993" s="2"/>
      <c r="AM2993" s="2"/>
      <c r="BJ2993" s="1"/>
      <c r="BU2993" s="35"/>
    </row>
    <row r="2994" spans="1:73" ht="40.5">
      <c r="A2994" s="1">
        <v>2789</v>
      </c>
      <c r="B2994" s="1" t="s">
        <v>692</v>
      </c>
      <c r="C2994" s="1" t="s">
        <v>4085</v>
      </c>
      <c r="D2994" s="1" t="s">
        <v>3169</v>
      </c>
      <c r="E2994" s="1" t="s">
        <v>714</v>
      </c>
      <c r="F2994" s="14">
        <v>30634</v>
      </c>
      <c r="G2994" s="2">
        <v>0</v>
      </c>
      <c r="H2994" s="2">
        <v>0</v>
      </c>
      <c r="I2994" s="27" t="s">
        <v>5513</v>
      </c>
      <c r="J2994" s="27">
        <v>0</v>
      </c>
      <c r="K2994" s="1">
        <v>169</v>
      </c>
      <c r="L2994" s="2">
        <f t="shared" si="141"/>
        <v>1</v>
      </c>
      <c r="M2994" s="3" t="s">
        <v>716</v>
      </c>
      <c r="N2994" s="2">
        <v>1</v>
      </c>
      <c r="O2994" s="2">
        <v>1</v>
      </c>
      <c r="P2994" s="2">
        <v>1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</v>
      </c>
      <c r="Y2994" s="27">
        <f t="shared" si="142"/>
        <v>0</v>
      </c>
      <c r="Z2994" s="2">
        <v>0</v>
      </c>
      <c r="AA2994" s="2">
        <v>0</v>
      </c>
      <c r="AB2994" s="2">
        <v>0</v>
      </c>
      <c r="AC2994" s="2">
        <v>0</v>
      </c>
      <c r="AD2994" s="2">
        <v>0</v>
      </c>
      <c r="AE2994" s="2">
        <v>0</v>
      </c>
      <c r="AF2994" s="2">
        <v>0</v>
      </c>
      <c r="AG2994" s="2">
        <v>0</v>
      </c>
      <c r="AH2994" s="2">
        <v>0</v>
      </c>
      <c r="AI2994" s="2">
        <v>0</v>
      </c>
      <c r="AJ2994" s="2">
        <f t="shared" si="143"/>
        <v>0</v>
      </c>
      <c r="AK2994" s="2"/>
      <c r="AL2994" s="2"/>
      <c r="AM2994" s="2"/>
      <c r="BJ2994" s="1"/>
      <c r="BU2994" s="35"/>
    </row>
    <row r="2995" spans="1:73" ht="40.5">
      <c r="A2995" s="1">
        <v>2790</v>
      </c>
      <c r="B2995" s="1" t="s">
        <v>692</v>
      </c>
      <c r="C2995" s="1" t="s">
        <v>4085</v>
      </c>
      <c r="D2995" s="1" t="s">
        <v>1425</v>
      </c>
      <c r="E2995" s="1" t="s">
        <v>714</v>
      </c>
      <c r="F2995" s="14">
        <v>30634</v>
      </c>
      <c r="G2995" s="2">
        <v>0</v>
      </c>
      <c r="H2995" s="2">
        <v>0</v>
      </c>
      <c r="I2995" s="27" t="s">
        <v>5513</v>
      </c>
      <c r="J2995" s="27">
        <v>0</v>
      </c>
      <c r="K2995" s="1">
        <v>174</v>
      </c>
      <c r="L2995" s="2">
        <f t="shared" si="141"/>
        <v>1</v>
      </c>
      <c r="M2995" s="3" t="s">
        <v>716</v>
      </c>
      <c r="N2995" s="2">
        <v>1</v>
      </c>
      <c r="O2995" s="2">
        <v>1</v>
      </c>
      <c r="P2995" s="2">
        <v>1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  <c r="X2995" s="2">
        <v>0</v>
      </c>
      <c r="Y2995" s="27">
        <f t="shared" si="142"/>
        <v>0</v>
      </c>
      <c r="Z2995" s="2">
        <v>0</v>
      </c>
      <c r="AA2995" s="2">
        <v>0</v>
      </c>
      <c r="AB2995" s="2">
        <v>0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f t="shared" si="143"/>
        <v>0</v>
      </c>
      <c r="AK2995" s="2"/>
      <c r="AL2995" s="2"/>
      <c r="AM2995" s="2"/>
      <c r="BJ2995" s="1"/>
      <c r="BU2995" s="35"/>
    </row>
    <row r="2996" spans="1:73" ht="40.5">
      <c r="A2996" s="1">
        <v>2791</v>
      </c>
      <c r="B2996" s="1" t="s">
        <v>692</v>
      </c>
      <c r="C2996" s="1" t="s">
        <v>4085</v>
      </c>
      <c r="D2996" s="1" t="s">
        <v>397</v>
      </c>
      <c r="E2996" s="1" t="s">
        <v>714</v>
      </c>
      <c r="F2996" s="14">
        <v>30356</v>
      </c>
      <c r="G2996" s="2">
        <v>0</v>
      </c>
      <c r="H2996" s="2">
        <v>0</v>
      </c>
      <c r="I2996" s="27" t="s">
        <v>5513</v>
      </c>
      <c r="J2996" s="27">
        <v>0</v>
      </c>
      <c r="K2996" s="1">
        <v>11</v>
      </c>
      <c r="L2996" s="2">
        <f t="shared" si="141"/>
        <v>1</v>
      </c>
      <c r="M2996" s="3" t="s">
        <v>716</v>
      </c>
      <c r="N2996" s="2">
        <v>1</v>
      </c>
      <c r="O2996" s="2">
        <v>1</v>
      </c>
      <c r="P2996" s="2">
        <v>1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  <c r="Y2996" s="27">
        <f t="shared" si="142"/>
        <v>0</v>
      </c>
      <c r="Z2996" s="2">
        <v>0</v>
      </c>
      <c r="AA2996" s="2">
        <v>0</v>
      </c>
      <c r="AB2996" s="2">
        <v>0</v>
      </c>
      <c r="AC2996" s="2">
        <v>0</v>
      </c>
      <c r="AD2996" s="2">
        <v>0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f t="shared" si="143"/>
        <v>0</v>
      </c>
      <c r="AK2996" s="2"/>
      <c r="AL2996" s="2"/>
      <c r="AM2996" s="2"/>
      <c r="BJ2996" s="1"/>
      <c r="BU2996" s="35"/>
    </row>
    <row r="2997" spans="1:73" ht="40.5">
      <c r="A2997" s="1">
        <v>2792</v>
      </c>
      <c r="B2997" s="1" t="s">
        <v>692</v>
      </c>
      <c r="C2997" s="1" t="s">
        <v>4085</v>
      </c>
      <c r="D2997" s="1" t="s">
        <v>4099</v>
      </c>
      <c r="E2997" s="1" t="s">
        <v>714</v>
      </c>
      <c r="F2997" s="14">
        <v>30645</v>
      </c>
      <c r="G2997" s="2">
        <v>0</v>
      </c>
      <c r="H2997" s="2">
        <v>0</v>
      </c>
      <c r="I2997" s="27" t="s">
        <v>5513</v>
      </c>
      <c r="J2997" s="27">
        <v>0</v>
      </c>
      <c r="K2997" s="1">
        <v>329</v>
      </c>
      <c r="L2997" s="2">
        <f t="shared" si="141"/>
        <v>1</v>
      </c>
      <c r="M2997" s="3" t="s">
        <v>716</v>
      </c>
      <c r="N2997" s="2">
        <v>1</v>
      </c>
      <c r="O2997" s="2">
        <v>1</v>
      </c>
      <c r="P2997" s="2">
        <v>1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0</v>
      </c>
      <c r="Y2997" s="27">
        <f t="shared" si="142"/>
        <v>0</v>
      </c>
      <c r="Z2997" s="2">
        <v>0</v>
      </c>
      <c r="AA2997" s="2">
        <v>0</v>
      </c>
      <c r="AB2997" s="2">
        <v>0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f t="shared" si="143"/>
        <v>0</v>
      </c>
      <c r="AK2997" s="2"/>
      <c r="AL2997" s="2"/>
      <c r="AM2997" s="2"/>
      <c r="BJ2997" s="1"/>
      <c r="BU2997" s="35"/>
    </row>
    <row r="2998" spans="1:73" ht="40.5">
      <c r="A2998" s="1">
        <v>2793</v>
      </c>
      <c r="B2998" s="1" t="s">
        <v>692</v>
      </c>
      <c r="C2998" s="1" t="s">
        <v>4085</v>
      </c>
      <c r="D2998" s="1" t="s">
        <v>3453</v>
      </c>
      <c r="E2998" s="1" t="s">
        <v>714</v>
      </c>
      <c r="F2998" s="14">
        <v>30645</v>
      </c>
      <c r="G2998" s="2">
        <v>0</v>
      </c>
      <c r="H2998" s="2">
        <v>0</v>
      </c>
      <c r="I2998" s="27" t="s">
        <v>5513</v>
      </c>
      <c r="J2998" s="27">
        <v>0</v>
      </c>
      <c r="K2998" s="1">
        <v>33</v>
      </c>
      <c r="L2998" s="2">
        <f t="shared" si="141"/>
        <v>1</v>
      </c>
      <c r="M2998" s="3" t="s">
        <v>716</v>
      </c>
      <c r="N2998" s="2">
        <v>1</v>
      </c>
      <c r="O2998" s="2">
        <v>1</v>
      </c>
      <c r="P2998" s="2">
        <v>1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0</v>
      </c>
      <c r="Y2998" s="27">
        <f t="shared" si="142"/>
        <v>0</v>
      </c>
      <c r="Z2998" s="2">
        <v>0</v>
      </c>
      <c r="AA2998" s="2">
        <v>0</v>
      </c>
      <c r="AB2998" s="2">
        <v>0</v>
      </c>
      <c r="AC2998" s="2">
        <v>0</v>
      </c>
      <c r="AD2998" s="2">
        <v>0</v>
      </c>
      <c r="AE2998" s="2">
        <v>0</v>
      </c>
      <c r="AF2998" s="2">
        <v>0</v>
      </c>
      <c r="AG2998" s="2">
        <v>0</v>
      </c>
      <c r="AH2998" s="2">
        <v>0</v>
      </c>
      <c r="AI2998" s="2">
        <v>0</v>
      </c>
      <c r="AJ2998" s="2">
        <f t="shared" si="143"/>
        <v>0</v>
      </c>
      <c r="AK2998" s="2"/>
      <c r="AL2998" s="2"/>
      <c r="AM2998" s="2"/>
      <c r="BJ2998" s="1"/>
      <c r="BU2998" s="35"/>
    </row>
    <row r="2999" spans="1:73" ht="40.5">
      <c r="A2999" s="1">
        <v>2794</v>
      </c>
      <c r="B2999" s="1" t="s">
        <v>692</v>
      </c>
      <c r="C2999" s="1" t="s">
        <v>4085</v>
      </c>
      <c r="D2999" s="1" t="s">
        <v>1219</v>
      </c>
      <c r="E2999" s="1" t="s">
        <v>714</v>
      </c>
      <c r="F2999" s="14">
        <v>30645</v>
      </c>
      <c r="G2999" s="2">
        <v>0</v>
      </c>
      <c r="H2999" s="2">
        <v>0</v>
      </c>
      <c r="I2999" s="27" t="s">
        <v>5513</v>
      </c>
      <c r="J2999" s="27">
        <v>0</v>
      </c>
      <c r="K2999" s="1">
        <v>129</v>
      </c>
      <c r="L2999" s="2">
        <f t="shared" si="141"/>
        <v>1</v>
      </c>
      <c r="M2999" s="3" t="s">
        <v>716</v>
      </c>
      <c r="N2999" s="2">
        <v>1</v>
      </c>
      <c r="O2999" s="2">
        <v>1</v>
      </c>
      <c r="P2999" s="2">
        <v>1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0</v>
      </c>
      <c r="Y2999" s="27">
        <f t="shared" si="142"/>
        <v>0</v>
      </c>
      <c r="Z2999" s="2">
        <v>0</v>
      </c>
      <c r="AA2999" s="2">
        <v>0</v>
      </c>
      <c r="AB2999" s="2">
        <v>0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f t="shared" si="143"/>
        <v>0</v>
      </c>
      <c r="AK2999" s="2"/>
      <c r="AL2999" s="2"/>
      <c r="AM2999" s="2"/>
      <c r="BJ2999" s="1"/>
      <c r="BU2999" s="35"/>
    </row>
    <row r="3000" spans="1:73" ht="40.5">
      <c r="A3000" s="1">
        <v>2795</v>
      </c>
      <c r="B3000" s="1" t="s">
        <v>692</v>
      </c>
      <c r="C3000" s="1" t="s">
        <v>4085</v>
      </c>
      <c r="D3000" s="1" t="s">
        <v>4100</v>
      </c>
      <c r="E3000" s="1" t="s">
        <v>714</v>
      </c>
      <c r="F3000" s="14">
        <v>30645</v>
      </c>
      <c r="G3000" s="2">
        <v>0</v>
      </c>
      <c r="H3000" s="2">
        <v>0</v>
      </c>
      <c r="I3000" s="27" t="s">
        <v>5513</v>
      </c>
      <c r="J3000" s="27">
        <v>0</v>
      </c>
      <c r="K3000" s="1">
        <v>37</v>
      </c>
      <c r="L3000" s="2">
        <f t="shared" si="141"/>
        <v>1</v>
      </c>
      <c r="M3000" s="3" t="s">
        <v>716</v>
      </c>
      <c r="N3000" s="2">
        <v>1</v>
      </c>
      <c r="O3000" s="2">
        <v>1</v>
      </c>
      <c r="P3000" s="2">
        <v>1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7">
        <f t="shared" si="142"/>
        <v>0</v>
      </c>
      <c r="Z3000" s="2">
        <v>0</v>
      </c>
      <c r="AA3000" s="2">
        <v>0</v>
      </c>
      <c r="AB3000" s="2">
        <v>0</v>
      </c>
      <c r="AC3000" s="2">
        <v>0</v>
      </c>
      <c r="AD3000" s="2">
        <v>0</v>
      </c>
      <c r="AE3000" s="2">
        <v>0</v>
      </c>
      <c r="AF3000" s="2">
        <v>0</v>
      </c>
      <c r="AG3000" s="2">
        <v>0</v>
      </c>
      <c r="AH3000" s="2">
        <v>0</v>
      </c>
      <c r="AI3000" s="2">
        <v>0</v>
      </c>
      <c r="AJ3000" s="2">
        <f t="shared" si="143"/>
        <v>0</v>
      </c>
      <c r="AK3000" s="2"/>
      <c r="AL3000" s="2"/>
      <c r="AM3000" s="2"/>
      <c r="BJ3000" s="1"/>
      <c r="BU3000" s="35"/>
    </row>
    <row r="3001" spans="1:73" ht="40.5">
      <c r="A3001" s="1">
        <v>2796</v>
      </c>
      <c r="B3001" s="1" t="s">
        <v>692</v>
      </c>
      <c r="C3001" s="1" t="s">
        <v>3753</v>
      </c>
      <c r="D3001" s="1" t="s">
        <v>181</v>
      </c>
      <c r="E3001" s="1" t="s">
        <v>714</v>
      </c>
      <c r="F3001" s="14">
        <v>28755</v>
      </c>
      <c r="G3001" s="2">
        <v>0</v>
      </c>
      <c r="H3001" s="2">
        <v>0</v>
      </c>
      <c r="I3001" s="27" t="s">
        <v>5513</v>
      </c>
      <c r="J3001" s="27">
        <v>0</v>
      </c>
      <c r="K3001" s="1">
        <v>545</v>
      </c>
      <c r="L3001" s="2">
        <f t="shared" si="141"/>
        <v>1</v>
      </c>
      <c r="M3001" s="3" t="s">
        <v>716</v>
      </c>
      <c r="N3001" s="2">
        <v>1</v>
      </c>
      <c r="O3001" s="2">
        <v>1</v>
      </c>
      <c r="P3001" s="2">
        <v>1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0</v>
      </c>
      <c r="Y3001" s="27">
        <f t="shared" si="142"/>
        <v>0</v>
      </c>
      <c r="Z3001" s="2">
        <v>0</v>
      </c>
      <c r="AA3001" s="2">
        <v>0</v>
      </c>
      <c r="AB3001" s="2">
        <v>0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f t="shared" si="143"/>
        <v>0</v>
      </c>
      <c r="AK3001" s="2"/>
      <c r="AL3001" s="2"/>
      <c r="AM3001" s="2"/>
      <c r="BJ3001" s="1"/>
      <c r="BU3001" s="35"/>
    </row>
    <row r="3002" spans="1:73" ht="40.5">
      <c r="A3002" s="1">
        <v>2797</v>
      </c>
      <c r="B3002" s="1" t="s">
        <v>692</v>
      </c>
      <c r="C3002" s="1" t="s">
        <v>3753</v>
      </c>
      <c r="D3002" s="1" t="s">
        <v>4103</v>
      </c>
      <c r="E3002" s="1" t="s">
        <v>714</v>
      </c>
      <c r="F3002" s="14">
        <v>28755</v>
      </c>
      <c r="G3002" s="2">
        <v>0</v>
      </c>
      <c r="H3002" s="2">
        <v>0</v>
      </c>
      <c r="I3002" s="27" t="s">
        <v>5513</v>
      </c>
      <c r="J3002" s="27">
        <v>0</v>
      </c>
      <c r="K3002" s="1">
        <v>548</v>
      </c>
      <c r="L3002" s="2">
        <f t="shared" si="141"/>
        <v>1</v>
      </c>
      <c r="M3002" s="3" t="s">
        <v>716</v>
      </c>
      <c r="N3002" s="2">
        <v>1</v>
      </c>
      <c r="O3002" s="2">
        <v>1</v>
      </c>
      <c r="P3002" s="2">
        <v>1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7">
        <f t="shared" si="142"/>
        <v>0</v>
      </c>
      <c r="Z3002" s="2">
        <v>0</v>
      </c>
      <c r="AA3002" s="2">
        <v>0</v>
      </c>
      <c r="AB3002" s="2">
        <v>0</v>
      </c>
      <c r="AC3002" s="2">
        <v>0</v>
      </c>
      <c r="AD3002" s="2">
        <v>0</v>
      </c>
      <c r="AE3002" s="2">
        <v>0</v>
      </c>
      <c r="AF3002" s="2">
        <v>0</v>
      </c>
      <c r="AG3002" s="2">
        <v>0</v>
      </c>
      <c r="AH3002" s="2">
        <v>0</v>
      </c>
      <c r="AI3002" s="2">
        <v>0</v>
      </c>
      <c r="AJ3002" s="2">
        <f t="shared" si="143"/>
        <v>0</v>
      </c>
      <c r="AK3002" s="2"/>
      <c r="AL3002" s="2"/>
      <c r="AM3002" s="2"/>
      <c r="BJ3002" s="1"/>
      <c r="BU3002" s="35"/>
    </row>
    <row r="3003" spans="1:73" ht="40.5">
      <c r="A3003" s="1">
        <v>2798</v>
      </c>
      <c r="B3003" s="1" t="s">
        <v>692</v>
      </c>
      <c r="C3003" s="1" t="s">
        <v>4085</v>
      </c>
      <c r="D3003" s="1" t="s">
        <v>2021</v>
      </c>
      <c r="E3003" s="1" t="s">
        <v>714</v>
      </c>
      <c r="F3003" s="14">
        <v>30634</v>
      </c>
      <c r="G3003" s="2">
        <v>0</v>
      </c>
      <c r="H3003" s="2">
        <v>0</v>
      </c>
      <c r="I3003" s="27" t="s">
        <v>5513</v>
      </c>
      <c r="J3003" s="27">
        <v>0</v>
      </c>
      <c r="K3003" s="1">
        <v>191</v>
      </c>
      <c r="L3003" s="2">
        <f t="shared" si="141"/>
        <v>1</v>
      </c>
      <c r="M3003" s="3" t="s">
        <v>716</v>
      </c>
      <c r="N3003" s="2">
        <v>1</v>
      </c>
      <c r="O3003" s="2">
        <v>1</v>
      </c>
      <c r="P3003" s="2">
        <v>1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0</v>
      </c>
      <c r="Y3003" s="27">
        <f t="shared" si="142"/>
        <v>0</v>
      </c>
      <c r="Z3003" s="2">
        <v>0</v>
      </c>
      <c r="AA3003" s="2">
        <v>0</v>
      </c>
      <c r="AB3003" s="2">
        <v>0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0</v>
      </c>
      <c r="AI3003" s="2">
        <v>0</v>
      </c>
      <c r="AJ3003" s="2">
        <f t="shared" si="143"/>
        <v>0</v>
      </c>
      <c r="AK3003" s="2"/>
      <c r="AL3003" s="2"/>
      <c r="AM3003" s="2"/>
      <c r="BJ3003" s="1"/>
      <c r="BU3003" s="35"/>
    </row>
    <row r="3004" spans="1:73" ht="40.5">
      <c r="A3004" s="1">
        <v>2799</v>
      </c>
      <c r="B3004" s="1" t="s">
        <v>692</v>
      </c>
      <c r="C3004" s="1" t="s">
        <v>4085</v>
      </c>
      <c r="D3004" s="1" t="s">
        <v>4104</v>
      </c>
      <c r="E3004" s="1" t="s">
        <v>714</v>
      </c>
      <c r="F3004" s="14">
        <v>30634</v>
      </c>
      <c r="G3004" s="2">
        <v>0</v>
      </c>
      <c r="H3004" s="2">
        <v>0</v>
      </c>
      <c r="I3004" s="27" t="s">
        <v>5513</v>
      </c>
      <c r="J3004" s="27">
        <v>0</v>
      </c>
      <c r="K3004" s="1">
        <v>33</v>
      </c>
      <c r="L3004" s="2">
        <f t="shared" si="141"/>
        <v>1</v>
      </c>
      <c r="M3004" s="3" t="s">
        <v>716</v>
      </c>
      <c r="N3004" s="2">
        <v>1</v>
      </c>
      <c r="O3004" s="2">
        <v>1</v>
      </c>
      <c r="P3004" s="2">
        <v>1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0</v>
      </c>
      <c r="Y3004" s="27">
        <f t="shared" si="142"/>
        <v>0</v>
      </c>
      <c r="Z3004" s="2">
        <v>0</v>
      </c>
      <c r="AA3004" s="2">
        <v>0</v>
      </c>
      <c r="AB3004" s="2">
        <v>0</v>
      </c>
      <c r="AC3004" s="2">
        <v>0</v>
      </c>
      <c r="AD3004" s="2">
        <v>0</v>
      </c>
      <c r="AE3004" s="2">
        <v>0</v>
      </c>
      <c r="AF3004" s="2">
        <v>0</v>
      </c>
      <c r="AG3004" s="2">
        <v>0</v>
      </c>
      <c r="AH3004" s="2">
        <v>0</v>
      </c>
      <c r="AI3004" s="2">
        <v>0</v>
      </c>
      <c r="AJ3004" s="2">
        <f t="shared" si="143"/>
        <v>0</v>
      </c>
      <c r="AK3004" s="2"/>
      <c r="AL3004" s="2"/>
      <c r="AM3004" s="2"/>
      <c r="BJ3004" s="1"/>
      <c r="BU3004" s="35"/>
    </row>
    <row r="3005" spans="1:73" ht="40.5">
      <c r="A3005" s="1">
        <v>2800</v>
      </c>
      <c r="B3005" s="1" t="s">
        <v>692</v>
      </c>
      <c r="C3005" s="1" t="s">
        <v>4085</v>
      </c>
      <c r="D3005" s="1" t="s">
        <v>4106</v>
      </c>
      <c r="E3005" s="1" t="s">
        <v>714</v>
      </c>
      <c r="F3005" s="14">
        <v>30634</v>
      </c>
      <c r="G3005" s="2">
        <v>0</v>
      </c>
      <c r="H3005" s="2">
        <v>0</v>
      </c>
      <c r="I3005" s="27" t="s">
        <v>5513</v>
      </c>
      <c r="J3005" s="27">
        <v>0</v>
      </c>
      <c r="K3005" s="1">
        <v>81</v>
      </c>
      <c r="L3005" s="2">
        <f t="shared" si="141"/>
        <v>1</v>
      </c>
      <c r="M3005" s="3" t="s">
        <v>716</v>
      </c>
      <c r="N3005" s="2">
        <v>1</v>
      </c>
      <c r="O3005" s="2">
        <v>1</v>
      </c>
      <c r="P3005" s="2">
        <v>1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0</v>
      </c>
      <c r="X3005" s="2">
        <v>0</v>
      </c>
      <c r="Y3005" s="27">
        <f t="shared" si="142"/>
        <v>0</v>
      </c>
      <c r="Z3005" s="2">
        <v>0</v>
      </c>
      <c r="AA3005" s="2">
        <v>0</v>
      </c>
      <c r="AB3005" s="2">
        <v>0</v>
      </c>
      <c r="AC3005" s="2">
        <v>0</v>
      </c>
      <c r="AD3005" s="2">
        <v>0</v>
      </c>
      <c r="AE3005" s="2">
        <v>0</v>
      </c>
      <c r="AF3005" s="2">
        <v>0</v>
      </c>
      <c r="AG3005" s="2">
        <v>0</v>
      </c>
      <c r="AH3005" s="2">
        <v>0</v>
      </c>
      <c r="AI3005" s="2">
        <v>0</v>
      </c>
      <c r="AJ3005" s="2">
        <f t="shared" si="143"/>
        <v>0</v>
      </c>
      <c r="AK3005" s="2"/>
      <c r="AL3005" s="2"/>
      <c r="AM3005" s="2"/>
      <c r="BJ3005" s="1"/>
      <c r="BU3005" s="35"/>
    </row>
    <row r="3006" spans="1:73" ht="40.5">
      <c r="A3006" s="1">
        <v>2801</v>
      </c>
      <c r="B3006" s="1" t="s">
        <v>692</v>
      </c>
      <c r="C3006" s="1" t="s">
        <v>4085</v>
      </c>
      <c r="D3006" s="1" t="s">
        <v>4107</v>
      </c>
      <c r="E3006" s="1" t="s">
        <v>714</v>
      </c>
      <c r="F3006" s="14">
        <v>30634</v>
      </c>
      <c r="G3006" s="2">
        <v>0</v>
      </c>
      <c r="H3006" s="2">
        <v>0</v>
      </c>
      <c r="I3006" s="27" t="s">
        <v>5513</v>
      </c>
      <c r="J3006" s="27">
        <v>0</v>
      </c>
      <c r="K3006" s="1">
        <v>30</v>
      </c>
      <c r="L3006" s="2">
        <f t="shared" si="141"/>
        <v>1</v>
      </c>
      <c r="M3006" s="3" t="s">
        <v>716</v>
      </c>
      <c r="N3006" s="2">
        <v>1</v>
      </c>
      <c r="O3006" s="2">
        <v>1</v>
      </c>
      <c r="P3006" s="2">
        <v>1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  <c r="Y3006" s="27">
        <f t="shared" si="142"/>
        <v>0</v>
      </c>
      <c r="Z3006" s="2">
        <v>0</v>
      </c>
      <c r="AA3006" s="2">
        <v>0</v>
      </c>
      <c r="AB3006" s="2">
        <v>0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0</v>
      </c>
      <c r="AI3006" s="2">
        <v>0</v>
      </c>
      <c r="AJ3006" s="2">
        <f t="shared" si="143"/>
        <v>0</v>
      </c>
      <c r="AK3006" s="2"/>
      <c r="AL3006" s="2"/>
      <c r="AM3006" s="2"/>
      <c r="BJ3006" s="1"/>
      <c r="BU3006" s="35"/>
    </row>
    <row r="3007" spans="1:73" ht="40.5">
      <c r="A3007" s="1">
        <v>2802</v>
      </c>
      <c r="B3007" s="1" t="s">
        <v>692</v>
      </c>
      <c r="C3007" s="1" t="s">
        <v>3753</v>
      </c>
      <c r="D3007" s="1" t="s">
        <v>336</v>
      </c>
      <c r="E3007" s="1" t="s">
        <v>714</v>
      </c>
      <c r="F3007" s="14">
        <v>28755</v>
      </c>
      <c r="G3007" s="2">
        <v>0</v>
      </c>
      <c r="H3007" s="2">
        <v>0</v>
      </c>
      <c r="I3007" s="27" t="s">
        <v>5513</v>
      </c>
      <c r="J3007" s="27">
        <v>0</v>
      </c>
      <c r="K3007" s="1">
        <v>1013</v>
      </c>
      <c r="L3007" s="2">
        <f t="shared" si="141"/>
        <v>1</v>
      </c>
      <c r="M3007" s="3" t="s">
        <v>716</v>
      </c>
      <c r="N3007" s="2">
        <v>1</v>
      </c>
      <c r="O3007" s="2">
        <v>1</v>
      </c>
      <c r="P3007" s="2">
        <v>1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</v>
      </c>
      <c r="Y3007" s="27">
        <f t="shared" si="142"/>
        <v>0</v>
      </c>
      <c r="Z3007" s="2">
        <v>0</v>
      </c>
      <c r="AA3007" s="2">
        <v>0</v>
      </c>
      <c r="AB3007" s="2">
        <v>0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f t="shared" si="143"/>
        <v>0</v>
      </c>
      <c r="AK3007" s="2"/>
      <c r="AL3007" s="2"/>
      <c r="AM3007" s="2"/>
      <c r="BJ3007" s="1"/>
      <c r="BU3007" s="35"/>
    </row>
    <row r="3008" spans="1:73" ht="40.5">
      <c r="A3008" s="1">
        <v>2803</v>
      </c>
      <c r="B3008" s="1" t="s">
        <v>692</v>
      </c>
      <c r="C3008" s="1" t="s">
        <v>4085</v>
      </c>
      <c r="D3008" s="1" t="s">
        <v>4109</v>
      </c>
      <c r="E3008" s="1" t="s">
        <v>714</v>
      </c>
      <c r="F3008" s="14">
        <v>30634</v>
      </c>
      <c r="G3008" s="2">
        <v>0</v>
      </c>
      <c r="H3008" s="2">
        <v>0</v>
      </c>
      <c r="I3008" s="27" t="s">
        <v>5513</v>
      </c>
      <c r="J3008" s="27">
        <v>0</v>
      </c>
      <c r="K3008" s="1">
        <v>391</v>
      </c>
      <c r="L3008" s="2">
        <f t="shared" si="141"/>
        <v>1</v>
      </c>
      <c r="M3008" s="3" t="s">
        <v>716</v>
      </c>
      <c r="N3008" s="2">
        <v>1</v>
      </c>
      <c r="O3008" s="2">
        <v>1</v>
      </c>
      <c r="P3008" s="2">
        <v>1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7">
        <f t="shared" si="142"/>
        <v>0</v>
      </c>
      <c r="Z3008" s="2">
        <v>0</v>
      </c>
      <c r="AA3008" s="2">
        <v>0</v>
      </c>
      <c r="AB3008" s="2">
        <v>0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f t="shared" si="143"/>
        <v>0</v>
      </c>
      <c r="AK3008" s="2"/>
      <c r="AL3008" s="2"/>
      <c r="AM3008" s="2"/>
      <c r="BJ3008" s="1"/>
      <c r="BU3008" s="35"/>
    </row>
    <row r="3009" spans="1:73" ht="40.5">
      <c r="A3009" s="1">
        <v>2804</v>
      </c>
      <c r="B3009" s="1" t="s">
        <v>692</v>
      </c>
      <c r="C3009" s="1" t="s">
        <v>4085</v>
      </c>
      <c r="D3009" s="1" t="s">
        <v>4110</v>
      </c>
      <c r="E3009" s="1" t="s">
        <v>714</v>
      </c>
      <c r="F3009" s="14">
        <v>30634</v>
      </c>
      <c r="G3009" s="2">
        <v>0</v>
      </c>
      <c r="H3009" s="2">
        <v>0</v>
      </c>
      <c r="I3009" s="27" t="s">
        <v>5513</v>
      </c>
      <c r="J3009" s="27">
        <v>0</v>
      </c>
      <c r="K3009" s="1">
        <v>18</v>
      </c>
      <c r="L3009" s="2">
        <f t="shared" si="141"/>
        <v>1</v>
      </c>
      <c r="M3009" s="3" t="s">
        <v>716</v>
      </c>
      <c r="N3009" s="2">
        <v>1</v>
      </c>
      <c r="O3009" s="2">
        <v>1</v>
      </c>
      <c r="P3009" s="2">
        <v>1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0</v>
      </c>
      <c r="Y3009" s="27">
        <f t="shared" si="142"/>
        <v>0</v>
      </c>
      <c r="Z3009" s="2">
        <v>0</v>
      </c>
      <c r="AA3009" s="2">
        <v>0</v>
      </c>
      <c r="AB3009" s="2">
        <v>0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0</v>
      </c>
      <c r="AI3009" s="2">
        <v>0</v>
      </c>
      <c r="AJ3009" s="2">
        <f t="shared" si="143"/>
        <v>0</v>
      </c>
      <c r="AK3009" s="2"/>
      <c r="AL3009" s="2"/>
      <c r="AM3009" s="2"/>
      <c r="BJ3009" s="1"/>
      <c r="BU3009" s="35"/>
    </row>
    <row r="3010" spans="1:73" ht="40.5">
      <c r="A3010" s="1">
        <v>2805</v>
      </c>
      <c r="B3010" s="1" t="s">
        <v>692</v>
      </c>
      <c r="C3010" s="1" t="s">
        <v>4085</v>
      </c>
      <c r="D3010" s="1" t="s">
        <v>231</v>
      </c>
      <c r="E3010" s="1" t="s">
        <v>714</v>
      </c>
      <c r="F3010" s="14">
        <v>30634</v>
      </c>
      <c r="G3010" s="2">
        <v>0</v>
      </c>
      <c r="H3010" s="2">
        <v>0</v>
      </c>
      <c r="I3010" s="27" t="s">
        <v>5513</v>
      </c>
      <c r="J3010" s="27">
        <v>0</v>
      </c>
      <c r="K3010" s="1">
        <v>89</v>
      </c>
      <c r="L3010" s="2">
        <f t="shared" si="141"/>
        <v>1</v>
      </c>
      <c r="M3010" s="3" t="s">
        <v>716</v>
      </c>
      <c r="N3010" s="2">
        <v>1</v>
      </c>
      <c r="O3010" s="2">
        <v>1</v>
      </c>
      <c r="P3010" s="2">
        <v>1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0</v>
      </c>
      <c r="Y3010" s="27">
        <f t="shared" si="142"/>
        <v>0</v>
      </c>
      <c r="Z3010" s="2">
        <v>0</v>
      </c>
      <c r="AA3010" s="2">
        <v>0</v>
      </c>
      <c r="AB3010" s="2">
        <v>0</v>
      </c>
      <c r="AC3010" s="2">
        <v>0</v>
      </c>
      <c r="AD3010" s="2">
        <v>0</v>
      </c>
      <c r="AE3010" s="2">
        <v>0</v>
      </c>
      <c r="AF3010" s="2">
        <v>0</v>
      </c>
      <c r="AG3010" s="2">
        <v>0</v>
      </c>
      <c r="AH3010" s="2">
        <v>0</v>
      </c>
      <c r="AI3010" s="2">
        <v>0</v>
      </c>
      <c r="AJ3010" s="2">
        <f t="shared" si="143"/>
        <v>0</v>
      </c>
      <c r="AK3010" s="2"/>
      <c r="AL3010" s="2"/>
      <c r="AM3010" s="2"/>
      <c r="BJ3010" s="1"/>
      <c r="BU3010" s="35"/>
    </row>
    <row r="3011" spans="1:73" ht="40.5">
      <c r="A3011" s="1">
        <v>2806</v>
      </c>
      <c r="B3011" s="1" t="s">
        <v>692</v>
      </c>
      <c r="C3011" s="1" t="s">
        <v>4085</v>
      </c>
      <c r="D3011" s="1" t="s">
        <v>2069</v>
      </c>
      <c r="E3011" s="1" t="s">
        <v>714</v>
      </c>
      <c r="F3011" s="14">
        <v>30637</v>
      </c>
      <c r="G3011" s="2">
        <v>0</v>
      </c>
      <c r="H3011" s="2">
        <v>0</v>
      </c>
      <c r="I3011" s="27" t="s">
        <v>5513</v>
      </c>
      <c r="J3011" s="27">
        <v>0</v>
      </c>
      <c r="K3011" s="1">
        <v>173</v>
      </c>
      <c r="L3011" s="2">
        <f t="shared" si="141"/>
        <v>1</v>
      </c>
      <c r="M3011" s="3" t="s">
        <v>716</v>
      </c>
      <c r="N3011" s="2">
        <v>1</v>
      </c>
      <c r="O3011" s="2">
        <v>1</v>
      </c>
      <c r="P3011" s="2">
        <v>1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0</v>
      </c>
      <c r="Y3011" s="27">
        <f t="shared" si="142"/>
        <v>0</v>
      </c>
      <c r="Z3011" s="2">
        <v>0</v>
      </c>
      <c r="AA3011" s="2">
        <v>0</v>
      </c>
      <c r="AB3011" s="2">
        <v>0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f t="shared" si="143"/>
        <v>0</v>
      </c>
      <c r="AK3011" s="2"/>
      <c r="AL3011" s="2"/>
      <c r="AM3011" s="2"/>
      <c r="BJ3011" s="1"/>
      <c r="BU3011" s="35"/>
    </row>
    <row r="3012" spans="1:73" ht="40.5">
      <c r="A3012" s="1">
        <v>2807</v>
      </c>
      <c r="B3012" s="1" t="s">
        <v>692</v>
      </c>
      <c r="C3012" s="1" t="s">
        <v>3616</v>
      </c>
      <c r="D3012" s="1" t="s">
        <v>4112</v>
      </c>
      <c r="E3012" s="1" t="s">
        <v>714</v>
      </c>
      <c r="F3012" s="14">
        <v>28759</v>
      </c>
      <c r="G3012" s="2">
        <v>0</v>
      </c>
      <c r="H3012" s="2">
        <v>0</v>
      </c>
      <c r="I3012" s="27" t="s">
        <v>5513</v>
      </c>
      <c r="J3012" s="27">
        <v>0</v>
      </c>
      <c r="K3012" s="1">
        <v>154</v>
      </c>
      <c r="L3012" s="2">
        <f t="shared" si="141"/>
        <v>1</v>
      </c>
      <c r="M3012" s="3" t="s">
        <v>716</v>
      </c>
      <c r="N3012" s="2">
        <v>1</v>
      </c>
      <c r="O3012" s="2">
        <v>1</v>
      </c>
      <c r="P3012" s="2">
        <v>1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27">
        <f t="shared" si="142"/>
        <v>0</v>
      </c>
      <c r="Z3012" s="2">
        <v>0</v>
      </c>
      <c r="AA3012" s="2">
        <v>0</v>
      </c>
      <c r="AB3012" s="2">
        <v>0</v>
      </c>
      <c r="AC3012" s="2">
        <v>0</v>
      </c>
      <c r="AD3012" s="2">
        <v>0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f t="shared" si="143"/>
        <v>0</v>
      </c>
      <c r="AK3012" s="2"/>
      <c r="AL3012" s="2"/>
      <c r="AM3012" s="2"/>
      <c r="BJ3012" s="1"/>
      <c r="BU3012" s="35"/>
    </row>
    <row r="3013" spans="1:73" ht="40.5">
      <c r="A3013" s="1">
        <v>2808</v>
      </c>
      <c r="B3013" s="1" t="s">
        <v>692</v>
      </c>
      <c r="C3013" s="1" t="s">
        <v>3616</v>
      </c>
      <c r="D3013" s="1" t="s">
        <v>4113</v>
      </c>
      <c r="E3013" s="1" t="s">
        <v>714</v>
      </c>
      <c r="F3013" s="14">
        <v>28759</v>
      </c>
      <c r="G3013" s="2">
        <v>0</v>
      </c>
      <c r="H3013" s="2">
        <v>0</v>
      </c>
      <c r="I3013" s="27" t="s">
        <v>5513</v>
      </c>
      <c r="J3013" s="27">
        <v>0</v>
      </c>
      <c r="K3013" s="1">
        <v>50</v>
      </c>
      <c r="L3013" s="2">
        <f t="shared" ref="L3013:L3076" si="144">P3013+Y3013-AJ3013</f>
        <v>1</v>
      </c>
      <c r="M3013" s="3" t="s">
        <v>716</v>
      </c>
      <c r="N3013" s="2">
        <v>1</v>
      </c>
      <c r="O3013" s="2">
        <v>1</v>
      </c>
      <c r="P3013" s="2">
        <v>1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0</v>
      </c>
      <c r="Y3013" s="27">
        <f t="shared" ref="Y3013:Y3076" si="145">SUM(Q3013:X3013)</f>
        <v>0</v>
      </c>
      <c r="Z3013" s="2">
        <v>0</v>
      </c>
      <c r="AA3013" s="2">
        <v>0</v>
      </c>
      <c r="AB3013" s="2">
        <v>0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0</v>
      </c>
      <c r="AI3013" s="2">
        <v>0</v>
      </c>
      <c r="AJ3013" s="2">
        <f t="shared" ref="AJ3013:AJ3076" si="146">SUM(Z3013:AI3013)</f>
        <v>0</v>
      </c>
      <c r="AK3013" s="2"/>
      <c r="AL3013" s="2"/>
      <c r="AM3013" s="2"/>
      <c r="BJ3013" s="1"/>
      <c r="BU3013" s="35"/>
    </row>
    <row r="3014" spans="1:73" ht="40.5">
      <c r="A3014" s="1">
        <v>2809</v>
      </c>
      <c r="B3014" s="1" t="s">
        <v>692</v>
      </c>
      <c r="C3014" s="1" t="s">
        <v>3616</v>
      </c>
      <c r="D3014" s="1" t="s">
        <v>4114</v>
      </c>
      <c r="E3014" s="1" t="s">
        <v>714</v>
      </c>
      <c r="F3014" s="14">
        <v>28759</v>
      </c>
      <c r="G3014" s="2">
        <v>0</v>
      </c>
      <c r="H3014" s="2">
        <v>0</v>
      </c>
      <c r="I3014" s="27" t="s">
        <v>5513</v>
      </c>
      <c r="J3014" s="27">
        <v>0</v>
      </c>
      <c r="K3014" s="1">
        <v>11</v>
      </c>
      <c r="L3014" s="2">
        <f t="shared" si="144"/>
        <v>1</v>
      </c>
      <c r="M3014" s="3" t="s">
        <v>716</v>
      </c>
      <c r="N3014" s="2">
        <v>1</v>
      </c>
      <c r="O3014" s="2">
        <v>1</v>
      </c>
      <c r="P3014" s="2">
        <v>1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0</v>
      </c>
      <c r="Y3014" s="27">
        <f t="shared" si="145"/>
        <v>0</v>
      </c>
      <c r="Z3014" s="2">
        <v>0</v>
      </c>
      <c r="AA3014" s="2">
        <v>0</v>
      </c>
      <c r="AB3014" s="2">
        <v>0</v>
      </c>
      <c r="AC3014" s="2">
        <v>0</v>
      </c>
      <c r="AD3014" s="2">
        <v>0</v>
      </c>
      <c r="AE3014" s="2">
        <v>0</v>
      </c>
      <c r="AF3014" s="2">
        <v>0</v>
      </c>
      <c r="AG3014" s="2">
        <v>0</v>
      </c>
      <c r="AH3014" s="2">
        <v>0</v>
      </c>
      <c r="AI3014" s="2">
        <v>0</v>
      </c>
      <c r="AJ3014" s="2">
        <f t="shared" si="146"/>
        <v>0</v>
      </c>
      <c r="AK3014" s="2"/>
      <c r="AL3014" s="2"/>
      <c r="AM3014" s="2"/>
      <c r="BJ3014" s="1"/>
      <c r="BU3014" s="35"/>
    </row>
    <row r="3015" spans="1:73" ht="40.5">
      <c r="A3015" s="1">
        <v>2810</v>
      </c>
      <c r="B3015" s="1" t="s">
        <v>692</v>
      </c>
      <c r="C3015" s="1" t="s">
        <v>3616</v>
      </c>
      <c r="D3015" s="1" t="s">
        <v>4115</v>
      </c>
      <c r="E3015" s="1" t="s">
        <v>714</v>
      </c>
      <c r="F3015" s="14">
        <v>28759</v>
      </c>
      <c r="G3015" s="2">
        <v>0</v>
      </c>
      <c r="H3015" s="2">
        <v>0</v>
      </c>
      <c r="I3015" s="27" t="s">
        <v>5513</v>
      </c>
      <c r="J3015" s="27">
        <v>0</v>
      </c>
      <c r="K3015" s="1">
        <v>59</v>
      </c>
      <c r="L3015" s="2">
        <f t="shared" si="144"/>
        <v>1</v>
      </c>
      <c r="M3015" s="3" t="s">
        <v>716</v>
      </c>
      <c r="N3015" s="2">
        <v>1</v>
      </c>
      <c r="O3015" s="2">
        <v>1</v>
      </c>
      <c r="P3015" s="2">
        <v>1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</v>
      </c>
      <c r="Y3015" s="27">
        <f t="shared" si="145"/>
        <v>0</v>
      </c>
      <c r="Z3015" s="2">
        <v>0</v>
      </c>
      <c r="AA3015" s="2">
        <v>0</v>
      </c>
      <c r="AB3015" s="2">
        <v>0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2">
        <v>0</v>
      </c>
      <c r="AI3015" s="2">
        <v>0</v>
      </c>
      <c r="AJ3015" s="2">
        <f t="shared" si="146"/>
        <v>0</v>
      </c>
      <c r="AK3015" s="2"/>
      <c r="AL3015" s="2"/>
      <c r="AM3015" s="2"/>
      <c r="BJ3015" s="1"/>
      <c r="BU3015" s="35"/>
    </row>
    <row r="3016" spans="1:73" ht="40.5">
      <c r="A3016" s="1">
        <v>2811</v>
      </c>
      <c r="B3016" s="1" t="s">
        <v>692</v>
      </c>
      <c r="C3016" s="1" t="s">
        <v>3616</v>
      </c>
      <c r="D3016" s="1" t="s">
        <v>4116</v>
      </c>
      <c r="E3016" s="1" t="s">
        <v>714</v>
      </c>
      <c r="F3016" s="14">
        <v>28755</v>
      </c>
      <c r="G3016" s="2">
        <v>0</v>
      </c>
      <c r="H3016" s="2">
        <v>0</v>
      </c>
      <c r="I3016" s="27" t="s">
        <v>5513</v>
      </c>
      <c r="J3016" s="27">
        <v>0</v>
      </c>
      <c r="K3016" s="1">
        <v>229</v>
      </c>
      <c r="L3016" s="2">
        <f t="shared" si="144"/>
        <v>1</v>
      </c>
      <c r="M3016" s="3" t="s">
        <v>716</v>
      </c>
      <c r="N3016" s="2">
        <v>1</v>
      </c>
      <c r="O3016" s="2">
        <v>1</v>
      </c>
      <c r="P3016" s="2">
        <v>1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27">
        <f t="shared" si="145"/>
        <v>0</v>
      </c>
      <c r="Z3016" s="2">
        <v>0</v>
      </c>
      <c r="AA3016" s="2">
        <v>0</v>
      </c>
      <c r="AB3016" s="2">
        <v>0</v>
      </c>
      <c r="AC3016" s="2">
        <v>0</v>
      </c>
      <c r="AD3016" s="2">
        <v>0</v>
      </c>
      <c r="AE3016" s="2">
        <v>0</v>
      </c>
      <c r="AF3016" s="2">
        <v>0</v>
      </c>
      <c r="AG3016" s="2">
        <v>0</v>
      </c>
      <c r="AH3016" s="2">
        <v>0</v>
      </c>
      <c r="AI3016" s="2">
        <v>0</v>
      </c>
      <c r="AJ3016" s="2">
        <f t="shared" si="146"/>
        <v>0</v>
      </c>
      <c r="AK3016" s="2"/>
      <c r="AL3016" s="2"/>
      <c r="AM3016" s="2"/>
      <c r="BJ3016" s="1"/>
      <c r="BU3016" s="35"/>
    </row>
    <row r="3017" spans="1:73" ht="40.5">
      <c r="A3017" s="1">
        <v>2812</v>
      </c>
      <c r="B3017" s="1" t="s">
        <v>692</v>
      </c>
      <c r="C3017" s="1" t="s">
        <v>3616</v>
      </c>
      <c r="D3017" s="1" t="s">
        <v>4117</v>
      </c>
      <c r="E3017" s="1" t="s">
        <v>714</v>
      </c>
      <c r="F3017" s="14">
        <v>28755</v>
      </c>
      <c r="G3017" s="2">
        <v>0</v>
      </c>
      <c r="H3017" s="2">
        <v>0</v>
      </c>
      <c r="I3017" s="27" t="s">
        <v>5513</v>
      </c>
      <c r="J3017" s="27">
        <v>0</v>
      </c>
      <c r="K3017" s="1">
        <v>201</v>
      </c>
      <c r="L3017" s="2">
        <f t="shared" si="144"/>
        <v>1</v>
      </c>
      <c r="M3017" s="3" t="s">
        <v>716</v>
      </c>
      <c r="N3017" s="2">
        <v>1</v>
      </c>
      <c r="O3017" s="2">
        <v>1</v>
      </c>
      <c r="P3017" s="2">
        <v>1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27">
        <f t="shared" si="145"/>
        <v>0</v>
      </c>
      <c r="Z3017" s="2">
        <v>0</v>
      </c>
      <c r="AA3017" s="2">
        <v>0</v>
      </c>
      <c r="AB3017" s="2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f t="shared" si="146"/>
        <v>0</v>
      </c>
      <c r="AK3017" s="2"/>
      <c r="AL3017" s="2"/>
      <c r="AM3017" s="2"/>
      <c r="BJ3017" s="1"/>
      <c r="BU3017" s="35"/>
    </row>
    <row r="3018" spans="1:73" ht="40.5">
      <c r="A3018" s="1">
        <v>2813</v>
      </c>
      <c r="B3018" s="1" t="s">
        <v>692</v>
      </c>
      <c r="C3018" s="1" t="s">
        <v>3616</v>
      </c>
      <c r="D3018" s="1" t="s">
        <v>4118</v>
      </c>
      <c r="E3018" s="1" t="s">
        <v>714</v>
      </c>
      <c r="F3018" s="14">
        <v>28755</v>
      </c>
      <c r="G3018" s="2">
        <v>0</v>
      </c>
      <c r="H3018" s="2">
        <v>0</v>
      </c>
      <c r="I3018" s="27" t="s">
        <v>5513</v>
      </c>
      <c r="J3018" s="27">
        <v>0</v>
      </c>
      <c r="K3018" s="1">
        <v>328</v>
      </c>
      <c r="L3018" s="2">
        <f t="shared" si="144"/>
        <v>1</v>
      </c>
      <c r="M3018" s="3" t="s">
        <v>716</v>
      </c>
      <c r="N3018" s="2">
        <v>1</v>
      </c>
      <c r="O3018" s="2">
        <v>1</v>
      </c>
      <c r="P3018" s="2">
        <v>1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0</v>
      </c>
      <c r="Y3018" s="27">
        <f t="shared" si="145"/>
        <v>0</v>
      </c>
      <c r="Z3018" s="2">
        <v>0</v>
      </c>
      <c r="AA3018" s="2">
        <v>0</v>
      </c>
      <c r="AB3018" s="2">
        <v>0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f t="shared" si="146"/>
        <v>0</v>
      </c>
      <c r="AK3018" s="2"/>
      <c r="AL3018" s="2"/>
      <c r="AM3018" s="2"/>
      <c r="BJ3018" s="1"/>
      <c r="BU3018" s="35"/>
    </row>
    <row r="3019" spans="1:73" ht="40.5">
      <c r="A3019" s="1">
        <v>2814</v>
      </c>
      <c r="B3019" s="1" t="s">
        <v>692</v>
      </c>
      <c r="C3019" s="1" t="s">
        <v>3616</v>
      </c>
      <c r="D3019" s="1" t="s">
        <v>1854</v>
      </c>
      <c r="E3019" s="1" t="s">
        <v>714</v>
      </c>
      <c r="F3019" s="14">
        <v>28755</v>
      </c>
      <c r="G3019" s="2">
        <v>0</v>
      </c>
      <c r="H3019" s="2">
        <v>0</v>
      </c>
      <c r="I3019" s="27" t="s">
        <v>5513</v>
      </c>
      <c r="J3019" s="27">
        <v>0</v>
      </c>
      <c r="K3019" s="1">
        <v>122</v>
      </c>
      <c r="L3019" s="2">
        <f t="shared" si="144"/>
        <v>1</v>
      </c>
      <c r="M3019" s="3" t="s">
        <v>716</v>
      </c>
      <c r="N3019" s="2">
        <v>1</v>
      </c>
      <c r="O3019" s="2">
        <v>1</v>
      </c>
      <c r="P3019" s="2">
        <v>1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0</v>
      </c>
      <c r="Y3019" s="27">
        <f t="shared" si="145"/>
        <v>0</v>
      </c>
      <c r="Z3019" s="2">
        <v>0</v>
      </c>
      <c r="AA3019" s="2">
        <v>0</v>
      </c>
      <c r="AB3019" s="2">
        <v>0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f t="shared" si="146"/>
        <v>0</v>
      </c>
      <c r="AK3019" s="2"/>
      <c r="AL3019" s="2"/>
      <c r="AM3019" s="2"/>
      <c r="BJ3019" s="1"/>
      <c r="BU3019" s="35"/>
    </row>
    <row r="3020" spans="1:73" ht="40.5">
      <c r="A3020" s="1">
        <v>2815</v>
      </c>
      <c r="B3020" s="1" t="s">
        <v>692</v>
      </c>
      <c r="C3020" s="1" t="s">
        <v>2402</v>
      </c>
      <c r="D3020" s="1" t="s">
        <v>4119</v>
      </c>
      <c r="E3020" s="1" t="s">
        <v>714</v>
      </c>
      <c r="F3020" s="14">
        <v>31019</v>
      </c>
      <c r="G3020" s="2">
        <v>0</v>
      </c>
      <c r="H3020" s="2">
        <v>0</v>
      </c>
      <c r="I3020" s="27" t="s">
        <v>5513</v>
      </c>
      <c r="J3020" s="27">
        <v>0</v>
      </c>
      <c r="K3020" s="1">
        <v>620</v>
      </c>
      <c r="L3020" s="2">
        <f t="shared" si="144"/>
        <v>1</v>
      </c>
      <c r="M3020" s="3" t="s">
        <v>716</v>
      </c>
      <c r="N3020" s="2">
        <v>1</v>
      </c>
      <c r="O3020" s="2">
        <v>1</v>
      </c>
      <c r="P3020" s="2">
        <v>1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0</v>
      </c>
      <c r="Y3020" s="27">
        <f t="shared" si="145"/>
        <v>0</v>
      </c>
      <c r="Z3020" s="2">
        <v>0</v>
      </c>
      <c r="AA3020" s="2">
        <v>0</v>
      </c>
      <c r="AB3020" s="2">
        <v>0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f t="shared" si="146"/>
        <v>0</v>
      </c>
      <c r="AK3020" s="2"/>
      <c r="AL3020" s="2"/>
      <c r="AM3020" s="2"/>
      <c r="BJ3020" s="1"/>
      <c r="BU3020" s="35"/>
    </row>
    <row r="3021" spans="1:73" ht="40.5">
      <c r="A3021" s="1">
        <v>2816</v>
      </c>
      <c r="B3021" s="1" t="s">
        <v>692</v>
      </c>
      <c r="C3021" s="1" t="s">
        <v>2402</v>
      </c>
      <c r="D3021" s="1" t="s">
        <v>3042</v>
      </c>
      <c r="E3021" s="1" t="s">
        <v>714</v>
      </c>
      <c r="F3021" s="14">
        <v>31425</v>
      </c>
      <c r="G3021" s="2">
        <v>0</v>
      </c>
      <c r="H3021" s="2">
        <v>0</v>
      </c>
      <c r="I3021" s="27" t="s">
        <v>5513</v>
      </c>
      <c r="J3021" s="27">
        <v>0</v>
      </c>
      <c r="K3021" s="1">
        <v>101</v>
      </c>
      <c r="L3021" s="2">
        <f t="shared" si="144"/>
        <v>1</v>
      </c>
      <c r="M3021" s="3" t="s">
        <v>716</v>
      </c>
      <c r="N3021" s="2">
        <v>1</v>
      </c>
      <c r="O3021" s="2">
        <v>1</v>
      </c>
      <c r="P3021" s="2">
        <v>1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  <c r="Y3021" s="27">
        <f t="shared" si="145"/>
        <v>0</v>
      </c>
      <c r="Z3021" s="2">
        <v>0</v>
      </c>
      <c r="AA3021" s="2">
        <v>0</v>
      </c>
      <c r="AB3021" s="2">
        <v>0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0</v>
      </c>
      <c r="AI3021" s="2">
        <v>0</v>
      </c>
      <c r="AJ3021" s="2">
        <f t="shared" si="146"/>
        <v>0</v>
      </c>
      <c r="AK3021" s="2"/>
      <c r="AL3021" s="2"/>
      <c r="AM3021" s="2"/>
      <c r="BJ3021" s="1"/>
      <c r="BU3021" s="35"/>
    </row>
    <row r="3022" spans="1:73" ht="40.5">
      <c r="A3022" s="1">
        <v>2817</v>
      </c>
      <c r="B3022" s="1" t="s">
        <v>692</v>
      </c>
      <c r="C3022" s="1" t="s">
        <v>2402</v>
      </c>
      <c r="D3022" s="1" t="s">
        <v>4120</v>
      </c>
      <c r="E3022" s="1" t="s">
        <v>714</v>
      </c>
      <c r="F3022" s="14">
        <v>31425</v>
      </c>
      <c r="G3022" s="2">
        <v>0</v>
      </c>
      <c r="H3022" s="2">
        <v>0</v>
      </c>
      <c r="I3022" s="27" t="s">
        <v>5513</v>
      </c>
      <c r="J3022" s="27">
        <v>0</v>
      </c>
      <c r="K3022" s="1">
        <v>381</v>
      </c>
      <c r="L3022" s="2">
        <f t="shared" si="144"/>
        <v>1</v>
      </c>
      <c r="M3022" s="3" t="s">
        <v>716</v>
      </c>
      <c r="N3022" s="2">
        <v>1</v>
      </c>
      <c r="O3022" s="2">
        <v>1</v>
      </c>
      <c r="P3022" s="2">
        <v>1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0</v>
      </c>
      <c r="Y3022" s="27">
        <f t="shared" si="145"/>
        <v>0</v>
      </c>
      <c r="Z3022" s="2">
        <v>0</v>
      </c>
      <c r="AA3022" s="2">
        <v>0</v>
      </c>
      <c r="AB3022" s="2">
        <v>0</v>
      </c>
      <c r="AC3022" s="2">
        <v>0</v>
      </c>
      <c r="AD3022" s="2">
        <v>0</v>
      </c>
      <c r="AE3022" s="2">
        <v>0</v>
      </c>
      <c r="AF3022" s="2">
        <v>0</v>
      </c>
      <c r="AG3022" s="2">
        <v>0</v>
      </c>
      <c r="AH3022" s="2">
        <v>0</v>
      </c>
      <c r="AI3022" s="2">
        <v>0</v>
      </c>
      <c r="AJ3022" s="2">
        <f t="shared" si="146"/>
        <v>0</v>
      </c>
      <c r="AK3022" s="2"/>
      <c r="AL3022" s="2"/>
      <c r="AM3022" s="2"/>
      <c r="BJ3022" s="1"/>
      <c r="BU3022" s="35"/>
    </row>
    <row r="3023" spans="1:73" ht="40.5">
      <c r="A3023" s="1">
        <v>2818</v>
      </c>
      <c r="B3023" s="1" t="s">
        <v>692</v>
      </c>
      <c r="C3023" s="1" t="s">
        <v>2402</v>
      </c>
      <c r="D3023" s="1" t="s">
        <v>2471</v>
      </c>
      <c r="E3023" s="1" t="s">
        <v>714</v>
      </c>
      <c r="F3023" s="14">
        <v>31425</v>
      </c>
      <c r="G3023" s="2">
        <v>0</v>
      </c>
      <c r="H3023" s="2">
        <v>0</v>
      </c>
      <c r="I3023" s="27" t="s">
        <v>5513</v>
      </c>
      <c r="J3023" s="27">
        <v>0</v>
      </c>
      <c r="K3023" s="1">
        <v>15</v>
      </c>
      <c r="L3023" s="2">
        <f t="shared" si="144"/>
        <v>1</v>
      </c>
      <c r="M3023" s="3" t="s">
        <v>716</v>
      </c>
      <c r="N3023" s="2">
        <v>1</v>
      </c>
      <c r="O3023" s="2">
        <v>1</v>
      </c>
      <c r="P3023" s="2">
        <v>1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27">
        <f t="shared" si="145"/>
        <v>0</v>
      </c>
      <c r="Z3023" s="2">
        <v>0</v>
      </c>
      <c r="AA3023" s="2">
        <v>0</v>
      </c>
      <c r="AB3023" s="2">
        <v>0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2">
        <v>0</v>
      </c>
      <c r="AI3023" s="2">
        <v>0</v>
      </c>
      <c r="AJ3023" s="2">
        <f t="shared" si="146"/>
        <v>0</v>
      </c>
      <c r="AK3023" s="2"/>
      <c r="AL3023" s="2"/>
      <c r="AM3023" s="2"/>
      <c r="BJ3023" s="1"/>
      <c r="BU3023" s="35"/>
    </row>
    <row r="3024" spans="1:73" ht="40.5">
      <c r="A3024" s="1">
        <v>2819</v>
      </c>
      <c r="B3024" s="1" t="s">
        <v>692</v>
      </c>
      <c r="C3024" s="1" t="s">
        <v>2402</v>
      </c>
      <c r="D3024" s="1" t="s">
        <v>4121</v>
      </c>
      <c r="E3024" s="1" t="s">
        <v>714</v>
      </c>
      <c r="F3024" s="14">
        <v>31425</v>
      </c>
      <c r="G3024" s="2">
        <v>0</v>
      </c>
      <c r="H3024" s="2">
        <v>0</v>
      </c>
      <c r="I3024" s="27" t="s">
        <v>5513</v>
      </c>
      <c r="J3024" s="27">
        <v>0</v>
      </c>
      <c r="K3024" s="1">
        <v>25</v>
      </c>
      <c r="L3024" s="2">
        <f t="shared" si="144"/>
        <v>1</v>
      </c>
      <c r="M3024" s="3" t="s">
        <v>716</v>
      </c>
      <c r="N3024" s="2">
        <v>1</v>
      </c>
      <c r="O3024" s="2">
        <v>1</v>
      </c>
      <c r="P3024" s="2">
        <v>1</v>
      </c>
      <c r="Q3024" s="2">
        <v>0</v>
      </c>
      <c r="R3024" s="2">
        <v>0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0</v>
      </c>
      <c r="Y3024" s="27">
        <f t="shared" si="145"/>
        <v>0</v>
      </c>
      <c r="Z3024" s="2">
        <v>0</v>
      </c>
      <c r="AA3024" s="2">
        <v>0</v>
      </c>
      <c r="AB3024" s="2">
        <v>0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f t="shared" si="146"/>
        <v>0</v>
      </c>
      <c r="AK3024" s="2"/>
      <c r="AL3024" s="2"/>
      <c r="AM3024" s="2"/>
      <c r="BJ3024" s="1"/>
      <c r="BU3024" s="35"/>
    </row>
    <row r="3025" spans="1:73" ht="40.5">
      <c r="A3025" s="1">
        <v>2820</v>
      </c>
      <c r="B3025" s="1" t="s">
        <v>692</v>
      </c>
      <c r="C3025" s="1" t="s">
        <v>2402</v>
      </c>
      <c r="D3025" s="1" t="s">
        <v>2843</v>
      </c>
      <c r="E3025" s="1" t="s">
        <v>714</v>
      </c>
      <c r="F3025" s="14">
        <v>31425</v>
      </c>
      <c r="G3025" s="2">
        <v>0</v>
      </c>
      <c r="H3025" s="2">
        <v>0</v>
      </c>
      <c r="I3025" s="27" t="s">
        <v>5513</v>
      </c>
      <c r="J3025" s="27">
        <v>0</v>
      </c>
      <c r="K3025" s="1">
        <v>10</v>
      </c>
      <c r="L3025" s="2">
        <f t="shared" si="144"/>
        <v>1</v>
      </c>
      <c r="M3025" s="3" t="s">
        <v>716</v>
      </c>
      <c r="N3025" s="2">
        <v>1</v>
      </c>
      <c r="O3025" s="2">
        <v>1</v>
      </c>
      <c r="P3025" s="2">
        <v>1</v>
      </c>
      <c r="Q3025" s="2">
        <v>0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0</v>
      </c>
      <c r="Y3025" s="27">
        <f t="shared" si="145"/>
        <v>0</v>
      </c>
      <c r="Z3025" s="2">
        <v>0</v>
      </c>
      <c r="AA3025" s="2">
        <v>0</v>
      </c>
      <c r="AB3025" s="2">
        <v>0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f t="shared" si="146"/>
        <v>0</v>
      </c>
      <c r="AK3025" s="2"/>
      <c r="AL3025" s="2"/>
      <c r="AM3025" s="2"/>
      <c r="BJ3025" s="1"/>
      <c r="BU3025" s="35"/>
    </row>
    <row r="3026" spans="1:73" ht="40.5">
      <c r="A3026" s="1">
        <v>2837</v>
      </c>
      <c r="B3026" s="1" t="s">
        <v>692</v>
      </c>
      <c r="C3026" s="1" t="s">
        <v>4085</v>
      </c>
      <c r="D3026" s="1" t="s">
        <v>3214</v>
      </c>
      <c r="E3026" s="1" t="s">
        <v>714</v>
      </c>
      <c r="F3026" s="14">
        <v>30634</v>
      </c>
      <c r="G3026" s="2">
        <v>0</v>
      </c>
      <c r="H3026" s="2">
        <v>0</v>
      </c>
      <c r="I3026" s="27" t="s">
        <v>5513</v>
      </c>
      <c r="J3026" s="27">
        <v>0</v>
      </c>
      <c r="K3026" s="1">
        <v>123</v>
      </c>
      <c r="L3026" s="2">
        <f t="shared" si="144"/>
        <v>1</v>
      </c>
      <c r="M3026" s="3" t="s">
        <v>716</v>
      </c>
      <c r="N3026" s="2">
        <v>1</v>
      </c>
      <c r="O3026" s="2">
        <v>1</v>
      </c>
      <c r="P3026" s="2">
        <v>1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0</v>
      </c>
      <c r="Y3026" s="27">
        <f t="shared" si="145"/>
        <v>0</v>
      </c>
      <c r="Z3026" s="2">
        <v>0</v>
      </c>
      <c r="AA3026" s="2">
        <v>0</v>
      </c>
      <c r="AB3026" s="2">
        <v>0</v>
      </c>
      <c r="AC3026" s="2">
        <v>0</v>
      </c>
      <c r="AD3026" s="2">
        <v>0</v>
      </c>
      <c r="AE3026" s="2">
        <v>0</v>
      </c>
      <c r="AF3026" s="2">
        <v>0</v>
      </c>
      <c r="AG3026" s="2">
        <v>0</v>
      </c>
      <c r="AH3026" s="2">
        <v>0</v>
      </c>
      <c r="AI3026" s="2">
        <v>0</v>
      </c>
      <c r="AJ3026" s="2">
        <f t="shared" si="146"/>
        <v>0</v>
      </c>
      <c r="AK3026" s="2"/>
      <c r="AL3026" s="2"/>
      <c r="AM3026" s="2"/>
      <c r="BJ3026" s="1"/>
      <c r="BU3026" s="35"/>
    </row>
    <row r="3027" spans="1:73" ht="40.5">
      <c r="A3027" s="1">
        <v>2838</v>
      </c>
      <c r="B3027" s="1" t="s">
        <v>692</v>
      </c>
      <c r="C3027" s="1" t="s">
        <v>4085</v>
      </c>
      <c r="D3027" s="1" t="s">
        <v>1985</v>
      </c>
      <c r="E3027" s="1" t="s">
        <v>714</v>
      </c>
      <c r="F3027" s="14">
        <v>30634</v>
      </c>
      <c r="G3027" s="2">
        <v>0</v>
      </c>
      <c r="H3027" s="2">
        <v>0</v>
      </c>
      <c r="I3027" s="27" t="s">
        <v>5513</v>
      </c>
      <c r="J3027" s="27">
        <v>0</v>
      </c>
      <c r="K3027" s="1">
        <v>52</v>
      </c>
      <c r="L3027" s="2">
        <f t="shared" si="144"/>
        <v>1</v>
      </c>
      <c r="M3027" s="3" t="s">
        <v>716</v>
      </c>
      <c r="N3027" s="2">
        <v>1</v>
      </c>
      <c r="O3027" s="2">
        <v>1</v>
      </c>
      <c r="P3027" s="2">
        <v>1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0</v>
      </c>
      <c r="Y3027" s="27">
        <f t="shared" si="145"/>
        <v>0</v>
      </c>
      <c r="Z3027" s="2">
        <v>0</v>
      </c>
      <c r="AA3027" s="2">
        <v>0</v>
      </c>
      <c r="AB3027" s="2">
        <v>0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0</v>
      </c>
      <c r="AI3027" s="2">
        <v>0</v>
      </c>
      <c r="AJ3027" s="2">
        <f t="shared" si="146"/>
        <v>0</v>
      </c>
      <c r="AK3027" s="2"/>
      <c r="AL3027" s="2"/>
      <c r="AM3027" s="2"/>
      <c r="BJ3027" s="1"/>
      <c r="BU3027" s="35"/>
    </row>
    <row r="3028" spans="1:73" ht="40.5">
      <c r="A3028" s="1">
        <v>2839</v>
      </c>
      <c r="B3028" s="1" t="s">
        <v>692</v>
      </c>
      <c r="C3028" s="1" t="s">
        <v>4085</v>
      </c>
      <c r="D3028" s="1" t="s">
        <v>4135</v>
      </c>
      <c r="E3028" s="1" t="s">
        <v>714</v>
      </c>
      <c r="F3028" s="14">
        <v>30634</v>
      </c>
      <c r="G3028" s="2">
        <v>0</v>
      </c>
      <c r="H3028" s="2">
        <v>0</v>
      </c>
      <c r="I3028" s="27" t="s">
        <v>5513</v>
      </c>
      <c r="J3028" s="27">
        <v>0</v>
      </c>
      <c r="K3028" s="1">
        <v>33</v>
      </c>
      <c r="L3028" s="2">
        <f t="shared" si="144"/>
        <v>1</v>
      </c>
      <c r="M3028" s="3" t="s">
        <v>716</v>
      </c>
      <c r="N3028" s="2">
        <v>1</v>
      </c>
      <c r="O3028" s="2">
        <v>1</v>
      </c>
      <c r="P3028" s="2">
        <v>1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>
        <v>0</v>
      </c>
      <c r="Y3028" s="27">
        <f t="shared" si="145"/>
        <v>0</v>
      </c>
      <c r="Z3028" s="2">
        <v>0</v>
      </c>
      <c r="AA3028" s="2">
        <v>0</v>
      </c>
      <c r="AB3028" s="2">
        <v>0</v>
      </c>
      <c r="AC3028" s="2">
        <v>0</v>
      </c>
      <c r="AD3028" s="2">
        <v>0</v>
      </c>
      <c r="AE3028" s="2">
        <v>0</v>
      </c>
      <c r="AF3028" s="2">
        <v>0</v>
      </c>
      <c r="AG3028" s="2">
        <v>0</v>
      </c>
      <c r="AH3028" s="2">
        <v>0</v>
      </c>
      <c r="AI3028" s="2">
        <v>0</v>
      </c>
      <c r="AJ3028" s="2">
        <f t="shared" si="146"/>
        <v>0</v>
      </c>
      <c r="AK3028" s="2"/>
      <c r="AL3028" s="2"/>
      <c r="AM3028" s="2"/>
      <c r="BJ3028" s="1"/>
      <c r="BU3028" s="35"/>
    </row>
    <row r="3029" spans="1:73" ht="40.5">
      <c r="A3029" s="1">
        <v>2840</v>
      </c>
      <c r="B3029" s="1" t="s">
        <v>692</v>
      </c>
      <c r="C3029" s="1" t="s">
        <v>4085</v>
      </c>
      <c r="D3029" s="1" t="s">
        <v>4136</v>
      </c>
      <c r="E3029" s="1" t="s">
        <v>714</v>
      </c>
      <c r="F3029" s="14">
        <v>30652</v>
      </c>
      <c r="G3029" s="2">
        <v>0</v>
      </c>
      <c r="H3029" s="2">
        <v>0</v>
      </c>
      <c r="I3029" s="27" t="s">
        <v>5513</v>
      </c>
      <c r="J3029" s="27">
        <v>0</v>
      </c>
      <c r="K3029" s="1">
        <v>33</v>
      </c>
      <c r="L3029" s="2">
        <f t="shared" si="144"/>
        <v>1</v>
      </c>
      <c r="M3029" s="3" t="s">
        <v>716</v>
      </c>
      <c r="N3029" s="2">
        <v>1</v>
      </c>
      <c r="O3029" s="2">
        <v>1</v>
      </c>
      <c r="P3029" s="2">
        <v>1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0</v>
      </c>
      <c r="W3029" s="2">
        <v>0</v>
      </c>
      <c r="X3029" s="2">
        <v>0</v>
      </c>
      <c r="Y3029" s="27">
        <f t="shared" si="145"/>
        <v>0</v>
      </c>
      <c r="Z3029" s="2">
        <v>0</v>
      </c>
      <c r="AA3029" s="2">
        <v>0</v>
      </c>
      <c r="AB3029" s="2">
        <v>0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f t="shared" si="146"/>
        <v>0</v>
      </c>
      <c r="AK3029" s="2"/>
      <c r="AL3029" s="2"/>
      <c r="AM3029" s="2"/>
      <c r="BJ3029" s="1"/>
      <c r="BU3029" s="35"/>
    </row>
    <row r="3030" spans="1:73" ht="40.5">
      <c r="A3030" s="1">
        <v>2841</v>
      </c>
      <c r="B3030" s="1" t="s">
        <v>692</v>
      </c>
      <c r="C3030" s="1" t="s">
        <v>4085</v>
      </c>
      <c r="D3030" s="1" t="s">
        <v>4137</v>
      </c>
      <c r="E3030" s="1" t="s">
        <v>714</v>
      </c>
      <c r="F3030" s="14">
        <v>30652</v>
      </c>
      <c r="G3030" s="2">
        <v>0</v>
      </c>
      <c r="H3030" s="2">
        <v>0</v>
      </c>
      <c r="I3030" s="27" t="s">
        <v>5513</v>
      </c>
      <c r="J3030" s="27">
        <v>0</v>
      </c>
      <c r="K3030" s="1">
        <v>6.33</v>
      </c>
      <c r="L3030" s="2">
        <f t="shared" si="144"/>
        <v>1</v>
      </c>
      <c r="M3030" s="3" t="s">
        <v>716</v>
      </c>
      <c r="N3030" s="2">
        <v>1</v>
      </c>
      <c r="O3030" s="2">
        <v>1</v>
      </c>
      <c r="P3030" s="2">
        <v>1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  <c r="X3030" s="2">
        <v>0</v>
      </c>
      <c r="Y3030" s="27">
        <f t="shared" si="145"/>
        <v>0</v>
      </c>
      <c r="Z3030" s="2">
        <v>0</v>
      </c>
      <c r="AA3030" s="2">
        <v>0</v>
      </c>
      <c r="AB3030" s="2">
        <v>0</v>
      </c>
      <c r="AC3030" s="2">
        <v>0</v>
      </c>
      <c r="AD3030" s="2">
        <v>0</v>
      </c>
      <c r="AE3030" s="2">
        <v>0</v>
      </c>
      <c r="AF3030" s="2">
        <v>0</v>
      </c>
      <c r="AG3030" s="2">
        <v>0</v>
      </c>
      <c r="AH3030" s="2">
        <v>0</v>
      </c>
      <c r="AI3030" s="2">
        <v>0</v>
      </c>
      <c r="AJ3030" s="2">
        <f t="shared" si="146"/>
        <v>0</v>
      </c>
      <c r="AK3030" s="2"/>
      <c r="AL3030" s="2"/>
      <c r="AM3030" s="2"/>
      <c r="BJ3030" s="1"/>
      <c r="BU3030" s="35"/>
    </row>
    <row r="3031" spans="1:73" ht="40.5">
      <c r="A3031" s="1">
        <v>2842</v>
      </c>
      <c r="B3031" s="1" t="s">
        <v>692</v>
      </c>
      <c r="C3031" s="1" t="s">
        <v>3616</v>
      </c>
      <c r="D3031" s="1" t="s">
        <v>3069</v>
      </c>
      <c r="E3031" s="1" t="s">
        <v>714</v>
      </c>
      <c r="F3031" s="14">
        <v>28755</v>
      </c>
      <c r="G3031" s="2">
        <v>0</v>
      </c>
      <c r="H3031" s="2">
        <v>0</v>
      </c>
      <c r="I3031" s="27" t="s">
        <v>5513</v>
      </c>
      <c r="J3031" s="27">
        <v>0</v>
      </c>
      <c r="K3031" s="1">
        <v>1016</v>
      </c>
      <c r="L3031" s="2">
        <f t="shared" si="144"/>
        <v>1</v>
      </c>
      <c r="M3031" s="3" t="s">
        <v>716</v>
      </c>
      <c r="N3031" s="2">
        <v>1</v>
      </c>
      <c r="O3031" s="2">
        <v>1</v>
      </c>
      <c r="P3031" s="2">
        <v>1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7">
        <f t="shared" si="145"/>
        <v>0</v>
      </c>
      <c r="Z3031" s="2">
        <v>0</v>
      </c>
      <c r="AA3031" s="2">
        <v>0</v>
      </c>
      <c r="AB3031" s="2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0</v>
      </c>
      <c r="AI3031" s="2">
        <v>0</v>
      </c>
      <c r="AJ3031" s="2">
        <f t="shared" si="146"/>
        <v>0</v>
      </c>
      <c r="AK3031" s="2"/>
      <c r="AL3031" s="2"/>
      <c r="AM3031" s="2"/>
      <c r="BJ3031" s="1"/>
      <c r="BU3031" s="35"/>
    </row>
    <row r="3032" spans="1:73" ht="40.5">
      <c r="A3032" s="1">
        <v>2843</v>
      </c>
      <c r="B3032" s="1" t="s">
        <v>692</v>
      </c>
      <c r="C3032" s="1" t="s">
        <v>3616</v>
      </c>
      <c r="D3032" s="1" t="s">
        <v>4138</v>
      </c>
      <c r="E3032" s="1" t="s">
        <v>714</v>
      </c>
      <c r="F3032" s="14">
        <v>28755</v>
      </c>
      <c r="G3032" s="2">
        <v>0</v>
      </c>
      <c r="H3032" s="2">
        <v>0</v>
      </c>
      <c r="I3032" s="27" t="s">
        <v>5513</v>
      </c>
      <c r="J3032" s="27">
        <v>0</v>
      </c>
      <c r="K3032" s="1">
        <v>335</v>
      </c>
      <c r="L3032" s="2">
        <f t="shared" si="144"/>
        <v>1</v>
      </c>
      <c r="M3032" s="3" t="s">
        <v>716</v>
      </c>
      <c r="N3032" s="2">
        <v>1</v>
      </c>
      <c r="O3032" s="2">
        <v>1</v>
      </c>
      <c r="P3032" s="2">
        <v>1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0</v>
      </c>
      <c r="Y3032" s="27">
        <f t="shared" si="145"/>
        <v>0</v>
      </c>
      <c r="Z3032" s="2">
        <v>0</v>
      </c>
      <c r="AA3032" s="2">
        <v>0</v>
      </c>
      <c r="AB3032" s="2">
        <v>0</v>
      </c>
      <c r="AC3032" s="2">
        <v>0</v>
      </c>
      <c r="AD3032" s="2">
        <v>0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f t="shared" si="146"/>
        <v>0</v>
      </c>
      <c r="AK3032" s="2"/>
      <c r="AL3032" s="2"/>
      <c r="AM3032" s="2"/>
      <c r="BJ3032" s="1"/>
      <c r="BU3032" s="35"/>
    </row>
    <row r="3033" spans="1:73" ht="40.5">
      <c r="A3033" s="1">
        <v>2844</v>
      </c>
      <c r="B3033" s="1" t="s">
        <v>692</v>
      </c>
      <c r="C3033" s="1" t="s">
        <v>2402</v>
      </c>
      <c r="D3033" s="1" t="s">
        <v>4139</v>
      </c>
      <c r="E3033" s="1" t="s">
        <v>714</v>
      </c>
      <c r="F3033" s="14">
        <v>31464</v>
      </c>
      <c r="G3033" s="2">
        <v>0</v>
      </c>
      <c r="H3033" s="2">
        <v>0</v>
      </c>
      <c r="I3033" s="27" t="s">
        <v>5513</v>
      </c>
      <c r="J3033" s="27">
        <v>0</v>
      </c>
      <c r="K3033" s="1">
        <v>438</v>
      </c>
      <c r="L3033" s="2">
        <f t="shared" si="144"/>
        <v>1</v>
      </c>
      <c r="M3033" s="3" t="s">
        <v>716</v>
      </c>
      <c r="N3033" s="2">
        <v>1</v>
      </c>
      <c r="O3033" s="2">
        <v>1</v>
      </c>
      <c r="P3033" s="2">
        <v>1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0</v>
      </c>
      <c r="Y3033" s="27">
        <f t="shared" si="145"/>
        <v>0</v>
      </c>
      <c r="Z3033" s="2">
        <v>0</v>
      </c>
      <c r="AA3033" s="2">
        <v>0</v>
      </c>
      <c r="AB3033" s="2">
        <v>0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0</v>
      </c>
      <c r="AI3033" s="2">
        <v>0</v>
      </c>
      <c r="AJ3033" s="2">
        <f t="shared" si="146"/>
        <v>0</v>
      </c>
      <c r="AK3033" s="2"/>
      <c r="AL3033" s="2"/>
      <c r="AM3033" s="2"/>
      <c r="BJ3033" s="1"/>
      <c r="BU3033" s="35"/>
    </row>
    <row r="3034" spans="1:73" ht="40.5">
      <c r="A3034" s="1">
        <v>2845</v>
      </c>
      <c r="B3034" s="1" t="s">
        <v>692</v>
      </c>
      <c r="C3034" s="1" t="s">
        <v>2402</v>
      </c>
      <c r="D3034" s="1" t="s">
        <v>2384</v>
      </c>
      <c r="E3034" s="1" t="s">
        <v>714</v>
      </c>
      <c r="F3034" s="14">
        <v>31464</v>
      </c>
      <c r="G3034" s="2">
        <v>0</v>
      </c>
      <c r="H3034" s="2">
        <v>0</v>
      </c>
      <c r="I3034" s="27" t="s">
        <v>5513</v>
      </c>
      <c r="J3034" s="27">
        <v>0</v>
      </c>
      <c r="K3034" s="1">
        <v>54</v>
      </c>
      <c r="L3034" s="2">
        <f t="shared" si="144"/>
        <v>1</v>
      </c>
      <c r="M3034" s="3" t="s">
        <v>716</v>
      </c>
      <c r="N3034" s="2">
        <v>1</v>
      </c>
      <c r="O3034" s="2">
        <v>1</v>
      </c>
      <c r="P3034" s="2">
        <v>1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27">
        <f t="shared" si="145"/>
        <v>0</v>
      </c>
      <c r="Z3034" s="2">
        <v>0</v>
      </c>
      <c r="AA3034" s="2">
        <v>0</v>
      </c>
      <c r="AB3034" s="2">
        <v>0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2">
        <v>0</v>
      </c>
      <c r="AI3034" s="2">
        <v>0</v>
      </c>
      <c r="AJ3034" s="2">
        <f t="shared" si="146"/>
        <v>0</v>
      </c>
      <c r="AK3034" s="2"/>
      <c r="AL3034" s="2"/>
      <c r="AM3034" s="2"/>
      <c r="BJ3034" s="1"/>
      <c r="BU3034" s="35"/>
    </row>
    <row r="3035" spans="1:73" ht="40.5">
      <c r="A3035" s="1">
        <v>2846</v>
      </c>
      <c r="B3035" s="1" t="s">
        <v>692</v>
      </c>
      <c r="C3035" s="1" t="s">
        <v>2402</v>
      </c>
      <c r="D3035" s="1" t="s">
        <v>2503</v>
      </c>
      <c r="E3035" s="1" t="s">
        <v>714</v>
      </c>
      <c r="F3035" s="14">
        <v>31464</v>
      </c>
      <c r="G3035" s="2">
        <v>0</v>
      </c>
      <c r="H3035" s="2">
        <v>0</v>
      </c>
      <c r="I3035" s="27" t="s">
        <v>5513</v>
      </c>
      <c r="J3035" s="27">
        <v>0</v>
      </c>
      <c r="K3035" s="1">
        <v>382</v>
      </c>
      <c r="L3035" s="2">
        <f t="shared" si="144"/>
        <v>1</v>
      </c>
      <c r="M3035" s="3" t="s">
        <v>716</v>
      </c>
      <c r="N3035" s="2">
        <v>1</v>
      </c>
      <c r="O3035" s="2">
        <v>1</v>
      </c>
      <c r="P3035" s="2">
        <v>1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0</v>
      </c>
      <c r="Y3035" s="27">
        <f t="shared" si="145"/>
        <v>0</v>
      </c>
      <c r="Z3035" s="2">
        <v>0</v>
      </c>
      <c r="AA3035" s="2">
        <v>0</v>
      </c>
      <c r="AB3035" s="2">
        <v>0</v>
      </c>
      <c r="AC3035" s="2">
        <v>0</v>
      </c>
      <c r="AD3035" s="2">
        <v>0</v>
      </c>
      <c r="AE3035" s="2">
        <v>0</v>
      </c>
      <c r="AF3035" s="2">
        <v>0</v>
      </c>
      <c r="AG3035" s="2">
        <v>0</v>
      </c>
      <c r="AH3035" s="2">
        <v>0</v>
      </c>
      <c r="AI3035" s="2">
        <v>0</v>
      </c>
      <c r="AJ3035" s="2">
        <f t="shared" si="146"/>
        <v>0</v>
      </c>
      <c r="AK3035" s="2"/>
      <c r="AL3035" s="2"/>
      <c r="AM3035" s="2"/>
      <c r="BJ3035" s="1"/>
      <c r="BU3035" s="35"/>
    </row>
    <row r="3036" spans="1:73" ht="40.5">
      <c r="A3036" s="1">
        <v>2847</v>
      </c>
      <c r="B3036" s="1" t="s">
        <v>692</v>
      </c>
      <c r="C3036" s="1" t="s">
        <v>2402</v>
      </c>
      <c r="D3036" s="1" t="s">
        <v>3916</v>
      </c>
      <c r="E3036" s="1" t="s">
        <v>714</v>
      </c>
      <c r="F3036" s="14">
        <v>31464</v>
      </c>
      <c r="G3036" s="2">
        <v>0</v>
      </c>
      <c r="H3036" s="2">
        <v>0</v>
      </c>
      <c r="I3036" s="27" t="s">
        <v>5513</v>
      </c>
      <c r="J3036" s="27">
        <v>0</v>
      </c>
      <c r="K3036" s="1">
        <v>105</v>
      </c>
      <c r="L3036" s="2">
        <f t="shared" si="144"/>
        <v>1</v>
      </c>
      <c r="M3036" s="3" t="s">
        <v>716</v>
      </c>
      <c r="N3036" s="2">
        <v>1</v>
      </c>
      <c r="O3036" s="2">
        <v>1</v>
      </c>
      <c r="P3036" s="2">
        <v>1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0</v>
      </c>
      <c r="Y3036" s="27">
        <f t="shared" si="145"/>
        <v>0</v>
      </c>
      <c r="Z3036" s="2">
        <v>0</v>
      </c>
      <c r="AA3036" s="2">
        <v>0</v>
      </c>
      <c r="AB3036" s="2">
        <v>0</v>
      </c>
      <c r="AC3036" s="2">
        <v>0</v>
      </c>
      <c r="AD3036" s="2">
        <v>0</v>
      </c>
      <c r="AE3036" s="2">
        <v>0</v>
      </c>
      <c r="AF3036" s="2">
        <v>0</v>
      </c>
      <c r="AG3036" s="2">
        <v>0</v>
      </c>
      <c r="AH3036" s="2">
        <v>0</v>
      </c>
      <c r="AI3036" s="2">
        <v>0</v>
      </c>
      <c r="AJ3036" s="2">
        <f t="shared" si="146"/>
        <v>0</v>
      </c>
      <c r="AK3036" s="2"/>
      <c r="AL3036" s="2"/>
      <c r="AM3036" s="2"/>
      <c r="BJ3036" s="1"/>
      <c r="BU3036" s="35"/>
    </row>
    <row r="3037" spans="1:73" ht="40.5">
      <c r="A3037" s="1">
        <v>2848</v>
      </c>
      <c r="B3037" s="1" t="s">
        <v>692</v>
      </c>
      <c r="C3037" s="1" t="s">
        <v>4092</v>
      </c>
      <c r="D3037" s="1" t="s">
        <v>4143</v>
      </c>
      <c r="E3037" s="1" t="s">
        <v>714</v>
      </c>
      <c r="F3037" s="14">
        <v>31477</v>
      </c>
      <c r="G3037" s="2">
        <v>0</v>
      </c>
      <c r="H3037" s="2">
        <v>0</v>
      </c>
      <c r="I3037" s="27" t="s">
        <v>5513</v>
      </c>
      <c r="J3037" s="27">
        <v>0</v>
      </c>
      <c r="K3037" s="1">
        <v>664</v>
      </c>
      <c r="L3037" s="2">
        <f t="shared" si="144"/>
        <v>1</v>
      </c>
      <c r="M3037" s="3" t="s">
        <v>716</v>
      </c>
      <c r="N3037" s="2">
        <v>1</v>
      </c>
      <c r="O3037" s="2">
        <v>1</v>
      </c>
      <c r="P3037" s="2">
        <v>1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</v>
      </c>
      <c r="Y3037" s="27">
        <f t="shared" si="145"/>
        <v>0</v>
      </c>
      <c r="Z3037" s="2">
        <v>0</v>
      </c>
      <c r="AA3037" s="2">
        <v>0</v>
      </c>
      <c r="AB3037" s="2">
        <v>0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2">
        <v>0</v>
      </c>
      <c r="AI3037" s="2">
        <v>0</v>
      </c>
      <c r="AJ3037" s="2">
        <f t="shared" si="146"/>
        <v>0</v>
      </c>
      <c r="AK3037" s="2"/>
      <c r="AL3037" s="2"/>
      <c r="AM3037" s="2"/>
      <c r="BJ3037" s="1"/>
      <c r="BU3037" s="35"/>
    </row>
    <row r="3038" spans="1:73" ht="40.5">
      <c r="A3038" s="1">
        <v>2849</v>
      </c>
      <c r="B3038" s="1" t="s">
        <v>692</v>
      </c>
      <c r="C3038" s="1" t="s">
        <v>4092</v>
      </c>
      <c r="D3038" s="1" t="s">
        <v>798</v>
      </c>
      <c r="E3038" s="1" t="s">
        <v>714</v>
      </c>
      <c r="F3038" s="14">
        <v>31477</v>
      </c>
      <c r="G3038" s="2">
        <v>0</v>
      </c>
      <c r="H3038" s="2">
        <v>0</v>
      </c>
      <c r="I3038" s="27" t="s">
        <v>5513</v>
      </c>
      <c r="J3038" s="27">
        <v>0</v>
      </c>
      <c r="K3038" s="1">
        <v>532</v>
      </c>
      <c r="L3038" s="2">
        <f t="shared" si="144"/>
        <v>1</v>
      </c>
      <c r="M3038" s="3" t="s">
        <v>716</v>
      </c>
      <c r="N3038" s="2">
        <v>1</v>
      </c>
      <c r="O3038" s="2">
        <v>1</v>
      </c>
      <c r="P3038" s="2">
        <v>1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0</v>
      </c>
      <c r="Y3038" s="27">
        <f t="shared" si="145"/>
        <v>0</v>
      </c>
      <c r="Z3038" s="2">
        <v>0</v>
      </c>
      <c r="AA3038" s="2">
        <v>0</v>
      </c>
      <c r="AB3038" s="2">
        <v>0</v>
      </c>
      <c r="AC3038" s="2">
        <v>0</v>
      </c>
      <c r="AD3038" s="2">
        <v>0</v>
      </c>
      <c r="AE3038" s="2">
        <v>0</v>
      </c>
      <c r="AF3038" s="2">
        <v>0</v>
      </c>
      <c r="AG3038" s="2">
        <v>0</v>
      </c>
      <c r="AH3038" s="2">
        <v>0</v>
      </c>
      <c r="AI3038" s="2">
        <v>0</v>
      </c>
      <c r="AJ3038" s="2">
        <f t="shared" si="146"/>
        <v>0</v>
      </c>
      <c r="AK3038" s="2"/>
      <c r="AL3038" s="2"/>
      <c r="AM3038" s="2"/>
      <c r="BJ3038" s="1"/>
      <c r="BU3038" s="35"/>
    </row>
    <row r="3039" spans="1:73" ht="40.5">
      <c r="A3039" s="1">
        <v>2850</v>
      </c>
      <c r="B3039" s="1" t="s">
        <v>692</v>
      </c>
      <c r="C3039" s="1" t="s">
        <v>4092</v>
      </c>
      <c r="D3039" s="1" t="s">
        <v>1469</v>
      </c>
      <c r="E3039" s="1" t="s">
        <v>714</v>
      </c>
      <c r="F3039" s="14">
        <v>31477</v>
      </c>
      <c r="G3039" s="2">
        <v>0</v>
      </c>
      <c r="H3039" s="2">
        <v>0</v>
      </c>
      <c r="I3039" s="27" t="s">
        <v>5513</v>
      </c>
      <c r="J3039" s="27">
        <v>0</v>
      </c>
      <c r="K3039" s="1">
        <v>151</v>
      </c>
      <c r="L3039" s="2">
        <f t="shared" si="144"/>
        <v>1</v>
      </c>
      <c r="M3039" s="3" t="s">
        <v>716</v>
      </c>
      <c r="N3039" s="2">
        <v>1</v>
      </c>
      <c r="O3039" s="2">
        <v>1</v>
      </c>
      <c r="P3039" s="2">
        <v>1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0</v>
      </c>
      <c r="Y3039" s="27">
        <f t="shared" si="145"/>
        <v>0</v>
      </c>
      <c r="Z3039" s="2">
        <v>0</v>
      </c>
      <c r="AA3039" s="2">
        <v>0</v>
      </c>
      <c r="AB3039" s="2">
        <v>0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0</v>
      </c>
      <c r="AI3039" s="2">
        <v>0</v>
      </c>
      <c r="AJ3039" s="2">
        <f t="shared" si="146"/>
        <v>0</v>
      </c>
      <c r="AK3039" s="2"/>
      <c r="AL3039" s="2"/>
      <c r="AM3039" s="2"/>
      <c r="BJ3039" s="1"/>
      <c r="BU3039" s="35"/>
    </row>
    <row r="3040" spans="1:73" ht="40.5">
      <c r="A3040" s="1">
        <v>2851</v>
      </c>
      <c r="B3040" s="1" t="s">
        <v>692</v>
      </c>
      <c r="C3040" s="1" t="s">
        <v>2402</v>
      </c>
      <c r="D3040" s="1" t="s">
        <v>2762</v>
      </c>
      <c r="E3040" s="1" t="s">
        <v>714</v>
      </c>
      <c r="F3040" s="14">
        <v>31429</v>
      </c>
      <c r="G3040" s="2">
        <v>0</v>
      </c>
      <c r="H3040" s="2">
        <v>0</v>
      </c>
      <c r="I3040" s="27" t="s">
        <v>5513</v>
      </c>
      <c r="J3040" s="27">
        <v>0</v>
      </c>
      <c r="K3040" s="1">
        <v>261</v>
      </c>
      <c r="L3040" s="2">
        <f t="shared" si="144"/>
        <v>1</v>
      </c>
      <c r="M3040" s="3" t="s">
        <v>716</v>
      </c>
      <c r="N3040" s="2">
        <v>1</v>
      </c>
      <c r="O3040" s="2">
        <v>1</v>
      </c>
      <c r="P3040" s="2">
        <v>1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0</v>
      </c>
      <c r="Y3040" s="27">
        <f t="shared" si="145"/>
        <v>0</v>
      </c>
      <c r="Z3040" s="2">
        <v>0</v>
      </c>
      <c r="AA3040" s="2">
        <v>0</v>
      </c>
      <c r="AB3040" s="2">
        <v>0</v>
      </c>
      <c r="AC3040" s="2">
        <v>0</v>
      </c>
      <c r="AD3040" s="2">
        <v>0</v>
      </c>
      <c r="AE3040" s="2">
        <v>0</v>
      </c>
      <c r="AF3040" s="2">
        <v>0</v>
      </c>
      <c r="AG3040" s="2">
        <v>0</v>
      </c>
      <c r="AH3040" s="2">
        <v>0</v>
      </c>
      <c r="AI3040" s="2">
        <v>0</v>
      </c>
      <c r="AJ3040" s="2">
        <f t="shared" si="146"/>
        <v>0</v>
      </c>
      <c r="AK3040" s="2"/>
      <c r="AL3040" s="2"/>
      <c r="AM3040" s="2"/>
      <c r="BJ3040" s="1"/>
      <c r="BU3040" s="35"/>
    </row>
    <row r="3041" spans="1:73" ht="40.5">
      <c r="A3041" s="1">
        <v>2852</v>
      </c>
      <c r="B3041" s="1" t="s">
        <v>692</v>
      </c>
      <c r="C3041" s="1" t="s">
        <v>2402</v>
      </c>
      <c r="D3041" s="1" t="s">
        <v>713</v>
      </c>
      <c r="E3041" s="1" t="s">
        <v>714</v>
      </c>
      <c r="F3041" s="14">
        <v>31429</v>
      </c>
      <c r="G3041" s="2">
        <v>0</v>
      </c>
      <c r="H3041" s="2">
        <v>0</v>
      </c>
      <c r="I3041" s="27" t="s">
        <v>5513</v>
      </c>
      <c r="J3041" s="27">
        <v>0</v>
      </c>
      <c r="K3041" s="1">
        <v>2.72</v>
      </c>
      <c r="L3041" s="2">
        <f t="shared" si="144"/>
        <v>1</v>
      </c>
      <c r="M3041" s="3" t="s">
        <v>716</v>
      </c>
      <c r="N3041" s="2">
        <v>1</v>
      </c>
      <c r="O3041" s="2">
        <v>1</v>
      </c>
      <c r="P3041" s="2">
        <v>1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0</v>
      </c>
      <c r="Y3041" s="27">
        <f t="shared" si="145"/>
        <v>0</v>
      </c>
      <c r="Z3041" s="2">
        <v>0</v>
      </c>
      <c r="AA3041" s="2">
        <v>0</v>
      </c>
      <c r="AB3041" s="2">
        <v>0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0</v>
      </c>
      <c r="AI3041" s="2">
        <v>0</v>
      </c>
      <c r="AJ3041" s="2">
        <f t="shared" si="146"/>
        <v>0</v>
      </c>
      <c r="AK3041" s="2"/>
      <c r="AL3041" s="2"/>
      <c r="AM3041" s="2"/>
      <c r="BJ3041" s="1"/>
      <c r="BU3041" s="35"/>
    </row>
    <row r="3042" spans="1:73" ht="40.5">
      <c r="A3042" s="1">
        <v>2853</v>
      </c>
      <c r="B3042" s="1" t="s">
        <v>692</v>
      </c>
      <c r="C3042" s="1" t="s">
        <v>2402</v>
      </c>
      <c r="D3042" s="1" t="s">
        <v>1907</v>
      </c>
      <c r="E3042" s="1" t="s">
        <v>714</v>
      </c>
      <c r="F3042" s="14">
        <v>37469</v>
      </c>
      <c r="G3042" s="2">
        <v>0</v>
      </c>
      <c r="H3042" s="2">
        <v>0</v>
      </c>
      <c r="I3042" s="27" t="s">
        <v>5513</v>
      </c>
      <c r="J3042" s="27">
        <v>0</v>
      </c>
      <c r="K3042" s="1">
        <v>134</v>
      </c>
      <c r="L3042" s="2">
        <f t="shared" si="144"/>
        <v>1</v>
      </c>
      <c r="M3042" s="3" t="s">
        <v>716</v>
      </c>
      <c r="N3042" s="2">
        <v>1</v>
      </c>
      <c r="O3042" s="2">
        <v>1</v>
      </c>
      <c r="P3042" s="2">
        <v>1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0</v>
      </c>
      <c r="Y3042" s="27">
        <f t="shared" si="145"/>
        <v>0</v>
      </c>
      <c r="Z3042" s="2">
        <v>0</v>
      </c>
      <c r="AA3042" s="2">
        <v>0</v>
      </c>
      <c r="AB3042" s="2">
        <v>0</v>
      </c>
      <c r="AC3042" s="2">
        <v>0</v>
      </c>
      <c r="AD3042" s="2">
        <v>0</v>
      </c>
      <c r="AE3042" s="2">
        <v>0</v>
      </c>
      <c r="AF3042" s="2">
        <v>0</v>
      </c>
      <c r="AG3042" s="2">
        <v>0</v>
      </c>
      <c r="AH3042" s="2">
        <v>0</v>
      </c>
      <c r="AI3042" s="2">
        <v>0</v>
      </c>
      <c r="AJ3042" s="2">
        <f t="shared" si="146"/>
        <v>0</v>
      </c>
      <c r="AK3042" s="2"/>
      <c r="AL3042" s="2"/>
      <c r="AM3042" s="2"/>
      <c r="BJ3042" s="1"/>
      <c r="BU3042" s="35"/>
    </row>
    <row r="3043" spans="1:73" ht="40.5">
      <c r="A3043" s="1">
        <v>2854</v>
      </c>
      <c r="B3043" s="1" t="s">
        <v>692</v>
      </c>
      <c r="C3043" s="1" t="s">
        <v>3753</v>
      </c>
      <c r="D3043" s="1" t="s">
        <v>388</v>
      </c>
      <c r="E3043" s="1" t="s">
        <v>714</v>
      </c>
      <c r="F3043" s="14">
        <v>28755</v>
      </c>
      <c r="G3043" s="2">
        <v>0</v>
      </c>
      <c r="H3043" s="2">
        <v>0</v>
      </c>
      <c r="I3043" s="27" t="s">
        <v>5513</v>
      </c>
      <c r="J3043" s="27">
        <v>0</v>
      </c>
      <c r="K3043" s="1">
        <v>138</v>
      </c>
      <c r="L3043" s="2">
        <f t="shared" si="144"/>
        <v>1</v>
      </c>
      <c r="M3043" s="3" t="s">
        <v>716</v>
      </c>
      <c r="N3043" s="2">
        <v>1</v>
      </c>
      <c r="O3043" s="2">
        <v>1</v>
      </c>
      <c r="P3043" s="2">
        <v>1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0</v>
      </c>
      <c r="W3043" s="2">
        <v>0</v>
      </c>
      <c r="X3043" s="2">
        <v>0</v>
      </c>
      <c r="Y3043" s="27">
        <f t="shared" si="145"/>
        <v>0</v>
      </c>
      <c r="Z3043" s="2">
        <v>0</v>
      </c>
      <c r="AA3043" s="2">
        <v>0</v>
      </c>
      <c r="AB3043" s="2">
        <v>0</v>
      </c>
      <c r="AC3043" s="2">
        <v>0</v>
      </c>
      <c r="AD3043" s="2">
        <v>0</v>
      </c>
      <c r="AE3043" s="2">
        <v>0</v>
      </c>
      <c r="AF3043" s="2">
        <v>0</v>
      </c>
      <c r="AG3043" s="2">
        <v>0</v>
      </c>
      <c r="AH3043" s="2">
        <v>0</v>
      </c>
      <c r="AI3043" s="2">
        <v>0</v>
      </c>
      <c r="AJ3043" s="2">
        <f t="shared" si="146"/>
        <v>0</v>
      </c>
      <c r="AK3043" s="2"/>
      <c r="AL3043" s="2"/>
      <c r="AM3043" s="2"/>
      <c r="BJ3043" s="1"/>
      <c r="BU3043" s="35"/>
    </row>
    <row r="3044" spans="1:73" ht="40.5">
      <c r="A3044" s="1">
        <v>2855</v>
      </c>
      <c r="B3044" s="1" t="s">
        <v>692</v>
      </c>
      <c r="C3044" s="1" t="s">
        <v>3753</v>
      </c>
      <c r="D3044" s="1" t="s">
        <v>2780</v>
      </c>
      <c r="E3044" s="1" t="s">
        <v>714</v>
      </c>
      <c r="F3044" s="14">
        <v>28755</v>
      </c>
      <c r="G3044" s="2">
        <v>0</v>
      </c>
      <c r="H3044" s="2">
        <v>0</v>
      </c>
      <c r="I3044" s="27" t="s">
        <v>5513</v>
      </c>
      <c r="J3044" s="27">
        <v>0</v>
      </c>
      <c r="K3044" s="1">
        <v>516</v>
      </c>
      <c r="L3044" s="2">
        <f t="shared" si="144"/>
        <v>1</v>
      </c>
      <c r="M3044" s="3" t="s">
        <v>716</v>
      </c>
      <c r="N3044" s="2">
        <v>1</v>
      </c>
      <c r="O3044" s="2">
        <v>1</v>
      </c>
      <c r="P3044" s="2">
        <v>1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0</v>
      </c>
      <c r="X3044" s="2">
        <v>0</v>
      </c>
      <c r="Y3044" s="27">
        <f t="shared" si="145"/>
        <v>0</v>
      </c>
      <c r="Z3044" s="2">
        <v>0</v>
      </c>
      <c r="AA3044" s="2">
        <v>0</v>
      </c>
      <c r="AB3044" s="2">
        <v>0</v>
      </c>
      <c r="AC3044" s="2">
        <v>0</v>
      </c>
      <c r="AD3044" s="2">
        <v>0</v>
      </c>
      <c r="AE3044" s="2">
        <v>0</v>
      </c>
      <c r="AF3044" s="2">
        <v>0</v>
      </c>
      <c r="AG3044" s="2">
        <v>0</v>
      </c>
      <c r="AH3044" s="2">
        <v>0</v>
      </c>
      <c r="AI3044" s="2">
        <v>0</v>
      </c>
      <c r="AJ3044" s="2">
        <f t="shared" si="146"/>
        <v>0</v>
      </c>
      <c r="AK3044" s="2"/>
      <c r="AL3044" s="2"/>
      <c r="AM3044" s="2"/>
      <c r="BJ3044" s="1"/>
      <c r="BU3044" s="35"/>
    </row>
    <row r="3045" spans="1:73" ht="40.5">
      <c r="A3045" s="1">
        <v>2856</v>
      </c>
      <c r="B3045" s="1" t="s">
        <v>692</v>
      </c>
      <c r="C3045" s="1" t="s">
        <v>3753</v>
      </c>
      <c r="D3045" s="1" t="s">
        <v>553</v>
      </c>
      <c r="E3045" s="1" t="s">
        <v>714</v>
      </c>
      <c r="F3045" s="14">
        <v>28755</v>
      </c>
      <c r="G3045" s="2">
        <v>0</v>
      </c>
      <c r="H3045" s="2">
        <v>0</v>
      </c>
      <c r="I3045" s="27" t="s">
        <v>5513</v>
      </c>
      <c r="J3045" s="27">
        <v>0</v>
      </c>
      <c r="K3045" s="1">
        <v>98</v>
      </c>
      <c r="L3045" s="2">
        <f t="shared" si="144"/>
        <v>1</v>
      </c>
      <c r="M3045" s="3" t="s">
        <v>716</v>
      </c>
      <c r="N3045" s="2">
        <v>1</v>
      </c>
      <c r="O3045" s="2">
        <v>1</v>
      </c>
      <c r="P3045" s="2">
        <v>1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0</v>
      </c>
      <c r="Y3045" s="27">
        <f t="shared" si="145"/>
        <v>0</v>
      </c>
      <c r="Z3045" s="2">
        <v>0</v>
      </c>
      <c r="AA3045" s="2">
        <v>0</v>
      </c>
      <c r="AB3045" s="2">
        <v>0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0</v>
      </c>
      <c r="AI3045" s="2">
        <v>0</v>
      </c>
      <c r="AJ3045" s="2">
        <f t="shared" si="146"/>
        <v>0</v>
      </c>
      <c r="AK3045" s="2"/>
      <c r="AL3045" s="2"/>
      <c r="AM3045" s="2"/>
      <c r="BJ3045" s="1"/>
      <c r="BU3045" s="35"/>
    </row>
    <row r="3046" spans="1:73" ht="40.5">
      <c r="A3046" s="1">
        <v>2857</v>
      </c>
      <c r="B3046" s="1" t="s">
        <v>692</v>
      </c>
      <c r="C3046" s="1" t="s">
        <v>4085</v>
      </c>
      <c r="D3046" s="1" t="s">
        <v>1751</v>
      </c>
      <c r="E3046" s="1" t="s">
        <v>714</v>
      </c>
      <c r="F3046" s="14">
        <v>30634</v>
      </c>
      <c r="G3046" s="2">
        <v>0</v>
      </c>
      <c r="H3046" s="2">
        <v>0</v>
      </c>
      <c r="I3046" s="27" t="s">
        <v>5513</v>
      </c>
      <c r="J3046" s="27">
        <v>0</v>
      </c>
      <c r="K3046" s="1">
        <v>149</v>
      </c>
      <c r="L3046" s="2">
        <f t="shared" si="144"/>
        <v>1</v>
      </c>
      <c r="M3046" s="3" t="s">
        <v>716</v>
      </c>
      <c r="N3046" s="2">
        <v>1</v>
      </c>
      <c r="O3046" s="2">
        <v>1</v>
      </c>
      <c r="P3046" s="2">
        <v>1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0</v>
      </c>
      <c r="Y3046" s="27">
        <f t="shared" si="145"/>
        <v>0</v>
      </c>
      <c r="Z3046" s="2">
        <v>0</v>
      </c>
      <c r="AA3046" s="2">
        <v>0</v>
      </c>
      <c r="AB3046" s="2">
        <v>0</v>
      </c>
      <c r="AC3046" s="2">
        <v>0</v>
      </c>
      <c r="AD3046" s="2">
        <v>0</v>
      </c>
      <c r="AE3046" s="2">
        <v>0</v>
      </c>
      <c r="AF3046" s="2">
        <v>0</v>
      </c>
      <c r="AG3046" s="2">
        <v>0</v>
      </c>
      <c r="AH3046" s="2">
        <v>0</v>
      </c>
      <c r="AI3046" s="2">
        <v>0</v>
      </c>
      <c r="AJ3046" s="2">
        <f t="shared" si="146"/>
        <v>0</v>
      </c>
      <c r="AK3046" s="2"/>
      <c r="AL3046" s="2"/>
      <c r="AM3046" s="2"/>
      <c r="BJ3046" s="1"/>
      <c r="BU3046" s="35"/>
    </row>
    <row r="3047" spans="1:73" ht="40.5">
      <c r="A3047" s="1">
        <v>2858</v>
      </c>
      <c r="B3047" s="1" t="s">
        <v>692</v>
      </c>
      <c r="C3047" s="1" t="s">
        <v>4085</v>
      </c>
      <c r="D3047" s="1" t="s">
        <v>3885</v>
      </c>
      <c r="E3047" s="1" t="s">
        <v>714</v>
      </c>
      <c r="F3047" s="14">
        <v>30634</v>
      </c>
      <c r="G3047" s="2">
        <v>0</v>
      </c>
      <c r="H3047" s="2">
        <v>0</v>
      </c>
      <c r="I3047" s="27" t="s">
        <v>5513</v>
      </c>
      <c r="J3047" s="27">
        <v>0</v>
      </c>
      <c r="K3047" s="1">
        <v>73</v>
      </c>
      <c r="L3047" s="2">
        <f t="shared" si="144"/>
        <v>1</v>
      </c>
      <c r="M3047" s="3" t="s">
        <v>716</v>
      </c>
      <c r="N3047" s="2">
        <v>1</v>
      </c>
      <c r="O3047" s="2">
        <v>1</v>
      </c>
      <c r="P3047" s="2">
        <v>1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0</v>
      </c>
      <c r="Y3047" s="27">
        <f t="shared" si="145"/>
        <v>0</v>
      </c>
      <c r="Z3047" s="2">
        <v>0</v>
      </c>
      <c r="AA3047" s="2">
        <v>0</v>
      </c>
      <c r="AB3047" s="2">
        <v>0</v>
      </c>
      <c r="AC3047" s="2">
        <v>0</v>
      </c>
      <c r="AD3047" s="2">
        <v>0</v>
      </c>
      <c r="AE3047" s="2">
        <v>0</v>
      </c>
      <c r="AF3047" s="2">
        <v>0</v>
      </c>
      <c r="AG3047" s="2">
        <v>0</v>
      </c>
      <c r="AH3047" s="2">
        <v>0</v>
      </c>
      <c r="AI3047" s="2">
        <v>0</v>
      </c>
      <c r="AJ3047" s="2">
        <f t="shared" si="146"/>
        <v>0</v>
      </c>
      <c r="AK3047" s="2"/>
      <c r="AL3047" s="2"/>
      <c r="AM3047" s="2"/>
      <c r="BJ3047" s="1"/>
      <c r="BU3047" s="35"/>
    </row>
    <row r="3048" spans="1:73" ht="40.5">
      <c r="A3048" s="1">
        <v>2859</v>
      </c>
      <c r="B3048" s="1" t="s">
        <v>692</v>
      </c>
      <c r="C3048" s="1" t="s">
        <v>4085</v>
      </c>
      <c r="D3048" s="1" t="s">
        <v>4144</v>
      </c>
      <c r="E3048" s="1" t="s">
        <v>714</v>
      </c>
      <c r="F3048" s="14">
        <v>30634</v>
      </c>
      <c r="G3048" s="2">
        <v>0</v>
      </c>
      <c r="H3048" s="2">
        <v>0</v>
      </c>
      <c r="I3048" s="27" t="s">
        <v>5513</v>
      </c>
      <c r="J3048" s="27">
        <v>0</v>
      </c>
      <c r="K3048" s="1">
        <v>6.82</v>
      </c>
      <c r="L3048" s="2">
        <f t="shared" si="144"/>
        <v>1</v>
      </c>
      <c r="M3048" s="3" t="s">
        <v>716</v>
      </c>
      <c r="N3048" s="2">
        <v>1</v>
      </c>
      <c r="O3048" s="2">
        <v>1</v>
      </c>
      <c r="P3048" s="2">
        <v>1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0</v>
      </c>
      <c r="Y3048" s="27">
        <f t="shared" si="145"/>
        <v>0</v>
      </c>
      <c r="Z3048" s="2">
        <v>0</v>
      </c>
      <c r="AA3048" s="2">
        <v>0</v>
      </c>
      <c r="AB3048" s="2">
        <v>0</v>
      </c>
      <c r="AC3048" s="2">
        <v>0</v>
      </c>
      <c r="AD3048" s="2">
        <v>0</v>
      </c>
      <c r="AE3048" s="2">
        <v>0</v>
      </c>
      <c r="AF3048" s="2">
        <v>0</v>
      </c>
      <c r="AG3048" s="2">
        <v>0</v>
      </c>
      <c r="AH3048" s="2">
        <v>0</v>
      </c>
      <c r="AI3048" s="2">
        <v>0</v>
      </c>
      <c r="AJ3048" s="2">
        <f t="shared" si="146"/>
        <v>0</v>
      </c>
      <c r="AK3048" s="2"/>
      <c r="AL3048" s="2"/>
      <c r="AM3048" s="2"/>
      <c r="BJ3048" s="1"/>
      <c r="BU3048" s="35"/>
    </row>
    <row r="3049" spans="1:73" ht="40.5">
      <c r="A3049" s="1">
        <v>2860</v>
      </c>
      <c r="B3049" s="1" t="s">
        <v>692</v>
      </c>
      <c r="C3049" s="1" t="s">
        <v>4085</v>
      </c>
      <c r="D3049" s="1" t="s">
        <v>4102</v>
      </c>
      <c r="E3049" s="1" t="s">
        <v>714</v>
      </c>
      <c r="F3049" s="14">
        <v>30634</v>
      </c>
      <c r="G3049" s="2">
        <v>0</v>
      </c>
      <c r="H3049" s="2">
        <v>0</v>
      </c>
      <c r="I3049" s="27" t="s">
        <v>5513</v>
      </c>
      <c r="J3049" s="27">
        <v>0</v>
      </c>
      <c r="K3049" s="1">
        <v>144</v>
      </c>
      <c r="L3049" s="2">
        <f t="shared" si="144"/>
        <v>1</v>
      </c>
      <c r="M3049" s="3" t="s">
        <v>716</v>
      </c>
      <c r="N3049" s="2">
        <v>1</v>
      </c>
      <c r="O3049" s="2">
        <v>1</v>
      </c>
      <c r="P3049" s="2">
        <v>1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0</v>
      </c>
      <c r="Y3049" s="27">
        <f t="shared" si="145"/>
        <v>0</v>
      </c>
      <c r="Z3049" s="2">
        <v>0</v>
      </c>
      <c r="AA3049" s="2">
        <v>0</v>
      </c>
      <c r="AB3049" s="2">
        <v>0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0</v>
      </c>
      <c r="AI3049" s="2">
        <v>0</v>
      </c>
      <c r="AJ3049" s="2">
        <f t="shared" si="146"/>
        <v>0</v>
      </c>
      <c r="AK3049" s="2"/>
      <c r="AL3049" s="2"/>
      <c r="AM3049" s="2"/>
      <c r="BJ3049" s="1"/>
      <c r="BU3049" s="35"/>
    </row>
    <row r="3050" spans="1:73" ht="40.5">
      <c r="A3050" s="1">
        <v>2861</v>
      </c>
      <c r="B3050" s="1" t="s">
        <v>692</v>
      </c>
      <c r="C3050" s="1" t="s">
        <v>4085</v>
      </c>
      <c r="D3050" s="1" t="s">
        <v>1348</v>
      </c>
      <c r="E3050" s="1" t="s">
        <v>714</v>
      </c>
      <c r="F3050" s="14">
        <v>30634</v>
      </c>
      <c r="G3050" s="2">
        <v>0</v>
      </c>
      <c r="H3050" s="2">
        <v>0</v>
      </c>
      <c r="I3050" s="27" t="s">
        <v>5513</v>
      </c>
      <c r="J3050" s="27">
        <v>0</v>
      </c>
      <c r="K3050" s="1">
        <v>8.48</v>
      </c>
      <c r="L3050" s="2">
        <f t="shared" si="144"/>
        <v>1</v>
      </c>
      <c r="M3050" s="3" t="s">
        <v>716</v>
      </c>
      <c r="N3050" s="2">
        <v>1</v>
      </c>
      <c r="O3050" s="2">
        <v>1</v>
      </c>
      <c r="P3050" s="2">
        <v>1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0</v>
      </c>
      <c r="Y3050" s="27">
        <f t="shared" si="145"/>
        <v>0</v>
      </c>
      <c r="Z3050" s="2">
        <v>0</v>
      </c>
      <c r="AA3050" s="2">
        <v>0</v>
      </c>
      <c r="AB3050" s="2">
        <v>0</v>
      </c>
      <c r="AC3050" s="2">
        <v>0</v>
      </c>
      <c r="AD3050" s="2">
        <v>0</v>
      </c>
      <c r="AE3050" s="2">
        <v>0</v>
      </c>
      <c r="AF3050" s="2">
        <v>0</v>
      </c>
      <c r="AG3050" s="2">
        <v>0</v>
      </c>
      <c r="AH3050" s="2">
        <v>0</v>
      </c>
      <c r="AI3050" s="2">
        <v>0</v>
      </c>
      <c r="AJ3050" s="2">
        <f t="shared" si="146"/>
        <v>0</v>
      </c>
      <c r="AK3050" s="2"/>
      <c r="AL3050" s="2"/>
      <c r="AM3050" s="2"/>
      <c r="BJ3050" s="1"/>
      <c r="BU3050" s="35"/>
    </row>
    <row r="3051" spans="1:73" ht="40.5">
      <c r="A3051" s="1">
        <v>2862</v>
      </c>
      <c r="B3051" s="1" t="s">
        <v>692</v>
      </c>
      <c r="C3051" s="1" t="s">
        <v>4085</v>
      </c>
      <c r="D3051" s="1" t="s">
        <v>890</v>
      </c>
      <c r="E3051" s="1" t="s">
        <v>714</v>
      </c>
      <c r="F3051" s="14">
        <v>30634</v>
      </c>
      <c r="G3051" s="2">
        <v>0</v>
      </c>
      <c r="H3051" s="2">
        <v>0</v>
      </c>
      <c r="I3051" s="27" t="s">
        <v>5513</v>
      </c>
      <c r="J3051" s="27">
        <v>0</v>
      </c>
      <c r="K3051" s="1">
        <v>60</v>
      </c>
      <c r="L3051" s="2">
        <f t="shared" si="144"/>
        <v>1</v>
      </c>
      <c r="M3051" s="3" t="s">
        <v>716</v>
      </c>
      <c r="N3051" s="2">
        <v>1</v>
      </c>
      <c r="O3051" s="2">
        <v>1</v>
      </c>
      <c r="P3051" s="2">
        <v>1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0</v>
      </c>
      <c r="Y3051" s="27">
        <f t="shared" si="145"/>
        <v>0</v>
      </c>
      <c r="Z3051" s="2">
        <v>0</v>
      </c>
      <c r="AA3051" s="2">
        <v>0</v>
      </c>
      <c r="AB3051" s="2">
        <v>0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0</v>
      </c>
      <c r="AI3051" s="2">
        <v>0</v>
      </c>
      <c r="AJ3051" s="2">
        <f t="shared" si="146"/>
        <v>0</v>
      </c>
      <c r="AK3051" s="2"/>
      <c r="AL3051" s="2"/>
      <c r="AM3051" s="2"/>
      <c r="BJ3051" s="1"/>
      <c r="BU3051" s="35"/>
    </row>
    <row r="3052" spans="1:73" ht="40.5">
      <c r="A3052" s="1">
        <v>2863</v>
      </c>
      <c r="B3052" s="1" t="s">
        <v>692</v>
      </c>
      <c r="C3052" s="1" t="s">
        <v>4085</v>
      </c>
      <c r="D3052" s="1" t="s">
        <v>687</v>
      </c>
      <c r="E3052" s="1" t="s">
        <v>714</v>
      </c>
      <c r="F3052" s="14">
        <v>30333</v>
      </c>
      <c r="G3052" s="2">
        <v>0</v>
      </c>
      <c r="H3052" s="2">
        <v>0</v>
      </c>
      <c r="I3052" s="27" t="s">
        <v>5513</v>
      </c>
      <c r="J3052" s="27">
        <v>0</v>
      </c>
      <c r="K3052" s="1">
        <v>97</v>
      </c>
      <c r="L3052" s="2">
        <f t="shared" si="144"/>
        <v>1</v>
      </c>
      <c r="M3052" s="3" t="s">
        <v>716</v>
      </c>
      <c r="N3052" s="2">
        <v>1</v>
      </c>
      <c r="O3052" s="2">
        <v>1</v>
      </c>
      <c r="P3052" s="2">
        <v>1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0</v>
      </c>
      <c r="Y3052" s="27">
        <f t="shared" si="145"/>
        <v>0</v>
      </c>
      <c r="Z3052" s="2">
        <v>0</v>
      </c>
      <c r="AA3052" s="2">
        <v>0</v>
      </c>
      <c r="AB3052" s="2">
        <v>0</v>
      </c>
      <c r="AC3052" s="2">
        <v>0</v>
      </c>
      <c r="AD3052" s="2">
        <v>0</v>
      </c>
      <c r="AE3052" s="2">
        <v>0</v>
      </c>
      <c r="AF3052" s="2">
        <v>0</v>
      </c>
      <c r="AG3052" s="2">
        <v>0</v>
      </c>
      <c r="AH3052" s="2">
        <v>0</v>
      </c>
      <c r="AI3052" s="2">
        <v>0</v>
      </c>
      <c r="AJ3052" s="2">
        <f t="shared" si="146"/>
        <v>0</v>
      </c>
      <c r="AK3052" s="2"/>
      <c r="AL3052" s="2"/>
      <c r="AM3052" s="2"/>
      <c r="BJ3052" s="1"/>
      <c r="BU3052" s="35"/>
    </row>
    <row r="3053" spans="1:73" ht="40.5">
      <c r="A3053" s="1">
        <v>2864</v>
      </c>
      <c r="B3053" s="1" t="s">
        <v>692</v>
      </c>
      <c r="C3053" s="1" t="s">
        <v>4085</v>
      </c>
      <c r="D3053" s="1" t="s">
        <v>583</v>
      </c>
      <c r="E3053" s="1" t="s">
        <v>714</v>
      </c>
      <c r="F3053" s="14">
        <v>30333</v>
      </c>
      <c r="G3053" s="2">
        <v>0</v>
      </c>
      <c r="H3053" s="2">
        <v>0</v>
      </c>
      <c r="I3053" s="27" t="s">
        <v>5513</v>
      </c>
      <c r="J3053" s="27">
        <v>0</v>
      </c>
      <c r="K3053" s="1">
        <v>95</v>
      </c>
      <c r="L3053" s="2">
        <f t="shared" si="144"/>
        <v>1</v>
      </c>
      <c r="M3053" s="3" t="s">
        <v>716</v>
      </c>
      <c r="N3053" s="2">
        <v>1</v>
      </c>
      <c r="O3053" s="2">
        <v>1</v>
      </c>
      <c r="P3053" s="2">
        <v>1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  <c r="Y3053" s="27">
        <f t="shared" si="145"/>
        <v>0</v>
      </c>
      <c r="Z3053" s="2">
        <v>0</v>
      </c>
      <c r="AA3053" s="2">
        <v>0</v>
      </c>
      <c r="AB3053" s="2">
        <v>0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2">
        <v>0</v>
      </c>
      <c r="AI3053" s="2">
        <v>0</v>
      </c>
      <c r="AJ3053" s="2">
        <f t="shared" si="146"/>
        <v>0</v>
      </c>
      <c r="AK3053" s="2"/>
      <c r="AL3053" s="2"/>
      <c r="AM3053" s="2"/>
      <c r="BJ3053" s="1"/>
      <c r="BU3053" s="35"/>
    </row>
    <row r="3054" spans="1:73" ht="40.5">
      <c r="A3054" s="1">
        <v>2865</v>
      </c>
      <c r="B3054" s="1" t="s">
        <v>692</v>
      </c>
      <c r="C3054" s="1" t="s">
        <v>4085</v>
      </c>
      <c r="D3054" s="1" t="s">
        <v>3903</v>
      </c>
      <c r="E3054" s="1" t="s">
        <v>714</v>
      </c>
      <c r="F3054" s="14">
        <v>30333</v>
      </c>
      <c r="G3054" s="2">
        <v>0</v>
      </c>
      <c r="H3054" s="2">
        <v>0</v>
      </c>
      <c r="I3054" s="27" t="s">
        <v>5513</v>
      </c>
      <c r="J3054" s="27">
        <v>0</v>
      </c>
      <c r="K3054" s="1">
        <v>291</v>
      </c>
      <c r="L3054" s="2">
        <f t="shared" si="144"/>
        <v>1</v>
      </c>
      <c r="M3054" s="3" t="s">
        <v>716</v>
      </c>
      <c r="N3054" s="2">
        <v>1</v>
      </c>
      <c r="O3054" s="2">
        <v>1</v>
      </c>
      <c r="P3054" s="2">
        <v>1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0</v>
      </c>
      <c r="Y3054" s="27">
        <f t="shared" si="145"/>
        <v>0</v>
      </c>
      <c r="Z3054" s="2">
        <v>0</v>
      </c>
      <c r="AA3054" s="2">
        <v>0</v>
      </c>
      <c r="AB3054" s="2">
        <v>0</v>
      </c>
      <c r="AC3054" s="2">
        <v>0</v>
      </c>
      <c r="AD3054" s="2">
        <v>0</v>
      </c>
      <c r="AE3054" s="2">
        <v>0</v>
      </c>
      <c r="AF3054" s="2">
        <v>0</v>
      </c>
      <c r="AG3054" s="2">
        <v>0</v>
      </c>
      <c r="AH3054" s="2">
        <v>0</v>
      </c>
      <c r="AI3054" s="2">
        <v>0</v>
      </c>
      <c r="AJ3054" s="2">
        <f t="shared" si="146"/>
        <v>0</v>
      </c>
      <c r="AK3054" s="2"/>
      <c r="AL3054" s="2"/>
      <c r="AM3054" s="2"/>
      <c r="BJ3054" s="1"/>
      <c r="BU3054" s="35"/>
    </row>
    <row r="3055" spans="1:73" ht="40.5">
      <c r="A3055" s="1">
        <v>2866</v>
      </c>
      <c r="B3055" s="1" t="s">
        <v>692</v>
      </c>
      <c r="C3055" s="1" t="s">
        <v>4085</v>
      </c>
      <c r="D3055" s="1" t="s">
        <v>2336</v>
      </c>
      <c r="E3055" s="1" t="s">
        <v>714</v>
      </c>
      <c r="F3055" s="14">
        <v>30333</v>
      </c>
      <c r="G3055" s="2">
        <v>0</v>
      </c>
      <c r="H3055" s="2">
        <v>0</v>
      </c>
      <c r="I3055" s="27" t="s">
        <v>5513</v>
      </c>
      <c r="J3055" s="27">
        <v>0</v>
      </c>
      <c r="K3055" s="1">
        <v>60</v>
      </c>
      <c r="L3055" s="2">
        <f t="shared" si="144"/>
        <v>1</v>
      </c>
      <c r="M3055" s="3" t="s">
        <v>716</v>
      </c>
      <c r="N3055" s="2">
        <v>1</v>
      </c>
      <c r="O3055" s="2">
        <v>1</v>
      </c>
      <c r="P3055" s="2">
        <v>1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0</v>
      </c>
      <c r="Y3055" s="27">
        <f t="shared" si="145"/>
        <v>0</v>
      </c>
      <c r="Z3055" s="2">
        <v>0</v>
      </c>
      <c r="AA3055" s="2">
        <v>0</v>
      </c>
      <c r="AB3055" s="2">
        <v>0</v>
      </c>
      <c r="AC3055" s="2">
        <v>0</v>
      </c>
      <c r="AD3055" s="2">
        <v>0</v>
      </c>
      <c r="AE3055" s="2">
        <v>0</v>
      </c>
      <c r="AF3055" s="2">
        <v>0</v>
      </c>
      <c r="AG3055" s="2">
        <v>0</v>
      </c>
      <c r="AH3055" s="2">
        <v>0</v>
      </c>
      <c r="AI3055" s="2">
        <v>0</v>
      </c>
      <c r="AJ3055" s="2">
        <f t="shared" si="146"/>
        <v>0</v>
      </c>
      <c r="AK3055" s="2"/>
      <c r="AL3055" s="2"/>
      <c r="AM3055" s="2"/>
      <c r="BJ3055" s="1"/>
      <c r="BU3055" s="35"/>
    </row>
    <row r="3056" spans="1:73" ht="40.5">
      <c r="A3056" s="1">
        <v>2867</v>
      </c>
      <c r="B3056" s="1" t="s">
        <v>692</v>
      </c>
      <c r="C3056" s="1" t="s">
        <v>4085</v>
      </c>
      <c r="D3056" s="1" t="s">
        <v>4145</v>
      </c>
      <c r="E3056" s="1" t="s">
        <v>714</v>
      </c>
      <c r="F3056" s="14">
        <v>30333</v>
      </c>
      <c r="G3056" s="2">
        <v>0</v>
      </c>
      <c r="H3056" s="2">
        <v>0</v>
      </c>
      <c r="I3056" s="27" t="s">
        <v>5513</v>
      </c>
      <c r="J3056" s="27">
        <v>0</v>
      </c>
      <c r="K3056" s="1">
        <v>93</v>
      </c>
      <c r="L3056" s="2">
        <f t="shared" si="144"/>
        <v>1</v>
      </c>
      <c r="M3056" s="3" t="s">
        <v>716</v>
      </c>
      <c r="N3056" s="2">
        <v>1</v>
      </c>
      <c r="O3056" s="2">
        <v>1</v>
      </c>
      <c r="P3056" s="2">
        <v>1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</v>
      </c>
      <c r="Y3056" s="27">
        <f t="shared" si="145"/>
        <v>0</v>
      </c>
      <c r="Z3056" s="2">
        <v>0</v>
      </c>
      <c r="AA3056" s="2">
        <v>0</v>
      </c>
      <c r="AB3056" s="2">
        <v>0</v>
      </c>
      <c r="AC3056" s="2">
        <v>0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f t="shared" si="146"/>
        <v>0</v>
      </c>
      <c r="AK3056" s="2"/>
      <c r="AL3056" s="2"/>
      <c r="AM3056" s="2"/>
      <c r="BJ3056" s="1"/>
      <c r="BU3056" s="35"/>
    </row>
    <row r="3057" spans="1:73" ht="40.5">
      <c r="A3057" s="1">
        <v>2868</v>
      </c>
      <c r="B3057" s="1" t="s">
        <v>692</v>
      </c>
      <c r="C3057" s="1" t="s">
        <v>4092</v>
      </c>
      <c r="D3057" s="1" t="s">
        <v>3008</v>
      </c>
      <c r="E3057" s="1" t="s">
        <v>714</v>
      </c>
      <c r="F3057" s="14">
        <v>31019</v>
      </c>
      <c r="G3057" s="2">
        <v>0</v>
      </c>
      <c r="H3057" s="2">
        <v>0</v>
      </c>
      <c r="I3057" s="27" t="s">
        <v>5513</v>
      </c>
      <c r="J3057" s="27">
        <v>0</v>
      </c>
      <c r="K3057" s="1">
        <v>638</v>
      </c>
      <c r="L3057" s="2">
        <f t="shared" si="144"/>
        <v>1</v>
      </c>
      <c r="M3057" s="3" t="s">
        <v>716</v>
      </c>
      <c r="N3057" s="2">
        <v>1</v>
      </c>
      <c r="O3057" s="2">
        <v>1</v>
      </c>
      <c r="P3057" s="2">
        <v>1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>
        <v>0</v>
      </c>
      <c r="Y3057" s="27">
        <f t="shared" si="145"/>
        <v>0</v>
      </c>
      <c r="Z3057" s="2">
        <v>0</v>
      </c>
      <c r="AA3057" s="2">
        <v>0</v>
      </c>
      <c r="AB3057" s="2">
        <v>0</v>
      </c>
      <c r="AC3057" s="2">
        <v>0</v>
      </c>
      <c r="AD3057" s="2">
        <v>0</v>
      </c>
      <c r="AE3057" s="2">
        <v>0</v>
      </c>
      <c r="AF3057" s="2">
        <v>0</v>
      </c>
      <c r="AG3057" s="2">
        <v>0</v>
      </c>
      <c r="AH3057" s="2">
        <v>0</v>
      </c>
      <c r="AI3057" s="2">
        <v>0</v>
      </c>
      <c r="AJ3057" s="2">
        <f t="shared" si="146"/>
        <v>0</v>
      </c>
      <c r="AK3057" s="2"/>
      <c r="AL3057" s="2"/>
      <c r="AM3057" s="2"/>
      <c r="BJ3057" s="1"/>
      <c r="BU3057" s="35"/>
    </row>
    <row r="3058" spans="1:73" ht="40.5">
      <c r="A3058" s="1">
        <v>2869</v>
      </c>
      <c r="B3058" s="1" t="s">
        <v>692</v>
      </c>
      <c r="C3058" s="1" t="s">
        <v>4092</v>
      </c>
      <c r="D3058" s="1" t="s">
        <v>1396</v>
      </c>
      <c r="E3058" s="1" t="s">
        <v>714</v>
      </c>
      <c r="F3058" s="14">
        <v>31019</v>
      </c>
      <c r="G3058" s="2">
        <v>0</v>
      </c>
      <c r="H3058" s="2">
        <v>0</v>
      </c>
      <c r="I3058" s="27" t="s">
        <v>5513</v>
      </c>
      <c r="J3058" s="27">
        <v>0</v>
      </c>
      <c r="K3058" s="1">
        <v>275</v>
      </c>
      <c r="L3058" s="2">
        <f t="shared" si="144"/>
        <v>1</v>
      </c>
      <c r="M3058" s="3" t="s">
        <v>716</v>
      </c>
      <c r="N3058" s="2">
        <v>1</v>
      </c>
      <c r="O3058" s="2">
        <v>1</v>
      </c>
      <c r="P3058" s="2">
        <v>1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0</v>
      </c>
      <c r="Y3058" s="27">
        <f t="shared" si="145"/>
        <v>0</v>
      </c>
      <c r="Z3058" s="2">
        <v>0</v>
      </c>
      <c r="AA3058" s="2">
        <v>0</v>
      </c>
      <c r="AB3058" s="2">
        <v>0</v>
      </c>
      <c r="AC3058" s="2">
        <v>0</v>
      </c>
      <c r="AD3058" s="2">
        <v>0</v>
      </c>
      <c r="AE3058" s="2">
        <v>0</v>
      </c>
      <c r="AF3058" s="2">
        <v>0</v>
      </c>
      <c r="AG3058" s="2">
        <v>0</v>
      </c>
      <c r="AH3058" s="2">
        <v>0</v>
      </c>
      <c r="AI3058" s="2">
        <v>0</v>
      </c>
      <c r="AJ3058" s="2">
        <f t="shared" si="146"/>
        <v>0</v>
      </c>
      <c r="AK3058" s="2"/>
      <c r="AL3058" s="2"/>
      <c r="AM3058" s="2"/>
      <c r="BJ3058" s="1"/>
      <c r="BU3058" s="35"/>
    </row>
    <row r="3059" spans="1:73" ht="40.5">
      <c r="A3059" s="1">
        <v>2870</v>
      </c>
      <c r="B3059" s="1" t="s">
        <v>692</v>
      </c>
      <c r="C3059" s="1" t="s">
        <v>3753</v>
      </c>
      <c r="D3059" s="1" t="s">
        <v>2181</v>
      </c>
      <c r="E3059" s="1" t="s">
        <v>714</v>
      </c>
      <c r="F3059" s="14">
        <v>39014</v>
      </c>
      <c r="G3059" s="2">
        <v>0</v>
      </c>
      <c r="H3059" s="2">
        <v>0</v>
      </c>
      <c r="I3059" s="27" t="s">
        <v>5513</v>
      </c>
      <c r="J3059" s="27">
        <v>0</v>
      </c>
      <c r="K3059" s="1">
        <v>262</v>
      </c>
      <c r="L3059" s="2">
        <f t="shared" si="144"/>
        <v>1</v>
      </c>
      <c r="M3059" s="3" t="s">
        <v>716</v>
      </c>
      <c r="N3059" s="2">
        <v>1</v>
      </c>
      <c r="O3059" s="2">
        <v>1</v>
      </c>
      <c r="P3059" s="2">
        <v>1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0</v>
      </c>
      <c r="Y3059" s="27">
        <f t="shared" si="145"/>
        <v>0</v>
      </c>
      <c r="Z3059" s="2">
        <v>0</v>
      </c>
      <c r="AA3059" s="2">
        <v>0</v>
      </c>
      <c r="AB3059" s="2">
        <v>0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f t="shared" si="146"/>
        <v>0</v>
      </c>
      <c r="AK3059" s="2"/>
      <c r="AL3059" s="2"/>
      <c r="AM3059" s="2"/>
      <c r="BJ3059" s="1"/>
      <c r="BU3059" s="35"/>
    </row>
    <row r="3060" spans="1:73" ht="40.5">
      <c r="A3060" s="1">
        <v>2871</v>
      </c>
      <c r="B3060" s="1" t="s">
        <v>692</v>
      </c>
      <c r="C3060" s="1" t="s">
        <v>3753</v>
      </c>
      <c r="D3060" s="1" t="s">
        <v>4148</v>
      </c>
      <c r="E3060" s="1" t="s">
        <v>714</v>
      </c>
      <c r="F3060" s="14">
        <v>39014</v>
      </c>
      <c r="G3060" s="2">
        <v>0</v>
      </c>
      <c r="H3060" s="2">
        <v>0</v>
      </c>
      <c r="I3060" s="27" t="s">
        <v>5513</v>
      </c>
      <c r="J3060" s="27">
        <v>0</v>
      </c>
      <c r="K3060" s="1">
        <v>1210</v>
      </c>
      <c r="L3060" s="2">
        <f t="shared" si="144"/>
        <v>1</v>
      </c>
      <c r="M3060" s="3" t="s">
        <v>716</v>
      </c>
      <c r="N3060" s="2">
        <v>1</v>
      </c>
      <c r="O3060" s="2">
        <v>1</v>
      </c>
      <c r="P3060" s="2">
        <v>1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0</v>
      </c>
      <c r="Y3060" s="27">
        <f t="shared" si="145"/>
        <v>0</v>
      </c>
      <c r="Z3060" s="2">
        <v>0</v>
      </c>
      <c r="AA3060" s="2">
        <v>0</v>
      </c>
      <c r="AB3060" s="2">
        <v>0</v>
      </c>
      <c r="AC3060" s="2">
        <v>0</v>
      </c>
      <c r="AD3060" s="2">
        <v>0</v>
      </c>
      <c r="AE3060" s="2">
        <v>0</v>
      </c>
      <c r="AF3060" s="2">
        <v>0</v>
      </c>
      <c r="AG3060" s="2">
        <v>0</v>
      </c>
      <c r="AH3060" s="2">
        <v>0</v>
      </c>
      <c r="AI3060" s="2">
        <v>0</v>
      </c>
      <c r="AJ3060" s="2">
        <f t="shared" si="146"/>
        <v>0</v>
      </c>
      <c r="AK3060" s="2"/>
      <c r="AL3060" s="2"/>
      <c r="AM3060" s="2"/>
      <c r="BJ3060" s="1"/>
      <c r="BU3060" s="35"/>
    </row>
    <row r="3061" spans="1:73" ht="40.5">
      <c r="A3061" s="1">
        <v>2872</v>
      </c>
      <c r="B3061" s="1" t="s">
        <v>692</v>
      </c>
      <c r="C3061" s="1" t="s">
        <v>1246</v>
      </c>
      <c r="D3061" s="1" t="s">
        <v>3672</v>
      </c>
      <c r="E3061" s="1" t="s">
        <v>849</v>
      </c>
      <c r="F3061" s="14">
        <v>31478</v>
      </c>
      <c r="G3061" s="2">
        <v>0</v>
      </c>
      <c r="H3061" s="2">
        <v>0</v>
      </c>
      <c r="I3061" s="27" t="s">
        <v>5513</v>
      </c>
      <c r="J3061" s="27">
        <v>0</v>
      </c>
      <c r="K3061" s="1">
        <v>179</v>
      </c>
      <c r="L3061" s="2">
        <f t="shared" si="144"/>
        <v>1</v>
      </c>
      <c r="M3061" s="3" t="s">
        <v>716</v>
      </c>
      <c r="N3061" s="2">
        <v>1</v>
      </c>
      <c r="O3061" s="2">
        <v>1</v>
      </c>
      <c r="P3061" s="2">
        <v>1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0</v>
      </c>
      <c r="Y3061" s="27">
        <f t="shared" si="145"/>
        <v>0</v>
      </c>
      <c r="Z3061" s="2">
        <v>0</v>
      </c>
      <c r="AA3061" s="2">
        <v>0</v>
      </c>
      <c r="AB3061" s="2">
        <v>0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0</v>
      </c>
      <c r="AI3061" s="2">
        <v>0</v>
      </c>
      <c r="AJ3061" s="2">
        <f t="shared" si="146"/>
        <v>0</v>
      </c>
      <c r="AK3061" s="2"/>
      <c r="AL3061" s="2"/>
      <c r="AM3061" s="2"/>
      <c r="BJ3061" s="1"/>
      <c r="BU3061" s="35"/>
    </row>
    <row r="3062" spans="1:73" ht="40.5">
      <c r="A3062" s="1">
        <v>2873</v>
      </c>
      <c r="B3062" s="1" t="s">
        <v>692</v>
      </c>
      <c r="C3062" s="1" t="s">
        <v>1246</v>
      </c>
      <c r="D3062" s="1" t="s">
        <v>4149</v>
      </c>
      <c r="E3062" s="1" t="s">
        <v>849</v>
      </c>
      <c r="F3062" s="14">
        <v>31482</v>
      </c>
      <c r="G3062" s="2">
        <v>0</v>
      </c>
      <c r="H3062" s="2">
        <v>0</v>
      </c>
      <c r="I3062" s="27" t="s">
        <v>5513</v>
      </c>
      <c r="J3062" s="27">
        <v>0</v>
      </c>
      <c r="K3062" s="1">
        <v>33</v>
      </c>
      <c r="L3062" s="2">
        <f t="shared" si="144"/>
        <v>1</v>
      </c>
      <c r="M3062" s="3" t="s">
        <v>716</v>
      </c>
      <c r="N3062" s="2">
        <v>1</v>
      </c>
      <c r="O3062" s="2">
        <v>1</v>
      </c>
      <c r="P3062" s="2">
        <v>1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0</v>
      </c>
      <c r="Y3062" s="27">
        <f t="shared" si="145"/>
        <v>0</v>
      </c>
      <c r="Z3062" s="2">
        <v>0</v>
      </c>
      <c r="AA3062" s="2">
        <v>0</v>
      </c>
      <c r="AB3062" s="2">
        <v>0</v>
      </c>
      <c r="AC3062" s="2">
        <v>0</v>
      </c>
      <c r="AD3062" s="2">
        <v>0</v>
      </c>
      <c r="AE3062" s="2">
        <v>0</v>
      </c>
      <c r="AF3062" s="2">
        <v>0</v>
      </c>
      <c r="AG3062" s="2">
        <v>0</v>
      </c>
      <c r="AH3062" s="2">
        <v>0</v>
      </c>
      <c r="AI3062" s="2">
        <v>0</v>
      </c>
      <c r="AJ3062" s="2">
        <f t="shared" si="146"/>
        <v>0</v>
      </c>
      <c r="AK3062" s="2"/>
      <c r="AL3062" s="2"/>
      <c r="AM3062" s="2"/>
      <c r="BJ3062" s="1"/>
      <c r="BU3062" s="35"/>
    </row>
    <row r="3063" spans="1:73" ht="40.5">
      <c r="A3063" s="1">
        <v>2874</v>
      </c>
      <c r="B3063" s="1" t="s">
        <v>692</v>
      </c>
      <c r="C3063" s="1" t="s">
        <v>1246</v>
      </c>
      <c r="D3063" s="1" t="s">
        <v>3728</v>
      </c>
      <c r="E3063" s="1" t="s">
        <v>849</v>
      </c>
      <c r="F3063" s="14">
        <v>31482</v>
      </c>
      <c r="G3063" s="2">
        <v>0</v>
      </c>
      <c r="H3063" s="2">
        <v>0</v>
      </c>
      <c r="I3063" s="27" t="s">
        <v>5513</v>
      </c>
      <c r="J3063" s="27">
        <v>0</v>
      </c>
      <c r="K3063" s="1">
        <v>10</v>
      </c>
      <c r="L3063" s="2">
        <f t="shared" si="144"/>
        <v>1</v>
      </c>
      <c r="M3063" s="3" t="s">
        <v>716</v>
      </c>
      <c r="N3063" s="2">
        <v>1</v>
      </c>
      <c r="O3063" s="2">
        <v>1</v>
      </c>
      <c r="P3063" s="2">
        <v>1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0</v>
      </c>
      <c r="Y3063" s="27">
        <f t="shared" si="145"/>
        <v>0</v>
      </c>
      <c r="Z3063" s="2">
        <v>0</v>
      </c>
      <c r="AA3063" s="2">
        <v>0</v>
      </c>
      <c r="AB3063" s="2">
        <v>0</v>
      </c>
      <c r="AC3063" s="2">
        <v>0</v>
      </c>
      <c r="AD3063" s="2">
        <v>0</v>
      </c>
      <c r="AE3063" s="2">
        <v>0</v>
      </c>
      <c r="AF3063" s="2">
        <v>0</v>
      </c>
      <c r="AG3063" s="2">
        <v>0</v>
      </c>
      <c r="AH3063" s="2">
        <v>0</v>
      </c>
      <c r="AI3063" s="2">
        <v>0</v>
      </c>
      <c r="AJ3063" s="2">
        <f t="shared" si="146"/>
        <v>0</v>
      </c>
      <c r="AK3063" s="2"/>
      <c r="AL3063" s="2"/>
      <c r="AM3063" s="2"/>
      <c r="BJ3063" s="1"/>
      <c r="BU3063" s="35"/>
    </row>
    <row r="3064" spans="1:73" ht="40.5">
      <c r="A3064" s="1">
        <v>2875</v>
      </c>
      <c r="B3064" s="1" t="s">
        <v>692</v>
      </c>
      <c r="C3064" s="1" t="s">
        <v>1246</v>
      </c>
      <c r="D3064" s="1" t="s">
        <v>4150</v>
      </c>
      <c r="E3064" s="1" t="s">
        <v>849</v>
      </c>
      <c r="F3064" s="14">
        <v>31482</v>
      </c>
      <c r="G3064" s="2">
        <v>0</v>
      </c>
      <c r="H3064" s="2">
        <v>0</v>
      </c>
      <c r="I3064" s="27" t="s">
        <v>5513</v>
      </c>
      <c r="J3064" s="27">
        <v>0</v>
      </c>
      <c r="K3064" s="1">
        <v>107</v>
      </c>
      <c r="L3064" s="2">
        <f t="shared" si="144"/>
        <v>1</v>
      </c>
      <c r="M3064" s="3" t="s">
        <v>716</v>
      </c>
      <c r="N3064" s="2">
        <v>1</v>
      </c>
      <c r="O3064" s="2">
        <v>1</v>
      </c>
      <c r="P3064" s="2">
        <v>1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0</v>
      </c>
      <c r="Y3064" s="27">
        <f t="shared" si="145"/>
        <v>0</v>
      </c>
      <c r="Z3064" s="2">
        <v>0</v>
      </c>
      <c r="AA3064" s="2">
        <v>0</v>
      </c>
      <c r="AB3064" s="2">
        <v>0</v>
      </c>
      <c r="AC3064" s="2">
        <v>0</v>
      </c>
      <c r="AD3064" s="2">
        <v>0</v>
      </c>
      <c r="AE3064" s="2">
        <v>0</v>
      </c>
      <c r="AF3064" s="2">
        <v>0</v>
      </c>
      <c r="AG3064" s="2">
        <v>0</v>
      </c>
      <c r="AH3064" s="2">
        <v>0</v>
      </c>
      <c r="AI3064" s="2">
        <v>0</v>
      </c>
      <c r="AJ3064" s="2">
        <f t="shared" si="146"/>
        <v>0</v>
      </c>
      <c r="AK3064" s="2"/>
      <c r="AL3064" s="2"/>
      <c r="AM3064" s="2"/>
      <c r="BJ3064" s="1"/>
      <c r="BU3064" s="35"/>
    </row>
    <row r="3065" spans="1:73" ht="40.5">
      <c r="A3065" s="1">
        <v>2876</v>
      </c>
      <c r="B3065" s="1" t="s">
        <v>692</v>
      </c>
      <c r="C3065" s="1" t="s">
        <v>668</v>
      </c>
      <c r="D3065" s="1" t="s">
        <v>1240</v>
      </c>
      <c r="E3065" s="1" t="s">
        <v>714</v>
      </c>
      <c r="F3065" s="14">
        <v>26746</v>
      </c>
      <c r="G3065" s="2">
        <v>0</v>
      </c>
      <c r="H3065" s="2">
        <v>0</v>
      </c>
      <c r="I3065" s="27" t="s">
        <v>5513</v>
      </c>
      <c r="J3065" s="27">
        <v>0</v>
      </c>
      <c r="K3065" s="1">
        <v>1.56</v>
      </c>
      <c r="L3065" s="2">
        <f t="shared" si="144"/>
        <v>1</v>
      </c>
      <c r="M3065" s="3" t="s">
        <v>716</v>
      </c>
      <c r="N3065" s="2">
        <v>1</v>
      </c>
      <c r="O3065" s="2">
        <v>1</v>
      </c>
      <c r="P3065" s="2">
        <v>1</v>
      </c>
      <c r="Q3065" s="2">
        <v>0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0</v>
      </c>
      <c r="Y3065" s="27">
        <f t="shared" si="145"/>
        <v>0</v>
      </c>
      <c r="Z3065" s="2">
        <v>0</v>
      </c>
      <c r="AA3065" s="2">
        <v>0</v>
      </c>
      <c r="AB3065" s="2">
        <v>0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f t="shared" si="146"/>
        <v>0</v>
      </c>
      <c r="AK3065" s="2"/>
      <c r="AL3065" s="2"/>
      <c r="AM3065" s="2"/>
      <c r="BJ3065" s="1"/>
      <c r="BU3065" s="35"/>
    </row>
    <row r="3066" spans="1:73" ht="40.5">
      <c r="A3066" s="1">
        <v>2877</v>
      </c>
      <c r="B3066" s="1" t="s">
        <v>692</v>
      </c>
      <c r="C3066" s="1" t="s">
        <v>668</v>
      </c>
      <c r="D3066" s="1" t="s">
        <v>2575</v>
      </c>
      <c r="E3066" s="1" t="s">
        <v>714</v>
      </c>
      <c r="F3066" s="14">
        <v>26746</v>
      </c>
      <c r="G3066" s="2">
        <v>0</v>
      </c>
      <c r="H3066" s="2">
        <v>0</v>
      </c>
      <c r="I3066" s="27" t="s">
        <v>5513</v>
      </c>
      <c r="J3066" s="27">
        <v>0</v>
      </c>
      <c r="K3066" s="1">
        <v>16</v>
      </c>
      <c r="L3066" s="2">
        <f t="shared" si="144"/>
        <v>1</v>
      </c>
      <c r="M3066" s="3" t="s">
        <v>716</v>
      </c>
      <c r="N3066" s="2">
        <v>1</v>
      </c>
      <c r="O3066" s="2">
        <v>1</v>
      </c>
      <c r="P3066" s="2">
        <v>1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0</v>
      </c>
      <c r="Y3066" s="27">
        <f t="shared" si="145"/>
        <v>0</v>
      </c>
      <c r="Z3066" s="2">
        <v>0</v>
      </c>
      <c r="AA3066" s="2">
        <v>0</v>
      </c>
      <c r="AB3066" s="2">
        <v>0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0</v>
      </c>
      <c r="AI3066" s="2">
        <v>0</v>
      </c>
      <c r="AJ3066" s="2">
        <f t="shared" si="146"/>
        <v>0</v>
      </c>
      <c r="AK3066" s="2"/>
      <c r="AL3066" s="2"/>
      <c r="AM3066" s="2"/>
      <c r="BJ3066" s="1"/>
      <c r="BU3066" s="35"/>
    </row>
    <row r="3067" spans="1:73" ht="40.5">
      <c r="A3067" s="1">
        <v>2878</v>
      </c>
      <c r="B3067" s="1" t="s">
        <v>692</v>
      </c>
      <c r="C3067" s="1" t="s">
        <v>668</v>
      </c>
      <c r="D3067" s="1" t="s">
        <v>4151</v>
      </c>
      <c r="E3067" s="1" t="s">
        <v>714</v>
      </c>
      <c r="F3067" s="14">
        <v>26746</v>
      </c>
      <c r="G3067" s="2">
        <v>0</v>
      </c>
      <c r="H3067" s="2">
        <v>0</v>
      </c>
      <c r="I3067" s="27" t="s">
        <v>5513</v>
      </c>
      <c r="J3067" s="27">
        <v>0</v>
      </c>
      <c r="K3067" s="1">
        <v>35.479999999999997</v>
      </c>
      <c r="L3067" s="2">
        <f t="shared" si="144"/>
        <v>1</v>
      </c>
      <c r="M3067" s="3" t="s">
        <v>716</v>
      </c>
      <c r="N3067" s="2">
        <v>1</v>
      </c>
      <c r="O3067" s="2">
        <v>1</v>
      </c>
      <c r="P3067" s="2">
        <v>1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0</v>
      </c>
      <c r="Y3067" s="27">
        <f t="shared" si="145"/>
        <v>0</v>
      </c>
      <c r="Z3067" s="2">
        <v>0</v>
      </c>
      <c r="AA3067" s="2">
        <v>0</v>
      </c>
      <c r="AB3067" s="2">
        <v>0</v>
      </c>
      <c r="AC3067" s="2">
        <v>0</v>
      </c>
      <c r="AD3067" s="2">
        <v>0</v>
      </c>
      <c r="AE3067" s="2">
        <v>0</v>
      </c>
      <c r="AF3067" s="2">
        <v>0</v>
      </c>
      <c r="AG3067" s="2">
        <v>0</v>
      </c>
      <c r="AH3067" s="2">
        <v>0</v>
      </c>
      <c r="AI3067" s="2">
        <v>0</v>
      </c>
      <c r="AJ3067" s="2">
        <f t="shared" si="146"/>
        <v>0</v>
      </c>
      <c r="AK3067" s="2"/>
      <c r="AL3067" s="2"/>
      <c r="AM3067" s="2"/>
      <c r="BJ3067" s="1"/>
      <c r="BU3067" s="35"/>
    </row>
    <row r="3068" spans="1:73" ht="40.5">
      <c r="A3068" s="1">
        <v>2879</v>
      </c>
      <c r="B3068" s="1" t="s">
        <v>692</v>
      </c>
      <c r="C3068" s="1" t="s">
        <v>668</v>
      </c>
      <c r="D3068" s="1" t="s">
        <v>769</v>
      </c>
      <c r="E3068" s="1" t="s">
        <v>714</v>
      </c>
      <c r="F3068" s="14">
        <v>27359</v>
      </c>
      <c r="G3068" s="2">
        <v>0</v>
      </c>
      <c r="H3068" s="2">
        <v>0</v>
      </c>
      <c r="I3068" s="27" t="s">
        <v>5513</v>
      </c>
      <c r="J3068" s="27">
        <v>0</v>
      </c>
      <c r="K3068" s="1">
        <v>21.92</v>
      </c>
      <c r="L3068" s="2">
        <f t="shared" si="144"/>
        <v>1</v>
      </c>
      <c r="M3068" s="3" t="s">
        <v>716</v>
      </c>
      <c r="N3068" s="2">
        <v>1</v>
      </c>
      <c r="O3068" s="2">
        <v>1</v>
      </c>
      <c r="P3068" s="2">
        <v>1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0</v>
      </c>
      <c r="Y3068" s="27">
        <f t="shared" si="145"/>
        <v>0</v>
      </c>
      <c r="Z3068" s="2">
        <v>0</v>
      </c>
      <c r="AA3068" s="2">
        <v>0</v>
      </c>
      <c r="AB3068" s="2">
        <v>0</v>
      </c>
      <c r="AC3068" s="2">
        <v>0</v>
      </c>
      <c r="AD3068" s="2">
        <v>0</v>
      </c>
      <c r="AE3068" s="2">
        <v>0</v>
      </c>
      <c r="AF3068" s="2">
        <v>0</v>
      </c>
      <c r="AG3068" s="2">
        <v>0</v>
      </c>
      <c r="AH3068" s="2">
        <v>0</v>
      </c>
      <c r="AI3068" s="2">
        <v>0</v>
      </c>
      <c r="AJ3068" s="2">
        <f t="shared" si="146"/>
        <v>0</v>
      </c>
      <c r="AK3068" s="2"/>
      <c r="AL3068" s="2"/>
      <c r="AM3068" s="2"/>
      <c r="BJ3068" s="1"/>
      <c r="BU3068" s="35"/>
    </row>
    <row r="3069" spans="1:73" ht="40.5">
      <c r="A3069" s="1">
        <v>2880</v>
      </c>
      <c r="B3069" s="1" t="s">
        <v>692</v>
      </c>
      <c r="C3069" s="1" t="s">
        <v>668</v>
      </c>
      <c r="D3069" s="1" t="s">
        <v>4152</v>
      </c>
      <c r="E3069" s="1" t="s">
        <v>714</v>
      </c>
      <c r="F3069" s="14">
        <v>27389</v>
      </c>
      <c r="G3069" s="2">
        <v>0</v>
      </c>
      <c r="H3069" s="2">
        <v>0</v>
      </c>
      <c r="I3069" s="27" t="s">
        <v>5513</v>
      </c>
      <c r="J3069" s="27">
        <v>0</v>
      </c>
      <c r="K3069" s="1">
        <v>229</v>
      </c>
      <c r="L3069" s="2">
        <f t="shared" si="144"/>
        <v>1</v>
      </c>
      <c r="M3069" s="3" t="s">
        <v>716</v>
      </c>
      <c r="N3069" s="2">
        <v>1</v>
      </c>
      <c r="O3069" s="2">
        <v>1</v>
      </c>
      <c r="P3069" s="2">
        <v>1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0</v>
      </c>
      <c r="Y3069" s="27">
        <f t="shared" si="145"/>
        <v>0</v>
      </c>
      <c r="Z3069" s="2">
        <v>0</v>
      </c>
      <c r="AA3069" s="2">
        <v>0</v>
      </c>
      <c r="AB3069" s="2">
        <v>0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f t="shared" si="146"/>
        <v>0</v>
      </c>
      <c r="AK3069" s="2"/>
      <c r="AL3069" s="2"/>
      <c r="AM3069" s="2"/>
      <c r="BJ3069" s="1"/>
      <c r="BU3069" s="35"/>
    </row>
    <row r="3070" spans="1:73" ht="40.5">
      <c r="A3070" s="1">
        <v>2881</v>
      </c>
      <c r="B3070" s="1" t="s">
        <v>692</v>
      </c>
      <c r="C3070" s="1" t="s">
        <v>668</v>
      </c>
      <c r="D3070" s="1" t="s">
        <v>4153</v>
      </c>
      <c r="E3070" s="1" t="s">
        <v>714</v>
      </c>
      <c r="F3070" s="14">
        <v>27359</v>
      </c>
      <c r="G3070" s="2">
        <v>0</v>
      </c>
      <c r="H3070" s="2">
        <v>0</v>
      </c>
      <c r="I3070" s="27" t="s">
        <v>5513</v>
      </c>
      <c r="J3070" s="27">
        <v>0</v>
      </c>
      <c r="K3070" s="1">
        <v>721</v>
      </c>
      <c r="L3070" s="2">
        <f t="shared" si="144"/>
        <v>1</v>
      </c>
      <c r="M3070" s="3" t="s">
        <v>716</v>
      </c>
      <c r="N3070" s="2">
        <v>1</v>
      </c>
      <c r="O3070" s="2">
        <v>1</v>
      </c>
      <c r="P3070" s="2">
        <v>1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0</v>
      </c>
      <c r="Y3070" s="27">
        <f t="shared" si="145"/>
        <v>0</v>
      </c>
      <c r="Z3070" s="2">
        <v>0</v>
      </c>
      <c r="AA3070" s="2">
        <v>0</v>
      </c>
      <c r="AB3070" s="2">
        <v>0</v>
      </c>
      <c r="AC3070" s="2">
        <v>0</v>
      </c>
      <c r="AD3070" s="2">
        <v>0</v>
      </c>
      <c r="AE3070" s="2">
        <v>0</v>
      </c>
      <c r="AF3070" s="2">
        <v>0</v>
      </c>
      <c r="AG3070" s="2">
        <v>0</v>
      </c>
      <c r="AH3070" s="2">
        <v>0</v>
      </c>
      <c r="AI3070" s="2">
        <v>0</v>
      </c>
      <c r="AJ3070" s="2">
        <f t="shared" si="146"/>
        <v>0</v>
      </c>
      <c r="AK3070" s="2"/>
      <c r="AL3070" s="2"/>
      <c r="AM3070" s="2"/>
      <c r="BJ3070" s="1"/>
      <c r="BU3070" s="35"/>
    </row>
    <row r="3071" spans="1:73" ht="40.5">
      <c r="A3071" s="1">
        <v>2882</v>
      </c>
      <c r="B3071" s="1" t="s">
        <v>692</v>
      </c>
      <c r="C3071" s="1" t="s">
        <v>668</v>
      </c>
      <c r="D3071" s="1" t="s">
        <v>1343</v>
      </c>
      <c r="E3071" s="1" t="s">
        <v>714</v>
      </c>
      <c r="F3071" s="14">
        <v>27359</v>
      </c>
      <c r="G3071" s="2">
        <v>0</v>
      </c>
      <c r="H3071" s="2">
        <v>0</v>
      </c>
      <c r="I3071" s="27" t="s">
        <v>5513</v>
      </c>
      <c r="J3071" s="27">
        <v>0</v>
      </c>
      <c r="K3071" s="1">
        <v>47</v>
      </c>
      <c r="L3071" s="2">
        <f t="shared" si="144"/>
        <v>1</v>
      </c>
      <c r="M3071" s="3" t="s">
        <v>716</v>
      </c>
      <c r="N3071" s="2">
        <v>1</v>
      </c>
      <c r="O3071" s="2">
        <v>1</v>
      </c>
      <c r="P3071" s="2">
        <v>1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  <c r="Y3071" s="27">
        <f t="shared" si="145"/>
        <v>0</v>
      </c>
      <c r="Z3071" s="2">
        <v>0</v>
      </c>
      <c r="AA3071" s="2">
        <v>0</v>
      </c>
      <c r="AB3071" s="2">
        <v>0</v>
      </c>
      <c r="AC3071" s="2">
        <v>0</v>
      </c>
      <c r="AD3071" s="2">
        <v>0</v>
      </c>
      <c r="AE3071" s="2">
        <v>0</v>
      </c>
      <c r="AF3071" s="2">
        <v>0</v>
      </c>
      <c r="AG3071" s="2">
        <v>0</v>
      </c>
      <c r="AH3071" s="2">
        <v>0</v>
      </c>
      <c r="AI3071" s="2">
        <v>0</v>
      </c>
      <c r="AJ3071" s="2">
        <f t="shared" si="146"/>
        <v>0</v>
      </c>
      <c r="AK3071" s="2"/>
      <c r="AL3071" s="2"/>
      <c r="AM3071" s="2"/>
      <c r="BJ3071" s="1"/>
      <c r="BU3071" s="35"/>
    </row>
    <row r="3072" spans="1:73" ht="40.5">
      <c r="A3072" s="1">
        <v>2883</v>
      </c>
      <c r="B3072" s="1" t="s">
        <v>692</v>
      </c>
      <c r="C3072" s="1" t="s">
        <v>668</v>
      </c>
      <c r="D3072" s="1" t="s">
        <v>4154</v>
      </c>
      <c r="E3072" s="1" t="s">
        <v>714</v>
      </c>
      <c r="F3072" s="14">
        <v>30692</v>
      </c>
      <c r="G3072" s="2">
        <v>0</v>
      </c>
      <c r="H3072" s="2">
        <v>0</v>
      </c>
      <c r="I3072" s="27" t="s">
        <v>5513</v>
      </c>
      <c r="J3072" s="27">
        <v>0</v>
      </c>
      <c r="K3072" s="1">
        <v>82</v>
      </c>
      <c r="L3072" s="2">
        <f t="shared" si="144"/>
        <v>1</v>
      </c>
      <c r="M3072" s="3" t="s">
        <v>716</v>
      </c>
      <c r="N3072" s="2">
        <v>1</v>
      </c>
      <c r="O3072" s="2">
        <v>1</v>
      </c>
      <c r="P3072" s="2">
        <v>1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0</v>
      </c>
      <c r="Y3072" s="27">
        <f t="shared" si="145"/>
        <v>0</v>
      </c>
      <c r="Z3072" s="2">
        <v>0</v>
      </c>
      <c r="AA3072" s="2">
        <v>0</v>
      </c>
      <c r="AB3072" s="2">
        <v>0</v>
      </c>
      <c r="AC3072" s="2">
        <v>0</v>
      </c>
      <c r="AD3072" s="2">
        <v>0</v>
      </c>
      <c r="AE3072" s="2">
        <v>0</v>
      </c>
      <c r="AF3072" s="2">
        <v>0</v>
      </c>
      <c r="AG3072" s="2">
        <v>0</v>
      </c>
      <c r="AH3072" s="2">
        <v>0</v>
      </c>
      <c r="AI3072" s="2">
        <v>0</v>
      </c>
      <c r="AJ3072" s="2">
        <f t="shared" si="146"/>
        <v>0</v>
      </c>
      <c r="AK3072" s="2"/>
      <c r="AL3072" s="2"/>
      <c r="AM3072" s="2"/>
      <c r="BJ3072" s="1"/>
      <c r="BU3072" s="35"/>
    </row>
    <row r="3073" spans="1:73" ht="40.5">
      <c r="A3073" s="1">
        <v>2884</v>
      </c>
      <c r="B3073" s="1" t="s">
        <v>692</v>
      </c>
      <c r="C3073" s="1" t="s">
        <v>2402</v>
      </c>
      <c r="D3073" s="1" t="s">
        <v>1635</v>
      </c>
      <c r="E3073" s="1" t="s">
        <v>714</v>
      </c>
      <c r="F3073" s="14">
        <v>30928</v>
      </c>
      <c r="G3073" s="2">
        <v>0</v>
      </c>
      <c r="H3073" s="2">
        <v>0</v>
      </c>
      <c r="I3073" s="27" t="s">
        <v>5513</v>
      </c>
      <c r="J3073" s="27">
        <v>0</v>
      </c>
      <c r="K3073" s="1">
        <v>239</v>
      </c>
      <c r="L3073" s="2">
        <f t="shared" si="144"/>
        <v>1</v>
      </c>
      <c r="M3073" s="3" t="s">
        <v>716</v>
      </c>
      <c r="N3073" s="2">
        <v>1</v>
      </c>
      <c r="O3073" s="2">
        <v>1</v>
      </c>
      <c r="P3073" s="2">
        <v>1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0</v>
      </c>
      <c r="Y3073" s="27">
        <f t="shared" si="145"/>
        <v>0</v>
      </c>
      <c r="Z3073" s="2">
        <v>0</v>
      </c>
      <c r="AA3073" s="2">
        <v>0</v>
      </c>
      <c r="AB3073" s="2">
        <v>0</v>
      </c>
      <c r="AC3073" s="2">
        <v>0</v>
      </c>
      <c r="AD3073" s="2">
        <v>0</v>
      </c>
      <c r="AE3073" s="2">
        <v>0</v>
      </c>
      <c r="AF3073" s="2">
        <v>0</v>
      </c>
      <c r="AG3073" s="2">
        <v>0</v>
      </c>
      <c r="AH3073" s="2">
        <v>0</v>
      </c>
      <c r="AI3073" s="2">
        <v>0</v>
      </c>
      <c r="AJ3073" s="2">
        <f t="shared" si="146"/>
        <v>0</v>
      </c>
      <c r="AK3073" s="2"/>
      <c r="AL3073" s="2"/>
      <c r="AM3073" s="2"/>
      <c r="BJ3073" s="1"/>
      <c r="BU3073" s="35"/>
    </row>
    <row r="3074" spans="1:73" ht="40.5">
      <c r="A3074" s="1">
        <v>2885</v>
      </c>
      <c r="B3074" s="1" t="s">
        <v>692</v>
      </c>
      <c r="C3074" s="1" t="s">
        <v>2402</v>
      </c>
      <c r="D3074" s="1" t="s">
        <v>3325</v>
      </c>
      <c r="E3074" s="1" t="s">
        <v>714</v>
      </c>
      <c r="F3074" s="14">
        <v>31026</v>
      </c>
      <c r="G3074" s="2">
        <v>0</v>
      </c>
      <c r="H3074" s="2">
        <v>0</v>
      </c>
      <c r="I3074" s="27" t="s">
        <v>5513</v>
      </c>
      <c r="J3074" s="27">
        <v>0</v>
      </c>
      <c r="K3074" s="1">
        <v>72</v>
      </c>
      <c r="L3074" s="2">
        <f t="shared" si="144"/>
        <v>1</v>
      </c>
      <c r="M3074" s="3" t="s">
        <v>716</v>
      </c>
      <c r="N3074" s="2">
        <v>1</v>
      </c>
      <c r="O3074" s="2">
        <v>1</v>
      </c>
      <c r="P3074" s="2">
        <v>1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  <c r="X3074" s="2">
        <v>0</v>
      </c>
      <c r="Y3074" s="27">
        <f t="shared" si="145"/>
        <v>0</v>
      </c>
      <c r="Z3074" s="2">
        <v>0</v>
      </c>
      <c r="AA3074" s="2">
        <v>0</v>
      </c>
      <c r="AB3074" s="2">
        <v>0</v>
      </c>
      <c r="AC3074" s="2">
        <v>0</v>
      </c>
      <c r="AD3074" s="2">
        <v>0</v>
      </c>
      <c r="AE3074" s="2">
        <v>0</v>
      </c>
      <c r="AF3074" s="2">
        <v>0</v>
      </c>
      <c r="AG3074" s="2">
        <v>0</v>
      </c>
      <c r="AH3074" s="2">
        <v>0</v>
      </c>
      <c r="AI3074" s="2">
        <v>0</v>
      </c>
      <c r="AJ3074" s="2">
        <f t="shared" si="146"/>
        <v>0</v>
      </c>
      <c r="AK3074" s="2"/>
      <c r="AL3074" s="2"/>
      <c r="AM3074" s="2"/>
      <c r="BJ3074" s="1"/>
      <c r="BU3074" s="35"/>
    </row>
    <row r="3075" spans="1:73" ht="40.5">
      <c r="A3075" s="1">
        <v>2886</v>
      </c>
      <c r="B3075" s="1" t="s">
        <v>692</v>
      </c>
      <c r="C3075" s="1" t="s">
        <v>2402</v>
      </c>
      <c r="D3075" s="1" t="s">
        <v>4155</v>
      </c>
      <c r="E3075" s="1" t="s">
        <v>714</v>
      </c>
      <c r="F3075" s="14">
        <v>31026</v>
      </c>
      <c r="G3075" s="2">
        <v>0</v>
      </c>
      <c r="H3075" s="2">
        <v>0</v>
      </c>
      <c r="I3075" s="27" t="s">
        <v>5513</v>
      </c>
      <c r="J3075" s="27">
        <v>0</v>
      </c>
      <c r="K3075" s="1">
        <v>509</v>
      </c>
      <c r="L3075" s="2">
        <f t="shared" si="144"/>
        <v>1</v>
      </c>
      <c r="M3075" s="3" t="s">
        <v>716</v>
      </c>
      <c r="N3075" s="2">
        <v>1</v>
      </c>
      <c r="O3075" s="2">
        <v>1</v>
      </c>
      <c r="P3075" s="2">
        <v>1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</v>
      </c>
      <c r="Y3075" s="27">
        <f t="shared" si="145"/>
        <v>0</v>
      </c>
      <c r="Z3075" s="2">
        <v>0</v>
      </c>
      <c r="AA3075" s="2">
        <v>0</v>
      </c>
      <c r="AB3075" s="2">
        <v>0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0</v>
      </c>
      <c r="AJ3075" s="2">
        <f t="shared" si="146"/>
        <v>0</v>
      </c>
      <c r="AK3075" s="2"/>
      <c r="AL3075" s="2"/>
      <c r="AM3075" s="2"/>
      <c r="BJ3075" s="1"/>
      <c r="BU3075" s="35"/>
    </row>
    <row r="3076" spans="1:73" ht="40.5">
      <c r="A3076" s="1">
        <v>2887</v>
      </c>
      <c r="B3076" s="1" t="s">
        <v>692</v>
      </c>
      <c r="C3076" s="1" t="s">
        <v>2402</v>
      </c>
      <c r="D3076" s="1" t="s">
        <v>2698</v>
      </c>
      <c r="E3076" s="1" t="s">
        <v>714</v>
      </c>
      <c r="F3076" s="14">
        <v>31425</v>
      </c>
      <c r="G3076" s="2">
        <v>0</v>
      </c>
      <c r="H3076" s="2">
        <v>0</v>
      </c>
      <c r="I3076" s="27" t="s">
        <v>5513</v>
      </c>
      <c r="J3076" s="27">
        <v>0</v>
      </c>
      <c r="K3076" s="1">
        <v>120</v>
      </c>
      <c r="L3076" s="2">
        <f t="shared" si="144"/>
        <v>1</v>
      </c>
      <c r="M3076" s="3" t="s">
        <v>716</v>
      </c>
      <c r="N3076" s="2">
        <v>1</v>
      </c>
      <c r="O3076" s="2">
        <v>1</v>
      </c>
      <c r="P3076" s="2">
        <v>1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>
        <v>0</v>
      </c>
      <c r="Y3076" s="27">
        <f t="shared" si="145"/>
        <v>0</v>
      </c>
      <c r="Z3076" s="2">
        <v>0</v>
      </c>
      <c r="AA3076" s="2">
        <v>0</v>
      </c>
      <c r="AB3076" s="2">
        <v>0</v>
      </c>
      <c r="AC3076" s="2">
        <v>0</v>
      </c>
      <c r="AD3076" s="2">
        <v>0</v>
      </c>
      <c r="AE3076" s="2">
        <v>0</v>
      </c>
      <c r="AF3076" s="2">
        <v>0</v>
      </c>
      <c r="AG3076" s="2">
        <v>0</v>
      </c>
      <c r="AH3076" s="2">
        <v>0</v>
      </c>
      <c r="AI3076" s="2">
        <v>0</v>
      </c>
      <c r="AJ3076" s="2">
        <f t="shared" si="146"/>
        <v>0</v>
      </c>
      <c r="AK3076" s="2"/>
      <c r="AL3076" s="2"/>
      <c r="AM3076" s="2"/>
      <c r="BJ3076" s="1"/>
      <c r="BU3076" s="35"/>
    </row>
    <row r="3077" spans="1:73" ht="40.5">
      <c r="A3077" s="1">
        <v>2888</v>
      </c>
      <c r="B3077" s="1" t="s">
        <v>692</v>
      </c>
      <c r="C3077" s="1" t="s">
        <v>2402</v>
      </c>
      <c r="D3077" s="1" t="s">
        <v>4156</v>
      </c>
      <c r="E3077" s="1" t="s">
        <v>714</v>
      </c>
      <c r="F3077" s="14">
        <v>31425</v>
      </c>
      <c r="G3077" s="2">
        <v>0</v>
      </c>
      <c r="H3077" s="2">
        <v>0</v>
      </c>
      <c r="I3077" s="27" t="s">
        <v>5513</v>
      </c>
      <c r="J3077" s="27">
        <v>0</v>
      </c>
      <c r="K3077" s="1">
        <v>24</v>
      </c>
      <c r="L3077" s="2">
        <f t="shared" ref="L3077:L3140" si="147">P3077+Y3077-AJ3077</f>
        <v>1</v>
      </c>
      <c r="M3077" s="3" t="s">
        <v>716</v>
      </c>
      <c r="N3077" s="2">
        <v>1</v>
      </c>
      <c r="O3077" s="2">
        <v>1</v>
      </c>
      <c r="P3077" s="2">
        <v>1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0</v>
      </c>
      <c r="Y3077" s="27">
        <f t="shared" ref="Y3077:Y3140" si="148">SUM(Q3077:X3077)</f>
        <v>0</v>
      </c>
      <c r="Z3077" s="2">
        <v>0</v>
      </c>
      <c r="AA3077" s="2">
        <v>0</v>
      </c>
      <c r="AB3077" s="2">
        <v>0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2">
        <v>0</v>
      </c>
      <c r="AI3077" s="2">
        <v>0</v>
      </c>
      <c r="AJ3077" s="2">
        <f t="shared" ref="AJ3077:AJ3140" si="149">SUM(Z3077:AI3077)</f>
        <v>0</v>
      </c>
      <c r="AK3077" s="2"/>
      <c r="AL3077" s="2"/>
      <c r="AM3077" s="2"/>
      <c r="BJ3077" s="1"/>
      <c r="BU3077" s="35"/>
    </row>
    <row r="3078" spans="1:73" ht="40.5">
      <c r="A3078" s="1">
        <v>2889</v>
      </c>
      <c r="B3078" s="1" t="s">
        <v>692</v>
      </c>
      <c r="C3078" s="1" t="s">
        <v>2402</v>
      </c>
      <c r="D3078" s="1" t="s">
        <v>338</v>
      </c>
      <c r="E3078" s="1" t="s">
        <v>714</v>
      </c>
      <c r="F3078" s="14">
        <v>31425</v>
      </c>
      <c r="G3078" s="2">
        <v>0</v>
      </c>
      <c r="H3078" s="2">
        <v>0</v>
      </c>
      <c r="I3078" s="27" t="s">
        <v>5513</v>
      </c>
      <c r="J3078" s="27">
        <v>0</v>
      </c>
      <c r="K3078" s="1">
        <v>39</v>
      </c>
      <c r="L3078" s="2">
        <f t="shared" si="147"/>
        <v>1</v>
      </c>
      <c r="M3078" s="3" t="s">
        <v>716</v>
      </c>
      <c r="N3078" s="2">
        <v>1</v>
      </c>
      <c r="O3078" s="2">
        <v>1</v>
      </c>
      <c r="P3078" s="2">
        <v>1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0</v>
      </c>
      <c r="Y3078" s="27">
        <f t="shared" si="148"/>
        <v>0</v>
      </c>
      <c r="Z3078" s="2">
        <v>0</v>
      </c>
      <c r="AA3078" s="2">
        <v>0</v>
      </c>
      <c r="AB3078" s="2">
        <v>0</v>
      </c>
      <c r="AC3078" s="2">
        <v>0</v>
      </c>
      <c r="AD3078" s="2">
        <v>0</v>
      </c>
      <c r="AE3078" s="2">
        <v>0</v>
      </c>
      <c r="AF3078" s="2">
        <v>0</v>
      </c>
      <c r="AG3078" s="2">
        <v>0</v>
      </c>
      <c r="AH3078" s="2">
        <v>0</v>
      </c>
      <c r="AI3078" s="2">
        <v>0</v>
      </c>
      <c r="AJ3078" s="2">
        <f t="shared" si="149"/>
        <v>0</v>
      </c>
      <c r="AK3078" s="2"/>
      <c r="AL3078" s="2"/>
      <c r="AM3078" s="2"/>
      <c r="BJ3078" s="1"/>
      <c r="BU3078" s="35"/>
    </row>
    <row r="3079" spans="1:73" ht="40.5">
      <c r="A3079" s="1">
        <v>2890</v>
      </c>
      <c r="B3079" s="1" t="s">
        <v>692</v>
      </c>
      <c r="C3079" s="1" t="s">
        <v>2402</v>
      </c>
      <c r="D3079" s="1" t="s">
        <v>2311</v>
      </c>
      <c r="E3079" s="1" t="s">
        <v>714</v>
      </c>
      <c r="F3079" s="14">
        <v>31425</v>
      </c>
      <c r="G3079" s="2">
        <v>0</v>
      </c>
      <c r="H3079" s="2">
        <v>0</v>
      </c>
      <c r="I3079" s="27" t="s">
        <v>5513</v>
      </c>
      <c r="J3079" s="27">
        <v>0</v>
      </c>
      <c r="K3079" s="1">
        <v>96</v>
      </c>
      <c r="L3079" s="2">
        <f t="shared" si="147"/>
        <v>1</v>
      </c>
      <c r="M3079" s="3" t="s">
        <v>716</v>
      </c>
      <c r="N3079" s="2">
        <v>1</v>
      </c>
      <c r="O3079" s="2">
        <v>1</v>
      </c>
      <c r="P3079" s="2">
        <v>1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0</v>
      </c>
      <c r="Y3079" s="27">
        <f t="shared" si="148"/>
        <v>0</v>
      </c>
      <c r="Z3079" s="2">
        <v>0</v>
      </c>
      <c r="AA3079" s="2">
        <v>0</v>
      </c>
      <c r="AB3079" s="2">
        <v>0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f t="shared" si="149"/>
        <v>0</v>
      </c>
      <c r="AK3079" s="2"/>
      <c r="AL3079" s="2"/>
      <c r="AM3079" s="2"/>
      <c r="BJ3079" s="1"/>
      <c r="BU3079" s="35"/>
    </row>
    <row r="3080" spans="1:73" ht="40.5">
      <c r="A3080" s="1">
        <v>2891</v>
      </c>
      <c r="B3080" s="1" t="s">
        <v>692</v>
      </c>
      <c r="C3080" s="1" t="s">
        <v>2402</v>
      </c>
      <c r="D3080" s="1" t="s">
        <v>3357</v>
      </c>
      <c r="E3080" s="1" t="s">
        <v>714</v>
      </c>
      <c r="F3080" s="14">
        <v>31425</v>
      </c>
      <c r="G3080" s="2">
        <v>0</v>
      </c>
      <c r="H3080" s="2">
        <v>0</v>
      </c>
      <c r="I3080" s="27" t="s">
        <v>5513</v>
      </c>
      <c r="J3080" s="27">
        <v>0</v>
      </c>
      <c r="K3080" s="1">
        <v>99</v>
      </c>
      <c r="L3080" s="2">
        <f t="shared" si="147"/>
        <v>1</v>
      </c>
      <c r="M3080" s="3" t="s">
        <v>716</v>
      </c>
      <c r="N3080" s="2">
        <v>1</v>
      </c>
      <c r="O3080" s="2">
        <v>1</v>
      </c>
      <c r="P3080" s="2">
        <v>1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0</v>
      </c>
      <c r="Y3080" s="27">
        <f t="shared" si="148"/>
        <v>0</v>
      </c>
      <c r="Z3080" s="2">
        <v>0</v>
      </c>
      <c r="AA3080" s="2">
        <v>0</v>
      </c>
      <c r="AB3080" s="2">
        <v>0</v>
      </c>
      <c r="AC3080" s="2">
        <v>0</v>
      </c>
      <c r="AD3080" s="2">
        <v>0</v>
      </c>
      <c r="AE3080" s="2">
        <v>0</v>
      </c>
      <c r="AF3080" s="2">
        <v>0</v>
      </c>
      <c r="AG3080" s="2">
        <v>0</v>
      </c>
      <c r="AH3080" s="2">
        <v>0</v>
      </c>
      <c r="AI3080" s="2">
        <v>0</v>
      </c>
      <c r="AJ3080" s="2">
        <f t="shared" si="149"/>
        <v>0</v>
      </c>
      <c r="AK3080" s="2"/>
      <c r="AL3080" s="2"/>
      <c r="AM3080" s="2"/>
      <c r="BJ3080" s="1"/>
      <c r="BU3080" s="35"/>
    </row>
    <row r="3081" spans="1:73" ht="40.5">
      <c r="A3081" s="1">
        <v>2892</v>
      </c>
      <c r="B3081" s="1" t="s">
        <v>692</v>
      </c>
      <c r="C3081" s="1" t="s">
        <v>2402</v>
      </c>
      <c r="D3081" s="1" t="s">
        <v>4157</v>
      </c>
      <c r="E3081" s="1" t="s">
        <v>714</v>
      </c>
      <c r="F3081" s="14">
        <v>31447</v>
      </c>
      <c r="G3081" s="2">
        <v>0</v>
      </c>
      <c r="H3081" s="2">
        <v>0</v>
      </c>
      <c r="I3081" s="27" t="s">
        <v>5513</v>
      </c>
      <c r="J3081" s="27">
        <v>0</v>
      </c>
      <c r="K3081" s="1">
        <v>27</v>
      </c>
      <c r="L3081" s="2">
        <f t="shared" si="147"/>
        <v>1</v>
      </c>
      <c r="M3081" s="3" t="s">
        <v>716</v>
      </c>
      <c r="N3081" s="2">
        <v>1</v>
      </c>
      <c r="O3081" s="2">
        <v>1</v>
      </c>
      <c r="P3081" s="2">
        <v>1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0</v>
      </c>
      <c r="Y3081" s="27">
        <f t="shared" si="148"/>
        <v>0</v>
      </c>
      <c r="Z3081" s="2">
        <v>0</v>
      </c>
      <c r="AA3081" s="2">
        <v>0</v>
      </c>
      <c r="AB3081" s="2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0</v>
      </c>
      <c r="AI3081" s="2">
        <v>0</v>
      </c>
      <c r="AJ3081" s="2">
        <f t="shared" si="149"/>
        <v>0</v>
      </c>
      <c r="AK3081" s="2"/>
      <c r="AL3081" s="2"/>
      <c r="AM3081" s="2"/>
      <c r="BJ3081" s="1"/>
      <c r="BU3081" s="35"/>
    </row>
    <row r="3082" spans="1:73" ht="40.5">
      <c r="A3082" s="1">
        <v>2893</v>
      </c>
      <c r="B3082" s="1" t="s">
        <v>692</v>
      </c>
      <c r="C3082" s="1" t="s">
        <v>3753</v>
      </c>
      <c r="D3082" s="1" t="s">
        <v>4158</v>
      </c>
      <c r="E3082" s="1" t="s">
        <v>714</v>
      </c>
      <c r="F3082" s="14">
        <v>32168</v>
      </c>
      <c r="G3082" s="2">
        <v>0</v>
      </c>
      <c r="H3082" s="2">
        <v>0</v>
      </c>
      <c r="I3082" s="27" t="s">
        <v>5513</v>
      </c>
      <c r="J3082" s="27">
        <v>0</v>
      </c>
      <c r="K3082" s="1">
        <v>53</v>
      </c>
      <c r="L3082" s="2">
        <f t="shared" si="147"/>
        <v>1</v>
      </c>
      <c r="M3082" s="3" t="s">
        <v>716</v>
      </c>
      <c r="N3082" s="2">
        <v>1</v>
      </c>
      <c r="O3082" s="2">
        <v>1</v>
      </c>
      <c r="P3082" s="2">
        <v>1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0</v>
      </c>
      <c r="Y3082" s="27">
        <f t="shared" si="148"/>
        <v>0</v>
      </c>
      <c r="Z3082" s="2">
        <v>0</v>
      </c>
      <c r="AA3082" s="2">
        <v>0</v>
      </c>
      <c r="AB3082" s="2">
        <v>0</v>
      </c>
      <c r="AC3082" s="2">
        <v>0</v>
      </c>
      <c r="AD3082" s="2">
        <v>0</v>
      </c>
      <c r="AE3082" s="2">
        <v>0</v>
      </c>
      <c r="AF3082" s="2">
        <v>0</v>
      </c>
      <c r="AG3082" s="2">
        <v>0</v>
      </c>
      <c r="AH3082" s="2">
        <v>0</v>
      </c>
      <c r="AI3082" s="2">
        <v>0</v>
      </c>
      <c r="AJ3082" s="2">
        <f t="shared" si="149"/>
        <v>0</v>
      </c>
      <c r="AK3082" s="2"/>
      <c r="AL3082" s="2"/>
      <c r="AM3082" s="2"/>
      <c r="BJ3082" s="1"/>
      <c r="BU3082" s="35"/>
    </row>
    <row r="3083" spans="1:73" ht="40.5">
      <c r="A3083" s="1">
        <v>2894</v>
      </c>
      <c r="B3083" s="1" t="s">
        <v>692</v>
      </c>
      <c r="C3083" s="1" t="s">
        <v>3753</v>
      </c>
      <c r="D3083" s="1" t="s">
        <v>1366</v>
      </c>
      <c r="E3083" s="1" t="s">
        <v>714</v>
      </c>
      <c r="F3083" s="14">
        <v>32168</v>
      </c>
      <c r="G3083" s="2">
        <v>0</v>
      </c>
      <c r="H3083" s="2">
        <v>0</v>
      </c>
      <c r="I3083" s="27" t="s">
        <v>5513</v>
      </c>
      <c r="J3083" s="27">
        <v>0</v>
      </c>
      <c r="K3083" s="1">
        <v>184</v>
      </c>
      <c r="L3083" s="2">
        <f t="shared" si="147"/>
        <v>1</v>
      </c>
      <c r="M3083" s="3" t="s">
        <v>716</v>
      </c>
      <c r="N3083" s="2">
        <v>1</v>
      </c>
      <c r="O3083" s="2">
        <v>1</v>
      </c>
      <c r="P3083" s="2">
        <v>1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0</v>
      </c>
      <c r="Y3083" s="27">
        <f t="shared" si="148"/>
        <v>0</v>
      </c>
      <c r="Z3083" s="2">
        <v>0</v>
      </c>
      <c r="AA3083" s="2">
        <v>0</v>
      </c>
      <c r="AB3083" s="2">
        <v>0</v>
      </c>
      <c r="AC3083" s="2">
        <v>0</v>
      </c>
      <c r="AD3083" s="2">
        <v>0</v>
      </c>
      <c r="AE3083" s="2">
        <v>0</v>
      </c>
      <c r="AF3083" s="2">
        <v>0</v>
      </c>
      <c r="AG3083" s="2">
        <v>0</v>
      </c>
      <c r="AH3083" s="2">
        <v>0</v>
      </c>
      <c r="AI3083" s="2">
        <v>0</v>
      </c>
      <c r="AJ3083" s="2">
        <f t="shared" si="149"/>
        <v>0</v>
      </c>
      <c r="AK3083" s="2"/>
      <c r="AL3083" s="2"/>
      <c r="AM3083" s="2"/>
      <c r="BJ3083" s="1"/>
      <c r="BU3083" s="35"/>
    </row>
    <row r="3084" spans="1:73" ht="40.5">
      <c r="A3084" s="1">
        <v>2896</v>
      </c>
      <c r="B3084" s="1" t="s">
        <v>692</v>
      </c>
      <c r="C3084" s="1" t="s">
        <v>3753</v>
      </c>
      <c r="D3084" s="1" t="s">
        <v>3153</v>
      </c>
      <c r="E3084" s="1" t="s">
        <v>714</v>
      </c>
      <c r="F3084" s="14">
        <v>32168</v>
      </c>
      <c r="G3084" s="2">
        <v>0</v>
      </c>
      <c r="H3084" s="2">
        <v>0</v>
      </c>
      <c r="I3084" s="27" t="s">
        <v>5513</v>
      </c>
      <c r="J3084" s="27">
        <v>0</v>
      </c>
      <c r="K3084" s="1">
        <v>1427</v>
      </c>
      <c r="L3084" s="2">
        <f t="shared" si="147"/>
        <v>1</v>
      </c>
      <c r="M3084" s="3" t="s">
        <v>716</v>
      </c>
      <c r="N3084" s="2">
        <v>1</v>
      </c>
      <c r="O3084" s="2">
        <v>1</v>
      </c>
      <c r="P3084" s="2">
        <v>1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  <c r="Y3084" s="27">
        <f t="shared" si="148"/>
        <v>0</v>
      </c>
      <c r="Z3084" s="2">
        <v>0</v>
      </c>
      <c r="AA3084" s="2">
        <v>0</v>
      </c>
      <c r="AB3084" s="2">
        <v>0</v>
      </c>
      <c r="AC3084" s="2">
        <v>0</v>
      </c>
      <c r="AD3084" s="2">
        <v>0</v>
      </c>
      <c r="AE3084" s="2">
        <v>0</v>
      </c>
      <c r="AF3084" s="2">
        <v>0</v>
      </c>
      <c r="AG3084" s="2">
        <v>0</v>
      </c>
      <c r="AH3084" s="2">
        <v>0</v>
      </c>
      <c r="AI3084" s="2">
        <v>0</v>
      </c>
      <c r="AJ3084" s="2">
        <f t="shared" si="149"/>
        <v>0</v>
      </c>
      <c r="AK3084" s="2"/>
      <c r="AL3084" s="2"/>
      <c r="AM3084" s="2"/>
      <c r="BJ3084" s="1"/>
      <c r="BU3084" s="35"/>
    </row>
    <row r="3085" spans="1:73" ht="40.5">
      <c r="A3085" s="1">
        <v>2897</v>
      </c>
      <c r="B3085" s="1" t="s">
        <v>692</v>
      </c>
      <c r="C3085" s="1" t="s">
        <v>3753</v>
      </c>
      <c r="D3085" s="1" t="s">
        <v>4159</v>
      </c>
      <c r="E3085" s="1" t="s">
        <v>714</v>
      </c>
      <c r="F3085" s="14">
        <v>32168</v>
      </c>
      <c r="G3085" s="2">
        <v>0</v>
      </c>
      <c r="H3085" s="2">
        <v>0</v>
      </c>
      <c r="I3085" s="27" t="s">
        <v>5513</v>
      </c>
      <c r="J3085" s="27">
        <v>0</v>
      </c>
      <c r="K3085" s="1">
        <v>483</v>
      </c>
      <c r="L3085" s="2">
        <f t="shared" si="147"/>
        <v>1</v>
      </c>
      <c r="M3085" s="3" t="s">
        <v>716</v>
      </c>
      <c r="N3085" s="2">
        <v>1</v>
      </c>
      <c r="O3085" s="2">
        <v>1</v>
      </c>
      <c r="P3085" s="2">
        <v>1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0</v>
      </c>
      <c r="Y3085" s="27">
        <f t="shared" si="148"/>
        <v>0</v>
      </c>
      <c r="Z3085" s="2">
        <v>0</v>
      </c>
      <c r="AA3085" s="2">
        <v>0</v>
      </c>
      <c r="AB3085" s="2">
        <v>0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0</v>
      </c>
      <c r="AI3085" s="2">
        <v>0</v>
      </c>
      <c r="AJ3085" s="2">
        <f t="shared" si="149"/>
        <v>0</v>
      </c>
      <c r="AK3085" s="2"/>
      <c r="AL3085" s="2"/>
      <c r="AM3085" s="2"/>
      <c r="BJ3085" s="1"/>
      <c r="BU3085" s="35"/>
    </row>
    <row r="3086" spans="1:73" ht="40.5">
      <c r="A3086" s="1">
        <v>2898</v>
      </c>
      <c r="B3086" s="1" t="s">
        <v>692</v>
      </c>
      <c r="C3086" s="1" t="s">
        <v>1269</v>
      </c>
      <c r="D3086" s="1" t="s">
        <v>4160</v>
      </c>
      <c r="E3086" s="1" t="s">
        <v>714</v>
      </c>
      <c r="F3086" s="14">
        <v>32168</v>
      </c>
      <c r="G3086" s="2">
        <v>0</v>
      </c>
      <c r="H3086" s="2">
        <v>0</v>
      </c>
      <c r="I3086" s="27" t="s">
        <v>5513</v>
      </c>
      <c r="J3086" s="27">
        <v>0</v>
      </c>
      <c r="K3086" s="1">
        <v>30</v>
      </c>
      <c r="L3086" s="2">
        <f t="shared" si="147"/>
        <v>1</v>
      </c>
      <c r="M3086" s="3" t="s">
        <v>716</v>
      </c>
      <c r="N3086" s="2">
        <v>1</v>
      </c>
      <c r="O3086" s="2">
        <v>1</v>
      </c>
      <c r="P3086" s="2">
        <v>1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0</v>
      </c>
      <c r="Y3086" s="27">
        <f t="shared" si="148"/>
        <v>0</v>
      </c>
      <c r="Z3086" s="2">
        <v>0</v>
      </c>
      <c r="AA3086" s="2">
        <v>0</v>
      </c>
      <c r="AB3086" s="2">
        <v>0</v>
      </c>
      <c r="AC3086" s="2">
        <v>0</v>
      </c>
      <c r="AD3086" s="2">
        <v>0</v>
      </c>
      <c r="AE3086" s="2">
        <v>0</v>
      </c>
      <c r="AF3086" s="2">
        <v>0</v>
      </c>
      <c r="AG3086" s="2">
        <v>0</v>
      </c>
      <c r="AH3086" s="2">
        <v>0</v>
      </c>
      <c r="AI3086" s="2">
        <v>0</v>
      </c>
      <c r="AJ3086" s="2">
        <f t="shared" si="149"/>
        <v>0</v>
      </c>
      <c r="AK3086" s="2"/>
      <c r="AL3086" s="2"/>
      <c r="AM3086" s="2"/>
      <c r="BJ3086" s="1"/>
      <c r="BU3086" s="35"/>
    </row>
    <row r="3087" spans="1:73" ht="40.5">
      <c r="A3087" s="1">
        <v>2899</v>
      </c>
      <c r="B3087" s="1" t="s">
        <v>692</v>
      </c>
      <c r="C3087" s="1" t="s">
        <v>3753</v>
      </c>
      <c r="D3087" s="1" t="s">
        <v>4161</v>
      </c>
      <c r="E3087" s="1" t="s">
        <v>714</v>
      </c>
      <c r="F3087" s="14">
        <v>32168</v>
      </c>
      <c r="G3087" s="2">
        <v>0</v>
      </c>
      <c r="H3087" s="2">
        <v>0</v>
      </c>
      <c r="I3087" s="27" t="s">
        <v>5513</v>
      </c>
      <c r="J3087" s="27">
        <v>0</v>
      </c>
      <c r="K3087" s="1">
        <v>37</v>
      </c>
      <c r="L3087" s="2">
        <f t="shared" si="147"/>
        <v>1</v>
      </c>
      <c r="M3087" s="3" t="s">
        <v>716</v>
      </c>
      <c r="N3087" s="2">
        <v>1</v>
      </c>
      <c r="O3087" s="2">
        <v>1</v>
      </c>
      <c r="P3087" s="2">
        <v>1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v>0</v>
      </c>
      <c r="Y3087" s="27">
        <f t="shared" si="148"/>
        <v>0</v>
      </c>
      <c r="Z3087" s="2">
        <v>0</v>
      </c>
      <c r="AA3087" s="2">
        <v>0</v>
      </c>
      <c r="AB3087" s="2">
        <v>0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f t="shared" si="149"/>
        <v>0</v>
      </c>
      <c r="AK3087" s="2"/>
      <c r="AL3087" s="2"/>
      <c r="AM3087" s="2"/>
      <c r="BJ3087" s="1"/>
      <c r="BU3087" s="35"/>
    </row>
    <row r="3088" spans="1:73" ht="40.5">
      <c r="A3088" s="1">
        <v>2900</v>
      </c>
      <c r="B3088" s="1" t="s">
        <v>692</v>
      </c>
      <c r="C3088" s="1" t="s">
        <v>1269</v>
      </c>
      <c r="D3088" s="1" t="s">
        <v>4162</v>
      </c>
      <c r="E3088" s="1" t="s">
        <v>714</v>
      </c>
      <c r="F3088" s="14">
        <v>32168</v>
      </c>
      <c r="G3088" s="2">
        <v>0</v>
      </c>
      <c r="H3088" s="2">
        <v>0</v>
      </c>
      <c r="I3088" s="27" t="s">
        <v>5513</v>
      </c>
      <c r="J3088" s="27">
        <v>0</v>
      </c>
      <c r="K3088" s="1">
        <v>769</v>
      </c>
      <c r="L3088" s="2">
        <f t="shared" si="147"/>
        <v>1</v>
      </c>
      <c r="M3088" s="3" t="s">
        <v>716</v>
      </c>
      <c r="N3088" s="2">
        <v>1</v>
      </c>
      <c r="O3088" s="2">
        <v>1</v>
      </c>
      <c r="P3088" s="2">
        <v>1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0</v>
      </c>
      <c r="Y3088" s="27">
        <f t="shared" si="148"/>
        <v>0</v>
      </c>
      <c r="Z3088" s="2">
        <v>0</v>
      </c>
      <c r="AA3088" s="2">
        <v>0</v>
      </c>
      <c r="AB3088" s="2">
        <v>0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f t="shared" si="149"/>
        <v>0</v>
      </c>
      <c r="AK3088" s="2"/>
      <c r="AL3088" s="2"/>
      <c r="AM3088" s="2"/>
      <c r="BJ3088" s="1"/>
      <c r="BU3088" s="35"/>
    </row>
    <row r="3089" spans="1:73" ht="40.5">
      <c r="A3089" s="1">
        <v>2901</v>
      </c>
      <c r="B3089" s="1" t="s">
        <v>692</v>
      </c>
      <c r="C3089" s="1" t="s">
        <v>1269</v>
      </c>
      <c r="D3089" s="1" t="s">
        <v>4163</v>
      </c>
      <c r="E3089" s="1" t="s">
        <v>714</v>
      </c>
      <c r="F3089" s="14">
        <v>32168</v>
      </c>
      <c r="G3089" s="2">
        <v>0</v>
      </c>
      <c r="H3089" s="2">
        <v>0</v>
      </c>
      <c r="I3089" s="27" t="s">
        <v>5513</v>
      </c>
      <c r="J3089" s="27">
        <v>0</v>
      </c>
      <c r="K3089" s="1">
        <v>297</v>
      </c>
      <c r="L3089" s="2">
        <f t="shared" si="147"/>
        <v>1</v>
      </c>
      <c r="M3089" s="3" t="s">
        <v>716</v>
      </c>
      <c r="N3089" s="2">
        <v>1</v>
      </c>
      <c r="O3089" s="2">
        <v>1</v>
      </c>
      <c r="P3089" s="2">
        <v>1</v>
      </c>
      <c r="Q3089" s="2">
        <v>0</v>
      </c>
      <c r="R3089" s="2">
        <v>0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v>0</v>
      </c>
      <c r="Y3089" s="27">
        <f t="shared" si="148"/>
        <v>0</v>
      </c>
      <c r="Z3089" s="2">
        <v>0</v>
      </c>
      <c r="AA3089" s="2">
        <v>0</v>
      </c>
      <c r="AB3089" s="2">
        <v>0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0</v>
      </c>
      <c r="AI3089" s="2">
        <v>0</v>
      </c>
      <c r="AJ3089" s="2">
        <f t="shared" si="149"/>
        <v>0</v>
      </c>
      <c r="AK3089" s="2"/>
      <c r="AL3089" s="2"/>
      <c r="AM3089" s="2"/>
      <c r="BJ3089" s="1"/>
      <c r="BU3089" s="35"/>
    </row>
    <row r="3090" spans="1:73" ht="40.5">
      <c r="A3090" s="1">
        <v>2902</v>
      </c>
      <c r="B3090" s="1" t="s">
        <v>692</v>
      </c>
      <c r="C3090" s="1" t="s">
        <v>1269</v>
      </c>
      <c r="D3090" s="1" t="s">
        <v>4165</v>
      </c>
      <c r="E3090" s="1" t="s">
        <v>714</v>
      </c>
      <c r="F3090" s="14">
        <v>32168</v>
      </c>
      <c r="G3090" s="2">
        <v>0</v>
      </c>
      <c r="H3090" s="2">
        <v>0</v>
      </c>
      <c r="I3090" s="27" t="s">
        <v>5513</v>
      </c>
      <c r="J3090" s="27">
        <v>0</v>
      </c>
      <c r="K3090" s="1">
        <v>113</v>
      </c>
      <c r="L3090" s="2">
        <f t="shared" si="147"/>
        <v>1</v>
      </c>
      <c r="M3090" s="3" t="s">
        <v>716</v>
      </c>
      <c r="N3090" s="2">
        <v>1</v>
      </c>
      <c r="O3090" s="2">
        <v>1</v>
      </c>
      <c r="P3090" s="2">
        <v>1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0</v>
      </c>
      <c r="Y3090" s="27">
        <f t="shared" si="148"/>
        <v>0</v>
      </c>
      <c r="Z3090" s="2">
        <v>0</v>
      </c>
      <c r="AA3090" s="2">
        <v>0</v>
      </c>
      <c r="AB3090" s="2">
        <v>0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f t="shared" si="149"/>
        <v>0</v>
      </c>
      <c r="AK3090" s="2"/>
      <c r="AL3090" s="2"/>
      <c r="AM3090" s="2"/>
      <c r="BJ3090" s="1"/>
      <c r="BU3090" s="35"/>
    </row>
    <row r="3091" spans="1:73" ht="40.5">
      <c r="A3091" s="1">
        <v>2903</v>
      </c>
      <c r="B3091" s="1" t="s">
        <v>692</v>
      </c>
      <c r="C3091" s="1" t="s">
        <v>1269</v>
      </c>
      <c r="D3091" s="1" t="s">
        <v>4166</v>
      </c>
      <c r="E3091" s="1" t="s">
        <v>714</v>
      </c>
      <c r="F3091" s="14">
        <v>32168</v>
      </c>
      <c r="G3091" s="2">
        <v>0</v>
      </c>
      <c r="H3091" s="2">
        <v>0</v>
      </c>
      <c r="I3091" s="27" t="s">
        <v>5513</v>
      </c>
      <c r="J3091" s="27">
        <v>0</v>
      </c>
      <c r="K3091" s="1">
        <v>251</v>
      </c>
      <c r="L3091" s="2">
        <f t="shared" si="147"/>
        <v>1</v>
      </c>
      <c r="M3091" s="3" t="s">
        <v>716</v>
      </c>
      <c r="N3091" s="2">
        <v>1</v>
      </c>
      <c r="O3091" s="2">
        <v>1</v>
      </c>
      <c r="P3091" s="2">
        <v>1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v>0</v>
      </c>
      <c r="Y3091" s="27">
        <f t="shared" si="148"/>
        <v>0</v>
      </c>
      <c r="Z3091" s="2">
        <v>0</v>
      </c>
      <c r="AA3091" s="2">
        <v>0</v>
      </c>
      <c r="AB3091" s="2">
        <v>0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f t="shared" si="149"/>
        <v>0</v>
      </c>
      <c r="AK3091" s="2"/>
      <c r="AL3091" s="2"/>
      <c r="AM3091" s="2"/>
      <c r="BJ3091" s="1"/>
      <c r="BU3091" s="35"/>
    </row>
    <row r="3092" spans="1:73" ht="40.5">
      <c r="A3092" s="1">
        <v>2904</v>
      </c>
      <c r="B3092" s="1" t="s">
        <v>692</v>
      </c>
      <c r="C3092" s="1" t="s">
        <v>4092</v>
      </c>
      <c r="D3092" s="1" t="s">
        <v>3593</v>
      </c>
      <c r="E3092" s="1" t="s">
        <v>714</v>
      </c>
      <c r="F3092" s="14">
        <v>37237</v>
      </c>
      <c r="G3092" s="2">
        <v>0</v>
      </c>
      <c r="H3092" s="2">
        <v>0</v>
      </c>
      <c r="I3092" s="27" t="s">
        <v>5513</v>
      </c>
      <c r="J3092" s="27">
        <v>0</v>
      </c>
      <c r="K3092" s="1">
        <v>3112</v>
      </c>
      <c r="L3092" s="2">
        <f t="shared" si="147"/>
        <v>1</v>
      </c>
      <c r="M3092" s="3" t="s">
        <v>716</v>
      </c>
      <c r="N3092" s="2">
        <v>1</v>
      </c>
      <c r="O3092" s="2">
        <v>1</v>
      </c>
      <c r="P3092" s="2">
        <v>1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>
        <v>0</v>
      </c>
      <c r="Y3092" s="27">
        <f t="shared" si="148"/>
        <v>0</v>
      </c>
      <c r="Z3092" s="2">
        <v>0</v>
      </c>
      <c r="AA3092" s="2">
        <v>0</v>
      </c>
      <c r="AB3092" s="2">
        <v>0</v>
      </c>
      <c r="AC3092" s="2">
        <v>0</v>
      </c>
      <c r="AD3092" s="2">
        <v>0</v>
      </c>
      <c r="AE3092" s="2">
        <v>0</v>
      </c>
      <c r="AF3092" s="2">
        <v>0</v>
      </c>
      <c r="AG3092" s="2">
        <v>0</v>
      </c>
      <c r="AH3092" s="2">
        <v>0</v>
      </c>
      <c r="AI3092" s="2">
        <v>0</v>
      </c>
      <c r="AJ3092" s="2">
        <f t="shared" si="149"/>
        <v>0</v>
      </c>
      <c r="AK3092" s="2"/>
      <c r="AL3092" s="2"/>
      <c r="AM3092" s="2"/>
      <c r="BJ3092" s="1"/>
      <c r="BU3092" s="35"/>
    </row>
    <row r="3093" spans="1:73" ht="40.5">
      <c r="A3093" s="1">
        <v>2905</v>
      </c>
      <c r="B3093" s="1" t="s">
        <v>692</v>
      </c>
      <c r="C3093" s="1" t="s">
        <v>4092</v>
      </c>
      <c r="D3093" s="1" t="s">
        <v>4168</v>
      </c>
      <c r="E3093" s="1" t="s">
        <v>714</v>
      </c>
      <c r="F3093" s="14">
        <v>37552</v>
      </c>
      <c r="G3093" s="2">
        <v>0</v>
      </c>
      <c r="H3093" s="2">
        <v>0</v>
      </c>
      <c r="I3093" s="27" t="s">
        <v>5513</v>
      </c>
      <c r="J3093" s="27">
        <v>0</v>
      </c>
      <c r="K3093" s="1">
        <v>62</v>
      </c>
      <c r="L3093" s="2">
        <f t="shared" si="147"/>
        <v>1</v>
      </c>
      <c r="M3093" s="3" t="s">
        <v>716</v>
      </c>
      <c r="N3093" s="2">
        <v>1</v>
      </c>
      <c r="O3093" s="2">
        <v>1</v>
      </c>
      <c r="P3093" s="2">
        <v>1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0</v>
      </c>
      <c r="Y3093" s="27">
        <f t="shared" si="148"/>
        <v>0</v>
      </c>
      <c r="Z3093" s="2">
        <v>0</v>
      </c>
      <c r="AA3093" s="2">
        <v>0</v>
      </c>
      <c r="AB3093" s="2">
        <v>0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0</v>
      </c>
      <c r="AI3093" s="2">
        <v>0</v>
      </c>
      <c r="AJ3093" s="2">
        <f t="shared" si="149"/>
        <v>0</v>
      </c>
      <c r="AK3093" s="2"/>
      <c r="AL3093" s="2"/>
      <c r="AM3093" s="2"/>
      <c r="BJ3093" s="1"/>
      <c r="BU3093" s="35"/>
    </row>
    <row r="3094" spans="1:73" ht="40.5">
      <c r="A3094" s="1">
        <v>2906</v>
      </c>
      <c r="B3094" s="1" t="s">
        <v>692</v>
      </c>
      <c r="C3094" s="1" t="s">
        <v>668</v>
      </c>
      <c r="D3094" s="1" t="s">
        <v>1437</v>
      </c>
      <c r="E3094" s="1" t="s">
        <v>714</v>
      </c>
      <c r="F3094" s="14">
        <v>30693</v>
      </c>
      <c r="G3094" s="2">
        <v>0</v>
      </c>
      <c r="H3094" s="2">
        <v>0</v>
      </c>
      <c r="I3094" s="27" t="s">
        <v>5513</v>
      </c>
      <c r="J3094" s="27">
        <v>0</v>
      </c>
      <c r="K3094" s="1">
        <v>29</v>
      </c>
      <c r="L3094" s="2">
        <f t="shared" si="147"/>
        <v>1</v>
      </c>
      <c r="M3094" s="3" t="s">
        <v>716</v>
      </c>
      <c r="N3094" s="2">
        <v>1</v>
      </c>
      <c r="O3094" s="2">
        <v>1</v>
      </c>
      <c r="P3094" s="2">
        <v>1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</v>
      </c>
      <c r="Y3094" s="27">
        <f t="shared" si="148"/>
        <v>0</v>
      </c>
      <c r="Z3094" s="2">
        <v>0</v>
      </c>
      <c r="AA3094" s="2">
        <v>0</v>
      </c>
      <c r="AB3094" s="2">
        <v>0</v>
      </c>
      <c r="AC3094" s="2">
        <v>0</v>
      </c>
      <c r="AD3094" s="2">
        <v>0</v>
      </c>
      <c r="AE3094" s="2">
        <v>0</v>
      </c>
      <c r="AF3094" s="2">
        <v>0</v>
      </c>
      <c r="AG3094" s="2">
        <v>0</v>
      </c>
      <c r="AH3094" s="2">
        <v>0</v>
      </c>
      <c r="AI3094" s="2">
        <v>0</v>
      </c>
      <c r="AJ3094" s="2">
        <f t="shared" si="149"/>
        <v>0</v>
      </c>
      <c r="AK3094" s="2"/>
      <c r="AL3094" s="2"/>
      <c r="AM3094" s="2"/>
      <c r="BJ3094" s="1"/>
      <c r="BU3094" s="35"/>
    </row>
    <row r="3095" spans="1:73" ht="40.5">
      <c r="A3095" s="1">
        <v>2907</v>
      </c>
      <c r="B3095" s="1" t="s">
        <v>692</v>
      </c>
      <c r="C3095" s="1" t="s">
        <v>668</v>
      </c>
      <c r="D3095" s="1" t="s">
        <v>4064</v>
      </c>
      <c r="E3095" s="1" t="s">
        <v>714</v>
      </c>
      <c r="F3095" s="14">
        <v>30693</v>
      </c>
      <c r="G3095" s="2">
        <v>0</v>
      </c>
      <c r="H3095" s="2">
        <v>0</v>
      </c>
      <c r="I3095" s="27" t="s">
        <v>5513</v>
      </c>
      <c r="J3095" s="27">
        <v>0</v>
      </c>
      <c r="K3095" s="1">
        <v>108</v>
      </c>
      <c r="L3095" s="2">
        <f t="shared" si="147"/>
        <v>1</v>
      </c>
      <c r="M3095" s="3" t="s">
        <v>716</v>
      </c>
      <c r="N3095" s="2">
        <v>1</v>
      </c>
      <c r="O3095" s="2">
        <v>1</v>
      </c>
      <c r="P3095" s="2">
        <v>1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  <c r="X3095" s="2">
        <v>0</v>
      </c>
      <c r="Y3095" s="27">
        <f t="shared" si="148"/>
        <v>0</v>
      </c>
      <c r="Z3095" s="2">
        <v>0</v>
      </c>
      <c r="AA3095" s="2">
        <v>0</v>
      </c>
      <c r="AB3095" s="2">
        <v>0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0</v>
      </c>
      <c r="AI3095" s="2">
        <v>0</v>
      </c>
      <c r="AJ3095" s="2">
        <f t="shared" si="149"/>
        <v>0</v>
      </c>
      <c r="AK3095" s="2"/>
      <c r="AL3095" s="2"/>
      <c r="AM3095" s="2"/>
      <c r="BJ3095" s="1"/>
      <c r="BU3095" s="35"/>
    </row>
    <row r="3096" spans="1:73" ht="40.5">
      <c r="A3096" s="1">
        <v>2908</v>
      </c>
      <c r="B3096" s="1" t="s">
        <v>692</v>
      </c>
      <c r="C3096" s="1" t="s">
        <v>668</v>
      </c>
      <c r="D3096" s="1" t="s">
        <v>4169</v>
      </c>
      <c r="E3096" s="1" t="s">
        <v>714</v>
      </c>
      <c r="F3096" s="14">
        <v>30693</v>
      </c>
      <c r="G3096" s="2">
        <v>0</v>
      </c>
      <c r="H3096" s="2">
        <v>0</v>
      </c>
      <c r="I3096" s="27" t="s">
        <v>5513</v>
      </c>
      <c r="J3096" s="27">
        <v>0</v>
      </c>
      <c r="K3096" s="1">
        <v>25</v>
      </c>
      <c r="L3096" s="2">
        <f t="shared" si="147"/>
        <v>1</v>
      </c>
      <c r="M3096" s="3" t="s">
        <v>716</v>
      </c>
      <c r="N3096" s="2">
        <v>1</v>
      </c>
      <c r="O3096" s="2">
        <v>1</v>
      </c>
      <c r="P3096" s="2">
        <v>1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0</v>
      </c>
      <c r="Y3096" s="27">
        <f t="shared" si="148"/>
        <v>0</v>
      </c>
      <c r="Z3096" s="2">
        <v>0</v>
      </c>
      <c r="AA3096" s="2">
        <v>0</v>
      </c>
      <c r="AB3096" s="2">
        <v>0</v>
      </c>
      <c r="AC3096" s="2">
        <v>0</v>
      </c>
      <c r="AD3096" s="2">
        <v>0</v>
      </c>
      <c r="AE3096" s="2">
        <v>0</v>
      </c>
      <c r="AF3096" s="2">
        <v>0</v>
      </c>
      <c r="AG3096" s="2">
        <v>0</v>
      </c>
      <c r="AH3096" s="2">
        <v>0</v>
      </c>
      <c r="AI3096" s="2">
        <v>0</v>
      </c>
      <c r="AJ3096" s="2">
        <f t="shared" si="149"/>
        <v>0</v>
      </c>
      <c r="AK3096" s="2"/>
      <c r="AL3096" s="2"/>
      <c r="AM3096" s="2"/>
      <c r="BJ3096" s="1"/>
      <c r="BU3096" s="35"/>
    </row>
    <row r="3097" spans="1:73" ht="40.5">
      <c r="A3097" s="1">
        <v>2909</v>
      </c>
      <c r="B3097" s="1" t="s">
        <v>692</v>
      </c>
      <c r="C3097" s="1" t="s">
        <v>668</v>
      </c>
      <c r="D3097" s="1" t="s">
        <v>1252</v>
      </c>
      <c r="E3097" s="1" t="s">
        <v>714</v>
      </c>
      <c r="F3097" s="14">
        <v>30693</v>
      </c>
      <c r="G3097" s="2">
        <v>0</v>
      </c>
      <c r="H3097" s="2">
        <v>0</v>
      </c>
      <c r="I3097" s="27" t="s">
        <v>5513</v>
      </c>
      <c r="J3097" s="27">
        <v>0</v>
      </c>
      <c r="K3097" s="1">
        <v>467</v>
      </c>
      <c r="L3097" s="2">
        <f t="shared" si="147"/>
        <v>1</v>
      </c>
      <c r="M3097" s="3" t="s">
        <v>716</v>
      </c>
      <c r="N3097" s="2">
        <v>1</v>
      </c>
      <c r="O3097" s="2">
        <v>1</v>
      </c>
      <c r="P3097" s="2">
        <v>1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</v>
      </c>
      <c r="Y3097" s="27">
        <f t="shared" si="148"/>
        <v>0</v>
      </c>
      <c r="Z3097" s="2">
        <v>0</v>
      </c>
      <c r="AA3097" s="2">
        <v>0</v>
      </c>
      <c r="AB3097" s="2">
        <v>0</v>
      </c>
      <c r="AC3097" s="2">
        <v>0</v>
      </c>
      <c r="AD3097" s="2">
        <v>0</v>
      </c>
      <c r="AE3097" s="2">
        <v>0</v>
      </c>
      <c r="AF3097" s="2">
        <v>0</v>
      </c>
      <c r="AG3097" s="2">
        <v>0</v>
      </c>
      <c r="AH3097" s="2">
        <v>0</v>
      </c>
      <c r="AI3097" s="2">
        <v>0</v>
      </c>
      <c r="AJ3097" s="2">
        <f t="shared" si="149"/>
        <v>0</v>
      </c>
      <c r="AK3097" s="2"/>
      <c r="AL3097" s="2"/>
      <c r="AM3097" s="2"/>
      <c r="BJ3097" s="1"/>
      <c r="BU3097" s="35"/>
    </row>
    <row r="3098" spans="1:73" ht="40.5">
      <c r="A3098" s="1">
        <v>2910</v>
      </c>
      <c r="B3098" s="1" t="s">
        <v>692</v>
      </c>
      <c r="C3098" s="1" t="s">
        <v>668</v>
      </c>
      <c r="D3098" s="1" t="s">
        <v>2077</v>
      </c>
      <c r="E3098" s="1" t="s">
        <v>714</v>
      </c>
      <c r="F3098" s="14">
        <v>30693</v>
      </c>
      <c r="G3098" s="2">
        <v>0</v>
      </c>
      <c r="H3098" s="2">
        <v>0</v>
      </c>
      <c r="I3098" s="27" t="s">
        <v>5513</v>
      </c>
      <c r="J3098" s="27">
        <v>0</v>
      </c>
      <c r="K3098" s="1">
        <v>55</v>
      </c>
      <c r="L3098" s="2">
        <f t="shared" si="147"/>
        <v>1</v>
      </c>
      <c r="M3098" s="3" t="s">
        <v>716</v>
      </c>
      <c r="N3098" s="2">
        <v>1</v>
      </c>
      <c r="O3098" s="2">
        <v>1</v>
      </c>
      <c r="P3098" s="2">
        <v>1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0</v>
      </c>
      <c r="Y3098" s="27">
        <f t="shared" si="148"/>
        <v>0</v>
      </c>
      <c r="Z3098" s="2">
        <v>0</v>
      </c>
      <c r="AA3098" s="2">
        <v>0</v>
      </c>
      <c r="AB3098" s="2">
        <v>0</v>
      </c>
      <c r="AC3098" s="2">
        <v>0</v>
      </c>
      <c r="AD3098" s="2">
        <v>0</v>
      </c>
      <c r="AE3098" s="2">
        <v>0</v>
      </c>
      <c r="AF3098" s="2">
        <v>0</v>
      </c>
      <c r="AG3098" s="2">
        <v>0</v>
      </c>
      <c r="AH3098" s="2">
        <v>0</v>
      </c>
      <c r="AI3098" s="2">
        <v>0</v>
      </c>
      <c r="AJ3098" s="2">
        <f t="shared" si="149"/>
        <v>0</v>
      </c>
      <c r="AK3098" s="2"/>
      <c r="AL3098" s="2"/>
      <c r="AM3098" s="2"/>
      <c r="BJ3098" s="1"/>
      <c r="BU3098" s="35"/>
    </row>
    <row r="3099" spans="1:73" ht="40.5">
      <c r="A3099" s="1">
        <v>2911</v>
      </c>
      <c r="B3099" s="1" t="s">
        <v>692</v>
      </c>
      <c r="C3099" s="1" t="s">
        <v>3753</v>
      </c>
      <c r="D3099" s="1" t="s">
        <v>4170</v>
      </c>
      <c r="E3099" s="1" t="s">
        <v>714</v>
      </c>
      <c r="F3099" s="14">
        <v>32182</v>
      </c>
      <c r="G3099" s="2">
        <v>0</v>
      </c>
      <c r="H3099" s="2">
        <v>0</v>
      </c>
      <c r="I3099" s="27" t="s">
        <v>5513</v>
      </c>
      <c r="J3099" s="27">
        <v>0</v>
      </c>
      <c r="K3099" s="1">
        <v>5.55</v>
      </c>
      <c r="L3099" s="2">
        <f t="shared" si="147"/>
        <v>1</v>
      </c>
      <c r="M3099" s="3" t="s">
        <v>716</v>
      </c>
      <c r="N3099" s="2">
        <v>1</v>
      </c>
      <c r="O3099" s="2">
        <v>1</v>
      </c>
      <c r="P3099" s="2">
        <v>1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0</v>
      </c>
      <c r="Y3099" s="27">
        <f t="shared" si="148"/>
        <v>0</v>
      </c>
      <c r="Z3099" s="2">
        <v>0</v>
      </c>
      <c r="AA3099" s="2">
        <v>0</v>
      </c>
      <c r="AB3099" s="2">
        <v>0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f t="shared" si="149"/>
        <v>0</v>
      </c>
      <c r="AK3099" s="2"/>
      <c r="AL3099" s="2"/>
      <c r="AM3099" s="2"/>
      <c r="BJ3099" s="1"/>
      <c r="BU3099" s="35"/>
    </row>
    <row r="3100" spans="1:73" ht="40.5">
      <c r="A3100" s="1">
        <v>2912</v>
      </c>
      <c r="B3100" s="1" t="s">
        <v>692</v>
      </c>
      <c r="C3100" s="1" t="s">
        <v>668</v>
      </c>
      <c r="D3100" s="1" t="s">
        <v>4063</v>
      </c>
      <c r="E3100" s="1" t="s">
        <v>714</v>
      </c>
      <c r="F3100" s="14">
        <v>27352</v>
      </c>
      <c r="G3100" s="2">
        <v>0</v>
      </c>
      <c r="H3100" s="2">
        <v>0</v>
      </c>
      <c r="I3100" s="27" t="s">
        <v>5513</v>
      </c>
      <c r="J3100" s="27">
        <v>0</v>
      </c>
      <c r="K3100" s="1">
        <v>189</v>
      </c>
      <c r="L3100" s="2">
        <f t="shared" si="147"/>
        <v>1</v>
      </c>
      <c r="M3100" s="3" t="s">
        <v>716</v>
      </c>
      <c r="N3100" s="2">
        <v>1</v>
      </c>
      <c r="O3100" s="2">
        <v>1</v>
      </c>
      <c r="P3100" s="2">
        <v>1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0</v>
      </c>
      <c r="Y3100" s="27">
        <f t="shared" si="148"/>
        <v>0</v>
      </c>
      <c r="Z3100" s="2">
        <v>0</v>
      </c>
      <c r="AA3100" s="2">
        <v>0</v>
      </c>
      <c r="AB3100" s="2">
        <v>0</v>
      </c>
      <c r="AC3100" s="2">
        <v>0</v>
      </c>
      <c r="AD3100" s="2">
        <v>0</v>
      </c>
      <c r="AE3100" s="2">
        <v>0</v>
      </c>
      <c r="AF3100" s="2">
        <v>0</v>
      </c>
      <c r="AG3100" s="2">
        <v>0</v>
      </c>
      <c r="AH3100" s="2">
        <v>0</v>
      </c>
      <c r="AI3100" s="2">
        <v>0</v>
      </c>
      <c r="AJ3100" s="2">
        <f t="shared" si="149"/>
        <v>0</v>
      </c>
      <c r="AK3100" s="2"/>
      <c r="AL3100" s="2"/>
      <c r="AM3100" s="2"/>
      <c r="BJ3100" s="1"/>
      <c r="BU3100" s="35"/>
    </row>
    <row r="3101" spans="1:73" ht="40.5">
      <c r="A3101" s="1">
        <v>2913</v>
      </c>
      <c r="B3101" s="1" t="s">
        <v>692</v>
      </c>
      <c r="C3101" s="1" t="s">
        <v>3753</v>
      </c>
      <c r="D3101" s="1" t="s">
        <v>4171</v>
      </c>
      <c r="E3101" s="1" t="s">
        <v>714</v>
      </c>
      <c r="F3101" s="14">
        <v>27352</v>
      </c>
      <c r="G3101" s="2">
        <v>0</v>
      </c>
      <c r="H3101" s="2">
        <v>0</v>
      </c>
      <c r="I3101" s="27" t="s">
        <v>5513</v>
      </c>
      <c r="J3101" s="27">
        <v>0</v>
      </c>
      <c r="K3101" s="1">
        <v>311</v>
      </c>
      <c r="L3101" s="2">
        <f t="shared" si="147"/>
        <v>1</v>
      </c>
      <c r="M3101" s="3" t="s">
        <v>716</v>
      </c>
      <c r="N3101" s="2">
        <v>1</v>
      </c>
      <c r="O3101" s="2">
        <v>1</v>
      </c>
      <c r="P3101" s="2">
        <v>1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0</v>
      </c>
      <c r="Y3101" s="27">
        <f t="shared" si="148"/>
        <v>0</v>
      </c>
      <c r="Z3101" s="2">
        <v>0</v>
      </c>
      <c r="AA3101" s="2">
        <v>0</v>
      </c>
      <c r="AB3101" s="2">
        <v>0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f t="shared" si="149"/>
        <v>0</v>
      </c>
      <c r="AK3101" s="2"/>
      <c r="AL3101" s="2"/>
      <c r="AM3101" s="2"/>
      <c r="BJ3101" s="1"/>
      <c r="BU3101" s="35"/>
    </row>
    <row r="3102" spans="1:73" ht="40.5">
      <c r="A3102" s="1">
        <v>2914</v>
      </c>
      <c r="B3102" s="1" t="s">
        <v>692</v>
      </c>
      <c r="C3102" s="1" t="s">
        <v>668</v>
      </c>
      <c r="D3102" s="1" t="s">
        <v>607</v>
      </c>
      <c r="E3102" s="1" t="s">
        <v>714</v>
      </c>
      <c r="F3102" s="14">
        <v>27352</v>
      </c>
      <c r="G3102" s="2">
        <v>0</v>
      </c>
      <c r="H3102" s="2">
        <v>0</v>
      </c>
      <c r="I3102" s="27" t="s">
        <v>5513</v>
      </c>
      <c r="J3102" s="27">
        <v>0</v>
      </c>
      <c r="K3102" s="1">
        <v>1026</v>
      </c>
      <c r="L3102" s="2">
        <f t="shared" si="147"/>
        <v>1</v>
      </c>
      <c r="M3102" s="3" t="s">
        <v>716</v>
      </c>
      <c r="N3102" s="2">
        <v>1</v>
      </c>
      <c r="O3102" s="2">
        <v>1</v>
      </c>
      <c r="P3102" s="2">
        <v>1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</v>
      </c>
      <c r="Y3102" s="27">
        <f t="shared" si="148"/>
        <v>0</v>
      </c>
      <c r="Z3102" s="2">
        <v>0</v>
      </c>
      <c r="AA3102" s="2">
        <v>0</v>
      </c>
      <c r="AB3102" s="2">
        <v>0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f t="shared" si="149"/>
        <v>0</v>
      </c>
      <c r="AK3102" s="2"/>
      <c r="AL3102" s="2"/>
      <c r="AM3102" s="2"/>
      <c r="BJ3102" s="1"/>
      <c r="BU3102" s="35"/>
    </row>
    <row r="3103" spans="1:73" ht="40.5">
      <c r="A3103" s="1">
        <v>2915</v>
      </c>
      <c r="B3103" s="1" t="s">
        <v>692</v>
      </c>
      <c r="C3103" s="1" t="s">
        <v>668</v>
      </c>
      <c r="D3103" s="1" t="s">
        <v>608</v>
      </c>
      <c r="E3103" s="1" t="s">
        <v>714</v>
      </c>
      <c r="F3103" s="14">
        <v>27352</v>
      </c>
      <c r="G3103" s="2">
        <v>0</v>
      </c>
      <c r="H3103" s="2">
        <v>0</v>
      </c>
      <c r="I3103" s="27" t="s">
        <v>5513</v>
      </c>
      <c r="J3103" s="27">
        <v>0</v>
      </c>
      <c r="K3103" s="1">
        <v>23</v>
      </c>
      <c r="L3103" s="2">
        <f t="shared" si="147"/>
        <v>1</v>
      </c>
      <c r="M3103" s="3" t="s">
        <v>716</v>
      </c>
      <c r="N3103" s="2">
        <v>1</v>
      </c>
      <c r="O3103" s="2">
        <v>1</v>
      </c>
      <c r="P3103" s="2">
        <v>1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  <c r="Y3103" s="27">
        <f t="shared" si="148"/>
        <v>0</v>
      </c>
      <c r="Z3103" s="2">
        <v>0</v>
      </c>
      <c r="AA3103" s="2">
        <v>0</v>
      </c>
      <c r="AB3103" s="2">
        <v>0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0</v>
      </c>
      <c r="AI3103" s="2">
        <v>0</v>
      </c>
      <c r="AJ3103" s="2">
        <f t="shared" si="149"/>
        <v>0</v>
      </c>
      <c r="AK3103" s="2"/>
      <c r="AL3103" s="2"/>
      <c r="AM3103" s="2"/>
      <c r="BJ3103" s="1"/>
      <c r="BU3103" s="35"/>
    </row>
    <row r="3104" spans="1:73" ht="40.5">
      <c r="A3104" s="1">
        <v>2916</v>
      </c>
      <c r="B3104" s="1" t="s">
        <v>692</v>
      </c>
      <c r="C3104" s="1" t="s">
        <v>668</v>
      </c>
      <c r="D3104" s="1" t="s">
        <v>3690</v>
      </c>
      <c r="E3104" s="1" t="s">
        <v>714</v>
      </c>
      <c r="F3104" s="14">
        <v>27352</v>
      </c>
      <c r="G3104" s="2">
        <v>0</v>
      </c>
      <c r="H3104" s="2">
        <v>0</v>
      </c>
      <c r="I3104" s="27" t="s">
        <v>5513</v>
      </c>
      <c r="J3104" s="27">
        <v>0</v>
      </c>
      <c r="K3104" s="1">
        <v>72.66</v>
      </c>
      <c r="L3104" s="2">
        <f t="shared" si="147"/>
        <v>1</v>
      </c>
      <c r="M3104" s="3" t="s">
        <v>716</v>
      </c>
      <c r="N3104" s="2">
        <v>1</v>
      </c>
      <c r="O3104" s="2">
        <v>1</v>
      </c>
      <c r="P3104" s="2">
        <v>1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0</v>
      </c>
      <c r="Y3104" s="27">
        <f t="shared" si="148"/>
        <v>0</v>
      </c>
      <c r="Z3104" s="2">
        <v>0</v>
      </c>
      <c r="AA3104" s="2">
        <v>0</v>
      </c>
      <c r="AB3104" s="2">
        <v>0</v>
      </c>
      <c r="AC3104" s="2">
        <v>0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0</v>
      </c>
      <c r="AJ3104" s="2">
        <f t="shared" si="149"/>
        <v>0</v>
      </c>
      <c r="AK3104" s="2"/>
      <c r="AL3104" s="2"/>
      <c r="AM3104" s="2"/>
      <c r="BJ3104" s="1"/>
      <c r="BU3104" s="35"/>
    </row>
    <row r="3105" spans="1:73" ht="40.5">
      <c r="A3105" s="1">
        <v>2917</v>
      </c>
      <c r="B3105" s="1" t="s">
        <v>692</v>
      </c>
      <c r="C3105" s="1" t="s">
        <v>668</v>
      </c>
      <c r="D3105" s="1" t="s">
        <v>4173</v>
      </c>
      <c r="E3105" s="1" t="s">
        <v>714</v>
      </c>
      <c r="F3105" s="14">
        <v>27352</v>
      </c>
      <c r="G3105" s="2">
        <v>0</v>
      </c>
      <c r="H3105" s="2">
        <v>0</v>
      </c>
      <c r="I3105" s="27" t="s">
        <v>5513</v>
      </c>
      <c r="J3105" s="27">
        <v>0</v>
      </c>
      <c r="K3105" s="1">
        <v>117</v>
      </c>
      <c r="L3105" s="2">
        <f t="shared" si="147"/>
        <v>1</v>
      </c>
      <c r="M3105" s="3" t="s">
        <v>716</v>
      </c>
      <c r="N3105" s="2">
        <v>1</v>
      </c>
      <c r="O3105" s="2">
        <v>1</v>
      </c>
      <c r="P3105" s="2">
        <v>1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0</v>
      </c>
      <c r="Y3105" s="27">
        <f t="shared" si="148"/>
        <v>0</v>
      </c>
      <c r="Z3105" s="2">
        <v>0</v>
      </c>
      <c r="AA3105" s="2">
        <v>0</v>
      </c>
      <c r="AB3105" s="2">
        <v>0</v>
      </c>
      <c r="AC3105" s="2">
        <v>0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f t="shared" si="149"/>
        <v>0</v>
      </c>
      <c r="AK3105" s="2"/>
      <c r="AL3105" s="2"/>
      <c r="AM3105" s="2"/>
      <c r="BJ3105" s="1"/>
      <c r="BU3105" s="35"/>
    </row>
    <row r="3106" spans="1:73" ht="40.5">
      <c r="A3106" s="1">
        <v>2918</v>
      </c>
      <c r="B3106" s="1" t="s">
        <v>692</v>
      </c>
      <c r="C3106" s="1" t="s">
        <v>668</v>
      </c>
      <c r="D3106" s="1" t="s">
        <v>840</v>
      </c>
      <c r="E3106" s="1" t="s">
        <v>714</v>
      </c>
      <c r="F3106" s="14">
        <v>27720</v>
      </c>
      <c r="G3106" s="2">
        <v>0</v>
      </c>
      <c r="H3106" s="2">
        <v>0</v>
      </c>
      <c r="I3106" s="27" t="s">
        <v>5513</v>
      </c>
      <c r="J3106" s="27">
        <v>0</v>
      </c>
      <c r="K3106" s="1">
        <v>115</v>
      </c>
      <c r="L3106" s="2">
        <f t="shared" si="147"/>
        <v>1</v>
      </c>
      <c r="M3106" s="3" t="s">
        <v>716</v>
      </c>
      <c r="N3106" s="2">
        <v>1</v>
      </c>
      <c r="O3106" s="2">
        <v>1</v>
      </c>
      <c r="P3106" s="2">
        <v>1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</v>
      </c>
      <c r="Y3106" s="27">
        <f t="shared" si="148"/>
        <v>0</v>
      </c>
      <c r="Z3106" s="2">
        <v>0</v>
      </c>
      <c r="AA3106" s="2">
        <v>0</v>
      </c>
      <c r="AB3106" s="2">
        <v>0</v>
      </c>
      <c r="AC3106" s="2">
        <v>0</v>
      </c>
      <c r="AD3106" s="2">
        <v>0</v>
      </c>
      <c r="AE3106" s="2">
        <v>0</v>
      </c>
      <c r="AF3106" s="2">
        <v>0</v>
      </c>
      <c r="AG3106" s="2">
        <v>0</v>
      </c>
      <c r="AH3106" s="2">
        <v>0</v>
      </c>
      <c r="AI3106" s="2">
        <v>0</v>
      </c>
      <c r="AJ3106" s="2">
        <f t="shared" si="149"/>
        <v>0</v>
      </c>
      <c r="AK3106" s="2"/>
      <c r="AL3106" s="2"/>
      <c r="AM3106" s="2"/>
      <c r="BJ3106" s="1"/>
      <c r="BU3106" s="35"/>
    </row>
    <row r="3107" spans="1:73" ht="40.5">
      <c r="A3107" s="1">
        <v>2919</v>
      </c>
      <c r="B3107" s="1" t="s">
        <v>692</v>
      </c>
      <c r="C3107" s="1" t="s">
        <v>668</v>
      </c>
      <c r="D3107" s="1" t="s">
        <v>1792</v>
      </c>
      <c r="E3107" s="1" t="s">
        <v>714</v>
      </c>
      <c r="F3107" s="14">
        <v>27720</v>
      </c>
      <c r="G3107" s="2">
        <v>0</v>
      </c>
      <c r="H3107" s="2">
        <v>0</v>
      </c>
      <c r="I3107" s="27" t="s">
        <v>5513</v>
      </c>
      <c r="J3107" s="27">
        <v>0</v>
      </c>
      <c r="K3107" s="1">
        <v>100</v>
      </c>
      <c r="L3107" s="2">
        <f t="shared" si="147"/>
        <v>1</v>
      </c>
      <c r="M3107" s="3" t="s">
        <v>716</v>
      </c>
      <c r="N3107" s="2">
        <v>1</v>
      </c>
      <c r="O3107" s="2">
        <v>1</v>
      </c>
      <c r="P3107" s="2">
        <v>1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>
        <v>0</v>
      </c>
      <c r="Y3107" s="27">
        <f t="shared" si="148"/>
        <v>0</v>
      </c>
      <c r="Z3107" s="2">
        <v>0</v>
      </c>
      <c r="AA3107" s="2">
        <v>0</v>
      </c>
      <c r="AB3107" s="2">
        <v>0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f t="shared" si="149"/>
        <v>0</v>
      </c>
      <c r="AK3107" s="2"/>
      <c r="AL3107" s="2"/>
      <c r="AM3107" s="2"/>
      <c r="BJ3107" s="1"/>
      <c r="BU3107" s="35"/>
    </row>
    <row r="3108" spans="1:73" ht="40.5">
      <c r="A3108" s="1">
        <v>2920</v>
      </c>
      <c r="B3108" s="1" t="s">
        <v>692</v>
      </c>
      <c r="C3108" s="1" t="s">
        <v>668</v>
      </c>
      <c r="D3108" s="1" t="s">
        <v>836</v>
      </c>
      <c r="E3108" s="1" t="s">
        <v>714</v>
      </c>
      <c r="F3108" s="14">
        <v>27720</v>
      </c>
      <c r="G3108" s="2">
        <v>0</v>
      </c>
      <c r="H3108" s="2">
        <v>0</v>
      </c>
      <c r="I3108" s="27" t="s">
        <v>5513</v>
      </c>
      <c r="J3108" s="27">
        <v>0</v>
      </c>
      <c r="K3108" s="1">
        <v>10</v>
      </c>
      <c r="L3108" s="2">
        <f t="shared" si="147"/>
        <v>1</v>
      </c>
      <c r="M3108" s="3" t="s">
        <v>716</v>
      </c>
      <c r="N3108" s="2">
        <v>1</v>
      </c>
      <c r="O3108" s="2">
        <v>1</v>
      </c>
      <c r="P3108" s="2">
        <v>1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0</v>
      </c>
      <c r="Y3108" s="27">
        <f t="shared" si="148"/>
        <v>0</v>
      </c>
      <c r="Z3108" s="2">
        <v>0</v>
      </c>
      <c r="AA3108" s="2">
        <v>0</v>
      </c>
      <c r="AB3108" s="2">
        <v>0</v>
      </c>
      <c r="AC3108" s="2">
        <v>0</v>
      </c>
      <c r="AD3108" s="2">
        <v>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f t="shared" si="149"/>
        <v>0</v>
      </c>
      <c r="AK3108" s="2"/>
      <c r="AL3108" s="2"/>
      <c r="AM3108" s="2"/>
      <c r="BJ3108" s="1"/>
      <c r="BU3108" s="35"/>
    </row>
    <row r="3109" spans="1:73" ht="40.5">
      <c r="A3109" s="1">
        <v>2921</v>
      </c>
      <c r="B3109" s="1" t="s">
        <v>692</v>
      </c>
      <c r="C3109" s="1" t="s">
        <v>668</v>
      </c>
      <c r="D3109" s="1" t="s">
        <v>75</v>
      </c>
      <c r="E3109" s="1" t="s">
        <v>714</v>
      </c>
      <c r="F3109" s="14">
        <v>27720</v>
      </c>
      <c r="G3109" s="2">
        <v>0</v>
      </c>
      <c r="H3109" s="2">
        <v>0</v>
      </c>
      <c r="I3109" s="27" t="s">
        <v>5513</v>
      </c>
      <c r="J3109" s="27">
        <v>0</v>
      </c>
      <c r="K3109" s="1">
        <v>36.06</v>
      </c>
      <c r="L3109" s="2">
        <f t="shared" si="147"/>
        <v>1</v>
      </c>
      <c r="M3109" s="3" t="s">
        <v>716</v>
      </c>
      <c r="N3109" s="2">
        <v>1</v>
      </c>
      <c r="O3109" s="2">
        <v>1</v>
      </c>
      <c r="P3109" s="2">
        <v>1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0</v>
      </c>
      <c r="Y3109" s="27">
        <f t="shared" si="148"/>
        <v>0</v>
      </c>
      <c r="Z3109" s="2">
        <v>0</v>
      </c>
      <c r="AA3109" s="2">
        <v>0</v>
      </c>
      <c r="AB3109" s="2">
        <v>0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f t="shared" si="149"/>
        <v>0</v>
      </c>
      <c r="AK3109" s="2"/>
      <c r="AL3109" s="2"/>
      <c r="AM3109" s="2"/>
      <c r="BJ3109" s="1"/>
      <c r="BU3109" s="35"/>
    </row>
    <row r="3110" spans="1:73" ht="40.5">
      <c r="A3110" s="1">
        <v>2922</v>
      </c>
      <c r="B3110" s="1" t="s">
        <v>692</v>
      </c>
      <c r="C3110" s="1" t="s">
        <v>668</v>
      </c>
      <c r="D3110" s="1" t="s">
        <v>4175</v>
      </c>
      <c r="E3110" s="1" t="s">
        <v>714</v>
      </c>
      <c r="F3110" s="14">
        <v>27720</v>
      </c>
      <c r="G3110" s="2">
        <v>0</v>
      </c>
      <c r="H3110" s="2">
        <v>0</v>
      </c>
      <c r="I3110" s="27" t="s">
        <v>5513</v>
      </c>
      <c r="J3110" s="27">
        <v>0</v>
      </c>
      <c r="K3110" s="1">
        <v>66</v>
      </c>
      <c r="L3110" s="2">
        <f t="shared" si="147"/>
        <v>1</v>
      </c>
      <c r="M3110" s="3" t="s">
        <v>716</v>
      </c>
      <c r="N3110" s="2">
        <v>1</v>
      </c>
      <c r="O3110" s="2">
        <v>1</v>
      </c>
      <c r="P3110" s="2">
        <v>1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0</v>
      </c>
      <c r="Y3110" s="27">
        <f t="shared" si="148"/>
        <v>0</v>
      </c>
      <c r="Z3110" s="2">
        <v>0</v>
      </c>
      <c r="AA3110" s="2">
        <v>0</v>
      </c>
      <c r="AB3110" s="2">
        <v>0</v>
      </c>
      <c r="AC3110" s="2">
        <v>0</v>
      </c>
      <c r="AD3110" s="2">
        <v>0</v>
      </c>
      <c r="AE3110" s="2">
        <v>0</v>
      </c>
      <c r="AF3110" s="2">
        <v>0</v>
      </c>
      <c r="AG3110" s="2">
        <v>0</v>
      </c>
      <c r="AH3110" s="2">
        <v>0</v>
      </c>
      <c r="AI3110" s="2">
        <v>0</v>
      </c>
      <c r="AJ3110" s="2">
        <f t="shared" si="149"/>
        <v>0</v>
      </c>
      <c r="AK3110" s="2"/>
      <c r="AL3110" s="2"/>
      <c r="AM3110" s="2"/>
      <c r="BJ3110" s="1"/>
      <c r="BU3110" s="35"/>
    </row>
    <row r="3111" spans="1:73" ht="40.5">
      <c r="A3111" s="1">
        <v>2923</v>
      </c>
      <c r="B3111" s="1" t="s">
        <v>692</v>
      </c>
      <c r="C3111" s="1" t="s">
        <v>668</v>
      </c>
      <c r="D3111" s="1" t="s">
        <v>3544</v>
      </c>
      <c r="E3111" s="1" t="s">
        <v>714</v>
      </c>
      <c r="F3111" s="14">
        <v>30691</v>
      </c>
      <c r="G3111" s="2">
        <v>0</v>
      </c>
      <c r="H3111" s="2">
        <v>0</v>
      </c>
      <c r="I3111" s="27" t="s">
        <v>5513</v>
      </c>
      <c r="J3111" s="27">
        <v>0</v>
      </c>
      <c r="K3111" s="1">
        <v>65</v>
      </c>
      <c r="L3111" s="2">
        <f t="shared" si="147"/>
        <v>1</v>
      </c>
      <c r="M3111" s="3" t="s">
        <v>716</v>
      </c>
      <c r="N3111" s="2">
        <v>1</v>
      </c>
      <c r="O3111" s="2">
        <v>1</v>
      </c>
      <c r="P3111" s="2">
        <v>1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0</v>
      </c>
      <c r="Y3111" s="27">
        <f t="shared" si="148"/>
        <v>0</v>
      </c>
      <c r="Z3111" s="2">
        <v>0</v>
      </c>
      <c r="AA3111" s="2">
        <v>0</v>
      </c>
      <c r="AB3111" s="2">
        <v>0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0</v>
      </c>
      <c r="AJ3111" s="2">
        <f t="shared" si="149"/>
        <v>0</v>
      </c>
      <c r="AK3111" s="2"/>
      <c r="AL3111" s="2"/>
      <c r="AM3111" s="2"/>
      <c r="BJ3111" s="1"/>
      <c r="BU3111" s="35"/>
    </row>
    <row r="3112" spans="1:73" ht="40.5">
      <c r="A3112" s="1">
        <v>2924</v>
      </c>
      <c r="B3112" s="1" t="s">
        <v>692</v>
      </c>
      <c r="C3112" s="1" t="s">
        <v>668</v>
      </c>
      <c r="D3112" s="1" t="s">
        <v>4176</v>
      </c>
      <c r="E3112" s="1" t="s">
        <v>714</v>
      </c>
      <c r="F3112" s="14">
        <v>30691</v>
      </c>
      <c r="G3112" s="2">
        <v>0</v>
      </c>
      <c r="H3112" s="2">
        <v>0</v>
      </c>
      <c r="I3112" s="27" t="s">
        <v>5513</v>
      </c>
      <c r="J3112" s="27">
        <v>0</v>
      </c>
      <c r="K3112" s="1">
        <v>12</v>
      </c>
      <c r="L3112" s="2">
        <f t="shared" si="147"/>
        <v>1</v>
      </c>
      <c r="M3112" s="3" t="s">
        <v>716</v>
      </c>
      <c r="N3112" s="2">
        <v>1</v>
      </c>
      <c r="O3112" s="2">
        <v>1</v>
      </c>
      <c r="P3112" s="2">
        <v>1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0</v>
      </c>
      <c r="Y3112" s="27">
        <f t="shared" si="148"/>
        <v>0</v>
      </c>
      <c r="Z3112" s="2">
        <v>0</v>
      </c>
      <c r="AA3112" s="2">
        <v>0</v>
      </c>
      <c r="AB3112" s="2">
        <v>0</v>
      </c>
      <c r="AC3112" s="2">
        <v>0</v>
      </c>
      <c r="AD3112" s="2">
        <v>0</v>
      </c>
      <c r="AE3112" s="2">
        <v>0</v>
      </c>
      <c r="AF3112" s="2">
        <v>0</v>
      </c>
      <c r="AG3112" s="2">
        <v>0</v>
      </c>
      <c r="AH3112" s="2">
        <v>0</v>
      </c>
      <c r="AI3112" s="2">
        <v>0</v>
      </c>
      <c r="AJ3112" s="2">
        <f t="shared" si="149"/>
        <v>0</v>
      </c>
      <c r="AK3112" s="2"/>
      <c r="AL3112" s="2"/>
      <c r="AM3112" s="2"/>
      <c r="BJ3112" s="1"/>
      <c r="BU3112" s="35"/>
    </row>
    <row r="3113" spans="1:73" ht="40.5">
      <c r="A3113" s="1">
        <v>2925</v>
      </c>
      <c r="B3113" s="1" t="s">
        <v>692</v>
      </c>
      <c r="C3113" s="1" t="s">
        <v>3753</v>
      </c>
      <c r="D3113" s="1" t="s">
        <v>3470</v>
      </c>
      <c r="E3113" s="1" t="s">
        <v>714</v>
      </c>
      <c r="F3113" s="14">
        <v>32168</v>
      </c>
      <c r="G3113" s="2">
        <v>0</v>
      </c>
      <c r="H3113" s="2">
        <v>0</v>
      </c>
      <c r="I3113" s="27" t="s">
        <v>5513</v>
      </c>
      <c r="J3113" s="27">
        <v>0</v>
      </c>
      <c r="K3113" s="1">
        <v>240</v>
      </c>
      <c r="L3113" s="2">
        <f t="shared" si="147"/>
        <v>1</v>
      </c>
      <c r="M3113" s="3" t="s">
        <v>716</v>
      </c>
      <c r="N3113" s="2">
        <v>1</v>
      </c>
      <c r="O3113" s="2">
        <v>1</v>
      </c>
      <c r="P3113" s="2">
        <v>1</v>
      </c>
      <c r="Q3113" s="2">
        <v>0</v>
      </c>
      <c r="R3113" s="2">
        <v>0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0</v>
      </c>
      <c r="Y3113" s="27">
        <f t="shared" si="148"/>
        <v>0</v>
      </c>
      <c r="Z3113" s="2">
        <v>0</v>
      </c>
      <c r="AA3113" s="2">
        <v>0</v>
      </c>
      <c r="AB3113" s="2">
        <v>0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f t="shared" si="149"/>
        <v>0</v>
      </c>
      <c r="AK3113" s="2"/>
      <c r="AL3113" s="2"/>
      <c r="AM3113" s="2"/>
      <c r="BJ3113" s="1"/>
      <c r="BU3113" s="35"/>
    </row>
    <row r="3114" spans="1:73" ht="40.5">
      <c r="A3114" s="1">
        <v>2926</v>
      </c>
      <c r="B3114" s="1" t="s">
        <v>692</v>
      </c>
      <c r="C3114" s="1" t="s">
        <v>3753</v>
      </c>
      <c r="D3114" s="1" t="s">
        <v>356</v>
      </c>
      <c r="E3114" s="1" t="s">
        <v>714</v>
      </c>
      <c r="F3114" s="14">
        <v>32177</v>
      </c>
      <c r="G3114" s="2">
        <v>0</v>
      </c>
      <c r="H3114" s="2">
        <v>0</v>
      </c>
      <c r="I3114" s="27" t="s">
        <v>5513</v>
      </c>
      <c r="J3114" s="27">
        <v>0</v>
      </c>
      <c r="K3114" s="1">
        <v>448</v>
      </c>
      <c r="L3114" s="2">
        <f t="shared" si="147"/>
        <v>1</v>
      </c>
      <c r="M3114" s="3" t="s">
        <v>716</v>
      </c>
      <c r="N3114" s="2">
        <v>1</v>
      </c>
      <c r="O3114" s="2">
        <v>1</v>
      </c>
      <c r="P3114" s="2">
        <v>1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  <c r="Y3114" s="27">
        <f t="shared" si="148"/>
        <v>0</v>
      </c>
      <c r="Z3114" s="2">
        <v>0</v>
      </c>
      <c r="AA3114" s="2">
        <v>0</v>
      </c>
      <c r="AB3114" s="2">
        <v>0</v>
      </c>
      <c r="AC3114" s="2">
        <v>0</v>
      </c>
      <c r="AD3114" s="2">
        <v>0</v>
      </c>
      <c r="AE3114" s="2">
        <v>0</v>
      </c>
      <c r="AF3114" s="2">
        <v>0</v>
      </c>
      <c r="AG3114" s="2">
        <v>0</v>
      </c>
      <c r="AH3114" s="2">
        <v>0</v>
      </c>
      <c r="AI3114" s="2">
        <v>0</v>
      </c>
      <c r="AJ3114" s="2">
        <f t="shared" si="149"/>
        <v>0</v>
      </c>
      <c r="AK3114" s="2"/>
      <c r="AL3114" s="2"/>
      <c r="AM3114" s="2"/>
      <c r="BJ3114" s="1"/>
      <c r="BU3114" s="35"/>
    </row>
    <row r="3115" spans="1:73" ht="40.5">
      <c r="A3115" s="1">
        <v>2927</v>
      </c>
      <c r="B3115" s="1" t="s">
        <v>692</v>
      </c>
      <c r="C3115" s="1" t="s">
        <v>668</v>
      </c>
      <c r="D3115" s="1" t="s">
        <v>3040</v>
      </c>
      <c r="E3115" s="1" t="s">
        <v>714</v>
      </c>
      <c r="F3115" s="14">
        <v>31849</v>
      </c>
      <c r="G3115" s="2">
        <v>0</v>
      </c>
      <c r="H3115" s="2">
        <v>0</v>
      </c>
      <c r="I3115" s="27" t="s">
        <v>5513</v>
      </c>
      <c r="J3115" s="27">
        <v>0</v>
      </c>
      <c r="K3115" s="1">
        <v>307</v>
      </c>
      <c r="L3115" s="2">
        <f t="shared" si="147"/>
        <v>1</v>
      </c>
      <c r="M3115" s="3" t="s">
        <v>716</v>
      </c>
      <c r="N3115" s="2">
        <v>1</v>
      </c>
      <c r="O3115" s="2">
        <v>1</v>
      </c>
      <c r="P3115" s="2">
        <v>1</v>
      </c>
      <c r="Q3115" s="2">
        <v>0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0</v>
      </c>
      <c r="Y3115" s="27">
        <f t="shared" si="148"/>
        <v>0</v>
      </c>
      <c r="Z3115" s="2">
        <v>0</v>
      </c>
      <c r="AA3115" s="2">
        <v>0</v>
      </c>
      <c r="AB3115" s="2">
        <v>0</v>
      </c>
      <c r="AC3115" s="2">
        <v>0</v>
      </c>
      <c r="AD3115" s="2">
        <v>0</v>
      </c>
      <c r="AE3115" s="2">
        <v>0</v>
      </c>
      <c r="AF3115" s="2">
        <v>0</v>
      </c>
      <c r="AG3115" s="2">
        <v>0</v>
      </c>
      <c r="AH3115" s="2">
        <v>0</v>
      </c>
      <c r="AI3115" s="2">
        <v>0</v>
      </c>
      <c r="AJ3115" s="2">
        <f t="shared" si="149"/>
        <v>0</v>
      </c>
      <c r="AK3115" s="2"/>
      <c r="AL3115" s="2"/>
      <c r="AM3115" s="2"/>
      <c r="BJ3115" s="1"/>
      <c r="BU3115" s="35"/>
    </row>
    <row r="3116" spans="1:73" ht="40.5">
      <c r="A3116" s="1">
        <v>2928</v>
      </c>
      <c r="B3116" s="1" t="s">
        <v>692</v>
      </c>
      <c r="C3116" s="1" t="s">
        <v>668</v>
      </c>
      <c r="D3116" s="1" t="s">
        <v>4177</v>
      </c>
      <c r="E3116" s="1" t="s">
        <v>714</v>
      </c>
      <c r="F3116" s="14">
        <v>31849</v>
      </c>
      <c r="G3116" s="2">
        <v>0</v>
      </c>
      <c r="H3116" s="2">
        <v>0</v>
      </c>
      <c r="I3116" s="27" t="s">
        <v>5513</v>
      </c>
      <c r="J3116" s="27">
        <v>0</v>
      </c>
      <c r="K3116" s="1">
        <v>35</v>
      </c>
      <c r="L3116" s="2">
        <f t="shared" si="147"/>
        <v>1</v>
      </c>
      <c r="M3116" s="3" t="s">
        <v>716</v>
      </c>
      <c r="N3116" s="2">
        <v>1</v>
      </c>
      <c r="O3116" s="2">
        <v>1</v>
      </c>
      <c r="P3116" s="2">
        <v>1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0</v>
      </c>
      <c r="Y3116" s="27">
        <f t="shared" si="148"/>
        <v>0</v>
      </c>
      <c r="Z3116" s="2">
        <v>0</v>
      </c>
      <c r="AA3116" s="2">
        <v>0</v>
      </c>
      <c r="AB3116" s="2">
        <v>0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f t="shared" si="149"/>
        <v>0</v>
      </c>
      <c r="AK3116" s="2"/>
      <c r="AL3116" s="2"/>
      <c r="AM3116" s="2"/>
      <c r="BJ3116" s="1"/>
      <c r="BU3116" s="35"/>
    </row>
    <row r="3117" spans="1:73" ht="40.5">
      <c r="A3117" s="1">
        <v>2929</v>
      </c>
      <c r="B3117" s="1" t="s">
        <v>692</v>
      </c>
      <c r="C3117" s="1" t="s">
        <v>3753</v>
      </c>
      <c r="D3117" s="1" t="s">
        <v>3978</v>
      </c>
      <c r="E3117" s="1" t="s">
        <v>714</v>
      </c>
      <c r="F3117" s="14">
        <v>32168</v>
      </c>
      <c r="G3117" s="2">
        <v>0</v>
      </c>
      <c r="H3117" s="2">
        <v>0</v>
      </c>
      <c r="I3117" s="27" t="s">
        <v>5513</v>
      </c>
      <c r="J3117" s="27">
        <v>0</v>
      </c>
      <c r="K3117" s="1">
        <v>178</v>
      </c>
      <c r="L3117" s="2">
        <f t="shared" si="147"/>
        <v>1</v>
      </c>
      <c r="M3117" s="3" t="s">
        <v>716</v>
      </c>
      <c r="N3117" s="2">
        <v>1</v>
      </c>
      <c r="O3117" s="2">
        <v>1</v>
      </c>
      <c r="P3117" s="2">
        <v>1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0</v>
      </c>
      <c r="W3117" s="2">
        <v>0</v>
      </c>
      <c r="X3117" s="2">
        <v>0</v>
      </c>
      <c r="Y3117" s="27">
        <f t="shared" si="148"/>
        <v>0</v>
      </c>
      <c r="Z3117" s="2">
        <v>0</v>
      </c>
      <c r="AA3117" s="2">
        <v>0</v>
      </c>
      <c r="AB3117" s="2">
        <v>0</v>
      </c>
      <c r="AC3117" s="2">
        <v>0</v>
      </c>
      <c r="AD3117" s="2">
        <v>0</v>
      </c>
      <c r="AE3117" s="2">
        <v>0</v>
      </c>
      <c r="AF3117" s="2">
        <v>0</v>
      </c>
      <c r="AG3117" s="2">
        <v>0</v>
      </c>
      <c r="AH3117" s="2">
        <v>0</v>
      </c>
      <c r="AI3117" s="2">
        <v>0</v>
      </c>
      <c r="AJ3117" s="2">
        <f t="shared" si="149"/>
        <v>0</v>
      </c>
      <c r="AK3117" s="2"/>
      <c r="AL3117" s="2"/>
      <c r="AM3117" s="2"/>
      <c r="BJ3117" s="1"/>
      <c r="BU3117" s="35"/>
    </row>
    <row r="3118" spans="1:73" ht="40.5">
      <c r="A3118" s="1">
        <v>2930</v>
      </c>
      <c r="B3118" s="1" t="s">
        <v>692</v>
      </c>
      <c r="C3118" s="1" t="s">
        <v>3753</v>
      </c>
      <c r="D3118" s="1" t="s">
        <v>4178</v>
      </c>
      <c r="E3118" s="1" t="s">
        <v>714</v>
      </c>
      <c r="F3118" s="14">
        <v>32168</v>
      </c>
      <c r="G3118" s="2">
        <v>0</v>
      </c>
      <c r="H3118" s="2">
        <v>0</v>
      </c>
      <c r="I3118" s="27" t="s">
        <v>5513</v>
      </c>
      <c r="J3118" s="27">
        <v>0</v>
      </c>
      <c r="K3118" s="1">
        <v>336</v>
      </c>
      <c r="L3118" s="2">
        <f t="shared" si="147"/>
        <v>1</v>
      </c>
      <c r="M3118" s="3" t="s">
        <v>716</v>
      </c>
      <c r="N3118" s="2">
        <v>1</v>
      </c>
      <c r="O3118" s="2">
        <v>1</v>
      </c>
      <c r="P3118" s="2">
        <v>1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0</v>
      </c>
      <c r="Y3118" s="27">
        <f t="shared" si="148"/>
        <v>0</v>
      </c>
      <c r="Z3118" s="2">
        <v>0</v>
      </c>
      <c r="AA3118" s="2">
        <v>0</v>
      </c>
      <c r="AB3118" s="2">
        <v>0</v>
      </c>
      <c r="AC3118" s="2">
        <v>0</v>
      </c>
      <c r="AD3118" s="2">
        <v>0</v>
      </c>
      <c r="AE3118" s="2">
        <v>0</v>
      </c>
      <c r="AF3118" s="2">
        <v>0</v>
      </c>
      <c r="AG3118" s="2">
        <v>0</v>
      </c>
      <c r="AH3118" s="2">
        <v>0</v>
      </c>
      <c r="AI3118" s="2">
        <v>0</v>
      </c>
      <c r="AJ3118" s="2">
        <f t="shared" si="149"/>
        <v>0</v>
      </c>
      <c r="AK3118" s="2"/>
      <c r="AL3118" s="2"/>
      <c r="AM3118" s="2"/>
      <c r="BJ3118" s="1"/>
      <c r="BU3118" s="35"/>
    </row>
    <row r="3119" spans="1:73" ht="40.5">
      <c r="A3119" s="1">
        <v>2931</v>
      </c>
      <c r="B3119" s="1" t="s">
        <v>692</v>
      </c>
      <c r="C3119" s="1" t="s">
        <v>3753</v>
      </c>
      <c r="D3119" s="1" t="s">
        <v>1719</v>
      </c>
      <c r="E3119" s="1" t="s">
        <v>714</v>
      </c>
      <c r="F3119" s="14">
        <v>32177</v>
      </c>
      <c r="G3119" s="2">
        <v>0</v>
      </c>
      <c r="H3119" s="2">
        <v>0</v>
      </c>
      <c r="I3119" s="27" t="s">
        <v>5513</v>
      </c>
      <c r="J3119" s="27">
        <v>0</v>
      </c>
      <c r="K3119" s="1">
        <v>88</v>
      </c>
      <c r="L3119" s="2">
        <f t="shared" si="147"/>
        <v>1</v>
      </c>
      <c r="M3119" s="3" t="s">
        <v>716</v>
      </c>
      <c r="N3119" s="2">
        <v>1</v>
      </c>
      <c r="O3119" s="2">
        <v>1</v>
      </c>
      <c r="P3119" s="2">
        <v>1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</v>
      </c>
      <c r="Y3119" s="27">
        <f t="shared" si="148"/>
        <v>0</v>
      </c>
      <c r="Z3119" s="2">
        <v>0</v>
      </c>
      <c r="AA3119" s="2">
        <v>0</v>
      </c>
      <c r="AB3119" s="2">
        <v>0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f t="shared" si="149"/>
        <v>0</v>
      </c>
      <c r="AK3119" s="2"/>
      <c r="AL3119" s="2"/>
      <c r="AM3119" s="2"/>
      <c r="BJ3119" s="1"/>
      <c r="BU3119" s="35"/>
    </row>
    <row r="3120" spans="1:73" ht="40.5">
      <c r="A3120" s="1">
        <v>2932</v>
      </c>
      <c r="B3120" s="1" t="s">
        <v>692</v>
      </c>
      <c r="C3120" s="1" t="s">
        <v>3753</v>
      </c>
      <c r="D3120" s="1" t="s">
        <v>4179</v>
      </c>
      <c r="E3120" s="1" t="s">
        <v>714</v>
      </c>
      <c r="F3120" s="14">
        <v>32168</v>
      </c>
      <c r="G3120" s="2">
        <v>0</v>
      </c>
      <c r="H3120" s="2">
        <v>0</v>
      </c>
      <c r="I3120" s="27" t="s">
        <v>5513</v>
      </c>
      <c r="J3120" s="27">
        <v>0</v>
      </c>
      <c r="K3120" s="1">
        <v>17</v>
      </c>
      <c r="L3120" s="2">
        <f t="shared" si="147"/>
        <v>1</v>
      </c>
      <c r="M3120" s="3" t="s">
        <v>716</v>
      </c>
      <c r="N3120" s="2">
        <v>1</v>
      </c>
      <c r="O3120" s="2">
        <v>1</v>
      </c>
      <c r="P3120" s="2">
        <v>1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</v>
      </c>
      <c r="Y3120" s="27">
        <f t="shared" si="148"/>
        <v>0</v>
      </c>
      <c r="Z3120" s="2">
        <v>0</v>
      </c>
      <c r="AA3120" s="2">
        <v>0</v>
      </c>
      <c r="AB3120" s="2">
        <v>0</v>
      </c>
      <c r="AC3120" s="2">
        <v>0</v>
      </c>
      <c r="AD3120" s="2">
        <v>0</v>
      </c>
      <c r="AE3120" s="2">
        <v>0</v>
      </c>
      <c r="AF3120" s="2">
        <v>0</v>
      </c>
      <c r="AG3120" s="2">
        <v>0</v>
      </c>
      <c r="AH3120" s="2">
        <v>0</v>
      </c>
      <c r="AI3120" s="2">
        <v>0</v>
      </c>
      <c r="AJ3120" s="2">
        <f t="shared" si="149"/>
        <v>0</v>
      </c>
      <c r="AK3120" s="2"/>
      <c r="AL3120" s="2"/>
      <c r="AM3120" s="2"/>
      <c r="BJ3120" s="1"/>
      <c r="BU3120" s="35"/>
    </row>
    <row r="3121" spans="1:73" ht="40.5">
      <c r="A3121" s="1">
        <v>2933</v>
      </c>
      <c r="B3121" s="1" t="s">
        <v>692</v>
      </c>
      <c r="C3121" s="1" t="s">
        <v>3753</v>
      </c>
      <c r="D3121" s="1" t="s">
        <v>2570</v>
      </c>
      <c r="E3121" s="1" t="s">
        <v>714</v>
      </c>
      <c r="F3121" s="14">
        <v>32168</v>
      </c>
      <c r="G3121" s="2">
        <v>0</v>
      </c>
      <c r="H3121" s="2">
        <v>0</v>
      </c>
      <c r="I3121" s="27" t="s">
        <v>5513</v>
      </c>
      <c r="J3121" s="27">
        <v>0</v>
      </c>
      <c r="K3121" s="1">
        <v>25</v>
      </c>
      <c r="L3121" s="2">
        <f t="shared" si="147"/>
        <v>1</v>
      </c>
      <c r="M3121" s="3" t="s">
        <v>716</v>
      </c>
      <c r="N3121" s="2">
        <v>1</v>
      </c>
      <c r="O3121" s="2">
        <v>1</v>
      </c>
      <c r="P3121" s="2">
        <v>1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</v>
      </c>
      <c r="Y3121" s="27">
        <f t="shared" si="148"/>
        <v>0</v>
      </c>
      <c r="Z3121" s="2">
        <v>0</v>
      </c>
      <c r="AA3121" s="2">
        <v>0</v>
      </c>
      <c r="AB3121" s="2">
        <v>0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f t="shared" si="149"/>
        <v>0</v>
      </c>
      <c r="AK3121" s="2"/>
      <c r="AL3121" s="2"/>
      <c r="AM3121" s="2"/>
      <c r="BJ3121" s="1"/>
      <c r="BU3121" s="35"/>
    </row>
    <row r="3122" spans="1:73" ht="40.5">
      <c r="A3122" s="1">
        <v>2934</v>
      </c>
      <c r="B3122" s="1" t="s">
        <v>692</v>
      </c>
      <c r="C3122" s="1" t="s">
        <v>3753</v>
      </c>
      <c r="D3122" s="1" t="s">
        <v>4180</v>
      </c>
      <c r="E3122" s="1" t="s">
        <v>714</v>
      </c>
      <c r="F3122" s="14">
        <v>27484</v>
      </c>
      <c r="G3122" s="2">
        <v>0</v>
      </c>
      <c r="H3122" s="2">
        <v>0</v>
      </c>
      <c r="I3122" s="27" t="s">
        <v>5513</v>
      </c>
      <c r="J3122" s="27">
        <v>0</v>
      </c>
      <c r="K3122" s="1">
        <v>425</v>
      </c>
      <c r="L3122" s="2">
        <f t="shared" si="147"/>
        <v>1</v>
      </c>
      <c r="M3122" s="3" t="s">
        <v>716</v>
      </c>
      <c r="N3122" s="2">
        <v>1</v>
      </c>
      <c r="O3122" s="2">
        <v>1</v>
      </c>
      <c r="P3122" s="2">
        <v>1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0</v>
      </c>
      <c r="Y3122" s="27">
        <f t="shared" si="148"/>
        <v>0</v>
      </c>
      <c r="Z3122" s="2">
        <v>0</v>
      </c>
      <c r="AA3122" s="2">
        <v>0</v>
      </c>
      <c r="AB3122" s="2">
        <v>0</v>
      </c>
      <c r="AC3122" s="2">
        <v>0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f t="shared" si="149"/>
        <v>0</v>
      </c>
      <c r="AK3122" s="2"/>
      <c r="AL3122" s="2"/>
      <c r="AM3122" s="2"/>
      <c r="BJ3122" s="1"/>
      <c r="BU3122" s="35"/>
    </row>
    <row r="3123" spans="1:73" ht="40.5">
      <c r="A3123" s="1">
        <v>2935</v>
      </c>
      <c r="B3123" s="1" t="s">
        <v>692</v>
      </c>
      <c r="C3123" s="1" t="s">
        <v>3753</v>
      </c>
      <c r="D3123" s="1" t="s">
        <v>376</v>
      </c>
      <c r="E3123" s="1" t="s">
        <v>714</v>
      </c>
      <c r="F3123" s="14">
        <v>27484</v>
      </c>
      <c r="G3123" s="2">
        <v>0</v>
      </c>
      <c r="H3123" s="2">
        <v>0</v>
      </c>
      <c r="I3123" s="27" t="s">
        <v>5513</v>
      </c>
      <c r="J3123" s="27">
        <v>0</v>
      </c>
      <c r="K3123" s="1">
        <v>574</v>
      </c>
      <c r="L3123" s="2">
        <f t="shared" si="147"/>
        <v>1</v>
      </c>
      <c r="M3123" s="3" t="s">
        <v>716</v>
      </c>
      <c r="N3123" s="2">
        <v>1</v>
      </c>
      <c r="O3123" s="2">
        <v>1</v>
      </c>
      <c r="P3123" s="2">
        <v>1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</v>
      </c>
      <c r="Y3123" s="27">
        <f t="shared" si="148"/>
        <v>0</v>
      </c>
      <c r="Z3123" s="2">
        <v>0</v>
      </c>
      <c r="AA3123" s="2">
        <v>0</v>
      </c>
      <c r="AB3123" s="2">
        <v>0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0</v>
      </c>
      <c r="AI3123" s="2">
        <v>0</v>
      </c>
      <c r="AJ3123" s="2">
        <f t="shared" si="149"/>
        <v>0</v>
      </c>
      <c r="AK3123" s="2"/>
      <c r="AL3123" s="2"/>
      <c r="AM3123" s="2"/>
      <c r="BJ3123" s="1"/>
      <c r="BU3123" s="35"/>
    </row>
    <row r="3124" spans="1:73" ht="40.5">
      <c r="A3124" s="1">
        <v>2936</v>
      </c>
      <c r="B3124" s="1" t="s">
        <v>692</v>
      </c>
      <c r="C3124" s="1" t="s">
        <v>3753</v>
      </c>
      <c r="D3124" s="1" t="s">
        <v>4181</v>
      </c>
      <c r="E3124" s="1" t="s">
        <v>714</v>
      </c>
      <c r="F3124" s="14">
        <v>27484</v>
      </c>
      <c r="G3124" s="2">
        <v>0</v>
      </c>
      <c r="H3124" s="2">
        <v>0</v>
      </c>
      <c r="I3124" s="27" t="s">
        <v>5513</v>
      </c>
      <c r="J3124" s="27">
        <v>0</v>
      </c>
      <c r="K3124" s="1">
        <v>115.17</v>
      </c>
      <c r="L3124" s="2">
        <f t="shared" si="147"/>
        <v>1</v>
      </c>
      <c r="M3124" s="3" t="s">
        <v>716</v>
      </c>
      <c r="N3124" s="2">
        <v>1</v>
      </c>
      <c r="O3124" s="2">
        <v>1</v>
      </c>
      <c r="P3124" s="2">
        <v>1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</v>
      </c>
      <c r="Y3124" s="27">
        <f t="shared" si="148"/>
        <v>0</v>
      </c>
      <c r="Z3124" s="2">
        <v>0</v>
      </c>
      <c r="AA3124" s="2">
        <v>0</v>
      </c>
      <c r="AB3124" s="2">
        <v>0</v>
      </c>
      <c r="AC3124" s="2">
        <v>0</v>
      </c>
      <c r="AD3124" s="2">
        <v>0</v>
      </c>
      <c r="AE3124" s="2">
        <v>0</v>
      </c>
      <c r="AF3124" s="2">
        <v>0</v>
      </c>
      <c r="AG3124" s="2">
        <v>0</v>
      </c>
      <c r="AH3124" s="2">
        <v>0</v>
      </c>
      <c r="AI3124" s="2">
        <v>0</v>
      </c>
      <c r="AJ3124" s="2">
        <f t="shared" si="149"/>
        <v>0</v>
      </c>
      <c r="AK3124" s="2"/>
      <c r="AL3124" s="2"/>
      <c r="AM3124" s="2"/>
      <c r="BJ3124" s="1"/>
      <c r="BU3124" s="35"/>
    </row>
    <row r="3125" spans="1:73" ht="40.5">
      <c r="A3125" s="1">
        <v>2937</v>
      </c>
      <c r="B3125" s="1" t="s">
        <v>692</v>
      </c>
      <c r="C3125" s="1" t="s">
        <v>668</v>
      </c>
      <c r="D3125" s="1" t="s">
        <v>3420</v>
      </c>
      <c r="E3125" s="1" t="s">
        <v>714</v>
      </c>
      <c r="F3125" s="14">
        <v>31849</v>
      </c>
      <c r="G3125" s="2">
        <v>0</v>
      </c>
      <c r="H3125" s="2">
        <v>0</v>
      </c>
      <c r="I3125" s="27" t="s">
        <v>5513</v>
      </c>
      <c r="J3125" s="27">
        <v>0</v>
      </c>
      <c r="K3125" s="1">
        <v>69</v>
      </c>
      <c r="L3125" s="2">
        <f t="shared" si="147"/>
        <v>1</v>
      </c>
      <c r="M3125" s="3" t="s">
        <v>716</v>
      </c>
      <c r="N3125" s="2">
        <v>1</v>
      </c>
      <c r="O3125" s="2">
        <v>1</v>
      </c>
      <c r="P3125" s="2">
        <v>1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7">
        <f t="shared" si="148"/>
        <v>0</v>
      </c>
      <c r="Z3125" s="2">
        <v>0</v>
      </c>
      <c r="AA3125" s="2">
        <v>0</v>
      </c>
      <c r="AB3125" s="2">
        <v>0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f t="shared" si="149"/>
        <v>0</v>
      </c>
      <c r="AK3125" s="2"/>
      <c r="AL3125" s="2"/>
      <c r="AM3125" s="2"/>
      <c r="BJ3125" s="1"/>
      <c r="BU3125" s="35"/>
    </row>
    <row r="3126" spans="1:73" ht="40.5">
      <c r="A3126" s="1">
        <v>2938</v>
      </c>
      <c r="B3126" s="1" t="s">
        <v>692</v>
      </c>
      <c r="C3126" s="1" t="s">
        <v>668</v>
      </c>
      <c r="D3126" s="1" t="s">
        <v>4182</v>
      </c>
      <c r="E3126" s="1" t="s">
        <v>714</v>
      </c>
      <c r="F3126" s="14">
        <v>31849</v>
      </c>
      <c r="G3126" s="2">
        <v>0</v>
      </c>
      <c r="H3126" s="2">
        <v>0</v>
      </c>
      <c r="I3126" s="27" t="s">
        <v>5513</v>
      </c>
      <c r="J3126" s="27">
        <v>0</v>
      </c>
      <c r="K3126" s="1">
        <v>185</v>
      </c>
      <c r="L3126" s="2">
        <f t="shared" si="147"/>
        <v>1</v>
      </c>
      <c r="M3126" s="3" t="s">
        <v>716</v>
      </c>
      <c r="N3126" s="2">
        <v>1</v>
      </c>
      <c r="O3126" s="2">
        <v>1</v>
      </c>
      <c r="P3126" s="2">
        <v>1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0</v>
      </c>
      <c r="Y3126" s="27">
        <f t="shared" si="148"/>
        <v>0</v>
      </c>
      <c r="Z3126" s="2">
        <v>0</v>
      </c>
      <c r="AA3126" s="2">
        <v>0</v>
      </c>
      <c r="AB3126" s="2">
        <v>0</v>
      </c>
      <c r="AC3126" s="2">
        <v>0</v>
      </c>
      <c r="AD3126" s="2">
        <v>0</v>
      </c>
      <c r="AE3126" s="2">
        <v>0</v>
      </c>
      <c r="AF3126" s="2">
        <v>0</v>
      </c>
      <c r="AG3126" s="2">
        <v>0</v>
      </c>
      <c r="AH3126" s="2">
        <v>0</v>
      </c>
      <c r="AI3126" s="2">
        <v>0</v>
      </c>
      <c r="AJ3126" s="2">
        <f t="shared" si="149"/>
        <v>0</v>
      </c>
      <c r="AK3126" s="2"/>
      <c r="AL3126" s="2"/>
      <c r="AM3126" s="2"/>
      <c r="BJ3126" s="1"/>
      <c r="BU3126" s="35"/>
    </row>
    <row r="3127" spans="1:73" ht="40.5">
      <c r="A3127" s="1">
        <v>2939</v>
      </c>
      <c r="B3127" s="1" t="s">
        <v>692</v>
      </c>
      <c r="C3127" s="1" t="s">
        <v>668</v>
      </c>
      <c r="D3127" s="1" t="s">
        <v>882</v>
      </c>
      <c r="E3127" s="1" t="s">
        <v>714</v>
      </c>
      <c r="F3127" s="14">
        <v>31849</v>
      </c>
      <c r="G3127" s="2">
        <v>0</v>
      </c>
      <c r="H3127" s="2">
        <v>0</v>
      </c>
      <c r="I3127" s="27" t="s">
        <v>5513</v>
      </c>
      <c r="J3127" s="27">
        <v>0</v>
      </c>
      <c r="K3127" s="1">
        <v>158</v>
      </c>
      <c r="L3127" s="2">
        <f t="shared" si="147"/>
        <v>1</v>
      </c>
      <c r="M3127" s="3" t="s">
        <v>716</v>
      </c>
      <c r="N3127" s="2">
        <v>1</v>
      </c>
      <c r="O3127" s="2">
        <v>1</v>
      </c>
      <c r="P3127" s="2">
        <v>1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</v>
      </c>
      <c r="Y3127" s="27">
        <f t="shared" si="148"/>
        <v>0</v>
      </c>
      <c r="Z3127" s="2">
        <v>0</v>
      </c>
      <c r="AA3127" s="2">
        <v>0</v>
      </c>
      <c r="AB3127" s="2">
        <v>0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f t="shared" si="149"/>
        <v>0</v>
      </c>
      <c r="AK3127" s="2"/>
      <c r="AL3127" s="2"/>
      <c r="AM3127" s="2"/>
      <c r="BJ3127" s="1"/>
      <c r="BU3127" s="35"/>
    </row>
    <row r="3128" spans="1:73" ht="40.5">
      <c r="A3128" s="1">
        <v>2940</v>
      </c>
      <c r="B3128" s="1" t="s">
        <v>692</v>
      </c>
      <c r="C3128" s="1" t="s">
        <v>668</v>
      </c>
      <c r="D3128" s="1" t="s">
        <v>4183</v>
      </c>
      <c r="E3128" s="1" t="s">
        <v>714</v>
      </c>
      <c r="F3128" s="14">
        <v>32121</v>
      </c>
      <c r="G3128" s="2">
        <v>0</v>
      </c>
      <c r="H3128" s="2">
        <v>0</v>
      </c>
      <c r="I3128" s="27" t="s">
        <v>5513</v>
      </c>
      <c r="J3128" s="27">
        <v>0</v>
      </c>
      <c r="K3128" s="1">
        <v>139</v>
      </c>
      <c r="L3128" s="2">
        <f t="shared" si="147"/>
        <v>1</v>
      </c>
      <c r="M3128" s="3" t="s">
        <v>716</v>
      </c>
      <c r="N3128" s="2">
        <v>1</v>
      </c>
      <c r="O3128" s="2">
        <v>1</v>
      </c>
      <c r="P3128" s="2">
        <v>1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0</v>
      </c>
      <c r="Y3128" s="27">
        <f t="shared" si="148"/>
        <v>0</v>
      </c>
      <c r="Z3128" s="2">
        <v>0</v>
      </c>
      <c r="AA3128" s="2">
        <v>0</v>
      </c>
      <c r="AB3128" s="2">
        <v>0</v>
      </c>
      <c r="AC3128" s="2">
        <v>0</v>
      </c>
      <c r="AD3128" s="2">
        <v>0</v>
      </c>
      <c r="AE3128" s="2">
        <v>0</v>
      </c>
      <c r="AF3128" s="2">
        <v>0</v>
      </c>
      <c r="AG3128" s="2">
        <v>0</v>
      </c>
      <c r="AH3128" s="2">
        <v>0</v>
      </c>
      <c r="AI3128" s="2">
        <v>0</v>
      </c>
      <c r="AJ3128" s="2">
        <f t="shared" si="149"/>
        <v>0</v>
      </c>
      <c r="AK3128" s="2"/>
      <c r="AL3128" s="2"/>
      <c r="AM3128" s="2"/>
      <c r="BJ3128" s="1"/>
      <c r="BU3128" s="35"/>
    </row>
    <row r="3129" spans="1:73" ht="40.5">
      <c r="A3129" s="1">
        <v>2941</v>
      </c>
      <c r="B3129" s="1" t="s">
        <v>692</v>
      </c>
      <c r="C3129" s="1" t="s">
        <v>668</v>
      </c>
      <c r="D3129" s="1" t="s">
        <v>4184</v>
      </c>
      <c r="E3129" s="1" t="s">
        <v>714</v>
      </c>
      <c r="F3129" s="14">
        <v>31849</v>
      </c>
      <c r="G3129" s="2">
        <v>0</v>
      </c>
      <c r="H3129" s="2">
        <v>0</v>
      </c>
      <c r="I3129" s="27" t="s">
        <v>5513</v>
      </c>
      <c r="J3129" s="27">
        <v>0</v>
      </c>
      <c r="K3129" s="1">
        <v>32</v>
      </c>
      <c r="L3129" s="2">
        <f t="shared" si="147"/>
        <v>1</v>
      </c>
      <c r="M3129" s="3" t="s">
        <v>716</v>
      </c>
      <c r="N3129" s="2">
        <v>1</v>
      </c>
      <c r="O3129" s="2">
        <v>1</v>
      </c>
      <c r="P3129" s="2">
        <v>1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  <c r="Y3129" s="27">
        <f t="shared" si="148"/>
        <v>0</v>
      </c>
      <c r="Z3129" s="2">
        <v>0</v>
      </c>
      <c r="AA3129" s="2">
        <v>0</v>
      </c>
      <c r="AB3129" s="2">
        <v>0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f t="shared" si="149"/>
        <v>0</v>
      </c>
      <c r="AK3129" s="2"/>
      <c r="AL3129" s="2"/>
      <c r="AM3129" s="2"/>
      <c r="BJ3129" s="1"/>
      <c r="BU3129" s="35"/>
    </row>
    <row r="3130" spans="1:73" ht="40.5">
      <c r="A3130" s="1">
        <v>2942</v>
      </c>
      <c r="B3130" s="1" t="s">
        <v>692</v>
      </c>
      <c r="C3130" s="1" t="s">
        <v>668</v>
      </c>
      <c r="D3130" s="1" t="s">
        <v>257</v>
      </c>
      <c r="E3130" s="1" t="s">
        <v>714</v>
      </c>
      <c r="F3130" s="14">
        <v>31849</v>
      </c>
      <c r="G3130" s="2">
        <v>0</v>
      </c>
      <c r="H3130" s="2">
        <v>0</v>
      </c>
      <c r="I3130" s="27" t="s">
        <v>5513</v>
      </c>
      <c r="J3130" s="27">
        <v>0</v>
      </c>
      <c r="K3130" s="1">
        <v>37</v>
      </c>
      <c r="L3130" s="2">
        <f t="shared" si="147"/>
        <v>1</v>
      </c>
      <c r="M3130" s="3" t="s">
        <v>716</v>
      </c>
      <c r="N3130" s="2">
        <v>1</v>
      </c>
      <c r="O3130" s="2">
        <v>1</v>
      </c>
      <c r="P3130" s="2">
        <v>1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</v>
      </c>
      <c r="Y3130" s="27">
        <f t="shared" si="148"/>
        <v>0</v>
      </c>
      <c r="Z3130" s="2">
        <v>0</v>
      </c>
      <c r="AA3130" s="2">
        <v>0</v>
      </c>
      <c r="AB3130" s="2">
        <v>0</v>
      </c>
      <c r="AC3130" s="2">
        <v>0</v>
      </c>
      <c r="AD3130" s="2">
        <v>0</v>
      </c>
      <c r="AE3130" s="2">
        <v>0</v>
      </c>
      <c r="AF3130" s="2">
        <v>0</v>
      </c>
      <c r="AG3130" s="2">
        <v>0</v>
      </c>
      <c r="AH3130" s="2">
        <v>0</v>
      </c>
      <c r="AI3130" s="2">
        <v>0</v>
      </c>
      <c r="AJ3130" s="2">
        <f t="shared" si="149"/>
        <v>0</v>
      </c>
      <c r="AK3130" s="2"/>
      <c r="AL3130" s="2"/>
      <c r="AM3130" s="2"/>
      <c r="BJ3130" s="1"/>
      <c r="BU3130" s="35"/>
    </row>
    <row r="3131" spans="1:73" ht="40.5">
      <c r="A3131" s="1">
        <v>2943</v>
      </c>
      <c r="B3131" s="1" t="s">
        <v>692</v>
      </c>
      <c r="C3131" s="1" t="s">
        <v>668</v>
      </c>
      <c r="D3131" s="1" t="s">
        <v>4185</v>
      </c>
      <c r="E3131" s="1" t="s">
        <v>714</v>
      </c>
      <c r="F3131" s="14">
        <v>32169</v>
      </c>
      <c r="G3131" s="2">
        <v>0</v>
      </c>
      <c r="H3131" s="2">
        <v>0</v>
      </c>
      <c r="I3131" s="27" t="s">
        <v>5513</v>
      </c>
      <c r="J3131" s="27">
        <v>0</v>
      </c>
      <c r="K3131" s="1">
        <v>162</v>
      </c>
      <c r="L3131" s="2">
        <f t="shared" si="147"/>
        <v>1</v>
      </c>
      <c r="M3131" s="3" t="s">
        <v>716</v>
      </c>
      <c r="N3131" s="2">
        <v>1</v>
      </c>
      <c r="O3131" s="2">
        <v>1</v>
      </c>
      <c r="P3131" s="2">
        <v>1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0</v>
      </c>
      <c r="Y3131" s="27">
        <f t="shared" si="148"/>
        <v>0</v>
      </c>
      <c r="Z3131" s="2">
        <v>0</v>
      </c>
      <c r="AA3131" s="2">
        <v>0</v>
      </c>
      <c r="AB3131" s="2">
        <v>0</v>
      </c>
      <c r="AC3131" s="2">
        <v>0</v>
      </c>
      <c r="AD3131" s="2">
        <v>0</v>
      </c>
      <c r="AE3131" s="2">
        <v>0</v>
      </c>
      <c r="AF3131" s="2">
        <v>0</v>
      </c>
      <c r="AG3131" s="2">
        <v>0</v>
      </c>
      <c r="AH3131" s="2">
        <v>0</v>
      </c>
      <c r="AI3131" s="2">
        <v>0</v>
      </c>
      <c r="AJ3131" s="2">
        <f t="shared" si="149"/>
        <v>0</v>
      </c>
      <c r="AK3131" s="2"/>
      <c r="AL3131" s="2"/>
      <c r="AM3131" s="2"/>
      <c r="BJ3131" s="1"/>
      <c r="BU3131" s="35"/>
    </row>
    <row r="3132" spans="1:73" ht="40.5">
      <c r="A3132" s="1">
        <v>2944</v>
      </c>
      <c r="B3132" s="1" t="s">
        <v>692</v>
      </c>
      <c r="C3132" s="1" t="s">
        <v>668</v>
      </c>
      <c r="D3132" s="1" t="s">
        <v>4186</v>
      </c>
      <c r="E3132" s="1" t="s">
        <v>714</v>
      </c>
      <c r="F3132" s="14">
        <v>33630</v>
      </c>
      <c r="G3132" s="2">
        <v>0</v>
      </c>
      <c r="H3132" s="2">
        <v>0</v>
      </c>
      <c r="I3132" s="27" t="s">
        <v>5513</v>
      </c>
      <c r="J3132" s="27">
        <v>0</v>
      </c>
      <c r="K3132" s="1">
        <v>13</v>
      </c>
      <c r="L3132" s="2">
        <f t="shared" si="147"/>
        <v>1</v>
      </c>
      <c r="M3132" s="3" t="s">
        <v>716</v>
      </c>
      <c r="N3132" s="2">
        <v>1</v>
      </c>
      <c r="O3132" s="2">
        <v>1</v>
      </c>
      <c r="P3132" s="2">
        <v>1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0</v>
      </c>
      <c r="Y3132" s="27">
        <f t="shared" si="148"/>
        <v>0</v>
      </c>
      <c r="Z3132" s="2">
        <v>0</v>
      </c>
      <c r="AA3132" s="2">
        <v>0</v>
      </c>
      <c r="AB3132" s="2">
        <v>0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f t="shared" si="149"/>
        <v>0</v>
      </c>
      <c r="AK3132" s="2"/>
      <c r="AL3132" s="2"/>
      <c r="AM3132" s="2"/>
      <c r="BJ3132" s="1"/>
      <c r="BU3132" s="35"/>
    </row>
    <row r="3133" spans="1:73" ht="40.5">
      <c r="A3133" s="1">
        <v>2945</v>
      </c>
      <c r="B3133" s="1" t="s">
        <v>692</v>
      </c>
      <c r="C3133" s="1" t="s">
        <v>4092</v>
      </c>
      <c r="D3133" s="1" t="s">
        <v>4188</v>
      </c>
      <c r="E3133" s="1" t="s">
        <v>714</v>
      </c>
      <c r="F3133" s="14">
        <v>33638</v>
      </c>
      <c r="G3133" s="2">
        <v>0</v>
      </c>
      <c r="H3133" s="2">
        <v>0</v>
      </c>
      <c r="I3133" s="27" t="s">
        <v>5513</v>
      </c>
      <c r="J3133" s="27">
        <v>0</v>
      </c>
      <c r="K3133" s="1">
        <v>341</v>
      </c>
      <c r="L3133" s="2">
        <f t="shared" si="147"/>
        <v>1</v>
      </c>
      <c r="M3133" s="3" t="s">
        <v>716</v>
      </c>
      <c r="N3133" s="2">
        <v>1</v>
      </c>
      <c r="O3133" s="2">
        <v>1</v>
      </c>
      <c r="P3133" s="2">
        <v>1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0</v>
      </c>
      <c r="Y3133" s="27">
        <f t="shared" si="148"/>
        <v>0</v>
      </c>
      <c r="Z3133" s="2">
        <v>0</v>
      </c>
      <c r="AA3133" s="2">
        <v>0</v>
      </c>
      <c r="AB3133" s="2">
        <v>0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f t="shared" si="149"/>
        <v>0</v>
      </c>
      <c r="AK3133" s="2"/>
      <c r="AL3133" s="2"/>
      <c r="AM3133" s="2"/>
      <c r="BJ3133" s="1"/>
      <c r="BU3133" s="35"/>
    </row>
    <row r="3134" spans="1:73" ht="40.5">
      <c r="A3134" s="1">
        <v>2946</v>
      </c>
      <c r="B3134" s="1" t="s">
        <v>692</v>
      </c>
      <c r="C3134" s="1" t="s">
        <v>4092</v>
      </c>
      <c r="D3134" s="1" t="s">
        <v>3859</v>
      </c>
      <c r="E3134" s="1" t="s">
        <v>714</v>
      </c>
      <c r="F3134" s="14">
        <v>33638</v>
      </c>
      <c r="G3134" s="2">
        <v>0</v>
      </c>
      <c r="H3134" s="2">
        <v>0</v>
      </c>
      <c r="I3134" s="27" t="s">
        <v>5513</v>
      </c>
      <c r="J3134" s="27">
        <v>0</v>
      </c>
      <c r="K3134" s="1">
        <v>144</v>
      </c>
      <c r="L3134" s="2">
        <f t="shared" si="147"/>
        <v>1</v>
      </c>
      <c r="M3134" s="3" t="s">
        <v>716</v>
      </c>
      <c r="N3134" s="2">
        <v>1</v>
      </c>
      <c r="O3134" s="2">
        <v>1</v>
      </c>
      <c r="P3134" s="2">
        <v>1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0</v>
      </c>
      <c r="Y3134" s="27">
        <f t="shared" si="148"/>
        <v>0</v>
      </c>
      <c r="Z3134" s="2">
        <v>0</v>
      </c>
      <c r="AA3134" s="2">
        <v>0</v>
      </c>
      <c r="AB3134" s="2">
        <v>0</v>
      </c>
      <c r="AC3134" s="2">
        <v>0</v>
      </c>
      <c r="AD3134" s="2">
        <v>0</v>
      </c>
      <c r="AE3134" s="2">
        <v>0</v>
      </c>
      <c r="AF3134" s="2">
        <v>0</v>
      </c>
      <c r="AG3134" s="2">
        <v>0</v>
      </c>
      <c r="AH3134" s="2">
        <v>0</v>
      </c>
      <c r="AI3134" s="2">
        <v>0</v>
      </c>
      <c r="AJ3134" s="2">
        <f t="shared" si="149"/>
        <v>0</v>
      </c>
      <c r="AK3134" s="2"/>
      <c r="AL3134" s="2"/>
      <c r="AM3134" s="2"/>
      <c r="BJ3134" s="1"/>
      <c r="BU3134" s="35"/>
    </row>
    <row r="3135" spans="1:73" ht="40.5">
      <c r="A3135" s="1">
        <v>2947</v>
      </c>
      <c r="B3135" s="1" t="s">
        <v>692</v>
      </c>
      <c r="C3135" s="1" t="s">
        <v>4189</v>
      </c>
      <c r="D3135" s="1" t="s">
        <v>4190</v>
      </c>
      <c r="E3135" s="1" t="s">
        <v>714</v>
      </c>
      <c r="F3135" s="14">
        <v>31820</v>
      </c>
      <c r="G3135" s="2">
        <v>0</v>
      </c>
      <c r="H3135" s="2">
        <v>0</v>
      </c>
      <c r="I3135" s="27" t="s">
        <v>5513</v>
      </c>
      <c r="J3135" s="27">
        <v>0</v>
      </c>
      <c r="K3135" s="1">
        <v>27</v>
      </c>
      <c r="L3135" s="2">
        <f t="shared" si="147"/>
        <v>1</v>
      </c>
      <c r="M3135" s="3" t="s">
        <v>716</v>
      </c>
      <c r="N3135" s="2">
        <v>1</v>
      </c>
      <c r="O3135" s="2">
        <v>1</v>
      </c>
      <c r="P3135" s="2">
        <v>1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  <c r="X3135" s="2">
        <v>0</v>
      </c>
      <c r="Y3135" s="27">
        <f t="shared" si="148"/>
        <v>0</v>
      </c>
      <c r="Z3135" s="2">
        <v>0</v>
      </c>
      <c r="AA3135" s="2">
        <v>0</v>
      </c>
      <c r="AB3135" s="2">
        <v>0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f t="shared" si="149"/>
        <v>0</v>
      </c>
      <c r="AK3135" s="2"/>
      <c r="AL3135" s="2"/>
      <c r="AM3135" s="2"/>
      <c r="BJ3135" s="1"/>
      <c r="BU3135" s="35"/>
    </row>
    <row r="3136" spans="1:73" ht="40.5">
      <c r="A3136" s="1">
        <v>2948</v>
      </c>
      <c r="B3136" s="1" t="s">
        <v>692</v>
      </c>
      <c r="C3136" s="1" t="s">
        <v>4092</v>
      </c>
      <c r="D3136" s="1" t="s">
        <v>72</v>
      </c>
      <c r="E3136" s="1" t="s">
        <v>714</v>
      </c>
      <c r="F3136" s="14">
        <v>33630</v>
      </c>
      <c r="G3136" s="2">
        <v>0</v>
      </c>
      <c r="H3136" s="2">
        <v>0</v>
      </c>
      <c r="I3136" s="27" t="s">
        <v>5513</v>
      </c>
      <c r="J3136" s="27">
        <v>0</v>
      </c>
      <c r="K3136" s="1">
        <v>14</v>
      </c>
      <c r="L3136" s="2">
        <f t="shared" si="147"/>
        <v>1</v>
      </c>
      <c r="M3136" s="3" t="s">
        <v>716</v>
      </c>
      <c r="N3136" s="2">
        <v>1</v>
      </c>
      <c r="O3136" s="2">
        <v>1</v>
      </c>
      <c r="P3136" s="2">
        <v>1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7">
        <f t="shared" si="148"/>
        <v>0</v>
      </c>
      <c r="Z3136" s="2">
        <v>0</v>
      </c>
      <c r="AA3136" s="2">
        <v>0</v>
      </c>
      <c r="AB3136" s="2">
        <v>0</v>
      </c>
      <c r="AC3136" s="2">
        <v>0</v>
      </c>
      <c r="AD3136" s="2">
        <v>0</v>
      </c>
      <c r="AE3136" s="2">
        <v>0</v>
      </c>
      <c r="AF3136" s="2">
        <v>0</v>
      </c>
      <c r="AG3136" s="2">
        <v>0</v>
      </c>
      <c r="AH3136" s="2">
        <v>0</v>
      </c>
      <c r="AI3136" s="2">
        <v>0</v>
      </c>
      <c r="AJ3136" s="2">
        <f t="shared" si="149"/>
        <v>0</v>
      </c>
      <c r="AK3136" s="2"/>
      <c r="AL3136" s="2"/>
      <c r="AM3136" s="2"/>
      <c r="BJ3136" s="1"/>
      <c r="BU3136" s="35"/>
    </row>
    <row r="3137" spans="1:73" ht="40.5">
      <c r="A3137" s="1">
        <v>2949</v>
      </c>
      <c r="B3137" s="1" t="s">
        <v>692</v>
      </c>
      <c r="C3137" s="1" t="s">
        <v>4092</v>
      </c>
      <c r="D3137" s="1" t="s">
        <v>4191</v>
      </c>
      <c r="E3137" s="1" t="s">
        <v>714</v>
      </c>
      <c r="F3137" s="14">
        <v>33638</v>
      </c>
      <c r="G3137" s="2">
        <v>0</v>
      </c>
      <c r="H3137" s="2">
        <v>0</v>
      </c>
      <c r="I3137" s="27" t="s">
        <v>5513</v>
      </c>
      <c r="J3137" s="27">
        <v>0</v>
      </c>
      <c r="K3137" s="1">
        <v>74</v>
      </c>
      <c r="L3137" s="2">
        <f t="shared" si="147"/>
        <v>1</v>
      </c>
      <c r="M3137" s="3" t="s">
        <v>716</v>
      </c>
      <c r="N3137" s="2">
        <v>1</v>
      </c>
      <c r="O3137" s="2">
        <v>1</v>
      </c>
      <c r="P3137" s="2">
        <v>1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</v>
      </c>
      <c r="Y3137" s="27">
        <f t="shared" si="148"/>
        <v>0</v>
      </c>
      <c r="Z3137" s="2">
        <v>0</v>
      </c>
      <c r="AA3137" s="2">
        <v>0</v>
      </c>
      <c r="AB3137" s="2">
        <v>0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0</v>
      </c>
      <c r="AJ3137" s="2">
        <f t="shared" si="149"/>
        <v>0</v>
      </c>
      <c r="AK3137" s="2"/>
      <c r="AL3137" s="2"/>
      <c r="AM3137" s="2"/>
      <c r="BJ3137" s="1"/>
      <c r="BU3137" s="35"/>
    </row>
    <row r="3138" spans="1:73" ht="40.5">
      <c r="A3138" s="1">
        <v>2950</v>
      </c>
      <c r="B3138" s="1" t="s">
        <v>692</v>
      </c>
      <c r="C3138" s="1" t="s">
        <v>4092</v>
      </c>
      <c r="D3138" s="1" t="s">
        <v>4192</v>
      </c>
      <c r="E3138" s="1" t="s">
        <v>714</v>
      </c>
      <c r="F3138" s="14">
        <v>33638</v>
      </c>
      <c r="G3138" s="2">
        <v>0</v>
      </c>
      <c r="H3138" s="2">
        <v>0</v>
      </c>
      <c r="I3138" s="27" t="s">
        <v>5513</v>
      </c>
      <c r="J3138" s="27">
        <v>0</v>
      </c>
      <c r="K3138" s="1">
        <v>13</v>
      </c>
      <c r="L3138" s="2">
        <f t="shared" si="147"/>
        <v>1</v>
      </c>
      <c r="M3138" s="3" t="s">
        <v>716</v>
      </c>
      <c r="N3138" s="2">
        <v>1</v>
      </c>
      <c r="O3138" s="2">
        <v>1</v>
      </c>
      <c r="P3138" s="2">
        <v>1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</v>
      </c>
      <c r="Y3138" s="27">
        <f t="shared" si="148"/>
        <v>0</v>
      </c>
      <c r="Z3138" s="2">
        <v>0</v>
      </c>
      <c r="AA3138" s="2">
        <v>0</v>
      </c>
      <c r="AB3138" s="2">
        <v>0</v>
      </c>
      <c r="AC3138" s="2">
        <v>0</v>
      </c>
      <c r="AD3138" s="2">
        <v>0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f t="shared" si="149"/>
        <v>0</v>
      </c>
      <c r="AK3138" s="2"/>
      <c r="AL3138" s="2"/>
      <c r="AM3138" s="2"/>
      <c r="BJ3138" s="1"/>
      <c r="BU3138" s="35"/>
    </row>
    <row r="3139" spans="1:73" ht="40.5">
      <c r="A3139" s="1">
        <v>2951</v>
      </c>
      <c r="B3139" s="1" t="s">
        <v>692</v>
      </c>
      <c r="C3139" s="1" t="s">
        <v>4092</v>
      </c>
      <c r="D3139" s="1" t="s">
        <v>4193</v>
      </c>
      <c r="E3139" s="1" t="s">
        <v>714</v>
      </c>
      <c r="F3139" s="14">
        <v>33638</v>
      </c>
      <c r="G3139" s="2">
        <v>0</v>
      </c>
      <c r="H3139" s="2">
        <v>0</v>
      </c>
      <c r="I3139" s="27" t="s">
        <v>5513</v>
      </c>
      <c r="J3139" s="27">
        <v>0</v>
      </c>
      <c r="K3139" s="1">
        <v>275</v>
      </c>
      <c r="L3139" s="2">
        <f t="shared" si="147"/>
        <v>1</v>
      </c>
      <c r="M3139" s="3" t="s">
        <v>716</v>
      </c>
      <c r="N3139" s="2">
        <v>1</v>
      </c>
      <c r="O3139" s="2">
        <v>1</v>
      </c>
      <c r="P3139" s="2">
        <v>1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</v>
      </c>
      <c r="Y3139" s="27">
        <f t="shared" si="148"/>
        <v>0</v>
      </c>
      <c r="Z3139" s="2">
        <v>0</v>
      </c>
      <c r="AA3139" s="2">
        <v>0</v>
      </c>
      <c r="AB3139" s="2">
        <v>0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f t="shared" si="149"/>
        <v>0</v>
      </c>
      <c r="AK3139" s="2"/>
      <c r="AL3139" s="2"/>
      <c r="AM3139" s="2"/>
      <c r="BJ3139" s="1"/>
      <c r="BU3139" s="35"/>
    </row>
    <row r="3140" spans="1:73" ht="40.5">
      <c r="A3140" s="1">
        <v>2952</v>
      </c>
      <c r="B3140" s="1" t="s">
        <v>692</v>
      </c>
      <c r="C3140" s="1" t="s">
        <v>668</v>
      </c>
      <c r="D3140" s="1" t="s">
        <v>176</v>
      </c>
      <c r="E3140" s="1" t="s">
        <v>714</v>
      </c>
      <c r="F3140" s="14">
        <v>33630</v>
      </c>
      <c r="G3140" s="2">
        <v>0</v>
      </c>
      <c r="H3140" s="2">
        <v>0</v>
      </c>
      <c r="I3140" s="27" t="s">
        <v>5513</v>
      </c>
      <c r="J3140" s="27">
        <v>0</v>
      </c>
      <c r="K3140" s="1">
        <v>33</v>
      </c>
      <c r="L3140" s="2">
        <f t="shared" si="147"/>
        <v>1</v>
      </c>
      <c r="M3140" s="3" t="s">
        <v>716</v>
      </c>
      <c r="N3140" s="2">
        <v>1</v>
      </c>
      <c r="O3140" s="2">
        <v>1</v>
      </c>
      <c r="P3140" s="2">
        <v>1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0</v>
      </c>
      <c r="Y3140" s="27">
        <f t="shared" si="148"/>
        <v>0</v>
      </c>
      <c r="Z3140" s="2">
        <v>0</v>
      </c>
      <c r="AA3140" s="2">
        <v>0</v>
      </c>
      <c r="AB3140" s="2">
        <v>0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f t="shared" si="149"/>
        <v>0</v>
      </c>
      <c r="AK3140" s="2"/>
      <c r="AL3140" s="2"/>
      <c r="AM3140" s="2"/>
      <c r="BJ3140" s="1"/>
      <c r="BU3140" s="35"/>
    </row>
    <row r="3141" spans="1:73" ht="40.5">
      <c r="A3141" s="1">
        <v>2953</v>
      </c>
      <c r="B3141" s="1" t="s">
        <v>692</v>
      </c>
      <c r="C3141" s="1" t="s">
        <v>668</v>
      </c>
      <c r="D3141" s="1" t="s">
        <v>4194</v>
      </c>
      <c r="E3141" s="1" t="s">
        <v>714</v>
      </c>
      <c r="F3141" s="14">
        <v>33630</v>
      </c>
      <c r="G3141" s="2">
        <v>0</v>
      </c>
      <c r="H3141" s="2">
        <v>0</v>
      </c>
      <c r="I3141" s="27" t="s">
        <v>5513</v>
      </c>
      <c r="J3141" s="27">
        <v>0</v>
      </c>
      <c r="K3141" s="1">
        <v>15</v>
      </c>
      <c r="L3141" s="2">
        <f t="shared" ref="L3141:L3204" si="150">P3141+Y3141-AJ3141</f>
        <v>1</v>
      </c>
      <c r="M3141" s="3" t="s">
        <v>716</v>
      </c>
      <c r="N3141" s="2">
        <v>1</v>
      </c>
      <c r="O3141" s="2">
        <v>1</v>
      </c>
      <c r="P3141" s="2">
        <v>1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0</v>
      </c>
      <c r="Y3141" s="27">
        <f t="shared" ref="Y3141:Y3204" si="151">SUM(Q3141:X3141)</f>
        <v>0</v>
      </c>
      <c r="Z3141" s="2">
        <v>0</v>
      </c>
      <c r="AA3141" s="2">
        <v>0</v>
      </c>
      <c r="AB3141" s="2">
        <v>0</v>
      </c>
      <c r="AC3141" s="2">
        <v>0</v>
      </c>
      <c r="AD3141" s="2">
        <v>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f t="shared" ref="AJ3141:AJ3204" si="152">SUM(Z3141:AI3141)</f>
        <v>0</v>
      </c>
      <c r="AK3141" s="2"/>
      <c r="AL3141" s="2"/>
      <c r="AM3141" s="2"/>
      <c r="BJ3141" s="1"/>
      <c r="BU3141" s="35"/>
    </row>
    <row r="3142" spans="1:73" ht="40.5">
      <c r="A3142" s="1">
        <v>2954</v>
      </c>
      <c r="B3142" s="1" t="s">
        <v>692</v>
      </c>
      <c r="C3142" s="1" t="s">
        <v>4092</v>
      </c>
      <c r="D3142" s="1" t="s">
        <v>2229</v>
      </c>
      <c r="E3142" s="1" t="s">
        <v>714</v>
      </c>
      <c r="F3142" s="14">
        <v>33638</v>
      </c>
      <c r="G3142" s="2">
        <v>0</v>
      </c>
      <c r="H3142" s="2">
        <v>0</v>
      </c>
      <c r="I3142" s="27" t="s">
        <v>5513</v>
      </c>
      <c r="J3142" s="27">
        <v>0</v>
      </c>
      <c r="K3142" s="1">
        <v>85</v>
      </c>
      <c r="L3142" s="2">
        <f t="shared" si="150"/>
        <v>1</v>
      </c>
      <c r="M3142" s="3" t="s">
        <v>716</v>
      </c>
      <c r="N3142" s="2">
        <v>1</v>
      </c>
      <c r="O3142" s="2">
        <v>1</v>
      </c>
      <c r="P3142" s="2">
        <v>1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7">
        <f t="shared" si="151"/>
        <v>0</v>
      </c>
      <c r="Z3142" s="2">
        <v>0</v>
      </c>
      <c r="AA3142" s="2">
        <v>0</v>
      </c>
      <c r="AB3142" s="2">
        <v>0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f t="shared" si="152"/>
        <v>0</v>
      </c>
      <c r="AK3142" s="2"/>
      <c r="AL3142" s="2"/>
      <c r="AM3142" s="2"/>
      <c r="BJ3142" s="1"/>
      <c r="BU3142" s="35"/>
    </row>
    <row r="3143" spans="1:73" ht="40.5">
      <c r="A3143" s="1">
        <v>2955</v>
      </c>
      <c r="B3143" s="1" t="s">
        <v>692</v>
      </c>
      <c r="C3143" s="1" t="s">
        <v>4092</v>
      </c>
      <c r="D3143" s="1" t="s">
        <v>4196</v>
      </c>
      <c r="E3143" s="1" t="s">
        <v>714</v>
      </c>
      <c r="F3143" s="14">
        <v>33661</v>
      </c>
      <c r="G3143" s="2">
        <v>0</v>
      </c>
      <c r="H3143" s="2">
        <v>0</v>
      </c>
      <c r="I3143" s="27" t="s">
        <v>5513</v>
      </c>
      <c r="J3143" s="27">
        <v>0</v>
      </c>
      <c r="K3143" s="1">
        <v>108</v>
      </c>
      <c r="L3143" s="2">
        <f t="shared" si="150"/>
        <v>1</v>
      </c>
      <c r="M3143" s="3" t="s">
        <v>716</v>
      </c>
      <c r="N3143" s="2">
        <v>1</v>
      </c>
      <c r="O3143" s="2">
        <v>1</v>
      </c>
      <c r="P3143" s="2">
        <v>1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0</v>
      </c>
      <c r="Y3143" s="27">
        <f t="shared" si="151"/>
        <v>0</v>
      </c>
      <c r="Z3143" s="2">
        <v>0</v>
      </c>
      <c r="AA3143" s="2">
        <v>0</v>
      </c>
      <c r="AB3143" s="2">
        <v>0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f t="shared" si="152"/>
        <v>0</v>
      </c>
      <c r="AK3143" s="2"/>
      <c r="AL3143" s="2"/>
      <c r="AM3143" s="2"/>
      <c r="BJ3143" s="1"/>
      <c r="BU3143" s="35"/>
    </row>
    <row r="3144" spans="1:73" ht="40.5">
      <c r="A3144" s="1">
        <v>2956</v>
      </c>
      <c r="B3144" s="1" t="s">
        <v>692</v>
      </c>
      <c r="C3144" s="1" t="s">
        <v>4092</v>
      </c>
      <c r="D3144" s="1" t="s">
        <v>4197</v>
      </c>
      <c r="E3144" s="1" t="s">
        <v>714</v>
      </c>
      <c r="F3144" s="14">
        <v>33630</v>
      </c>
      <c r="G3144" s="2">
        <v>0</v>
      </c>
      <c r="H3144" s="2">
        <v>0</v>
      </c>
      <c r="I3144" s="27" t="s">
        <v>5513</v>
      </c>
      <c r="J3144" s="27">
        <v>0</v>
      </c>
      <c r="K3144" s="1">
        <v>424</v>
      </c>
      <c r="L3144" s="2">
        <f t="shared" si="150"/>
        <v>1</v>
      </c>
      <c r="M3144" s="3" t="s">
        <v>716</v>
      </c>
      <c r="N3144" s="2">
        <v>1</v>
      </c>
      <c r="O3144" s="2">
        <v>1</v>
      </c>
      <c r="P3144" s="2">
        <v>1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0</v>
      </c>
      <c r="Y3144" s="27">
        <f t="shared" si="151"/>
        <v>0</v>
      </c>
      <c r="Z3144" s="2">
        <v>0</v>
      </c>
      <c r="AA3144" s="2">
        <v>0</v>
      </c>
      <c r="AB3144" s="2">
        <v>0</v>
      </c>
      <c r="AC3144" s="2">
        <v>0</v>
      </c>
      <c r="AD3144" s="2">
        <v>0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f t="shared" si="152"/>
        <v>0</v>
      </c>
      <c r="AK3144" s="2"/>
      <c r="AL3144" s="2"/>
      <c r="AM3144" s="2"/>
      <c r="BJ3144" s="1"/>
      <c r="BU3144" s="35"/>
    </row>
    <row r="3145" spans="1:73" ht="40.5">
      <c r="A3145" s="1">
        <v>2957</v>
      </c>
      <c r="B3145" s="1" t="s">
        <v>692</v>
      </c>
      <c r="C3145" s="1" t="s">
        <v>4092</v>
      </c>
      <c r="D3145" s="1" t="s">
        <v>2969</v>
      </c>
      <c r="E3145" s="1" t="s">
        <v>714</v>
      </c>
      <c r="F3145" s="14">
        <v>33638</v>
      </c>
      <c r="G3145" s="2">
        <v>0</v>
      </c>
      <c r="H3145" s="2">
        <v>0</v>
      </c>
      <c r="I3145" s="27" t="s">
        <v>5513</v>
      </c>
      <c r="J3145" s="27">
        <v>0</v>
      </c>
      <c r="K3145" s="1">
        <v>33</v>
      </c>
      <c r="L3145" s="2">
        <f t="shared" si="150"/>
        <v>1</v>
      </c>
      <c r="M3145" s="3" t="s">
        <v>716</v>
      </c>
      <c r="N3145" s="2">
        <v>1</v>
      </c>
      <c r="O3145" s="2">
        <v>1</v>
      </c>
      <c r="P3145" s="2">
        <v>1</v>
      </c>
      <c r="Q3145" s="2">
        <v>0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0</v>
      </c>
      <c r="Y3145" s="27">
        <f t="shared" si="151"/>
        <v>0</v>
      </c>
      <c r="Z3145" s="2">
        <v>0</v>
      </c>
      <c r="AA3145" s="2">
        <v>0</v>
      </c>
      <c r="AB3145" s="2">
        <v>0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f t="shared" si="152"/>
        <v>0</v>
      </c>
      <c r="AK3145" s="2"/>
      <c r="AL3145" s="2"/>
      <c r="AM3145" s="2"/>
      <c r="BJ3145" s="1"/>
      <c r="BU3145" s="35"/>
    </row>
    <row r="3146" spans="1:73" ht="40.5">
      <c r="A3146" s="1">
        <v>2958</v>
      </c>
      <c r="B3146" s="1" t="s">
        <v>692</v>
      </c>
      <c r="C3146" s="1" t="s">
        <v>4092</v>
      </c>
      <c r="D3146" s="1" t="s">
        <v>4198</v>
      </c>
      <c r="E3146" s="1" t="s">
        <v>714</v>
      </c>
      <c r="F3146" s="14">
        <v>33638</v>
      </c>
      <c r="G3146" s="2">
        <v>0</v>
      </c>
      <c r="H3146" s="2">
        <v>0</v>
      </c>
      <c r="I3146" s="27" t="s">
        <v>5513</v>
      </c>
      <c r="J3146" s="27">
        <v>0</v>
      </c>
      <c r="K3146" s="1">
        <v>16</v>
      </c>
      <c r="L3146" s="2">
        <f t="shared" si="150"/>
        <v>1</v>
      </c>
      <c r="M3146" s="3" t="s">
        <v>716</v>
      </c>
      <c r="N3146" s="2">
        <v>1</v>
      </c>
      <c r="O3146" s="2">
        <v>1</v>
      </c>
      <c r="P3146" s="2">
        <v>1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</v>
      </c>
      <c r="Y3146" s="27">
        <f t="shared" si="151"/>
        <v>0</v>
      </c>
      <c r="Z3146" s="2">
        <v>0</v>
      </c>
      <c r="AA3146" s="2">
        <v>0</v>
      </c>
      <c r="AB3146" s="2">
        <v>0</v>
      </c>
      <c r="AC3146" s="2">
        <v>0</v>
      </c>
      <c r="AD3146" s="2">
        <v>0</v>
      </c>
      <c r="AE3146" s="2">
        <v>0</v>
      </c>
      <c r="AF3146" s="2">
        <v>0</v>
      </c>
      <c r="AG3146" s="2">
        <v>0</v>
      </c>
      <c r="AH3146" s="2">
        <v>0</v>
      </c>
      <c r="AI3146" s="2">
        <v>0</v>
      </c>
      <c r="AJ3146" s="2">
        <f t="shared" si="152"/>
        <v>0</v>
      </c>
      <c r="AK3146" s="2"/>
      <c r="AL3146" s="2"/>
      <c r="AM3146" s="2"/>
      <c r="BJ3146" s="1"/>
      <c r="BU3146" s="35"/>
    </row>
    <row r="3147" spans="1:73" ht="40.5">
      <c r="A3147" s="1">
        <v>2959</v>
      </c>
      <c r="B3147" s="1" t="s">
        <v>692</v>
      </c>
      <c r="C3147" s="1" t="s">
        <v>4092</v>
      </c>
      <c r="D3147" s="1" t="s">
        <v>2573</v>
      </c>
      <c r="E3147" s="1" t="s">
        <v>714</v>
      </c>
      <c r="F3147" s="14">
        <v>33661</v>
      </c>
      <c r="G3147" s="2">
        <v>0</v>
      </c>
      <c r="H3147" s="2">
        <v>0</v>
      </c>
      <c r="I3147" s="27" t="s">
        <v>5513</v>
      </c>
      <c r="J3147" s="27">
        <v>0</v>
      </c>
      <c r="K3147" s="1">
        <v>42</v>
      </c>
      <c r="L3147" s="2">
        <f t="shared" si="150"/>
        <v>1</v>
      </c>
      <c r="M3147" s="3" t="s">
        <v>716</v>
      </c>
      <c r="N3147" s="2">
        <v>1</v>
      </c>
      <c r="O3147" s="2">
        <v>1</v>
      </c>
      <c r="P3147" s="2">
        <v>1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0</v>
      </c>
      <c r="Y3147" s="27">
        <f t="shared" si="151"/>
        <v>0</v>
      </c>
      <c r="Z3147" s="2">
        <v>0</v>
      </c>
      <c r="AA3147" s="2">
        <v>0</v>
      </c>
      <c r="AB3147" s="2">
        <v>0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f t="shared" si="152"/>
        <v>0</v>
      </c>
      <c r="AK3147" s="2"/>
      <c r="AL3147" s="2"/>
      <c r="AM3147" s="2"/>
      <c r="BJ3147" s="1"/>
      <c r="BU3147" s="35"/>
    </row>
    <row r="3148" spans="1:73" ht="40.5">
      <c r="A3148" s="1">
        <v>2960</v>
      </c>
      <c r="B3148" s="1" t="s">
        <v>692</v>
      </c>
      <c r="C3148" s="1" t="s">
        <v>3753</v>
      </c>
      <c r="D3148" s="1" t="s">
        <v>4199</v>
      </c>
      <c r="E3148" s="1" t="s">
        <v>714</v>
      </c>
      <c r="F3148" s="14">
        <v>27471</v>
      </c>
      <c r="G3148" s="2">
        <v>0</v>
      </c>
      <c r="H3148" s="2">
        <v>0</v>
      </c>
      <c r="I3148" s="27" t="s">
        <v>5513</v>
      </c>
      <c r="J3148" s="27">
        <v>0</v>
      </c>
      <c r="K3148" s="1">
        <v>220.69</v>
      </c>
      <c r="L3148" s="2">
        <f t="shared" si="150"/>
        <v>1</v>
      </c>
      <c r="M3148" s="3" t="s">
        <v>716</v>
      </c>
      <c r="N3148" s="2">
        <v>1</v>
      </c>
      <c r="O3148" s="2">
        <v>1</v>
      </c>
      <c r="P3148" s="2">
        <v>1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0</v>
      </c>
      <c r="Y3148" s="27">
        <f t="shared" si="151"/>
        <v>0</v>
      </c>
      <c r="Z3148" s="2">
        <v>0</v>
      </c>
      <c r="AA3148" s="2">
        <v>0</v>
      </c>
      <c r="AB3148" s="2">
        <v>0</v>
      </c>
      <c r="AC3148" s="2">
        <v>0</v>
      </c>
      <c r="AD3148" s="2">
        <v>0</v>
      </c>
      <c r="AE3148" s="2">
        <v>0</v>
      </c>
      <c r="AF3148" s="2">
        <v>0</v>
      </c>
      <c r="AG3148" s="2">
        <v>0</v>
      </c>
      <c r="AH3148" s="2">
        <v>0</v>
      </c>
      <c r="AI3148" s="2">
        <v>0</v>
      </c>
      <c r="AJ3148" s="2">
        <f t="shared" si="152"/>
        <v>0</v>
      </c>
      <c r="AK3148" s="2"/>
      <c r="AL3148" s="2"/>
      <c r="AM3148" s="2"/>
      <c r="BJ3148" s="1"/>
      <c r="BU3148" s="35"/>
    </row>
    <row r="3149" spans="1:73" ht="40.5">
      <c r="A3149" s="1">
        <v>2961</v>
      </c>
      <c r="B3149" s="1" t="s">
        <v>692</v>
      </c>
      <c r="C3149" s="1" t="s">
        <v>3753</v>
      </c>
      <c r="D3149" s="1" t="s">
        <v>4200</v>
      </c>
      <c r="E3149" s="1" t="s">
        <v>714</v>
      </c>
      <c r="F3149" s="14">
        <v>27471</v>
      </c>
      <c r="G3149" s="2">
        <v>0</v>
      </c>
      <c r="H3149" s="2">
        <v>0</v>
      </c>
      <c r="I3149" s="27" t="s">
        <v>5513</v>
      </c>
      <c r="J3149" s="27">
        <v>0</v>
      </c>
      <c r="K3149" s="1">
        <v>836</v>
      </c>
      <c r="L3149" s="2">
        <f t="shared" si="150"/>
        <v>1</v>
      </c>
      <c r="M3149" s="3" t="s">
        <v>716</v>
      </c>
      <c r="N3149" s="2">
        <v>1</v>
      </c>
      <c r="O3149" s="2">
        <v>1</v>
      </c>
      <c r="P3149" s="2">
        <v>1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27">
        <f t="shared" si="151"/>
        <v>0</v>
      </c>
      <c r="Z3149" s="2">
        <v>0</v>
      </c>
      <c r="AA3149" s="2">
        <v>0</v>
      </c>
      <c r="AB3149" s="2">
        <v>0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f t="shared" si="152"/>
        <v>0</v>
      </c>
      <c r="AK3149" s="2"/>
      <c r="AL3149" s="2"/>
      <c r="AM3149" s="2"/>
      <c r="BJ3149" s="1"/>
      <c r="BU3149" s="35"/>
    </row>
    <row r="3150" spans="1:73" ht="40.5">
      <c r="A3150" s="1">
        <v>2962</v>
      </c>
      <c r="B3150" s="1" t="s">
        <v>692</v>
      </c>
      <c r="C3150" s="1" t="s">
        <v>4189</v>
      </c>
      <c r="D3150" s="1" t="s">
        <v>4201</v>
      </c>
      <c r="E3150" s="1" t="s">
        <v>714</v>
      </c>
      <c r="F3150" s="14">
        <v>31420</v>
      </c>
      <c r="G3150" s="2">
        <v>0</v>
      </c>
      <c r="H3150" s="2">
        <v>0</v>
      </c>
      <c r="I3150" s="27" t="s">
        <v>5513</v>
      </c>
      <c r="J3150" s="27">
        <v>0</v>
      </c>
      <c r="K3150" s="1">
        <v>432</v>
      </c>
      <c r="L3150" s="2">
        <f t="shared" si="150"/>
        <v>1</v>
      </c>
      <c r="M3150" s="3" t="s">
        <v>716</v>
      </c>
      <c r="N3150" s="2">
        <v>1</v>
      </c>
      <c r="O3150" s="2">
        <v>1</v>
      </c>
      <c r="P3150" s="2">
        <v>1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  <c r="Y3150" s="27">
        <f t="shared" si="151"/>
        <v>0</v>
      </c>
      <c r="Z3150" s="2">
        <v>0</v>
      </c>
      <c r="AA3150" s="2">
        <v>0</v>
      </c>
      <c r="AB3150" s="2">
        <v>0</v>
      </c>
      <c r="AC3150" s="2">
        <v>0</v>
      </c>
      <c r="AD3150" s="2">
        <v>0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f t="shared" si="152"/>
        <v>0</v>
      </c>
      <c r="AK3150" s="2"/>
      <c r="AL3150" s="2"/>
      <c r="AM3150" s="2"/>
      <c r="BJ3150" s="1"/>
      <c r="BU3150" s="35"/>
    </row>
    <row r="3151" spans="1:73" ht="40.5">
      <c r="A3151" s="1">
        <v>2963</v>
      </c>
      <c r="B3151" s="1" t="s">
        <v>692</v>
      </c>
      <c r="C3151" s="1" t="s">
        <v>4189</v>
      </c>
      <c r="D3151" s="1" t="s">
        <v>744</v>
      </c>
      <c r="E3151" s="1" t="s">
        <v>714</v>
      </c>
      <c r="F3151" s="14">
        <v>31420</v>
      </c>
      <c r="G3151" s="2">
        <v>0</v>
      </c>
      <c r="H3151" s="2">
        <v>0</v>
      </c>
      <c r="I3151" s="27" t="s">
        <v>5513</v>
      </c>
      <c r="J3151" s="27">
        <v>0</v>
      </c>
      <c r="K3151" s="1">
        <v>188</v>
      </c>
      <c r="L3151" s="2">
        <f t="shared" si="150"/>
        <v>1</v>
      </c>
      <c r="M3151" s="3" t="s">
        <v>716</v>
      </c>
      <c r="N3151" s="2">
        <v>1</v>
      </c>
      <c r="O3151" s="2">
        <v>1</v>
      </c>
      <c r="P3151" s="2">
        <v>1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</v>
      </c>
      <c r="Y3151" s="27">
        <f t="shared" si="151"/>
        <v>0</v>
      </c>
      <c r="Z3151" s="2">
        <v>0</v>
      </c>
      <c r="AA3151" s="2">
        <v>0</v>
      </c>
      <c r="AB3151" s="2">
        <v>0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f t="shared" si="152"/>
        <v>0</v>
      </c>
      <c r="AK3151" s="2"/>
      <c r="AL3151" s="2"/>
      <c r="AM3151" s="2"/>
      <c r="BJ3151" s="1"/>
      <c r="BU3151" s="35"/>
    </row>
    <row r="3152" spans="1:73" ht="40.5">
      <c r="A3152" s="1">
        <v>2964</v>
      </c>
      <c r="B3152" s="1" t="s">
        <v>692</v>
      </c>
      <c r="C3152" s="1" t="s">
        <v>4189</v>
      </c>
      <c r="D3152" s="1" t="s">
        <v>1031</v>
      </c>
      <c r="E3152" s="1" t="s">
        <v>714</v>
      </c>
      <c r="F3152" s="14">
        <v>31420</v>
      </c>
      <c r="G3152" s="2">
        <v>0</v>
      </c>
      <c r="H3152" s="2">
        <v>0</v>
      </c>
      <c r="I3152" s="27" t="s">
        <v>5513</v>
      </c>
      <c r="J3152" s="27">
        <v>0</v>
      </c>
      <c r="K3152" s="1">
        <v>106</v>
      </c>
      <c r="L3152" s="2">
        <f t="shared" si="150"/>
        <v>1</v>
      </c>
      <c r="M3152" s="3" t="s">
        <v>716</v>
      </c>
      <c r="N3152" s="2">
        <v>1</v>
      </c>
      <c r="O3152" s="2">
        <v>1</v>
      </c>
      <c r="P3152" s="2">
        <v>1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0</v>
      </c>
      <c r="Y3152" s="27">
        <f t="shared" si="151"/>
        <v>0</v>
      </c>
      <c r="Z3152" s="2">
        <v>0</v>
      </c>
      <c r="AA3152" s="2">
        <v>0</v>
      </c>
      <c r="AB3152" s="2">
        <v>0</v>
      </c>
      <c r="AC3152" s="2">
        <v>0</v>
      </c>
      <c r="AD3152" s="2">
        <v>0</v>
      </c>
      <c r="AE3152" s="2">
        <v>0</v>
      </c>
      <c r="AF3152" s="2">
        <v>0</v>
      </c>
      <c r="AG3152" s="2">
        <v>0</v>
      </c>
      <c r="AH3152" s="2">
        <v>0</v>
      </c>
      <c r="AI3152" s="2">
        <v>0</v>
      </c>
      <c r="AJ3152" s="2">
        <f t="shared" si="152"/>
        <v>0</v>
      </c>
      <c r="AK3152" s="2"/>
      <c r="AL3152" s="2"/>
      <c r="AM3152" s="2"/>
      <c r="BJ3152" s="1"/>
      <c r="BU3152" s="35"/>
    </row>
    <row r="3153" spans="1:73" ht="40.5">
      <c r="A3153" s="1">
        <v>2965</v>
      </c>
      <c r="B3153" s="1" t="s">
        <v>692</v>
      </c>
      <c r="C3153" s="1" t="s">
        <v>3753</v>
      </c>
      <c r="D3153" s="1" t="s">
        <v>4202</v>
      </c>
      <c r="E3153" s="1" t="s">
        <v>714</v>
      </c>
      <c r="F3153" s="14">
        <v>27471</v>
      </c>
      <c r="G3153" s="2">
        <v>0</v>
      </c>
      <c r="H3153" s="2">
        <v>0</v>
      </c>
      <c r="I3153" s="27" t="s">
        <v>5513</v>
      </c>
      <c r="J3153" s="27">
        <v>0</v>
      </c>
      <c r="K3153" s="1">
        <v>836</v>
      </c>
      <c r="L3153" s="2">
        <f t="shared" si="150"/>
        <v>1</v>
      </c>
      <c r="M3153" s="3" t="s">
        <v>716</v>
      </c>
      <c r="N3153" s="2">
        <v>1</v>
      </c>
      <c r="O3153" s="2">
        <v>1</v>
      </c>
      <c r="P3153" s="2">
        <v>1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</v>
      </c>
      <c r="Y3153" s="27">
        <f t="shared" si="151"/>
        <v>0</v>
      </c>
      <c r="Z3153" s="2">
        <v>0</v>
      </c>
      <c r="AA3153" s="2">
        <v>0</v>
      </c>
      <c r="AB3153" s="2">
        <v>0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f t="shared" si="152"/>
        <v>0</v>
      </c>
      <c r="AK3153" s="2"/>
      <c r="AL3153" s="2"/>
      <c r="AM3153" s="2"/>
      <c r="BJ3153" s="1"/>
      <c r="BU3153" s="35"/>
    </row>
    <row r="3154" spans="1:73" ht="40.5">
      <c r="A3154" s="1">
        <v>2966</v>
      </c>
      <c r="B3154" s="1" t="s">
        <v>692</v>
      </c>
      <c r="C3154" s="1" t="s">
        <v>4189</v>
      </c>
      <c r="D3154" s="1" t="s">
        <v>4203</v>
      </c>
      <c r="E3154" s="1" t="s">
        <v>714</v>
      </c>
      <c r="F3154" s="14">
        <v>31820</v>
      </c>
      <c r="G3154" s="2">
        <v>0</v>
      </c>
      <c r="H3154" s="2">
        <v>0</v>
      </c>
      <c r="I3154" s="27" t="s">
        <v>5513</v>
      </c>
      <c r="J3154" s="27">
        <v>0</v>
      </c>
      <c r="K3154" s="1">
        <v>254</v>
      </c>
      <c r="L3154" s="2">
        <f t="shared" si="150"/>
        <v>1</v>
      </c>
      <c r="M3154" s="3" t="s">
        <v>716</v>
      </c>
      <c r="N3154" s="2">
        <v>1</v>
      </c>
      <c r="O3154" s="2">
        <v>1</v>
      </c>
      <c r="P3154" s="2">
        <v>1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0</v>
      </c>
      <c r="Y3154" s="27">
        <f t="shared" si="151"/>
        <v>0</v>
      </c>
      <c r="Z3154" s="2">
        <v>0</v>
      </c>
      <c r="AA3154" s="2">
        <v>0</v>
      </c>
      <c r="AB3154" s="2">
        <v>0</v>
      </c>
      <c r="AC3154" s="2">
        <v>0</v>
      </c>
      <c r="AD3154" s="2">
        <v>0</v>
      </c>
      <c r="AE3154" s="2">
        <v>0</v>
      </c>
      <c r="AF3154" s="2">
        <v>0</v>
      </c>
      <c r="AG3154" s="2">
        <v>0</v>
      </c>
      <c r="AH3154" s="2">
        <v>0</v>
      </c>
      <c r="AI3154" s="2">
        <v>0</v>
      </c>
      <c r="AJ3154" s="2">
        <f t="shared" si="152"/>
        <v>0</v>
      </c>
      <c r="AK3154" s="2"/>
      <c r="AL3154" s="2"/>
      <c r="AM3154" s="2"/>
      <c r="BJ3154" s="1"/>
      <c r="BU3154" s="35"/>
    </row>
    <row r="3155" spans="1:73" ht="40.5">
      <c r="A3155" s="1">
        <v>2967</v>
      </c>
      <c r="B3155" s="1" t="s">
        <v>692</v>
      </c>
      <c r="C3155" s="1" t="s">
        <v>4189</v>
      </c>
      <c r="D3155" s="1" t="s">
        <v>4205</v>
      </c>
      <c r="E3155" s="1" t="s">
        <v>714</v>
      </c>
      <c r="F3155" s="14">
        <v>31820</v>
      </c>
      <c r="G3155" s="2">
        <v>0</v>
      </c>
      <c r="H3155" s="2">
        <v>0</v>
      </c>
      <c r="I3155" s="27" t="s">
        <v>5513</v>
      </c>
      <c r="J3155" s="27">
        <v>0</v>
      </c>
      <c r="K3155" s="1">
        <v>18</v>
      </c>
      <c r="L3155" s="2">
        <f t="shared" si="150"/>
        <v>1</v>
      </c>
      <c r="M3155" s="3" t="s">
        <v>716</v>
      </c>
      <c r="N3155" s="2">
        <v>1</v>
      </c>
      <c r="O3155" s="2">
        <v>1</v>
      </c>
      <c r="P3155" s="2">
        <v>1</v>
      </c>
      <c r="Q3155" s="2">
        <v>0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7">
        <f t="shared" si="151"/>
        <v>0</v>
      </c>
      <c r="Z3155" s="2">
        <v>0</v>
      </c>
      <c r="AA3155" s="2">
        <v>0</v>
      </c>
      <c r="AB3155" s="2">
        <v>0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0</v>
      </c>
      <c r="AJ3155" s="2">
        <f t="shared" si="152"/>
        <v>0</v>
      </c>
      <c r="AK3155" s="2"/>
      <c r="AL3155" s="2"/>
      <c r="AM3155" s="2"/>
      <c r="BJ3155" s="1"/>
      <c r="BU3155" s="35"/>
    </row>
    <row r="3156" spans="1:73" ht="40.5">
      <c r="A3156" s="1">
        <v>2968</v>
      </c>
      <c r="B3156" s="1" t="s">
        <v>692</v>
      </c>
      <c r="C3156" s="1" t="s">
        <v>4189</v>
      </c>
      <c r="D3156" s="1" t="s">
        <v>2141</v>
      </c>
      <c r="E3156" s="1" t="s">
        <v>714</v>
      </c>
      <c r="F3156" s="14">
        <v>31820</v>
      </c>
      <c r="G3156" s="2">
        <v>0</v>
      </c>
      <c r="H3156" s="2">
        <v>0</v>
      </c>
      <c r="I3156" s="27" t="s">
        <v>5513</v>
      </c>
      <c r="J3156" s="27">
        <v>0</v>
      </c>
      <c r="K3156" s="1">
        <v>207</v>
      </c>
      <c r="L3156" s="2">
        <f t="shared" si="150"/>
        <v>1</v>
      </c>
      <c r="M3156" s="3" t="s">
        <v>716</v>
      </c>
      <c r="N3156" s="2">
        <v>1</v>
      </c>
      <c r="O3156" s="2">
        <v>1</v>
      </c>
      <c r="P3156" s="2">
        <v>1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0</v>
      </c>
      <c r="Y3156" s="27">
        <f t="shared" si="151"/>
        <v>0</v>
      </c>
      <c r="Z3156" s="2">
        <v>0</v>
      </c>
      <c r="AA3156" s="2">
        <v>0</v>
      </c>
      <c r="AB3156" s="2">
        <v>0</v>
      </c>
      <c r="AC3156" s="2">
        <v>0</v>
      </c>
      <c r="AD3156" s="2">
        <v>0</v>
      </c>
      <c r="AE3156" s="2">
        <v>0</v>
      </c>
      <c r="AF3156" s="2">
        <v>0</v>
      </c>
      <c r="AG3156" s="2">
        <v>0</v>
      </c>
      <c r="AH3156" s="2">
        <v>0</v>
      </c>
      <c r="AI3156" s="2">
        <v>0</v>
      </c>
      <c r="AJ3156" s="2">
        <f t="shared" si="152"/>
        <v>0</v>
      </c>
      <c r="AK3156" s="2"/>
      <c r="AL3156" s="2"/>
      <c r="AM3156" s="2"/>
      <c r="BJ3156" s="1"/>
      <c r="BU3156" s="35"/>
    </row>
    <row r="3157" spans="1:73" ht="40.5">
      <c r="A3157" s="1">
        <v>2969</v>
      </c>
      <c r="B3157" s="1" t="s">
        <v>692</v>
      </c>
      <c r="C3157" s="1" t="s">
        <v>4189</v>
      </c>
      <c r="D3157" s="1" t="s">
        <v>4206</v>
      </c>
      <c r="E3157" s="1" t="s">
        <v>714</v>
      </c>
      <c r="F3157" s="14">
        <v>31849</v>
      </c>
      <c r="G3157" s="2">
        <v>0</v>
      </c>
      <c r="H3157" s="2">
        <v>0</v>
      </c>
      <c r="I3157" s="27" t="s">
        <v>5513</v>
      </c>
      <c r="J3157" s="27">
        <v>0</v>
      </c>
      <c r="K3157" s="1">
        <v>31</v>
      </c>
      <c r="L3157" s="2">
        <f t="shared" si="150"/>
        <v>1</v>
      </c>
      <c r="M3157" s="3" t="s">
        <v>716</v>
      </c>
      <c r="N3157" s="2">
        <v>1</v>
      </c>
      <c r="O3157" s="2">
        <v>1</v>
      </c>
      <c r="P3157" s="2">
        <v>1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  <c r="Y3157" s="27">
        <f t="shared" si="151"/>
        <v>0</v>
      </c>
      <c r="Z3157" s="2">
        <v>0</v>
      </c>
      <c r="AA3157" s="2">
        <v>0</v>
      </c>
      <c r="AB3157" s="2">
        <v>0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0</v>
      </c>
      <c r="AI3157" s="2">
        <v>0</v>
      </c>
      <c r="AJ3157" s="2">
        <f t="shared" si="152"/>
        <v>0</v>
      </c>
      <c r="AK3157" s="2"/>
      <c r="AL3157" s="2"/>
      <c r="AM3157" s="2"/>
      <c r="BJ3157" s="1"/>
      <c r="BU3157" s="35"/>
    </row>
    <row r="3158" spans="1:73" ht="40.5">
      <c r="A3158" s="1">
        <v>2970</v>
      </c>
      <c r="B3158" s="1" t="s">
        <v>692</v>
      </c>
      <c r="C3158" s="1" t="s">
        <v>4189</v>
      </c>
      <c r="D3158" s="1" t="s">
        <v>3175</v>
      </c>
      <c r="E3158" s="1" t="s">
        <v>714</v>
      </c>
      <c r="F3158" s="14">
        <v>31849</v>
      </c>
      <c r="G3158" s="2">
        <v>0</v>
      </c>
      <c r="H3158" s="2">
        <v>0</v>
      </c>
      <c r="I3158" s="27" t="s">
        <v>5513</v>
      </c>
      <c r="J3158" s="27">
        <v>0</v>
      </c>
      <c r="K3158" s="1">
        <v>211</v>
      </c>
      <c r="L3158" s="2">
        <f t="shared" si="150"/>
        <v>1</v>
      </c>
      <c r="M3158" s="3" t="s">
        <v>716</v>
      </c>
      <c r="N3158" s="2">
        <v>1</v>
      </c>
      <c r="O3158" s="2">
        <v>1</v>
      </c>
      <c r="P3158" s="2">
        <v>1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v>0</v>
      </c>
      <c r="Y3158" s="27">
        <f t="shared" si="151"/>
        <v>0</v>
      </c>
      <c r="Z3158" s="2">
        <v>0</v>
      </c>
      <c r="AA3158" s="2">
        <v>0</v>
      </c>
      <c r="AB3158" s="2">
        <v>0</v>
      </c>
      <c r="AC3158" s="2">
        <v>0</v>
      </c>
      <c r="AD3158" s="2">
        <v>0</v>
      </c>
      <c r="AE3158" s="2">
        <v>0</v>
      </c>
      <c r="AF3158" s="2">
        <v>0</v>
      </c>
      <c r="AG3158" s="2">
        <v>0</v>
      </c>
      <c r="AH3158" s="2">
        <v>0</v>
      </c>
      <c r="AI3158" s="2">
        <v>0</v>
      </c>
      <c r="AJ3158" s="2">
        <f t="shared" si="152"/>
        <v>0</v>
      </c>
      <c r="AK3158" s="2"/>
      <c r="AL3158" s="2"/>
      <c r="AM3158" s="2"/>
      <c r="BJ3158" s="1"/>
      <c r="BU3158" s="35"/>
    </row>
    <row r="3159" spans="1:73" ht="40.5">
      <c r="A3159" s="1">
        <v>2971</v>
      </c>
      <c r="B3159" s="1" t="s">
        <v>692</v>
      </c>
      <c r="C3159" s="1" t="s">
        <v>4189</v>
      </c>
      <c r="D3159" s="1" t="s">
        <v>1382</v>
      </c>
      <c r="E3159" s="1" t="s">
        <v>714</v>
      </c>
      <c r="F3159" s="14">
        <v>31849</v>
      </c>
      <c r="G3159" s="2">
        <v>0</v>
      </c>
      <c r="H3159" s="2">
        <v>0</v>
      </c>
      <c r="I3159" s="27" t="s">
        <v>5513</v>
      </c>
      <c r="J3159" s="27">
        <v>0</v>
      </c>
      <c r="K3159" s="1">
        <v>408</v>
      </c>
      <c r="L3159" s="2">
        <f t="shared" si="150"/>
        <v>1</v>
      </c>
      <c r="M3159" s="3" t="s">
        <v>716</v>
      </c>
      <c r="N3159" s="2">
        <v>1</v>
      </c>
      <c r="O3159" s="2">
        <v>1</v>
      </c>
      <c r="P3159" s="2">
        <v>1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0</v>
      </c>
      <c r="Y3159" s="27">
        <f t="shared" si="151"/>
        <v>0</v>
      </c>
      <c r="Z3159" s="2">
        <v>0</v>
      </c>
      <c r="AA3159" s="2">
        <v>0</v>
      </c>
      <c r="AB3159" s="2">
        <v>0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f t="shared" si="152"/>
        <v>0</v>
      </c>
      <c r="AK3159" s="2"/>
      <c r="AL3159" s="2"/>
      <c r="AM3159" s="2"/>
      <c r="BJ3159" s="1"/>
      <c r="BU3159" s="35"/>
    </row>
    <row r="3160" spans="1:73" ht="40.5">
      <c r="A3160" s="1">
        <v>2972</v>
      </c>
      <c r="B3160" s="1" t="s">
        <v>692</v>
      </c>
      <c r="C3160" s="1" t="s">
        <v>4189</v>
      </c>
      <c r="D3160" s="1" t="s">
        <v>4207</v>
      </c>
      <c r="E3160" s="1" t="s">
        <v>714</v>
      </c>
      <c r="F3160" s="14">
        <v>31849</v>
      </c>
      <c r="G3160" s="2">
        <v>0</v>
      </c>
      <c r="H3160" s="2">
        <v>0</v>
      </c>
      <c r="I3160" s="27" t="s">
        <v>5513</v>
      </c>
      <c r="J3160" s="27">
        <v>0</v>
      </c>
      <c r="K3160" s="1">
        <v>36</v>
      </c>
      <c r="L3160" s="2">
        <f t="shared" si="150"/>
        <v>1</v>
      </c>
      <c r="M3160" s="3" t="s">
        <v>716</v>
      </c>
      <c r="N3160" s="2">
        <v>1</v>
      </c>
      <c r="O3160" s="2">
        <v>1</v>
      </c>
      <c r="P3160" s="2">
        <v>1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27">
        <f t="shared" si="151"/>
        <v>0</v>
      </c>
      <c r="Z3160" s="2">
        <v>0</v>
      </c>
      <c r="AA3160" s="2">
        <v>0</v>
      </c>
      <c r="AB3160" s="2">
        <v>0</v>
      </c>
      <c r="AC3160" s="2">
        <v>0</v>
      </c>
      <c r="AD3160" s="2">
        <v>0</v>
      </c>
      <c r="AE3160" s="2">
        <v>0</v>
      </c>
      <c r="AF3160" s="2">
        <v>0</v>
      </c>
      <c r="AG3160" s="2">
        <v>0</v>
      </c>
      <c r="AH3160" s="2">
        <v>0</v>
      </c>
      <c r="AI3160" s="2">
        <v>0</v>
      </c>
      <c r="AJ3160" s="2">
        <f t="shared" si="152"/>
        <v>0</v>
      </c>
      <c r="AK3160" s="2"/>
      <c r="AL3160" s="2"/>
      <c r="AM3160" s="2"/>
      <c r="BJ3160" s="1"/>
      <c r="BU3160" s="35"/>
    </row>
    <row r="3161" spans="1:73" ht="40.5">
      <c r="A3161" s="1">
        <v>2973</v>
      </c>
      <c r="B3161" s="1" t="s">
        <v>692</v>
      </c>
      <c r="C3161" s="1" t="s">
        <v>4189</v>
      </c>
      <c r="D3161" s="1" t="s">
        <v>4208</v>
      </c>
      <c r="E3161" s="1" t="s">
        <v>714</v>
      </c>
      <c r="F3161" s="14">
        <v>31849</v>
      </c>
      <c r="G3161" s="2">
        <v>0</v>
      </c>
      <c r="H3161" s="2">
        <v>0</v>
      </c>
      <c r="I3161" s="27" t="s">
        <v>5513</v>
      </c>
      <c r="J3161" s="27">
        <v>0</v>
      </c>
      <c r="K3161" s="1">
        <v>65</v>
      </c>
      <c r="L3161" s="2">
        <f t="shared" si="150"/>
        <v>1</v>
      </c>
      <c r="M3161" s="3" t="s">
        <v>716</v>
      </c>
      <c r="N3161" s="2">
        <v>1</v>
      </c>
      <c r="O3161" s="2">
        <v>1</v>
      </c>
      <c r="P3161" s="2">
        <v>1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0</v>
      </c>
      <c r="Y3161" s="27">
        <f t="shared" si="151"/>
        <v>0</v>
      </c>
      <c r="Z3161" s="2">
        <v>0</v>
      </c>
      <c r="AA3161" s="2">
        <v>0</v>
      </c>
      <c r="AB3161" s="2">
        <v>0</v>
      </c>
      <c r="AC3161" s="2">
        <v>0</v>
      </c>
      <c r="AD3161" s="2">
        <v>0</v>
      </c>
      <c r="AE3161" s="2">
        <v>0</v>
      </c>
      <c r="AF3161" s="2">
        <v>0</v>
      </c>
      <c r="AG3161" s="2">
        <v>0</v>
      </c>
      <c r="AH3161" s="2">
        <v>0</v>
      </c>
      <c r="AI3161" s="2">
        <v>0</v>
      </c>
      <c r="AJ3161" s="2">
        <f t="shared" si="152"/>
        <v>0</v>
      </c>
      <c r="AK3161" s="2"/>
      <c r="AL3161" s="2"/>
      <c r="AM3161" s="2"/>
      <c r="BJ3161" s="1"/>
      <c r="BU3161" s="35"/>
    </row>
    <row r="3162" spans="1:73" ht="40.5">
      <c r="A3162" s="1">
        <v>2974</v>
      </c>
      <c r="B3162" s="1" t="s">
        <v>692</v>
      </c>
      <c r="C3162" s="1" t="s">
        <v>4189</v>
      </c>
      <c r="D3162" s="1" t="s">
        <v>1147</v>
      </c>
      <c r="E3162" s="1" t="s">
        <v>714</v>
      </c>
      <c r="F3162" s="14">
        <v>31849</v>
      </c>
      <c r="G3162" s="2">
        <v>0</v>
      </c>
      <c r="H3162" s="2">
        <v>0</v>
      </c>
      <c r="I3162" s="27" t="s">
        <v>5513</v>
      </c>
      <c r="J3162" s="27">
        <v>0</v>
      </c>
      <c r="K3162" s="1">
        <v>371</v>
      </c>
      <c r="L3162" s="2">
        <f t="shared" si="150"/>
        <v>1</v>
      </c>
      <c r="M3162" s="3" t="s">
        <v>716</v>
      </c>
      <c r="N3162" s="2">
        <v>1</v>
      </c>
      <c r="O3162" s="2">
        <v>1</v>
      </c>
      <c r="P3162" s="2">
        <v>1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0</v>
      </c>
      <c r="Y3162" s="27">
        <f t="shared" si="151"/>
        <v>0</v>
      </c>
      <c r="Z3162" s="2">
        <v>0</v>
      </c>
      <c r="AA3162" s="2">
        <v>0</v>
      </c>
      <c r="AB3162" s="2">
        <v>0</v>
      </c>
      <c r="AC3162" s="2">
        <v>0</v>
      </c>
      <c r="AD3162" s="2">
        <v>0</v>
      </c>
      <c r="AE3162" s="2">
        <v>0</v>
      </c>
      <c r="AF3162" s="2">
        <v>0</v>
      </c>
      <c r="AG3162" s="2">
        <v>0</v>
      </c>
      <c r="AH3162" s="2">
        <v>0</v>
      </c>
      <c r="AI3162" s="2">
        <v>0</v>
      </c>
      <c r="AJ3162" s="2">
        <f t="shared" si="152"/>
        <v>0</v>
      </c>
      <c r="AK3162" s="2"/>
      <c r="AL3162" s="2"/>
      <c r="AM3162" s="2"/>
      <c r="BJ3162" s="1"/>
      <c r="BU3162" s="35"/>
    </row>
    <row r="3163" spans="1:73" ht="40.5">
      <c r="A3163" s="1">
        <v>2975</v>
      </c>
      <c r="B3163" s="1" t="s">
        <v>692</v>
      </c>
      <c r="C3163" s="1" t="s">
        <v>4189</v>
      </c>
      <c r="D3163" s="1" t="s">
        <v>1459</v>
      </c>
      <c r="E3163" s="1" t="s">
        <v>714</v>
      </c>
      <c r="F3163" s="14">
        <v>31849</v>
      </c>
      <c r="G3163" s="2">
        <v>0</v>
      </c>
      <c r="H3163" s="2">
        <v>0</v>
      </c>
      <c r="I3163" s="27" t="s">
        <v>5513</v>
      </c>
      <c r="J3163" s="27">
        <v>0</v>
      </c>
      <c r="K3163" s="1">
        <v>224</v>
      </c>
      <c r="L3163" s="2">
        <f t="shared" si="150"/>
        <v>1</v>
      </c>
      <c r="M3163" s="3" t="s">
        <v>716</v>
      </c>
      <c r="N3163" s="2">
        <v>1</v>
      </c>
      <c r="O3163" s="2">
        <v>1</v>
      </c>
      <c r="P3163" s="2">
        <v>1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>
        <v>0</v>
      </c>
      <c r="Y3163" s="27">
        <f t="shared" si="151"/>
        <v>0</v>
      </c>
      <c r="Z3163" s="2">
        <v>0</v>
      </c>
      <c r="AA3163" s="2">
        <v>0</v>
      </c>
      <c r="AB3163" s="2">
        <v>0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f t="shared" si="152"/>
        <v>0</v>
      </c>
      <c r="AK3163" s="2"/>
      <c r="AL3163" s="2"/>
      <c r="AM3163" s="2"/>
      <c r="BJ3163" s="1"/>
      <c r="BU3163" s="35"/>
    </row>
    <row r="3164" spans="1:73" ht="40.5">
      <c r="A3164" s="1">
        <v>2976</v>
      </c>
      <c r="B3164" s="1" t="s">
        <v>692</v>
      </c>
      <c r="C3164" s="1" t="s">
        <v>4189</v>
      </c>
      <c r="D3164" s="1" t="s">
        <v>4209</v>
      </c>
      <c r="E3164" s="1" t="s">
        <v>714</v>
      </c>
      <c r="F3164" s="14">
        <v>31849</v>
      </c>
      <c r="G3164" s="2">
        <v>0</v>
      </c>
      <c r="H3164" s="2">
        <v>0</v>
      </c>
      <c r="I3164" s="27" t="s">
        <v>5513</v>
      </c>
      <c r="J3164" s="27">
        <v>0</v>
      </c>
      <c r="K3164" s="1">
        <v>228</v>
      </c>
      <c r="L3164" s="2">
        <f t="shared" si="150"/>
        <v>1</v>
      </c>
      <c r="M3164" s="3" t="s">
        <v>716</v>
      </c>
      <c r="N3164" s="2">
        <v>1</v>
      </c>
      <c r="O3164" s="2">
        <v>1</v>
      </c>
      <c r="P3164" s="2">
        <v>1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>
        <v>0</v>
      </c>
      <c r="Y3164" s="27">
        <f t="shared" si="151"/>
        <v>0</v>
      </c>
      <c r="Z3164" s="2">
        <v>0</v>
      </c>
      <c r="AA3164" s="2">
        <v>0</v>
      </c>
      <c r="AB3164" s="2">
        <v>0</v>
      </c>
      <c r="AC3164" s="2">
        <v>0</v>
      </c>
      <c r="AD3164" s="2">
        <v>0</v>
      </c>
      <c r="AE3164" s="2">
        <v>0</v>
      </c>
      <c r="AF3164" s="2">
        <v>0</v>
      </c>
      <c r="AG3164" s="2">
        <v>0</v>
      </c>
      <c r="AH3164" s="2">
        <v>0</v>
      </c>
      <c r="AI3164" s="2">
        <v>0</v>
      </c>
      <c r="AJ3164" s="2">
        <f t="shared" si="152"/>
        <v>0</v>
      </c>
      <c r="AK3164" s="2"/>
      <c r="AL3164" s="2"/>
      <c r="AM3164" s="2"/>
      <c r="BJ3164" s="1"/>
      <c r="BU3164" s="35"/>
    </row>
    <row r="3165" spans="1:73" ht="40.5">
      <c r="A3165" s="1">
        <v>2977</v>
      </c>
      <c r="B3165" s="1" t="s">
        <v>692</v>
      </c>
      <c r="C3165" s="1" t="s">
        <v>4189</v>
      </c>
      <c r="D3165" s="1" t="s">
        <v>2070</v>
      </c>
      <c r="E3165" s="1" t="s">
        <v>714</v>
      </c>
      <c r="F3165" s="14">
        <v>31849</v>
      </c>
      <c r="G3165" s="2">
        <v>0</v>
      </c>
      <c r="H3165" s="2">
        <v>0</v>
      </c>
      <c r="I3165" s="27" t="s">
        <v>5513</v>
      </c>
      <c r="J3165" s="27">
        <v>0</v>
      </c>
      <c r="K3165" s="1">
        <v>229</v>
      </c>
      <c r="L3165" s="2">
        <f t="shared" si="150"/>
        <v>1</v>
      </c>
      <c r="M3165" s="3" t="s">
        <v>716</v>
      </c>
      <c r="N3165" s="2">
        <v>1</v>
      </c>
      <c r="O3165" s="2">
        <v>1</v>
      </c>
      <c r="P3165" s="2">
        <v>1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0</v>
      </c>
      <c r="Y3165" s="27">
        <f t="shared" si="151"/>
        <v>0</v>
      </c>
      <c r="Z3165" s="2">
        <v>0</v>
      </c>
      <c r="AA3165" s="2">
        <v>0</v>
      </c>
      <c r="AB3165" s="2">
        <v>0</v>
      </c>
      <c r="AC3165" s="2">
        <v>0</v>
      </c>
      <c r="AD3165" s="2">
        <v>0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f t="shared" si="152"/>
        <v>0</v>
      </c>
      <c r="AK3165" s="2"/>
      <c r="AL3165" s="2"/>
      <c r="AM3165" s="2"/>
      <c r="BJ3165" s="1"/>
      <c r="BU3165" s="35"/>
    </row>
    <row r="3166" spans="1:73" ht="40.5">
      <c r="A3166" s="1">
        <v>2978</v>
      </c>
      <c r="B3166" s="1" t="s">
        <v>692</v>
      </c>
      <c r="C3166" s="1" t="s">
        <v>4189</v>
      </c>
      <c r="D3166" s="1" t="s">
        <v>4210</v>
      </c>
      <c r="E3166" s="1" t="s">
        <v>714</v>
      </c>
      <c r="F3166" s="14">
        <v>31849</v>
      </c>
      <c r="G3166" s="2">
        <v>0</v>
      </c>
      <c r="H3166" s="2">
        <v>0</v>
      </c>
      <c r="I3166" s="27" t="s">
        <v>5513</v>
      </c>
      <c r="J3166" s="27">
        <v>0</v>
      </c>
      <c r="K3166" s="1">
        <v>216</v>
      </c>
      <c r="L3166" s="2">
        <f t="shared" si="150"/>
        <v>1</v>
      </c>
      <c r="M3166" s="3" t="s">
        <v>716</v>
      </c>
      <c r="N3166" s="2">
        <v>1</v>
      </c>
      <c r="O3166" s="2">
        <v>1</v>
      </c>
      <c r="P3166" s="2">
        <v>1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0</v>
      </c>
      <c r="X3166" s="2">
        <v>0</v>
      </c>
      <c r="Y3166" s="27">
        <f t="shared" si="151"/>
        <v>0</v>
      </c>
      <c r="Z3166" s="2">
        <v>0</v>
      </c>
      <c r="AA3166" s="2">
        <v>0</v>
      </c>
      <c r="AB3166" s="2">
        <v>0</v>
      </c>
      <c r="AC3166" s="2">
        <v>0</v>
      </c>
      <c r="AD3166" s="2">
        <v>0</v>
      </c>
      <c r="AE3166" s="2">
        <v>0</v>
      </c>
      <c r="AF3166" s="2">
        <v>0</v>
      </c>
      <c r="AG3166" s="2">
        <v>0</v>
      </c>
      <c r="AH3166" s="2">
        <v>0</v>
      </c>
      <c r="AI3166" s="2">
        <v>0</v>
      </c>
      <c r="AJ3166" s="2">
        <f t="shared" si="152"/>
        <v>0</v>
      </c>
      <c r="AK3166" s="2"/>
      <c r="AL3166" s="2"/>
      <c r="AM3166" s="2"/>
      <c r="BJ3166" s="1"/>
      <c r="BU3166" s="35"/>
    </row>
    <row r="3167" spans="1:73" ht="40.5">
      <c r="A3167" s="1">
        <v>2979</v>
      </c>
      <c r="B3167" s="1" t="s">
        <v>692</v>
      </c>
      <c r="C3167" s="1" t="s">
        <v>4189</v>
      </c>
      <c r="D3167" s="1" t="s">
        <v>4211</v>
      </c>
      <c r="E3167" s="1" t="s">
        <v>714</v>
      </c>
      <c r="F3167" s="14">
        <v>31849</v>
      </c>
      <c r="G3167" s="2">
        <v>0</v>
      </c>
      <c r="H3167" s="2">
        <v>0</v>
      </c>
      <c r="I3167" s="27" t="s">
        <v>5513</v>
      </c>
      <c r="J3167" s="27">
        <v>0</v>
      </c>
      <c r="K3167" s="1">
        <v>124</v>
      </c>
      <c r="L3167" s="2">
        <f t="shared" si="150"/>
        <v>1</v>
      </c>
      <c r="M3167" s="3" t="s">
        <v>716</v>
      </c>
      <c r="N3167" s="2">
        <v>1</v>
      </c>
      <c r="O3167" s="2">
        <v>1</v>
      </c>
      <c r="P3167" s="2">
        <v>1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</v>
      </c>
      <c r="Y3167" s="27">
        <f t="shared" si="151"/>
        <v>0</v>
      </c>
      <c r="Z3167" s="2">
        <v>0</v>
      </c>
      <c r="AA3167" s="2">
        <v>0</v>
      </c>
      <c r="AB3167" s="2">
        <v>0</v>
      </c>
      <c r="AC3167" s="2">
        <v>0</v>
      </c>
      <c r="AD3167" s="2">
        <v>0</v>
      </c>
      <c r="AE3167" s="2">
        <v>0</v>
      </c>
      <c r="AF3167" s="2">
        <v>0</v>
      </c>
      <c r="AG3167" s="2">
        <v>0</v>
      </c>
      <c r="AH3167" s="2">
        <v>0</v>
      </c>
      <c r="AI3167" s="2">
        <v>0</v>
      </c>
      <c r="AJ3167" s="2">
        <f t="shared" si="152"/>
        <v>0</v>
      </c>
      <c r="AK3167" s="2"/>
      <c r="AL3167" s="2"/>
      <c r="AM3167" s="2"/>
      <c r="BJ3167" s="1"/>
      <c r="BU3167" s="35"/>
    </row>
    <row r="3168" spans="1:73" ht="40.5">
      <c r="A3168" s="1">
        <v>2980</v>
      </c>
      <c r="B3168" s="1" t="s">
        <v>692</v>
      </c>
      <c r="C3168" s="1" t="s">
        <v>4092</v>
      </c>
      <c r="D3168" s="1" t="s">
        <v>4212</v>
      </c>
      <c r="E3168" s="1" t="s">
        <v>714</v>
      </c>
      <c r="F3168" s="14">
        <v>33638</v>
      </c>
      <c r="G3168" s="2">
        <v>0</v>
      </c>
      <c r="H3168" s="2">
        <v>0</v>
      </c>
      <c r="I3168" s="27" t="s">
        <v>5513</v>
      </c>
      <c r="J3168" s="27">
        <v>0</v>
      </c>
      <c r="K3168" s="1">
        <v>964</v>
      </c>
      <c r="L3168" s="2">
        <f t="shared" si="150"/>
        <v>1</v>
      </c>
      <c r="M3168" s="3" t="s">
        <v>716</v>
      </c>
      <c r="N3168" s="2">
        <v>1</v>
      </c>
      <c r="O3168" s="2">
        <v>1</v>
      </c>
      <c r="P3168" s="2">
        <v>1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7">
        <f t="shared" si="151"/>
        <v>0</v>
      </c>
      <c r="Z3168" s="2">
        <v>0</v>
      </c>
      <c r="AA3168" s="2">
        <v>0</v>
      </c>
      <c r="AB3168" s="2">
        <v>0</v>
      </c>
      <c r="AC3168" s="2">
        <v>0</v>
      </c>
      <c r="AD3168" s="2">
        <v>0</v>
      </c>
      <c r="AE3168" s="2">
        <v>0</v>
      </c>
      <c r="AF3168" s="2">
        <v>0</v>
      </c>
      <c r="AG3168" s="2">
        <v>0</v>
      </c>
      <c r="AH3168" s="2">
        <v>0</v>
      </c>
      <c r="AI3168" s="2">
        <v>0</v>
      </c>
      <c r="AJ3168" s="2">
        <f t="shared" si="152"/>
        <v>0</v>
      </c>
      <c r="AK3168" s="2"/>
      <c r="AL3168" s="2"/>
      <c r="AM3168" s="2"/>
      <c r="BJ3168" s="1"/>
      <c r="BU3168" s="35"/>
    </row>
    <row r="3169" spans="1:73" ht="40.5">
      <c r="A3169" s="1">
        <v>2981</v>
      </c>
      <c r="B3169" s="1" t="s">
        <v>692</v>
      </c>
      <c r="C3169" s="1" t="s">
        <v>4189</v>
      </c>
      <c r="D3169" s="1" t="s">
        <v>3353</v>
      </c>
      <c r="E3169" s="1" t="s">
        <v>714</v>
      </c>
      <c r="F3169" s="14">
        <v>37469</v>
      </c>
      <c r="G3169" s="2">
        <v>0</v>
      </c>
      <c r="H3169" s="2">
        <v>0</v>
      </c>
      <c r="I3169" s="27" t="s">
        <v>5513</v>
      </c>
      <c r="J3169" s="27">
        <v>0</v>
      </c>
      <c r="K3169" s="1">
        <v>176</v>
      </c>
      <c r="L3169" s="2">
        <f t="shared" si="150"/>
        <v>1</v>
      </c>
      <c r="M3169" s="3" t="s">
        <v>716</v>
      </c>
      <c r="N3169" s="2">
        <v>1</v>
      </c>
      <c r="O3169" s="2">
        <v>1</v>
      </c>
      <c r="P3169" s="2">
        <v>1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0</v>
      </c>
      <c r="Y3169" s="27">
        <f t="shared" si="151"/>
        <v>0</v>
      </c>
      <c r="Z3169" s="2">
        <v>0</v>
      </c>
      <c r="AA3169" s="2">
        <v>0</v>
      </c>
      <c r="AB3169" s="2">
        <v>0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f t="shared" si="152"/>
        <v>0</v>
      </c>
      <c r="AK3169" s="2"/>
      <c r="AL3169" s="2"/>
      <c r="AM3169" s="2"/>
      <c r="BJ3169" s="1"/>
      <c r="BU3169" s="35"/>
    </row>
    <row r="3170" spans="1:73" ht="40.5">
      <c r="A3170" s="1">
        <v>2982</v>
      </c>
      <c r="B3170" s="1" t="s">
        <v>692</v>
      </c>
      <c r="C3170" s="1" t="s">
        <v>2402</v>
      </c>
      <c r="D3170" s="1" t="s">
        <v>1291</v>
      </c>
      <c r="E3170" s="1" t="s">
        <v>714</v>
      </c>
      <c r="F3170" s="14">
        <v>31425</v>
      </c>
      <c r="G3170" s="2">
        <v>0</v>
      </c>
      <c r="H3170" s="2">
        <v>0</v>
      </c>
      <c r="I3170" s="27" t="s">
        <v>5513</v>
      </c>
      <c r="J3170" s="27">
        <v>0</v>
      </c>
      <c r="K3170" s="1">
        <v>120</v>
      </c>
      <c r="L3170" s="2">
        <f t="shared" si="150"/>
        <v>1</v>
      </c>
      <c r="M3170" s="3" t="s">
        <v>716</v>
      </c>
      <c r="N3170" s="2">
        <v>1</v>
      </c>
      <c r="O3170" s="2">
        <v>1</v>
      </c>
      <c r="P3170" s="2">
        <v>1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  <c r="Y3170" s="27">
        <f t="shared" si="151"/>
        <v>0</v>
      </c>
      <c r="Z3170" s="2">
        <v>0</v>
      </c>
      <c r="AA3170" s="2">
        <v>0</v>
      </c>
      <c r="AB3170" s="2">
        <v>0</v>
      </c>
      <c r="AC3170" s="2">
        <v>0</v>
      </c>
      <c r="AD3170" s="2">
        <v>0</v>
      </c>
      <c r="AE3170" s="2">
        <v>0</v>
      </c>
      <c r="AF3170" s="2">
        <v>0</v>
      </c>
      <c r="AG3170" s="2">
        <v>0</v>
      </c>
      <c r="AH3170" s="2">
        <v>0</v>
      </c>
      <c r="AI3170" s="2">
        <v>0</v>
      </c>
      <c r="AJ3170" s="2">
        <f t="shared" si="152"/>
        <v>0</v>
      </c>
      <c r="AK3170" s="2"/>
      <c r="AL3170" s="2"/>
      <c r="AM3170" s="2"/>
      <c r="BJ3170" s="1"/>
      <c r="BU3170" s="35"/>
    </row>
    <row r="3171" spans="1:73" ht="40.5">
      <c r="A3171" s="1">
        <v>2983</v>
      </c>
      <c r="B3171" s="1" t="s">
        <v>692</v>
      </c>
      <c r="C3171" s="1" t="s">
        <v>2402</v>
      </c>
      <c r="D3171" s="1" t="s">
        <v>4213</v>
      </c>
      <c r="E3171" s="1" t="s">
        <v>714</v>
      </c>
      <c r="F3171" s="14">
        <v>31425</v>
      </c>
      <c r="G3171" s="2">
        <v>0</v>
      </c>
      <c r="H3171" s="2">
        <v>0</v>
      </c>
      <c r="I3171" s="27" t="s">
        <v>5513</v>
      </c>
      <c r="J3171" s="27">
        <v>0</v>
      </c>
      <c r="K3171" s="1">
        <v>151</v>
      </c>
      <c r="L3171" s="2">
        <f t="shared" si="150"/>
        <v>1</v>
      </c>
      <c r="M3171" s="3" t="s">
        <v>716</v>
      </c>
      <c r="N3171" s="2">
        <v>1</v>
      </c>
      <c r="O3171" s="2">
        <v>1</v>
      </c>
      <c r="P3171" s="2">
        <v>1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0</v>
      </c>
      <c r="Y3171" s="27">
        <f t="shared" si="151"/>
        <v>0</v>
      </c>
      <c r="Z3171" s="2">
        <v>0</v>
      </c>
      <c r="AA3171" s="2">
        <v>0</v>
      </c>
      <c r="AB3171" s="2">
        <v>0</v>
      </c>
      <c r="AC3171" s="2">
        <v>0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f t="shared" si="152"/>
        <v>0</v>
      </c>
      <c r="AK3171" s="2"/>
      <c r="AL3171" s="2"/>
      <c r="AM3171" s="2"/>
      <c r="BJ3171" s="1"/>
      <c r="BU3171" s="35"/>
    </row>
    <row r="3172" spans="1:73" ht="40.5">
      <c r="A3172" s="1">
        <v>2984</v>
      </c>
      <c r="B3172" s="1" t="s">
        <v>692</v>
      </c>
      <c r="C3172" s="1" t="s">
        <v>2402</v>
      </c>
      <c r="D3172" s="1" t="s">
        <v>815</v>
      </c>
      <c r="E3172" s="1" t="s">
        <v>714</v>
      </c>
      <c r="F3172" s="14">
        <v>31425</v>
      </c>
      <c r="G3172" s="2">
        <v>0</v>
      </c>
      <c r="H3172" s="2">
        <v>0</v>
      </c>
      <c r="I3172" s="27" t="s">
        <v>5513</v>
      </c>
      <c r="J3172" s="27">
        <v>0</v>
      </c>
      <c r="K3172" s="1">
        <v>146</v>
      </c>
      <c r="L3172" s="2">
        <f t="shared" si="150"/>
        <v>1</v>
      </c>
      <c r="M3172" s="3" t="s">
        <v>716</v>
      </c>
      <c r="N3172" s="2">
        <v>1</v>
      </c>
      <c r="O3172" s="2">
        <v>1</v>
      </c>
      <c r="P3172" s="2">
        <v>1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v>0</v>
      </c>
      <c r="W3172" s="2">
        <v>0</v>
      </c>
      <c r="X3172" s="2">
        <v>0</v>
      </c>
      <c r="Y3172" s="27">
        <f t="shared" si="151"/>
        <v>0</v>
      </c>
      <c r="Z3172" s="2">
        <v>0</v>
      </c>
      <c r="AA3172" s="2">
        <v>0</v>
      </c>
      <c r="AB3172" s="2">
        <v>0</v>
      </c>
      <c r="AC3172" s="2">
        <v>0</v>
      </c>
      <c r="AD3172" s="2">
        <v>0</v>
      </c>
      <c r="AE3172" s="2">
        <v>0</v>
      </c>
      <c r="AF3172" s="2">
        <v>0</v>
      </c>
      <c r="AG3172" s="2">
        <v>0</v>
      </c>
      <c r="AH3172" s="2">
        <v>0</v>
      </c>
      <c r="AI3172" s="2">
        <v>0</v>
      </c>
      <c r="AJ3172" s="2">
        <f t="shared" si="152"/>
        <v>0</v>
      </c>
      <c r="AK3172" s="2"/>
      <c r="AL3172" s="2"/>
      <c r="AM3172" s="2"/>
      <c r="BJ3172" s="1"/>
      <c r="BU3172" s="35"/>
    </row>
    <row r="3173" spans="1:73" ht="40.5">
      <c r="A3173" s="1">
        <v>2985</v>
      </c>
      <c r="B3173" s="1" t="s">
        <v>692</v>
      </c>
      <c r="C3173" s="1" t="s">
        <v>2402</v>
      </c>
      <c r="D3173" s="1" t="s">
        <v>3619</v>
      </c>
      <c r="E3173" s="1" t="s">
        <v>714</v>
      </c>
      <c r="F3173" s="14">
        <v>31425</v>
      </c>
      <c r="G3173" s="2">
        <v>0</v>
      </c>
      <c r="H3173" s="2">
        <v>0</v>
      </c>
      <c r="I3173" s="27" t="s">
        <v>5513</v>
      </c>
      <c r="J3173" s="27">
        <v>0</v>
      </c>
      <c r="K3173" s="1">
        <v>85</v>
      </c>
      <c r="L3173" s="2">
        <f t="shared" si="150"/>
        <v>1</v>
      </c>
      <c r="M3173" s="3" t="s">
        <v>716</v>
      </c>
      <c r="N3173" s="2">
        <v>1</v>
      </c>
      <c r="O3173" s="2">
        <v>1</v>
      </c>
      <c r="P3173" s="2">
        <v>1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2">
        <v>0</v>
      </c>
      <c r="X3173" s="2">
        <v>0</v>
      </c>
      <c r="Y3173" s="27">
        <f t="shared" si="151"/>
        <v>0</v>
      </c>
      <c r="Z3173" s="2">
        <v>0</v>
      </c>
      <c r="AA3173" s="2">
        <v>0</v>
      </c>
      <c r="AB3173" s="2">
        <v>0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f t="shared" si="152"/>
        <v>0</v>
      </c>
      <c r="AK3173" s="2"/>
      <c r="AL3173" s="2"/>
      <c r="AM3173" s="2"/>
      <c r="BJ3173" s="1"/>
      <c r="BU3173" s="35"/>
    </row>
    <row r="3174" spans="1:73" ht="40.5">
      <c r="A3174" s="1">
        <v>2986</v>
      </c>
      <c r="B3174" s="1" t="s">
        <v>692</v>
      </c>
      <c r="C3174" s="1" t="s">
        <v>2402</v>
      </c>
      <c r="D3174" s="1" t="s">
        <v>2245</v>
      </c>
      <c r="E3174" s="1" t="s">
        <v>714</v>
      </c>
      <c r="F3174" s="14">
        <v>31425</v>
      </c>
      <c r="G3174" s="2">
        <v>0</v>
      </c>
      <c r="H3174" s="2">
        <v>0</v>
      </c>
      <c r="I3174" s="27" t="s">
        <v>5513</v>
      </c>
      <c r="J3174" s="27">
        <v>0</v>
      </c>
      <c r="K3174" s="1">
        <v>65</v>
      </c>
      <c r="L3174" s="2">
        <f t="shared" si="150"/>
        <v>1</v>
      </c>
      <c r="M3174" s="3" t="s">
        <v>716</v>
      </c>
      <c r="N3174" s="2">
        <v>1</v>
      </c>
      <c r="O3174" s="2">
        <v>1</v>
      </c>
      <c r="P3174" s="2">
        <v>1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0</v>
      </c>
      <c r="Y3174" s="27">
        <f t="shared" si="151"/>
        <v>0</v>
      </c>
      <c r="Z3174" s="2">
        <v>0</v>
      </c>
      <c r="AA3174" s="2">
        <v>0</v>
      </c>
      <c r="AB3174" s="2">
        <v>0</v>
      </c>
      <c r="AC3174" s="2">
        <v>0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f t="shared" si="152"/>
        <v>0</v>
      </c>
      <c r="AK3174" s="2"/>
      <c r="AL3174" s="2"/>
      <c r="AM3174" s="2"/>
      <c r="BJ3174" s="1"/>
      <c r="BU3174" s="35"/>
    </row>
    <row r="3175" spans="1:73" ht="40.5">
      <c r="A3175" s="1">
        <v>2987</v>
      </c>
      <c r="B3175" s="1" t="s">
        <v>692</v>
      </c>
      <c r="C3175" s="1" t="s">
        <v>4092</v>
      </c>
      <c r="D3175" s="1" t="s">
        <v>4215</v>
      </c>
      <c r="E3175" s="1" t="s">
        <v>714</v>
      </c>
      <c r="F3175" s="14">
        <v>31460</v>
      </c>
      <c r="G3175" s="2">
        <v>0</v>
      </c>
      <c r="H3175" s="2">
        <v>0</v>
      </c>
      <c r="I3175" s="27" t="s">
        <v>5513</v>
      </c>
      <c r="J3175" s="27">
        <v>0</v>
      </c>
      <c r="K3175" s="1">
        <v>299</v>
      </c>
      <c r="L3175" s="2">
        <f t="shared" si="150"/>
        <v>1</v>
      </c>
      <c r="M3175" s="3" t="s">
        <v>716</v>
      </c>
      <c r="N3175" s="2">
        <v>1</v>
      </c>
      <c r="O3175" s="2">
        <v>1</v>
      </c>
      <c r="P3175" s="2">
        <v>1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27">
        <f t="shared" si="151"/>
        <v>0</v>
      </c>
      <c r="Z3175" s="2">
        <v>0</v>
      </c>
      <c r="AA3175" s="2">
        <v>0</v>
      </c>
      <c r="AB3175" s="2">
        <v>0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f t="shared" si="152"/>
        <v>0</v>
      </c>
      <c r="AK3175" s="2"/>
      <c r="AL3175" s="2"/>
      <c r="AM3175" s="2"/>
      <c r="BJ3175" s="1"/>
      <c r="BU3175" s="35"/>
    </row>
    <row r="3176" spans="1:73" ht="40.5">
      <c r="A3176" s="1">
        <v>2988</v>
      </c>
      <c r="B3176" s="1" t="s">
        <v>692</v>
      </c>
      <c r="C3176" s="1" t="s">
        <v>4092</v>
      </c>
      <c r="D3176" s="1" t="s">
        <v>4219</v>
      </c>
      <c r="E3176" s="1" t="s">
        <v>714</v>
      </c>
      <c r="F3176" s="14">
        <v>31820</v>
      </c>
      <c r="G3176" s="2">
        <v>0</v>
      </c>
      <c r="H3176" s="2">
        <v>0</v>
      </c>
      <c r="I3176" s="27" t="s">
        <v>5513</v>
      </c>
      <c r="J3176" s="27">
        <v>0</v>
      </c>
      <c r="K3176" s="1">
        <v>284</v>
      </c>
      <c r="L3176" s="2">
        <f t="shared" si="150"/>
        <v>1</v>
      </c>
      <c r="M3176" s="3" t="s">
        <v>716</v>
      </c>
      <c r="N3176" s="2">
        <v>1</v>
      </c>
      <c r="O3176" s="2">
        <v>1</v>
      </c>
      <c r="P3176" s="2">
        <v>1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>
        <v>0</v>
      </c>
      <c r="Y3176" s="27">
        <f t="shared" si="151"/>
        <v>0</v>
      </c>
      <c r="Z3176" s="2">
        <v>0</v>
      </c>
      <c r="AA3176" s="2">
        <v>0</v>
      </c>
      <c r="AB3176" s="2">
        <v>0</v>
      </c>
      <c r="AC3176" s="2">
        <v>0</v>
      </c>
      <c r="AD3176" s="2">
        <v>0</v>
      </c>
      <c r="AE3176" s="2">
        <v>0</v>
      </c>
      <c r="AF3176" s="2">
        <v>0</v>
      </c>
      <c r="AG3176" s="2">
        <v>0</v>
      </c>
      <c r="AH3176" s="2">
        <v>0</v>
      </c>
      <c r="AI3176" s="2">
        <v>0</v>
      </c>
      <c r="AJ3176" s="2">
        <f t="shared" si="152"/>
        <v>0</v>
      </c>
      <c r="AK3176" s="2"/>
      <c r="AL3176" s="2"/>
      <c r="AM3176" s="2"/>
      <c r="BJ3176" s="1"/>
      <c r="BU3176" s="35"/>
    </row>
    <row r="3177" spans="1:73" ht="40.5">
      <c r="A3177" s="1">
        <v>2989</v>
      </c>
      <c r="B3177" s="1" t="s">
        <v>692</v>
      </c>
      <c r="C3177" s="1" t="s">
        <v>4092</v>
      </c>
      <c r="D3177" s="1" t="s">
        <v>4172</v>
      </c>
      <c r="E3177" s="1" t="s">
        <v>714</v>
      </c>
      <c r="F3177" s="14">
        <v>31820</v>
      </c>
      <c r="G3177" s="2">
        <v>0</v>
      </c>
      <c r="H3177" s="2">
        <v>0</v>
      </c>
      <c r="I3177" s="27" t="s">
        <v>5513</v>
      </c>
      <c r="J3177" s="27">
        <v>0</v>
      </c>
      <c r="K3177" s="1">
        <v>193</v>
      </c>
      <c r="L3177" s="2">
        <f t="shared" si="150"/>
        <v>1</v>
      </c>
      <c r="M3177" s="3" t="s">
        <v>716</v>
      </c>
      <c r="N3177" s="2">
        <v>1</v>
      </c>
      <c r="O3177" s="2">
        <v>1</v>
      </c>
      <c r="P3177" s="2">
        <v>1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0</v>
      </c>
      <c r="Y3177" s="27">
        <f t="shared" si="151"/>
        <v>0</v>
      </c>
      <c r="Z3177" s="2">
        <v>0</v>
      </c>
      <c r="AA3177" s="2">
        <v>0</v>
      </c>
      <c r="AB3177" s="2">
        <v>0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f t="shared" si="152"/>
        <v>0</v>
      </c>
      <c r="AK3177" s="2"/>
      <c r="AL3177" s="2"/>
      <c r="AM3177" s="2"/>
      <c r="BJ3177" s="1"/>
      <c r="BU3177" s="35"/>
    </row>
    <row r="3178" spans="1:73" ht="40.5">
      <c r="A3178" s="1">
        <v>2990</v>
      </c>
      <c r="B3178" s="1" t="s">
        <v>692</v>
      </c>
      <c r="C3178" s="1" t="s">
        <v>2402</v>
      </c>
      <c r="D3178" s="1" t="s">
        <v>4220</v>
      </c>
      <c r="E3178" s="1" t="s">
        <v>714</v>
      </c>
      <c r="F3178" s="14">
        <v>31425</v>
      </c>
      <c r="G3178" s="2">
        <v>0</v>
      </c>
      <c r="H3178" s="2">
        <v>0</v>
      </c>
      <c r="I3178" s="27" t="s">
        <v>5513</v>
      </c>
      <c r="J3178" s="27">
        <v>0</v>
      </c>
      <c r="K3178" s="1">
        <v>132</v>
      </c>
      <c r="L3178" s="2">
        <f t="shared" si="150"/>
        <v>1</v>
      </c>
      <c r="M3178" s="3" t="s">
        <v>716</v>
      </c>
      <c r="N3178" s="2">
        <v>1</v>
      </c>
      <c r="O3178" s="2">
        <v>1</v>
      </c>
      <c r="P3178" s="2">
        <v>1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v>0</v>
      </c>
      <c r="Y3178" s="27">
        <f t="shared" si="151"/>
        <v>0</v>
      </c>
      <c r="Z3178" s="2">
        <v>0</v>
      </c>
      <c r="AA3178" s="2">
        <v>0</v>
      </c>
      <c r="AB3178" s="2">
        <v>0</v>
      </c>
      <c r="AC3178" s="2">
        <v>0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f t="shared" si="152"/>
        <v>0</v>
      </c>
      <c r="AK3178" s="2"/>
      <c r="AL3178" s="2"/>
      <c r="AM3178" s="2"/>
      <c r="BJ3178" s="1"/>
      <c r="BU3178" s="35"/>
    </row>
    <row r="3179" spans="1:73" ht="40.5">
      <c r="A3179" s="1">
        <v>2991</v>
      </c>
      <c r="B3179" s="1" t="s">
        <v>692</v>
      </c>
      <c r="C3179" s="1" t="s">
        <v>2402</v>
      </c>
      <c r="D3179" s="1" t="s">
        <v>581</v>
      </c>
      <c r="E3179" s="1" t="s">
        <v>714</v>
      </c>
      <c r="F3179" s="14">
        <v>31425</v>
      </c>
      <c r="G3179" s="2">
        <v>0</v>
      </c>
      <c r="H3179" s="2">
        <v>0</v>
      </c>
      <c r="I3179" s="27" t="s">
        <v>5513</v>
      </c>
      <c r="J3179" s="27">
        <v>0</v>
      </c>
      <c r="K3179" s="1">
        <v>94</v>
      </c>
      <c r="L3179" s="2">
        <f t="shared" si="150"/>
        <v>1</v>
      </c>
      <c r="M3179" s="3" t="s">
        <v>716</v>
      </c>
      <c r="N3179" s="2">
        <v>1</v>
      </c>
      <c r="O3179" s="2">
        <v>1</v>
      </c>
      <c r="P3179" s="2">
        <v>1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0</v>
      </c>
      <c r="Y3179" s="27">
        <f t="shared" si="151"/>
        <v>0</v>
      </c>
      <c r="Z3179" s="2">
        <v>0</v>
      </c>
      <c r="AA3179" s="2">
        <v>0</v>
      </c>
      <c r="AB3179" s="2">
        <v>0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f t="shared" si="152"/>
        <v>0</v>
      </c>
      <c r="AK3179" s="2"/>
      <c r="AL3179" s="2"/>
      <c r="AM3179" s="2"/>
      <c r="BJ3179" s="1"/>
      <c r="BU3179" s="35"/>
    </row>
    <row r="3180" spans="1:73" ht="40.5">
      <c r="A3180" s="1">
        <v>2992</v>
      </c>
      <c r="B3180" s="1" t="s">
        <v>692</v>
      </c>
      <c r="C3180" s="1" t="s">
        <v>2402</v>
      </c>
      <c r="D3180" s="1" t="s">
        <v>3524</v>
      </c>
      <c r="E3180" s="1" t="s">
        <v>714</v>
      </c>
      <c r="F3180" s="14">
        <v>31425</v>
      </c>
      <c r="G3180" s="2">
        <v>0</v>
      </c>
      <c r="H3180" s="2">
        <v>0</v>
      </c>
      <c r="I3180" s="27" t="s">
        <v>5513</v>
      </c>
      <c r="J3180" s="27">
        <v>0</v>
      </c>
      <c r="K3180" s="1">
        <v>72</v>
      </c>
      <c r="L3180" s="2">
        <f t="shared" si="150"/>
        <v>1</v>
      </c>
      <c r="M3180" s="3" t="s">
        <v>716</v>
      </c>
      <c r="N3180" s="2">
        <v>1</v>
      </c>
      <c r="O3180" s="2">
        <v>1</v>
      </c>
      <c r="P3180" s="2">
        <v>1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27">
        <f t="shared" si="151"/>
        <v>0</v>
      </c>
      <c r="Z3180" s="2">
        <v>0</v>
      </c>
      <c r="AA3180" s="2">
        <v>0</v>
      </c>
      <c r="AB3180" s="2">
        <v>0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f t="shared" si="152"/>
        <v>0</v>
      </c>
      <c r="AK3180" s="2"/>
      <c r="AL3180" s="2"/>
      <c r="AM3180" s="2"/>
      <c r="BJ3180" s="1"/>
      <c r="BU3180" s="35"/>
    </row>
    <row r="3181" spans="1:73" ht="40.5">
      <c r="A3181" s="1">
        <v>2993</v>
      </c>
      <c r="B3181" s="1" t="s">
        <v>692</v>
      </c>
      <c r="C3181" s="1" t="s">
        <v>2402</v>
      </c>
      <c r="D3181" s="1" t="s">
        <v>752</v>
      </c>
      <c r="E3181" s="1" t="s">
        <v>714</v>
      </c>
      <c r="F3181" s="14">
        <v>31425</v>
      </c>
      <c r="G3181" s="2">
        <v>0</v>
      </c>
      <c r="H3181" s="2">
        <v>0</v>
      </c>
      <c r="I3181" s="27" t="s">
        <v>5513</v>
      </c>
      <c r="J3181" s="27">
        <v>0</v>
      </c>
      <c r="K3181" s="1">
        <v>232</v>
      </c>
      <c r="L3181" s="2">
        <f t="shared" si="150"/>
        <v>1</v>
      </c>
      <c r="M3181" s="3" t="s">
        <v>716</v>
      </c>
      <c r="N3181" s="2">
        <v>1</v>
      </c>
      <c r="O3181" s="2">
        <v>1</v>
      </c>
      <c r="P3181" s="2">
        <v>1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0</v>
      </c>
      <c r="Y3181" s="27">
        <f t="shared" si="151"/>
        <v>0</v>
      </c>
      <c r="Z3181" s="2">
        <v>0</v>
      </c>
      <c r="AA3181" s="2">
        <v>0</v>
      </c>
      <c r="AB3181" s="2">
        <v>0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f t="shared" si="152"/>
        <v>0</v>
      </c>
      <c r="AK3181" s="2"/>
      <c r="AL3181" s="2"/>
      <c r="AM3181" s="2"/>
      <c r="BJ3181" s="1"/>
      <c r="BU3181" s="35"/>
    </row>
    <row r="3182" spans="1:73" ht="40.5">
      <c r="A3182" s="1">
        <v>2994</v>
      </c>
      <c r="B3182" s="1" t="s">
        <v>692</v>
      </c>
      <c r="C3182" s="1" t="s">
        <v>2402</v>
      </c>
      <c r="D3182" s="1" t="s">
        <v>3188</v>
      </c>
      <c r="E3182" s="1" t="s">
        <v>714</v>
      </c>
      <c r="F3182" s="14">
        <v>31425</v>
      </c>
      <c r="G3182" s="2">
        <v>0</v>
      </c>
      <c r="H3182" s="2">
        <v>0</v>
      </c>
      <c r="I3182" s="27" t="s">
        <v>5513</v>
      </c>
      <c r="J3182" s="27">
        <v>0</v>
      </c>
      <c r="K3182" s="1">
        <v>62</v>
      </c>
      <c r="L3182" s="2">
        <f t="shared" si="150"/>
        <v>1</v>
      </c>
      <c r="M3182" s="3" t="s">
        <v>716</v>
      </c>
      <c r="N3182" s="2">
        <v>1</v>
      </c>
      <c r="O3182" s="2">
        <v>1</v>
      </c>
      <c r="P3182" s="2">
        <v>1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0</v>
      </c>
      <c r="Y3182" s="27">
        <f t="shared" si="151"/>
        <v>0</v>
      </c>
      <c r="Z3182" s="2">
        <v>0</v>
      </c>
      <c r="AA3182" s="2">
        <v>0</v>
      </c>
      <c r="AB3182" s="2">
        <v>0</v>
      </c>
      <c r="AC3182" s="2">
        <v>0</v>
      </c>
      <c r="AD3182" s="2">
        <v>0</v>
      </c>
      <c r="AE3182" s="2">
        <v>0</v>
      </c>
      <c r="AF3182" s="2">
        <v>0</v>
      </c>
      <c r="AG3182" s="2">
        <v>0</v>
      </c>
      <c r="AH3182" s="2">
        <v>0</v>
      </c>
      <c r="AI3182" s="2">
        <v>0</v>
      </c>
      <c r="AJ3182" s="2">
        <f t="shared" si="152"/>
        <v>0</v>
      </c>
      <c r="AK3182" s="2"/>
      <c r="AL3182" s="2"/>
      <c r="AM3182" s="2"/>
      <c r="BJ3182" s="1"/>
      <c r="BU3182" s="35"/>
    </row>
    <row r="3183" spans="1:73" ht="40.5">
      <c r="A3183" s="1">
        <v>2995</v>
      </c>
      <c r="B3183" s="1" t="s">
        <v>692</v>
      </c>
      <c r="C3183" s="1" t="s">
        <v>4092</v>
      </c>
      <c r="D3183" s="1" t="s">
        <v>3189</v>
      </c>
      <c r="E3183" s="1" t="s">
        <v>714</v>
      </c>
      <c r="F3183" s="14">
        <v>31460</v>
      </c>
      <c r="G3183" s="2">
        <v>0</v>
      </c>
      <c r="H3183" s="2">
        <v>0</v>
      </c>
      <c r="I3183" s="27" t="s">
        <v>5513</v>
      </c>
      <c r="J3183" s="27">
        <v>0</v>
      </c>
      <c r="K3183" s="1">
        <v>301</v>
      </c>
      <c r="L3183" s="2">
        <f t="shared" si="150"/>
        <v>1</v>
      </c>
      <c r="M3183" s="3" t="s">
        <v>716</v>
      </c>
      <c r="N3183" s="2">
        <v>1</v>
      </c>
      <c r="O3183" s="2">
        <v>1</v>
      </c>
      <c r="P3183" s="2">
        <v>1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0</v>
      </c>
      <c r="Y3183" s="27">
        <f t="shared" si="151"/>
        <v>0</v>
      </c>
      <c r="Z3183" s="2">
        <v>0</v>
      </c>
      <c r="AA3183" s="2">
        <v>0</v>
      </c>
      <c r="AB3183" s="2">
        <v>0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0</v>
      </c>
      <c r="AI3183" s="2">
        <v>0</v>
      </c>
      <c r="AJ3183" s="2">
        <f t="shared" si="152"/>
        <v>0</v>
      </c>
      <c r="AK3183" s="2"/>
      <c r="AL3183" s="2"/>
      <c r="AM3183" s="2"/>
      <c r="BJ3183" s="1"/>
      <c r="BU3183" s="35"/>
    </row>
    <row r="3184" spans="1:73" ht="40.5">
      <c r="A3184" s="1">
        <v>2996</v>
      </c>
      <c r="B3184" s="1" t="s">
        <v>692</v>
      </c>
      <c r="C3184" s="1" t="s">
        <v>4092</v>
      </c>
      <c r="D3184" s="1" t="s">
        <v>4223</v>
      </c>
      <c r="E3184" s="1" t="s">
        <v>714</v>
      </c>
      <c r="F3184" s="14">
        <v>31820</v>
      </c>
      <c r="G3184" s="2">
        <v>0</v>
      </c>
      <c r="H3184" s="2">
        <v>0</v>
      </c>
      <c r="I3184" s="27" t="s">
        <v>5513</v>
      </c>
      <c r="J3184" s="27">
        <v>0</v>
      </c>
      <c r="K3184" s="1">
        <v>257</v>
      </c>
      <c r="L3184" s="2">
        <f t="shared" si="150"/>
        <v>1</v>
      </c>
      <c r="M3184" s="3" t="s">
        <v>716</v>
      </c>
      <c r="N3184" s="2">
        <v>1</v>
      </c>
      <c r="O3184" s="2">
        <v>1</v>
      </c>
      <c r="P3184" s="2">
        <v>1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  <c r="Y3184" s="27">
        <f t="shared" si="151"/>
        <v>0</v>
      </c>
      <c r="Z3184" s="2">
        <v>0</v>
      </c>
      <c r="AA3184" s="2">
        <v>0</v>
      </c>
      <c r="AB3184" s="2">
        <v>0</v>
      </c>
      <c r="AC3184" s="2">
        <v>0</v>
      </c>
      <c r="AD3184" s="2">
        <v>0</v>
      </c>
      <c r="AE3184" s="2">
        <v>0</v>
      </c>
      <c r="AF3184" s="2">
        <v>0</v>
      </c>
      <c r="AG3184" s="2">
        <v>0</v>
      </c>
      <c r="AH3184" s="2">
        <v>0</v>
      </c>
      <c r="AI3184" s="2">
        <v>0</v>
      </c>
      <c r="AJ3184" s="2">
        <f t="shared" si="152"/>
        <v>0</v>
      </c>
      <c r="AK3184" s="2"/>
      <c r="AL3184" s="2"/>
      <c r="AM3184" s="2"/>
      <c r="BJ3184" s="1"/>
      <c r="BU3184" s="35"/>
    </row>
    <row r="3185" spans="1:73" ht="40.5">
      <c r="A3185" s="1">
        <v>2997</v>
      </c>
      <c r="B3185" s="1" t="s">
        <v>692</v>
      </c>
      <c r="C3185" s="1" t="s">
        <v>4092</v>
      </c>
      <c r="D3185" s="1" t="s">
        <v>4225</v>
      </c>
      <c r="E3185" s="1" t="s">
        <v>714</v>
      </c>
      <c r="F3185" s="14">
        <v>31820</v>
      </c>
      <c r="G3185" s="2">
        <v>0</v>
      </c>
      <c r="H3185" s="2">
        <v>0</v>
      </c>
      <c r="I3185" s="27" t="s">
        <v>5513</v>
      </c>
      <c r="J3185" s="27">
        <v>0</v>
      </c>
      <c r="K3185" s="1">
        <v>258</v>
      </c>
      <c r="L3185" s="2">
        <f t="shared" si="150"/>
        <v>1</v>
      </c>
      <c r="M3185" s="3" t="s">
        <v>716</v>
      </c>
      <c r="N3185" s="2">
        <v>1</v>
      </c>
      <c r="O3185" s="2">
        <v>1</v>
      </c>
      <c r="P3185" s="2">
        <v>1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0</v>
      </c>
      <c r="Y3185" s="27">
        <f t="shared" si="151"/>
        <v>0</v>
      </c>
      <c r="Z3185" s="2">
        <v>0</v>
      </c>
      <c r="AA3185" s="2">
        <v>0</v>
      </c>
      <c r="AB3185" s="2">
        <v>0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f t="shared" si="152"/>
        <v>0</v>
      </c>
      <c r="AK3185" s="2"/>
      <c r="AL3185" s="2"/>
      <c r="AM3185" s="2"/>
      <c r="BJ3185" s="1"/>
      <c r="BU3185" s="35"/>
    </row>
    <row r="3186" spans="1:73" ht="40.5">
      <c r="A3186" s="1">
        <v>2998</v>
      </c>
      <c r="B3186" s="1" t="s">
        <v>692</v>
      </c>
      <c r="C3186" s="1" t="s">
        <v>4092</v>
      </c>
      <c r="D3186" s="1" t="s">
        <v>4226</v>
      </c>
      <c r="E3186" s="1" t="s">
        <v>714</v>
      </c>
      <c r="F3186" s="14">
        <v>31820</v>
      </c>
      <c r="G3186" s="2">
        <v>0</v>
      </c>
      <c r="H3186" s="2">
        <v>0</v>
      </c>
      <c r="I3186" s="27" t="s">
        <v>5513</v>
      </c>
      <c r="J3186" s="27">
        <v>0</v>
      </c>
      <c r="K3186" s="1">
        <v>21</v>
      </c>
      <c r="L3186" s="2">
        <f t="shared" si="150"/>
        <v>1</v>
      </c>
      <c r="M3186" s="3" t="s">
        <v>716</v>
      </c>
      <c r="N3186" s="2">
        <v>1</v>
      </c>
      <c r="O3186" s="2">
        <v>1</v>
      </c>
      <c r="P3186" s="2">
        <v>1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7">
        <f t="shared" si="151"/>
        <v>0</v>
      </c>
      <c r="Z3186" s="2">
        <v>0</v>
      </c>
      <c r="AA3186" s="2">
        <v>0</v>
      </c>
      <c r="AB3186" s="2">
        <v>0</v>
      </c>
      <c r="AC3186" s="2">
        <v>0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f t="shared" si="152"/>
        <v>0</v>
      </c>
      <c r="AK3186" s="2"/>
      <c r="AL3186" s="2"/>
      <c r="AM3186" s="2"/>
      <c r="BJ3186" s="1"/>
      <c r="BU3186" s="35"/>
    </row>
    <row r="3187" spans="1:73" ht="40.5">
      <c r="A3187" s="1">
        <v>2999</v>
      </c>
      <c r="B3187" s="1" t="s">
        <v>692</v>
      </c>
      <c r="C3187" s="1" t="s">
        <v>4092</v>
      </c>
      <c r="D3187" s="1" t="s">
        <v>378</v>
      </c>
      <c r="E3187" s="1" t="s">
        <v>714</v>
      </c>
      <c r="F3187" s="14">
        <v>31820</v>
      </c>
      <c r="G3187" s="2">
        <v>0</v>
      </c>
      <c r="H3187" s="2">
        <v>0</v>
      </c>
      <c r="I3187" s="27" t="s">
        <v>5513</v>
      </c>
      <c r="J3187" s="27">
        <v>0</v>
      </c>
      <c r="K3187" s="1">
        <v>289</v>
      </c>
      <c r="L3187" s="2">
        <f t="shared" si="150"/>
        <v>1</v>
      </c>
      <c r="M3187" s="3" t="s">
        <v>716</v>
      </c>
      <c r="N3187" s="2">
        <v>1</v>
      </c>
      <c r="O3187" s="2">
        <v>1</v>
      </c>
      <c r="P3187" s="2">
        <v>1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0</v>
      </c>
      <c r="Y3187" s="27">
        <f t="shared" si="151"/>
        <v>0</v>
      </c>
      <c r="Z3187" s="2">
        <v>0</v>
      </c>
      <c r="AA3187" s="2">
        <v>0</v>
      </c>
      <c r="AB3187" s="2">
        <v>0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0</v>
      </c>
      <c r="AI3187" s="2">
        <v>0</v>
      </c>
      <c r="AJ3187" s="2">
        <f t="shared" si="152"/>
        <v>0</v>
      </c>
      <c r="AK3187" s="2"/>
      <c r="AL3187" s="2"/>
      <c r="AM3187" s="2"/>
      <c r="BJ3187" s="1"/>
      <c r="BU3187" s="35"/>
    </row>
    <row r="3188" spans="1:73" ht="40.5">
      <c r="A3188" s="1">
        <v>3000</v>
      </c>
      <c r="B3188" s="1" t="s">
        <v>692</v>
      </c>
      <c r="C3188" s="1" t="s">
        <v>2402</v>
      </c>
      <c r="D3188" s="1" t="s">
        <v>1028</v>
      </c>
      <c r="E3188" s="1" t="s">
        <v>714</v>
      </c>
      <c r="F3188" s="14">
        <v>31425</v>
      </c>
      <c r="G3188" s="2">
        <v>0</v>
      </c>
      <c r="H3188" s="2">
        <v>0</v>
      </c>
      <c r="I3188" s="27" t="s">
        <v>5513</v>
      </c>
      <c r="J3188" s="27">
        <v>0</v>
      </c>
      <c r="K3188" s="1">
        <v>147</v>
      </c>
      <c r="L3188" s="2">
        <f t="shared" si="150"/>
        <v>1</v>
      </c>
      <c r="M3188" s="3" t="s">
        <v>716</v>
      </c>
      <c r="N3188" s="2">
        <v>1</v>
      </c>
      <c r="O3188" s="2">
        <v>1</v>
      </c>
      <c r="P3188" s="2">
        <v>1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</v>
      </c>
      <c r="Y3188" s="27">
        <f t="shared" si="151"/>
        <v>0</v>
      </c>
      <c r="Z3188" s="2">
        <v>0</v>
      </c>
      <c r="AA3188" s="2">
        <v>0</v>
      </c>
      <c r="AB3188" s="2">
        <v>0</v>
      </c>
      <c r="AC3188" s="2">
        <v>0</v>
      </c>
      <c r="AD3188" s="2">
        <v>0</v>
      </c>
      <c r="AE3188" s="2">
        <v>0</v>
      </c>
      <c r="AF3188" s="2">
        <v>0</v>
      </c>
      <c r="AG3188" s="2">
        <v>0</v>
      </c>
      <c r="AH3188" s="2">
        <v>0</v>
      </c>
      <c r="AI3188" s="2">
        <v>0</v>
      </c>
      <c r="AJ3188" s="2">
        <f t="shared" si="152"/>
        <v>0</v>
      </c>
      <c r="AK3188" s="2"/>
      <c r="AL3188" s="2"/>
      <c r="AM3188" s="2"/>
      <c r="BJ3188" s="1"/>
      <c r="BU3188" s="35"/>
    </row>
    <row r="3189" spans="1:73" ht="40.5">
      <c r="A3189" s="1">
        <v>3001</v>
      </c>
      <c r="B3189" s="1" t="s">
        <v>692</v>
      </c>
      <c r="C3189" s="1" t="s">
        <v>2402</v>
      </c>
      <c r="D3189" s="1" t="s">
        <v>4227</v>
      </c>
      <c r="E3189" s="1" t="s">
        <v>714</v>
      </c>
      <c r="F3189" s="14">
        <v>37469</v>
      </c>
      <c r="G3189" s="2">
        <v>0</v>
      </c>
      <c r="H3189" s="2">
        <v>0</v>
      </c>
      <c r="I3189" s="27" t="s">
        <v>5513</v>
      </c>
      <c r="J3189" s="27">
        <v>0</v>
      </c>
      <c r="K3189" s="1">
        <v>72</v>
      </c>
      <c r="L3189" s="2">
        <f t="shared" si="150"/>
        <v>1</v>
      </c>
      <c r="M3189" s="3" t="s">
        <v>716</v>
      </c>
      <c r="N3189" s="2">
        <v>1</v>
      </c>
      <c r="O3189" s="2">
        <v>1</v>
      </c>
      <c r="P3189" s="2">
        <v>1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0</v>
      </c>
      <c r="Y3189" s="27">
        <f t="shared" si="151"/>
        <v>0</v>
      </c>
      <c r="Z3189" s="2">
        <v>0</v>
      </c>
      <c r="AA3189" s="2">
        <v>0</v>
      </c>
      <c r="AB3189" s="2">
        <v>0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f t="shared" si="152"/>
        <v>0</v>
      </c>
      <c r="AK3189" s="2"/>
      <c r="AL3189" s="2"/>
      <c r="AM3189" s="2"/>
      <c r="BJ3189" s="1"/>
      <c r="BU3189" s="35"/>
    </row>
    <row r="3190" spans="1:73" ht="40.5">
      <c r="A3190" s="1">
        <v>3002</v>
      </c>
      <c r="B3190" s="1" t="s">
        <v>692</v>
      </c>
      <c r="C3190" s="1" t="s">
        <v>3753</v>
      </c>
      <c r="D3190" s="1" t="s">
        <v>568</v>
      </c>
      <c r="E3190" s="1" t="s">
        <v>714</v>
      </c>
      <c r="F3190" s="14">
        <v>27471</v>
      </c>
      <c r="G3190" s="2">
        <v>0</v>
      </c>
      <c r="H3190" s="2">
        <v>0</v>
      </c>
      <c r="I3190" s="27" t="s">
        <v>5513</v>
      </c>
      <c r="J3190" s="27">
        <v>0</v>
      </c>
      <c r="K3190" s="1">
        <v>525</v>
      </c>
      <c r="L3190" s="2">
        <f t="shared" si="150"/>
        <v>1</v>
      </c>
      <c r="M3190" s="3" t="s">
        <v>716</v>
      </c>
      <c r="N3190" s="2">
        <v>1</v>
      </c>
      <c r="O3190" s="2">
        <v>1</v>
      </c>
      <c r="P3190" s="2">
        <v>1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7">
        <f t="shared" si="151"/>
        <v>0</v>
      </c>
      <c r="Z3190" s="2">
        <v>0</v>
      </c>
      <c r="AA3190" s="2">
        <v>0</v>
      </c>
      <c r="AB3190" s="2">
        <v>0</v>
      </c>
      <c r="AC3190" s="2">
        <v>0</v>
      </c>
      <c r="AD3190" s="2">
        <v>0</v>
      </c>
      <c r="AE3190" s="2">
        <v>0</v>
      </c>
      <c r="AF3190" s="2">
        <v>0</v>
      </c>
      <c r="AG3190" s="2">
        <v>0</v>
      </c>
      <c r="AH3190" s="2">
        <v>0</v>
      </c>
      <c r="AI3190" s="2">
        <v>0</v>
      </c>
      <c r="AJ3190" s="2">
        <f t="shared" si="152"/>
        <v>0</v>
      </c>
      <c r="AK3190" s="2"/>
      <c r="AL3190" s="2"/>
      <c r="AM3190" s="2"/>
      <c r="BJ3190" s="1"/>
      <c r="BU3190" s="35"/>
    </row>
    <row r="3191" spans="1:73" ht="40.5">
      <c r="A3191" s="1">
        <v>3003</v>
      </c>
      <c r="B3191" s="1" t="s">
        <v>692</v>
      </c>
      <c r="C3191" s="1" t="s">
        <v>3753</v>
      </c>
      <c r="D3191" s="1" t="s">
        <v>2379</v>
      </c>
      <c r="E3191" s="1" t="s">
        <v>714</v>
      </c>
      <c r="F3191" s="14">
        <v>27481</v>
      </c>
      <c r="G3191" s="2">
        <v>0</v>
      </c>
      <c r="H3191" s="2">
        <v>0</v>
      </c>
      <c r="I3191" s="27" t="s">
        <v>5513</v>
      </c>
      <c r="J3191" s="27">
        <v>0</v>
      </c>
      <c r="K3191" s="1">
        <v>535</v>
      </c>
      <c r="L3191" s="2">
        <f t="shared" si="150"/>
        <v>1</v>
      </c>
      <c r="M3191" s="3" t="s">
        <v>716</v>
      </c>
      <c r="N3191" s="2">
        <v>1</v>
      </c>
      <c r="O3191" s="2">
        <v>1</v>
      </c>
      <c r="P3191" s="2">
        <v>1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>
        <v>0</v>
      </c>
      <c r="Y3191" s="27">
        <f t="shared" si="151"/>
        <v>0</v>
      </c>
      <c r="Z3191" s="2">
        <v>0</v>
      </c>
      <c r="AA3191" s="2">
        <v>0</v>
      </c>
      <c r="AB3191" s="2">
        <v>0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f t="shared" si="152"/>
        <v>0</v>
      </c>
      <c r="AK3191" s="2"/>
      <c r="AL3191" s="2"/>
      <c r="AM3191" s="2"/>
      <c r="BJ3191" s="1"/>
      <c r="BU3191" s="35"/>
    </row>
    <row r="3192" spans="1:73" ht="40.5">
      <c r="A3192" s="1">
        <v>3004</v>
      </c>
      <c r="B3192" s="1" t="s">
        <v>692</v>
      </c>
      <c r="C3192" s="1" t="s">
        <v>4189</v>
      </c>
      <c r="D3192" s="1" t="s">
        <v>4228</v>
      </c>
      <c r="E3192" s="1" t="s">
        <v>714</v>
      </c>
      <c r="F3192" s="14">
        <v>31820</v>
      </c>
      <c r="G3192" s="2">
        <v>0</v>
      </c>
      <c r="H3192" s="2">
        <v>0</v>
      </c>
      <c r="I3192" s="27" t="s">
        <v>5513</v>
      </c>
      <c r="J3192" s="27">
        <v>0</v>
      </c>
      <c r="K3192" s="1">
        <v>616</v>
      </c>
      <c r="L3192" s="2">
        <f t="shared" si="150"/>
        <v>1</v>
      </c>
      <c r="M3192" s="3" t="s">
        <v>716</v>
      </c>
      <c r="N3192" s="2">
        <v>1</v>
      </c>
      <c r="O3192" s="2">
        <v>1</v>
      </c>
      <c r="P3192" s="2">
        <v>1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0</v>
      </c>
      <c r="Y3192" s="27">
        <f t="shared" si="151"/>
        <v>0</v>
      </c>
      <c r="Z3192" s="2">
        <v>0</v>
      </c>
      <c r="AA3192" s="2">
        <v>0</v>
      </c>
      <c r="AB3192" s="2">
        <v>0</v>
      </c>
      <c r="AC3192" s="2">
        <v>0</v>
      </c>
      <c r="AD3192" s="2">
        <v>0</v>
      </c>
      <c r="AE3192" s="2">
        <v>0</v>
      </c>
      <c r="AF3192" s="2">
        <v>0</v>
      </c>
      <c r="AG3192" s="2">
        <v>0</v>
      </c>
      <c r="AH3192" s="2">
        <v>0</v>
      </c>
      <c r="AI3192" s="2">
        <v>0</v>
      </c>
      <c r="AJ3192" s="2">
        <f t="shared" si="152"/>
        <v>0</v>
      </c>
      <c r="AK3192" s="2"/>
      <c r="AL3192" s="2"/>
      <c r="AM3192" s="2"/>
      <c r="BJ3192" s="1"/>
      <c r="BU3192" s="35"/>
    </row>
    <row r="3193" spans="1:73" ht="40.5">
      <c r="A3193" s="1">
        <v>3005</v>
      </c>
      <c r="B3193" s="1" t="s">
        <v>692</v>
      </c>
      <c r="C3193" s="1" t="s">
        <v>4189</v>
      </c>
      <c r="D3193" s="1" t="s">
        <v>4229</v>
      </c>
      <c r="E3193" s="1" t="s">
        <v>714</v>
      </c>
      <c r="F3193" s="14">
        <v>31820</v>
      </c>
      <c r="G3193" s="2">
        <v>0</v>
      </c>
      <c r="H3193" s="2">
        <v>0</v>
      </c>
      <c r="I3193" s="27" t="s">
        <v>5513</v>
      </c>
      <c r="J3193" s="27">
        <v>0</v>
      </c>
      <c r="K3193" s="1">
        <v>56</v>
      </c>
      <c r="L3193" s="2">
        <f t="shared" si="150"/>
        <v>1</v>
      </c>
      <c r="M3193" s="3" t="s">
        <v>716</v>
      </c>
      <c r="N3193" s="2">
        <v>1</v>
      </c>
      <c r="O3193" s="2">
        <v>1</v>
      </c>
      <c r="P3193" s="2">
        <v>1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</v>
      </c>
      <c r="Y3193" s="27">
        <f t="shared" si="151"/>
        <v>0</v>
      </c>
      <c r="Z3193" s="2">
        <v>0</v>
      </c>
      <c r="AA3193" s="2">
        <v>0</v>
      </c>
      <c r="AB3193" s="2">
        <v>0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f t="shared" si="152"/>
        <v>0</v>
      </c>
      <c r="AK3193" s="2"/>
      <c r="AL3193" s="2"/>
      <c r="AM3193" s="2"/>
      <c r="BJ3193" s="1"/>
      <c r="BU3193" s="35"/>
    </row>
    <row r="3194" spans="1:73" ht="40.5">
      <c r="A3194" s="1">
        <v>3006</v>
      </c>
      <c r="B3194" s="1" t="s">
        <v>692</v>
      </c>
      <c r="C3194" s="1" t="s">
        <v>4189</v>
      </c>
      <c r="D3194" s="1" t="s">
        <v>1266</v>
      </c>
      <c r="E3194" s="1" t="s">
        <v>714</v>
      </c>
      <c r="F3194" s="14">
        <v>31820</v>
      </c>
      <c r="G3194" s="2">
        <v>0</v>
      </c>
      <c r="H3194" s="2">
        <v>0</v>
      </c>
      <c r="I3194" s="27" t="s">
        <v>5513</v>
      </c>
      <c r="J3194" s="27">
        <v>0</v>
      </c>
      <c r="K3194" s="1">
        <v>7.44</v>
      </c>
      <c r="L3194" s="2">
        <f t="shared" si="150"/>
        <v>1</v>
      </c>
      <c r="M3194" s="3" t="s">
        <v>716</v>
      </c>
      <c r="N3194" s="2">
        <v>1</v>
      </c>
      <c r="O3194" s="2">
        <v>1</v>
      </c>
      <c r="P3194" s="2">
        <v>1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  <c r="X3194" s="2">
        <v>0</v>
      </c>
      <c r="Y3194" s="27">
        <f t="shared" si="151"/>
        <v>0</v>
      </c>
      <c r="Z3194" s="2">
        <v>0</v>
      </c>
      <c r="AA3194" s="2">
        <v>0</v>
      </c>
      <c r="AB3194" s="2">
        <v>0</v>
      </c>
      <c r="AC3194" s="2">
        <v>0</v>
      </c>
      <c r="AD3194" s="2">
        <v>0</v>
      </c>
      <c r="AE3194" s="2">
        <v>0</v>
      </c>
      <c r="AF3194" s="2">
        <v>0</v>
      </c>
      <c r="AG3194" s="2">
        <v>0</v>
      </c>
      <c r="AH3194" s="2">
        <v>0</v>
      </c>
      <c r="AI3194" s="2">
        <v>0</v>
      </c>
      <c r="AJ3194" s="2">
        <f t="shared" si="152"/>
        <v>0</v>
      </c>
      <c r="AK3194" s="2"/>
      <c r="AL3194" s="2"/>
      <c r="AM3194" s="2"/>
      <c r="BJ3194" s="1"/>
      <c r="BU3194" s="35"/>
    </row>
    <row r="3195" spans="1:73" ht="40.5">
      <c r="A3195" s="1">
        <v>3007</v>
      </c>
      <c r="B3195" s="1" t="s">
        <v>692</v>
      </c>
      <c r="C3195" s="1" t="s">
        <v>4189</v>
      </c>
      <c r="D3195" s="1" t="s">
        <v>2236</v>
      </c>
      <c r="E3195" s="1" t="s">
        <v>714</v>
      </c>
      <c r="F3195" s="14">
        <v>31820</v>
      </c>
      <c r="G3195" s="2">
        <v>0</v>
      </c>
      <c r="H3195" s="2">
        <v>0</v>
      </c>
      <c r="I3195" s="27" t="s">
        <v>5513</v>
      </c>
      <c r="J3195" s="27">
        <v>0</v>
      </c>
      <c r="K3195" s="1">
        <v>12</v>
      </c>
      <c r="L3195" s="2">
        <f t="shared" si="150"/>
        <v>1</v>
      </c>
      <c r="M3195" s="3" t="s">
        <v>716</v>
      </c>
      <c r="N3195" s="2">
        <v>1</v>
      </c>
      <c r="O3195" s="2">
        <v>1</v>
      </c>
      <c r="P3195" s="2">
        <v>1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27">
        <f t="shared" si="151"/>
        <v>0</v>
      </c>
      <c r="Z3195" s="2">
        <v>0</v>
      </c>
      <c r="AA3195" s="2">
        <v>0</v>
      </c>
      <c r="AB3195" s="2">
        <v>0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f t="shared" si="152"/>
        <v>0</v>
      </c>
      <c r="AK3195" s="2"/>
      <c r="AL3195" s="2"/>
      <c r="AM3195" s="2"/>
      <c r="BJ3195" s="1"/>
      <c r="BU3195" s="35"/>
    </row>
    <row r="3196" spans="1:73" ht="40.5">
      <c r="A3196" s="1">
        <v>3008</v>
      </c>
      <c r="B3196" s="1" t="s">
        <v>692</v>
      </c>
      <c r="C3196" s="1" t="s">
        <v>4189</v>
      </c>
      <c r="D3196" s="1" t="s">
        <v>2187</v>
      </c>
      <c r="E3196" s="1" t="s">
        <v>714</v>
      </c>
      <c r="F3196" s="14">
        <v>31820</v>
      </c>
      <c r="G3196" s="2">
        <v>0</v>
      </c>
      <c r="H3196" s="2">
        <v>0</v>
      </c>
      <c r="I3196" s="27" t="s">
        <v>5513</v>
      </c>
      <c r="J3196" s="27">
        <v>0</v>
      </c>
      <c r="K3196" s="1">
        <v>63</v>
      </c>
      <c r="L3196" s="2">
        <f t="shared" si="150"/>
        <v>1</v>
      </c>
      <c r="M3196" s="3" t="s">
        <v>716</v>
      </c>
      <c r="N3196" s="2">
        <v>1</v>
      </c>
      <c r="O3196" s="2">
        <v>1</v>
      </c>
      <c r="P3196" s="2">
        <v>1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0</v>
      </c>
      <c r="Y3196" s="27">
        <f t="shared" si="151"/>
        <v>0</v>
      </c>
      <c r="Z3196" s="2">
        <v>0</v>
      </c>
      <c r="AA3196" s="2">
        <v>0</v>
      </c>
      <c r="AB3196" s="2">
        <v>0</v>
      </c>
      <c r="AC3196" s="2">
        <v>0</v>
      </c>
      <c r="AD3196" s="2">
        <v>0</v>
      </c>
      <c r="AE3196" s="2">
        <v>0</v>
      </c>
      <c r="AF3196" s="2">
        <v>0</v>
      </c>
      <c r="AG3196" s="2">
        <v>0</v>
      </c>
      <c r="AH3196" s="2">
        <v>0</v>
      </c>
      <c r="AI3196" s="2">
        <v>0</v>
      </c>
      <c r="AJ3196" s="2">
        <f t="shared" si="152"/>
        <v>0</v>
      </c>
      <c r="AK3196" s="2"/>
      <c r="AL3196" s="2"/>
      <c r="AM3196" s="2"/>
      <c r="BJ3196" s="1"/>
      <c r="BU3196" s="35"/>
    </row>
    <row r="3197" spans="1:73" ht="40.5">
      <c r="A3197" s="1">
        <v>3009</v>
      </c>
      <c r="B3197" s="1" t="s">
        <v>692</v>
      </c>
      <c r="C3197" s="1" t="s">
        <v>4189</v>
      </c>
      <c r="D3197" s="1" t="s">
        <v>4230</v>
      </c>
      <c r="E3197" s="1" t="s">
        <v>714</v>
      </c>
      <c r="F3197" s="14">
        <v>31820</v>
      </c>
      <c r="G3197" s="2">
        <v>0</v>
      </c>
      <c r="H3197" s="2">
        <v>0</v>
      </c>
      <c r="I3197" s="27" t="s">
        <v>5513</v>
      </c>
      <c r="J3197" s="27">
        <v>0</v>
      </c>
      <c r="K3197" s="1">
        <v>105</v>
      </c>
      <c r="L3197" s="2">
        <f t="shared" si="150"/>
        <v>1</v>
      </c>
      <c r="M3197" s="3" t="s">
        <v>716</v>
      </c>
      <c r="N3197" s="2">
        <v>1</v>
      </c>
      <c r="O3197" s="2">
        <v>1</v>
      </c>
      <c r="P3197" s="2">
        <v>1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0</v>
      </c>
      <c r="Y3197" s="27">
        <f t="shared" si="151"/>
        <v>0</v>
      </c>
      <c r="Z3197" s="2">
        <v>0</v>
      </c>
      <c r="AA3197" s="2">
        <v>0</v>
      </c>
      <c r="AB3197" s="2">
        <v>0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f t="shared" si="152"/>
        <v>0</v>
      </c>
      <c r="AK3197" s="2"/>
      <c r="AL3197" s="2"/>
      <c r="AM3197" s="2"/>
      <c r="BJ3197" s="1"/>
      <c r="BU3197" s="35"/>
    </row>
    <row r="3198" spans="1:73" ht="40.5">
      <c r="A3198" s="1">
        <v>3010</v>
      </c>
      <c r="B3198" s="1" t="s">
        <v>692</v>
      </c>
      <c r="C3198" s="1" t="s">
        <v>4189</v>
      </c>
      <c r="D3198" s="1" t="s">
        <v>4231</v>
      </c>
      <c r="E3198" s="1" t="s">
        <v>714</v>
      </c>
      <c r="F3198" s="14">
        <v>31820</v>
      </c>
      <c r="G3198" s="2">
        <v>0</v>
      </c>
      <c r="H3198" s="2">
        <v>0</v>
      </c>
      <c r="I3198" s="27" t="s">
        <v>5513</v>
      </c>
      <c r="J3198" s="27">
        <v>0</v>
      </c>
      <c r="K3198" s="1">
        <v>11</v>
      </c>
      <c r="L3198" s="2">
        <f t="shared" si="150"/>
        <v>1</v>
      </c>
      <c r="M3198" s="3" t="s">
        <v>716</v>
      </c>
      <c r="N3198" s="2">
        <v>1</v>
      </c>
      <c r="O3198" s="2">
        <v>1</v>
      </c>
      <c r="P3198" s="2">
        <v>1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0</v>
      </c>
      <c r="Y3198" s="27">
        <f t="shared" si="151"/>
        <v>0</v>
      </c>
      <c r="Z3198" s="2">
        <v>0</v>
      </c>
      <c r="AA3198" s="2">
        <v>0</v>
      </c>
      <c r="AB3198" s="2">
        <v>0</v>
      </c>
      <c r="AC3198" s="2">
        <v>0</v>
      </c>
      <c r="AD3198" s="2">
        <v>0</v>
      </c>
      <c r="AE3198" s="2">
        <v>0</v>
      </c>
      <c r="AF3198" s="2">
        <v>0</v>
      </c>
      <c r="AG3198" s="2">
        <v>0</v>
      </c>
      <c r="AH3198" s="2">
        <v>0</v>
      </c>
      <c r="AI3198" s="2">
        <v>0</v>
      </c>
      <c r="AJ3198" s="2">
        <f t="shared" si="152"/>
        <v>0</v>
      </c>
      <c r="AK3198" s="2"/>
      <c r="AL3198" s="2"/>
      <c r="AM3198" s="2"/>
      <c r="BJ3198" s="1"/>
      <c r="BU3198" s="35"/>
    </row>
    <row r="3199" spans="1:73" ht="40.5">
      <c r="A3199" s="1">
        <v>3011</v>
      </c>
      <c r="B3199" s="1" t="s">
        <v>692</v>
      </c>
      <c r="C3199" s="1" t="s">
        <v>4189</v>
      </c>
      <c r="D3199" s="1" t="s">
        <v>271</v>
      </c>
      <c r="E3199" s="1" t="s">
        <v>714</v>
      </c>
      <c r="F3199" s="14">
        <v>31820</v>
      </c>
      <c r="G3199" s="2">
        <v>0</v>
      </c>
      <c r="H3199" s="2">
        <v>0</v>
      </c>
      <c r="I3199" s="27" t="s">
        <v>5513</v>
      </c>
      <c r="J3199" s="27">
        <v>0</v>
      </c>
      <c r="K3199" s="1">
        <v>9.4499999999999993</v>
      </c>
      <c r="L3199" s="2">
        <f t="shared" si="150"/>
        <v>1</v>
      </c>
      <c r="M3199" s="3" t="s">
        <v>716</v>
      </c>
      <c r="N3199" s="2">
        <v>1</v>
      </c>
      <c r="O3199" s="2">
        <v>1</v>
      </c>
      <c r="P3199" s="2">
        <v>1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0</v>
      </c>
      <c r="Y3199" s="27">
        <f t="shared" si="151"/>
        <v>0</v>
      </c>
      <c r="Z3199" s="2">
        <v>0</v>
      </c>
      <c r="AA3199" s="2">
        <v>0</v>
      </c>
      <c r="AB3199" s="2">
        <v>0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0</v>
      </c>
      <c r="AI3199" s="2">
        <v>0</v>
      </c>
      <c r="AJ3199" s="2">
        <f t="shared" si="152"/>
        <v>0</v>
      </c>
      <c r="AK3199" s="2"/>
      <c r="AL3199" s="2"/>
      <c r="AM3199" s="2"/>
      <c r="BJ3199" s="1"/>
      <c r="BU3199" s="35"/>
    </row>
    <row r="3200" spans="1:73" ht="40.5">
      <c r="A3200" s="1">
        <v>3012</v>
      </c>
      <c r="B3200" s="1" t="s">
        <v>692</v>
      </c>
      <c r="C3200" s="1" t="s">
        <v>4189</v>
      </c>
      <c r="D3200" s="1" t="s">
        <v>4232</v>
      </c>
      <c r="E3200" s="1" t="s">
        <v>714</v>
      </c>
      <c r="F3200" s="14">
        <v>31820</v>
      </c>
      <c r="G3200" s="2">
        <v>0</v>
      </c>
      <c r="H3200" s="2">
        <v>0</v>
      </c>
      <c r="I3200" s="27" t="s">
        <v>5513</v>
      </c>
      <c r="J3200" s="27">
        <v>0</v>
      </c>
      <c r="K3200" s="1">
        <v>9.7200000000000006</v>
      </c>
      <c r="L3200" s="2">
        <f t="shared" si="150"/>
        <v>1</v>
      </c>
      <c r="M3200" s="3" t="s">
        <v>716</v>
      </c>
      <c r="N3200" s="2">
        <v>1</v>
      </c>
      <c r="O3200" s="2">
        <v>1</v>
      </c>
      <c r="P3200" s="2">
        <v>1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7">
        <f t="shared" si="151"/>
        <v>0</v>
      </c>
      <c r="Z3200" s="2">
        <v>0</v>
      </c>
      <c r="AA3200" s="2">
        <v>0</v>
      </c>
      <c r="AB3200" s="2">
        <v>0</v>
      </c>
      <c r="AC3200" s="2">
        <v>0</v>
      </c>
      <c r="AD3200" s="2">
        <v>0</v>
      </c>
      <c r="AE3200" s="2">
        <v>0</v>
      </c>
      <c r="AF3200" s="2">
        <v>0</v>
      </c>
      <c r="AG3200" s="2">
        <v>0</v>
      </c>
      <c r="AH3200" s="2">
        <v>0</v>
      </c>
      <c r="AI3200" s="2">
        <v>0</v>
      </c>
      <c r="AJ3200" s="2">
        <f t="shared" si="152"/>
        <v>0</v>
      </c>
      <c r="AK3200" s="2"/>
      <c r="AL3200" s="2"/>
      <c r="AM3200" s="2"/>
      <c r="BJ3200" s="1"/>
      <c r="BU3200" s="35"/>
    </row>
    <row r="3201" spans="1:73" ht="40.5">
      <c r="A3201" s="1">
        <v>3013</v>
      </c>
      <c r="B3201" s="1" t="s">
        <v>692</v>
      </c>
      <c r="C3201" s="1" t="s">
        <v>4189</v>
      </c>
      <c r="D3201" s="1" t="s">
        <v>677</v>
      </c>
      <c r="E3201" s="1" t="s">
        <v>714</v>
      </c>
      <c r="F3201" s="14">
        <v>31820</v>
      </c>
      <c r="G3201" s="2">
        <v>0</v>
      </c>
      <c r="H3201" s="2">
        <v>0</v>
      </c>
      <c r="I3201" s="27" t="s">
        <v>5513</v>
      </c>
      <c r="J3201" s="27">
        <v>0</v>
      </c>
      <c r="K3201" s="1">
        <v>89</v>
      </c>
      <c r="L3201" s="2">
        <f t="shared" si="150"/>
        <v>1</v>
      </c>
      <c r="M3201" s="3" t="s">
        <v>716</v>
      </c>
      <c r="N3201" s="2">
        <v>1</v>
      </c>
      <c r="O3201" s="2">
        <v>1</v>
      </c>
      <c r="P3201" s="2">
        <v>1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  <c r="Y3201" s="27">
        <f t="shared" si="151"/>
        <v>0</v>
      </c>
      <c r="Z3201" s="2">
        <v>0</v>
      </c>
      <c r="AA3201" s="2">
        <v>0</v>
      </c>
      <c r="AB3201" s="2">
        <v>0</v>
      </c>
      <c r="AC3201" s="2">
        <v>0</v>
      </c>
      <c r="AD3201" s="2">
        <v>0</v>
      </c>
      <c r="AE3201" s="2">
        <v>0</v>
      </c>
      <c r="AF3201" s="2">
        <v>0</v>
      </c>
      <c r="AG3201" s="2">
        <v>0</v>
      </c>
      <c r="AH3201" s="2">
        <v>0</v>
      </c>
      <c r="AI3201" s="2">
        <v>0</v>
      </c>
      <c r="AJ3201" s="2">
        <f t="shared" si="152"/>
        <v>0</v>
      </c>
      <c r="AK3201" s="2"/>
      <c r="AL3201" s="2"/>
      <c r="AM3201" s="2"/>
      <c r="BJ3201" s="1"/>
      <c r="BU3201" s="35"/>
    </row>
    <row r="3202" spans="1:73" ht="40.5">
      <c r="A3202" s="1">
        <v>3014</v>
      </c>
      <c r="B3202" s="1" t="s">
        <v>692</v>
      </c>
      <c r="C3202" s="1" t="s">
        <v>4189</v>
      </c>
      <c r="D3202" s="1" t="s">
        <v>3630</v>
      </c>
      <c r="E3202" s="1" t="s">
        <v>714</v>
      </c>
      <c r="F3202" s="14">
        <v>31820</v>
      </c>
      <c r="G3202" s="2">
        <v>0</v>
      </c>
      <c r="H3202" s="2">
        <v>0</v>
      </c>
      <c r="I3202" s="27" t="s">
        <v>5513</v>
      </c>
      <c r="J3202" s="27">
        <v>0</v>
      </c>
      <c r="K3202" s="1">
        <v>286</v>
      </c>
      <c r="L3202" s="2">
        <f t="shared" si="150"/>
        <v>1</v>
      </c>
      <c r="M3202" s="3" t="s">
        <v>716</v>
      </c>
      <c r="N3202" s="2">
        <v>1</v>
      </c>
      <c r="O3202" s="2">
        <v>1</v>
      </c>
      <c r="P3202" s="2">
        <v>1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27">
        <f t="shared" si="151"/>
        <v>0</v>
      </c>
      <c r="Z3202" s="2">
        <v>0</v>
      </c>
      <c r="AA3202" s="2">
        <v>0</v>
      </c>
      <c r="AB3202" s="2">
        <v>0</v>
      </c>
      <c r="AC3202" s="2">
        <v>0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f t="shared" si="152"/>
        <v>0</v>
      </c>
      <c r="AK3202" s="2"/>
      <c r="AL3202" s="2"/>
      <c r="AM3202" s="2"/>
      <c r="BJ3202" s="1"/>
      <c r="BU3202" s="35"/>
    </row>
    <row r="3203" spans="1:73" ht="40.5">
      <c r="A3203" s="1">
        <v>3015</v>
      </c>
      <c r="B3203" s="1" t="s">
        <v>692</v>
      </c>
      <c r="C3203" s="1" t="s">
        <v>4092</v>
      </c>
      <c r="D3203" s="1" t="s">
        <v>729</v>
      </c>
      <c r="E3203" s="1" t="s">
        <v>714</v>
      </c>
      <c r="F3203" s="14">
        <v>31820</v>
      </c>
      <c r="G3203" s="2">
        <v>0</v>
      </c>
      <c r="H3203" s="2">
        <v>0</v>
      </c>
      <c r="I3203" s="27" t="s">
        <v>5513</v>
      </c>
      <c r="J3203" s="27">
        <v>0</v>
      </c>
      <c r="K3203" s="1">
        <v>593</v>
      </c>
      <c r="L3203" s="2">
        <f t="shared" si="150"/>
        <v>1</v>
      </c>
      <c r="M3203" s="3" t="s">
        <v>716</v>
      </c>
      <c r="N3203" s="2">
        <v>1</v>
      </c>
      <c r="O3203" s="2">
        <v>1</v>
      </c>
      <c r="P3203" s="2">
        <v>1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0</v>
      </c>
      <c r="Y3203" s="27">
        <f t="shared" si="151"/>
        <v>0</v>
      </c>
      <c r="Z3203" s="2">
        <v>0</v>
      </c>
      <c r="AA3203" s="2">
        <v>0</v>
      </c>
      <c r="AB3203" s="2">
        <v>0</v>
      </c>
      <c r="AC3203" s="2">
        <v>0</v>
      </c>
      <c r="AD3203" s="2">
        <v>0</v>
      </c>
      <c r="AE3203" s="2">
        <v>0</v>
      </c>
      <c r="AF3203" s="2">
        <v>0</v>
      </c>
      <c r="AG3203" s="2">
        <v>0</v>
      </c>
      <c r="AH3203" s="2">
        <v>0</v>
      </c>
      <c r="AI3203" s="2">
        <v>0</v>
      </c>
      <c r="AJ3203" s="2">
        <f t="shared" si="152"/>
        <v>0</v>
      </c>
      <c r="AK3203" s="2"/>
      <c r="AL3203" s="2"/>
      <c r="AM3203" s="2"/>
      <c r="BJ3203" s="1"/>
      <c r="BU3203" s="35"/>
    </row>
    <row r="3204" spans="1:73" ht="40.5">
      <c r="A3204" s="1">
        <v>3016</v>
      </c>
      <c r="B3204" s="1" t="s">
        <v>692</v>
      </c>
      <c r="C3204" s="1" t="s">
        <v>4092</v>
      </c>
      <c r="D3204" s="1" t="s">
        <v>4233</v>
      </c>
      <c r="E3204" s="1" t="s">
        <v>714</v>
      </c>
      <c r="F3204" s="14">
        <v>31820</v>
      </c>
      <c r="G3204" s="2">
        <v>0</v>
      </c>
      <c r="H3204" s="2">
        <v>0</v>
      </c>
      <c r="I3204" s="27" t="s">
        <v>5513</v>
      </c>
      <c r="J3204" s="27">
        <v>0</v>
      </c>
      <c r="K3204" s="1">
        <v>511</v>
      </c>
      <c r="L3204" s="2">
        <f t="shared" si="150"/>
        <v>1</v>
      </c>
      <c r="M3204" s="3" t="s">
        <v>716</v>
      </c>
      <c r="N3204" s="2">
        <v>1</v>
      </c>
      <c r="O3204" s="2">
        <v>1</v>
      </c>
      <c r="P3204" s="2">
        <v>1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0</v>
      </c>
      <c r="Y3204" s="27">
        <f t="shared" si="151"/>
        <v>0</v>
      </c>
      <c r="Z3204" s="2">
        <v>0</v>
      </c>
      <c r="AA3204" s="2">
        <v>0</v>
      </c>
      <c r="AB3204" s="2">
        <v>0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2">
        <v>0</v>
      </c>
      <c r="AI3204" s="2">
        <v>0</v>
      </c>
      <c r="AJ3204" s="2">
        <f t="shared" si="152"/>
        <v>0</v>
      </c>
      <c r="AK3204" s="2"/>
      <c r="AL3204" s="2"/>
      <c r="AM3204" s="2"/>
      <c r="BJ3204" s="1"/>
      <c r="BU3204" s="35"/>
    </row>
    <row r="3205" spans="1:73" ht="40.5">
      <c r="A3205" s="1">
        <v>3017</v>
      </c>
      <c r="B3205" s="1" t="s">
        <v>692</v>
      </c>
      <c r="C3205" s="1" t="s">
        <v>4092</v>
      </c>
      <c r="D3205" s="1" t="s">
        <v>2994</v>
      </c>
      <c r="E3205" s="1" t="s">
        <v>714</v>
      </c>
      <c r="F3205" s="14">
        <v>31820</v>
      </c>
      <c r="G3205" s="2">
        <v>0</v>
      </c>
      <c r="H3205" s="2">
        <v>0</v>
      </c>
      <c r="I3205" s="27" t="s">
        <v>5513</v>
      </c>
      <c r="J3205" s="27">
        <v>0</v>
      </c>
      <c r="K3205" s="1">
        <v>126</v>
      </c>
      <c r="L3205" s="2">
        <f t="shared" ref="L3205:L3268" si="153">P3205+Y3205-AJ3205</f>
        <v>1</v>
      </c>
      <c r="M3205" s="3" t="s">
        <v>716</v>
      </c>
      <c r="N3205" s="2">
        <v>1</v>
      </c>
      <c r="O3205" s="2">
        <v>1</v>
      </c>
      <c r="P3205" s="2">
        <v>1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0</v>
      </c>
      <c r="Y3205" s="27">
        <f t="shared" ref="Y3205:Y3268" si="154">SUM(Q3205:X3205)</f>
        <v>0</v>
      </c>
      <c r="Z3205" s="2">
        <v>0</v>
      </c>
      <c r="AA3205" s="2">
        <v>0</v>
      </c>
      <c r="AB3205" s="2">
        <v>0</v>
      </c>
      <c r="AC3205" s="2">
        <v>0</v>
      </c>
      <c r="AD3205" s="2">
        <v>0</v>
      </c>
      <c r="AE3205" s="2">
        <v>0</v>
      </c>
      <c r="AF3205" s="2">
        <v>0</v>
      </c>
      <c r="AG3205" s="2">
        <v>0</v>
      </c>
      <c r="AH3205" s="2">
        <v>0</v>
      </c>
      <c r="AI3205" s="2">
        <v>0</v>
      </c>
      <c r="AJ3205" s="2">
        <f t="shared" ref="AJ3205:AJ3268" si="155">SUM(Z3205:AI3205)</f>
        <v>0</v>
      </c>
      <c r="AK3205" s="2"/>
      <c r="AL3205" s="2"/>
      <c r="AM3205" s="2"/>
      <c r="BJ3205" s="1"/>
      <c r="BU3205" s="35"/>
    </row>
    <row r="3206" spans="1:73" ht="40.5">
      <c r="A3206" s="1">
        <v>3018</v>
      </c>
      <c r="B3206" s="1" t="s">
        <v>692</v>
      </c>
      <c r="C3206" s="1" t="s">
        <v>3753</v>
      </c>
      <c r="D3206" s="1" t="s">
        <v>2178</v>
      </c>
      <c r="E3206" s="1" t="s">
        <v>714</v>
      </c>
      <c r="F3206" s="14">
        <v>27484</v>
      </c>
      <c r="G3206" s="2">
        <v>0</v>
      </c>
      <c r="H3206" s="2">
        <v>0</v>
      </c>
      <c r="I3206" s="27" t="s">
        <v>5513</v>
      </c>
      <c r="J3206" s="27">
        <v>0</v>
      </c>
      <c r="K3206" s="1">
        <v>1054</v>
      </c>
      <c r="L3206" s="2">
        <f t="shared" si="153"/>
        <v>1</v>
      </c>
      <c r="M3206" s="3" t="s">
        <v>716</v>
      </c>
      <c r="N3206" s="2">
        <v>1</v>
      </c>
      <c r="O3206" s="2">
        <v>1</v>
      </c>
      <c r="P3206" s="2">
        <v>1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0</v>
      </c>
      <c r="Y3206" s="27">
        <f t="shared" si="154"/>
        <v>0</v>
      </c>
      <c r="Z3206" s="2">
        <v>0</v>
      </c>
      <c r="AA3206" s="2">
        <v>0</v>
      </c>
      <c r="AB3206" s="2">
        <v>0</v>
      </c>
      <c r="AC3206" s="2">
        <v>0</v>
      </c>
      <c r="AD3206" s="2">
        <v>0</v>
      </c>
      <c r="AE3206" s="2">
        <v>0</v>
      </c>
      <c r="AF3206" s="2">
        <v>0</v>
      </c>
      <c r="AG3206" s="2">
        <v>0</v>
      </c>
      <c r="AH3206" s="2">
        <v>0</v>
      </c>
      <c r="AI3206" s="2">
        <v>0</v>
      </c>
      <c r="AJ3206" s="2">
        <f t="shared" si="155"/>
        <v>0</v>
      </c>
      <c r="AK3206" s="2"/>
      <c r="AL3206" s="2"/>
      <c r="AM3206" s="2"/>
      <c r="BJ3206" s="1"/>
      <c r="BU3206" s="35"/>
    </row>
    <row r="3207" spans="1:73" ht="40.5">
      <c r="A3207" s="1">
        <v>3019</v>
      </c>
      <c r="B3207" s="1" t="s">
        <v>692</v>
      </c>
      <c r="C3207" s="1" t="s">
        <v>2402</v>
      </c>
      <c r="D3207" s="1" t="s">
        <v>1827</v>
      </c>
      <c r="E3207" s="1" t="s">
        <v>714</v>
      </c>
      <c r="F3207" s="14">
        <v>31026</v>
      </c>
      <c r="G3207" s="2">
        <v>0</v>
      </c>
      <c r="H3207" s="2">
        <v>0</v>
      </c>
      <c r="I3207" s="27" t="s">
        <v>5513</v>
      </c>
      <c r="J3207" s="27">
        <v>0</v>
      </c>
      <c r="K3207" s="1">
        <v>165</v>
      </c>
      <c r="L3207" s="2">
        <f t="shared" si="153"/>
        <v>1</v>
      </c>
      <c r="M3207" s="3" t="s">
        <v>716</v>
      </c>
      <c r="N3207" s="2">
        <v>1</v>
      </c>
      <c r="O3207" s="2">
        <v>1</v>
      </c>
      <c r="P3207" s="2">
        <v>1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</v>
      </c>
      <c r="Y3207" s="27">
        <f t="shared" si="154"/>
        <v>0</v>
      </c>
      <c r="Z3207" s="2">
        <v>0</v>
      </c>
      <c r="AA3207" s="2">
        <v>0</v>
      </c>
      <c r="AB3207" s="2">
        <v>0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f t="shared" si="155"/>
        <v>0</v>
      </c>
      <c r="AK3207" s="2"/>
      <c r="AL3207" s="2"/>
      <c r="AM3207" s="2"/>
      <c r="BJ3207" s="1"/>
      <c r="BU3207" s="35"/>
    </row>
    <row r="3208" spans="1:73" ht="40.5">
      <c r="A3208" s="1">
        <v>3020</v>
      </c>
      <c r="B3208" s="1" t="s">
        <v>692</v>
      </c>
      <c r="C3208" s="1" t="s">
        <v>2402</v>
      </c>
      <c r="D3208" s="1" t="s">
        <v>4235</v>
      </c>
      <c r="E3208" s="1" t="s">
        <v>714</v>
      </c>
      <c r="F3208" s="14">
        <v>31026</v>
      </c>
      <c r="G3208" s="2">
        <v>0</v>
      </c>
      <c r="H3208" s="2">
        <v>0</v>
      </c>
      <c r="I3208" s="27" t="s">
        <v>5513</v>
      </c>
      <c r="J3208" s="27">
        <v>0</v>
      </c>
      <c r="K3208" s="1">
        <v>332</v>
      </c>
      <c r="L3208" s="2">
        <f t="shared" si="153"/>
        <v>1</v>
      </c>
      <c r="M3208" s="3" t="s">
        <v>716</v>
      </c>
      <c r="N3208" s="2">
        <v>1</v>
      </c>
      <c r="O3208" s="2">
        <v>1</v>
      </c>
      <c r="P3208" s="2">
        <v>1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2">
        <v>0</v>
      </c>
      <c r="X3208" s="2">
        <v>0</v>
      </c>
      <c r="Y3208" s="27">
        <f t="shared" si="154"/>
        <v>0</v>
      </c>
      <c r="Z3208" s="2">
        <v>0</v>
      </c>
      <c r="AA3208" s="2">
        <v>0</v>
      </c>
      <c r="AB3208" s="2">
        <v>0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0</v>
      </c>
      <c r="AI3208" s="2">
        <v>0</v>
      </c>
      <c r="AJ3208" s="2">
        <f t="shared" si="155"/>
        <v>0</v>
      </c>
      <c r="AK3208" s="2"/>
      <c r="AL3208" s="2"/>
      <c r="AM3208" s="2"/>
      <c r="BJ3208" s="1"/>
      <c r="BU3208" s="35"/>
    </row>
    <row r="3209" spans="1:73" ht="40.5">
      <c r="A3209" s="1">
        <v>3021</v>
      </c>
      <c r="B3209" s="1" t="s">
        <v>692</v>
      </c>
      <c r="C3209" s="1" t="s">
        <v>2402</v>
      </c>
      <c r="D3209" s="1" t="s">
        <v>4236</v>
      </c>
      <c r="E3209" s="1" t="s">
        <v>714</v>
      </c>
      <c r="F3209" s="14">
        <v>31026</v>
      </c>
      <c r="G3209" s="2">
        <v>0</v>
      </c>
      <c r="H3209" s="2">
        <v>0</v>
      </c>
      <c r="I3209" s="27" t="s">
        <v>5513</v>
      </c>
      <c r="J3209" s="27">
        <v>0</v>
      </c>
      <c r="K3209" s="1">
        <v>204</v>
      </c>
      <c r="L3209" s="2">
        <f t="shared" si="153"/>
        <v>1</v>
      </c>
      <c r="M3209" s="3" t="s">
        <v>716</v>
      </c>
      <c r="N3209" s="2">
        <v>1</v>
      </c>
      <c r="O3209" s="2">
        <v>1</v>
      </c>
      <c r="P3209" s="2">
        <v>1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0</v>
      </c>
      <c r="Y3209" s="27">
        <f t="shared" si="154"/>
        <v>0</v>
      </c>
      <c r="Z3209" s="2">
        <v>0</v>
      </c>
      <c r="AA3209" s="2">
        <v>0</v>
      </c>
      <c r="AB3209" s="2">
        <v>0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2">
        <v>0</v>
      </c>
      <c r="AI3209" s="2">
        <v>0</v>
      </c>
      <c r="AJ3209" s="2">
        <f t="shared" si="155"/>
        <v>0</v>
      </c>
      <c r="AK3209" s="2"/>
      <c r="AL3209" s="2"/>
      <c r="AM3209" s="2"/>
      <c r="BJ3209" s="1"/>
      <c r="BU3209" s="35"/>
    </row>
    <row r="3210" spans="1:73" ht="40.5">
      <c r="A3210" s="1">
        <v>3022</v>
      </c>
      <c r="B3210" s="1" t="s">
        <v>692</v>
      </c>
      <c r="C3210" s="1" t="s">
        <v>3753</v>
      </c>
      <c r="D3210" s="1" t="s">
        <v>3398</v>
      </c>
      <c r="E3210" s="1" t="s">
        <v>714</v>
      </c>
      <c r="F3210" s="14">
        <v>27484</v>
      </c>
      <c r="G3210" s="2">
        <v>0</v>
      </c>
      <c r="H3210" s="2">
        <v>0</v>
      </c>
      <c r="I3210" s="27" t="s">
        <v>5513</v>
      </c>
      <c r="J3210" s="27">
        <v>0</v>
      </c>
      <c r="K3210" s="1">
        <v>1054</v>
      </c>
      <c r="L3210" s="2">
        <f t="shared" si="153"/>
        <v>1</v>
      </c>
      <c r="M3210" s="3" t="s">
        <v>716</v>
      </c>
      <c r="N3210" s="2">
        <v>1</v>
      </c>
      <c r="O3210" s="2">
        <v>1</v>
      </c>
      <c r="P3210" s="2">
        <v>1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0</v>
      </c>
      <c r="Y3210" s="27">
        <f t="shared" si="154"/>
        <v>0</v>
      </c>
      <c r="Z3210" s="2">
        <v>0</v>
      </c>
      <c r="AA3210" s="2">
        <v>0</v>
      </c>
      <c r="AB3210" s="2">
        <v>0</v>
      </c>
      <c r="AC3210" s="2">
        <v>0</v>
      </c>
      <c r="AD3210" s="2">
        <v>0</v>
      </c>
      <c r="AE3210" s="2">
        <v>0</v>
      </c>
      <c r="AF3210" s="2">
        <v>0</v>
      </c>
      <c r="AG3210" s="2">
        <v>0</v>
      </c>
      <c r="AH3210" s="2">
        <v>0</v>
      </c>
      <c r="AI3210" s="2">
        <v>0</v>
      </c>
      <c r="AJ3210" s="2">
        <f t="shared" si="155"/>
        <v>0</v>
      </c>
      <c r="AK3210" s="2"/>
      <c r="AL3210" s="2"/>
      <c r="AM3210" s="2"/>
      <c r="BJ3210" s="1"/>
      <c r="BU3210" s="35"/>
    </row>
    <row r="3211" spans="1:73" ht="40.5">
      <c r="A3211" s="1">
        <v>3023</v>
      </c>
      <c r="B3211" s="1" t="s">
        <v>692</v>
      </c>
      <c r="C3211" s="1" t="s">
        <v>2402</v>
      </c>
      <c r="D3211" s="1" t="s">
        <v>4237</v>
      </c>
      <c r="E3211" s="1" t="s">
        <v>714</v>
      </c>
      <c r="F3211" s="14">
        <v>31457</v>
      </c>
      <c r="G3211" s="2">
        <v>0</v>
      </c>
      <c r="H3211" s="2">
        <v>0</v>
      </c>
      <c r="I3211" s="27" t="s">
        <v>5513</v>
      </c>
      <c r="J3211" s="27">
        <v>0</v>
      </c>
      <c r="K3211" s="1">
        <v>56</v>
      </c>
      <c r="L3211" s="2">
        <f t="shared" si="153"/>
        <v>1</v>
      </c>
      <c r="M3211" s="3" t="s">
        <v>716</v>
      </c>
      <c r="N3211" s="2">
        <v>1</v>
      </c>
      <c r="O3211" s="2">
        <v>1</v>
      </c>
      <c r="P3211" s="2">
        <v>1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0</v>
      </c>
      <c r="Y3211" s="27">
        <f t="shared" si="154"/>
        <v>0</v>
      </c>
      <c r="Z3211" s="2">
        <v>0</v>
      </c>
      <c r="AA3211" s="2">
        <v>0</v>
      </c>
      <c r="AB3211" s="2">
        <v>0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0</v>
      </c>
      <c r="AI3211" s="2">
        <v>0</v>
      </c>
      <c r="AJ3211" s="2">
        <f t="shared" si="155"/>
        <v>0</v>
      </c>
      <c r="AK3211" s="2"/>
      <c r="AL3211" s="2"/>
      <c r="AM3211" s="2"/>
      <c r="BJ3211" s="1"/>
      <c r="BU3211" s="35"/>
    </row>
    <row r="3212" spans="1:73" ht="40.5">
      <c r="A3212" s="1">
        <v>3024</v>
      </c>
      <c r="B3212" s="1" t="s">
        <v>692</v>
      </c>
      <c r="C3212" s="1" t="s">
        <v>2402</v>
      </c>
      <c r="D3212" s="1" t="s">
        <v>4238</v>
      </c>
      <c r="E3212" s="1" t="s">
        <v>714</v>
      </c>
      <c r="F3212" s="14">
        <v>31457</v>
      </c>
      <c r="G3212" s="2">
        <v>0</v>
      </c>
      <c r="H3212" s="2">
        <v>0</v>
      </c>
      <c r="I3212" s="27" t="s">
        <v>5513</v>
      </c>
      <c r="J3212" s="27">
        <v>0</v>
      </c>
      <c r="K3212" s="1">
        <v>61</v>
      </c>
      <c r="L3212" s="2">
        <f t="shared" si="153"/>
        <v>1</v>
      </c>
      <c r="M3212" s="3" t="s">
        <v>716</v>
      </c>
      <c r="N3212" s="2">
        <v>1</v>
      </c>
      <c r="O3212" s="2">
        <v>1</v>
      </c>
      <c r="P3212" s="2">
        <v>1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0</v>
      </c>
      <c r="Y3212" s="27">
        <f t="shared" si="154"/>
        <v>0</v>
      </c>
      <c r="Z3212" s="2">
        <v>0</v>
      </c>
      <c r="AA3212" s="2">
        <v>0</v>
      </c>
      <c r="AB3212" s="2">
        <v>0</v>
      </c>
      <c r="AC3212" s="2">
        <v>0</v>
      </c>
      <c r="AD3212" s="2">
        <v>0</v>
      </c>
      <c r="AE3212" s="2">
        <v>0</v>
      </c>
      <c r="AF3212" s="2">
        <v>0</v>
      </c>
      <c r="AG3212" s="2">
        <v>0</v>
      </c>
      <c r="AH3212" s="2">
        <v>0</v>
      </c>
      <c r="AI3212" s="2">
        <v>0</v>
      </c>
      <c r="AJ3212" s="2">
        <f t="shared" si="155"/>
        <v>0</v>
      </c>
      <c r="AK3212" s="2"/>
      <c r="AL3212" s="2"/>
      <c r="AM3212" s="2"/>
      <c r="BJ3212" s="1"/>
      <c r="BU3212" s="35"/>
    </row>
    <row r="3213" spans="1:73" ht="40.5">
      <c r="A3213" s="1">
        <v>3025</v>
      </c>
      <c r="B3213" s="1" t="s">
        <v>692</v>
      </c>
      <c r="C3213" s="1" t="s">
        <v>2402</v>
      </c>
      <c r="D3213" s="1" t="s">
        <v>4239</v>
      </c>
      <c r="E3213" s="1" t="s">
        <v>714</v>
      </c>
      <c r="F3213" s="14">
        <v>31457</v>
      </c>
      <c r="G3213" s="2">
        <v>0</v>
      </c>
      <c r="H3213" s="2">
        <v>0</v>
      </c>
      <c r="I3213" s="27" t="s">
        <v>5513</v>
      </c>
      <c r="J3213" s="27">
        <v>0</v>
      </c>
      <c r="K3213" s="1">
        <v>57</v>
      </c>
      <c r="L3213" s="2">
        <f t="shared" si="153"/>
        <v>1</v>
      </c>
      <c r="M3213" s="3" t="s">
        <v>716</v>
      </c>
      <c r="N3213" s="2">
        <v>1</v>
      </c>
      <c r="O3213" s="2">
        <v>1</v>
      </c>
      <c r="P3213" s="2">
        <v>1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0</v>
      </c>
      <c r="Y3213" s="27">
        <f t="shared" si="154"/>
        <v>0</v>
      </c>
      <c r="Z3213" s="2">
        <v>0</v>
      </c>
      <c r="AA3213" s="2">
        <v>0</v>
      </c>
      <c r="AB3213" s="2">
        <v>0</v>
      </c>
      <c r="AC3213" s="2">
        <v>0</v>
      </c>
      <c r="AD3213" s="2">
        <v>0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f t="shared" si="155"/>
        <v>0</v>
      </c>
      <c r="AK3213" s="2"/>
      <c r="AL3213" s="2"/>
      <c r="AM3213" s="2"/>
      <c r="BJ3213" s="1"/>
      <c r="BU3213" s="35"/>
    </row>
    <row r="3214" spans="1:73" ht="40.5">
      <c r="A3214" s="1">
        <v>3026</v>
      </c>
      <c r="B3214" s="1" t="s">
        <v>692</v>
      </c>
      <c r="C3214" s="1" t="s">
        <v>2402</v>
      </c>
      <c r="D3214" s="1" t="s">
        <v>3178</v>
      </c>
      <c r="E3214" s="1" t="s">
        <v>714</v>
      </c>
      <c r="F3214" s="14">
        <v>31457</v>
      </c>
      <c r="G3214" s="2">
        <v>0</v>
      </c>
      <c r="H3214" s="2">
        <v>0</v>
      </c>
      <c r="I3214" s="27" t="s">
        <v>5513</v>
      </c>
      <c r="J3214" s="27">
        <v>0</v>
      </c>
      <c r="K3214" s="1">
        <v>58</v>
      </c>
      <c r="L3214" s="2">
        <f t="shared" si="153"/>
        <v>1</v>
      </c>
      <c r="M3214" s="3" t="s">
        <v>716</v>
      </c>
      <c r="N3214" s="2">
        <v>1</v>
      </c>
      <c r="O3214" s="2">
        <v>1</v>
      </c>
      <c r="P3214" s="2">
        <v>1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0</v>
      </c>
      <c r="Y3214" s="27">
        <f t="shared" si="154"/>
        <v>0</v>
      </c>
      <c r="Z3214" s="2">
        <v>0</v>
      </c>
      <c r="AA3214" s="2">
        <v>0</v>
      </c>
      <c r="AB3214" s="2">
        <v>0</v>
      </c>
      <c r="AC3214" s="2">
        <v>0</v>
      </c>
      <c r="AD3214" s="2">
        <v>0</v>
      </c>
      <c r="AE3214" s="2">
        <v>0</v>
      </c>
      <c r="AF3214" s="2">
        <v>0</v>
      </c>
      <c r="AG3214" s="2">
        <v>0</v>
      </c>
      <c r="AH3214" s="2">
        <v>0</v>
      </c>
      <c r="AI3214" s="2">
        <v>0</v>
      </c>
      <c r="AJ3214" s="2">
        <f t="shared" si="155"/>
        <v>0</v>
      </c>
      <c r="AK3214" s="2"/>
      <c r="AL3214" s="2"/>
      <c r="AM3214" s="2"/>
      <c r="BJ3214" s="1"/>
      <c r="BU3214" s="35"/>
    </row>
    <row r="3215" spans="1:73" ht="40.5">
      <c r="A3215" s="1">
        <v>3027</v>
      </c>
      <c r="B3215" s="1" t="s">
        <v>692</v>
      </c>
      <c r="C3215" s="1" t="s">
        <v>2402</v>
      </c>
      <c r="D3215" s="1" t="s">
        <v>3299</v>
      </c>
      <c r="E3215" s="1" t="s">
        <v>714</v>
      </c>
      <c r="F3215" s="14">
        <v>31464</v>
      </c>
      <c r="G3215" s="2">
        <v>0</v>
      </c>
      <c r="H3215" s="2">
        <v>0</v>
      </c>
      <c r="I3215" s="27" t="s">
        <v>5513</v>
      </c>
      <c r="J3215" s="27">
        <v>0</v>
      </c>
      <c r="K3215" s="1">
        <v>388</v>
      </c>
      <c r="L3215" s="2">
        <f t="shared" si="153"/>
        <v>1</v>
      </c>
      <c r="M3215" s="3" t="s">
        <v>716</v>
      </c>
      <c r="N3215" s="2">
        <v>1</v>
      </c>
      <c r="O3215" s="2">
        <v>1</v>
      </c>
      <c r="P3215" s="2">
        <v>1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27">
        <f t="shared" si="154"/>
        <v>0</v>
      </c>
      <c r="Z3215" s="2">
        <v>0</v>
      </c>
      <c r="AA3215" s="2">
        <v>0</v>
      </c>
      <c r="AB3215" s="2">
        <v>0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f t="shared" si="155"/>
        <v>0</v>
      </c>
      <c r="AK3215" s="2"/>
      <c r="AL3215" s="2"/>
      <c r="AM3215" s="2"/>
      <c r="BJ3215" s="1"/>
      <c r="BU3215" s="35"/>
    </row>
    <row r="3216" spans="1:73" ht="40.5">
      <c r="A3216" s="1">
        <v>3028</v>
      </c>
      <c r="B3216" s="1" t="s">
        <v>692</v>
      </c>
      <c r="C3216" s="1" t="s">
        <v>1289</v>
      </c>
      <c r="D3216" s="1" t="s">
        <v>4240</v>
      </c>
      <c r="E3216" s="1" t="s">
        <v>714</v>
      </c>
      <c r="F3216" s="14">
        <v>40569</v>
      </c>
      <c r="G3216" s="2">
        <v>0</v>
      </c>
      <c r="H3216" s="2">
        <v>0</v>
      </c>
      <c r="I3216" s="27" t="s">
        <v>5513</v>
      </c>
      <c r="J3216" s="27">
        <v>0</v>
      </c>
      <c r="K3216" s="1">
        <v>31</v>
      </c>
      <c r="L3216" s="2">
        <f t="shared" si="153"/>
        <v>1</v>
      </c>
      <c r="M3216" s="3" t="s">
        <v>716</v>
      </c>
      <c r="N3216" s="2">
        <v>1</v>
      </c>
      <c r="O3216" s="2">
        <v>1</v>
      </c>
      <c r="P3216" s="2">
        <v>1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0</v>
      </c>
      <c r="Y3216" s="27">
        <f t="shared" si="154"/>
        <v>0</v>
      </c>
      <c r="Z3216" s="2">
        <v>0</v>
      </c>
      <c r="AA3216" s="2">
        <v>0</v>
      </c>
      <c r="AB3216" s="2">
        <v>0</v>
      </c>
      <c r="AC3216" s="2">
        <v>0</v>
      </c>
      <c r="AD3216" s="2">
        <v>0</v>
      </c>
      <c r="AE3216" s="2">
        <v>0</v>
      </c>
      <c r="AF3216" s="2">
        <v>0</v>
      </c>
      <c r="AG3216" s="2">
        <v>0</v>
      </c>
      <c r="AH3216" s="2">
        <v>0</v>
      </c>
      <c r="AI3216" s="2">
        <v>0</v>
      </c>
      <c r="AJ3216" s="2">
        <f t="shared" si="155"/>
        <v>0</v>
      </c>
      <c r="AK3216" s="2"/>
      <c r="AL3216" s="2"/>
      <c r="AM3216" s="2"/>
      <c r="BJ3216" s="1"/>
      <c r="BU3216" s="35"/>
    </row>
    <row r="3217" spans="1:73" ht="40.5">
      <c r="A3217" s="1">
        <v>3029</v>
      </c>
      <c r="B3217" s="1" t="s">
        <v>692</v>
      </c>
      <c r="C3217" s="1" t="s">
        <v>1289</v>
      </c>
      <c r="D3217" s="1" t="s">
        <v>4241</v>
      </c>
      <c r="E3217" s="1" t="s">
        <v>714</v>
      </c>
      <c r="F3217" s="14">
        <v>40569</v>
      </c>
      <c r="G3217" s="2">
        <v>0</v>
      </c>
      <c r="H3217" s="2">
        <v>0</v>
      </c>
      <c r="I3217" s="27" t="s">
        <v>5513</v>
      </c>
      <c r="J3217" s="27">
        <v>0</v>
      </c>
      <c r="K3217" s="1">
        <v>11</v>
      </c>
      <c r="L3217" s="2">
        <f t="shared" si="153"/>
        <v>1</v>
      </c>
      <c r="M3217" s="3" t="s">
        <v>716</v>
      </c>
      <c r="N3217" s="2">
        <v>1</v>
      </c>
      <c r="O3217" s="2">
        <v>1</v>
      </c>
      <c r="P3217" s="2">
        <v>1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27">
        <f t="shared" si="154"/>
        <v>0</v>
      </c>
      <c r="Z3217" s="2">
        <v>0</v>
      </c>
      <c r="AA3217" s="2">
        <v>0</v>
      </c>
      <c r="AB3217" s="2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0</v>
      </c>
      <c r="AI3217" s="2">
        <v>0</v>
      </c>
      <c r="AJ3217" s="2">
        <f t="shared" si="155"/>
        <v>0</v>
      </c>
      <c r="AK3217" s="2"/>
      <c r="AL3217" s="2"/>
      <c r="AM3217" s="2"/>
      <c r="BJ3217" s="1"/>
      <c r="BU3217" s="35"/>
    </row>
    <row r="3218" spans="1:73" ht="40.5">
      <c r="A3218" s="1">
        <v>3030</v>
      </c>
      <c r="B3218" s="1" t="s">
        <v>692</v>
      </c>
      <c r="C3218" s="1" t="s">
        <v>3753</v>
      </c>
      <c r="D3218" s="1" t="s">
        <v>4242</v>
      </c>
      <c r="E3218" s="1" t="s">
        <v>714</v>
      </c>
      <c r="F3218" s="14">
        <v>28824</v>
      </c>
      <c r="G3218" s="2">
        <v>0</v>
      </c>
      <c r="H3218" s="2">
        <v>0</v>
      </c>
      <c r="I3218" s="27" t="s">
        <v>5513</v>
      </c>
      <c r="J3218" s="27">
        <v>0</v>
      </c>
      <c r="K3218" s="1">
        <v>216</v>
      </c>
      <c r="L3218" s="2">
        <f t="shared" si="153"/>
        <v>1</v>
      </c>
      <c r="M3218" s="3" t="s">
        <v>716</v>
      </c>
      <c r="N3218" s="2">
        <v>1</v>
      </c>
      <c r="O3218" s="2">
        <v>1</v>
      </c>
      <c r="P3218" s="2">
        <v>1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0</v>
      </c>
      <c r="Y3218" s="27">
        <f t="shared" si="154"/>
        <v>0</v>
      </c>
      <c r="Z3218" s="2">
        <v>0</v>
      </c>
      <c r="AA3218" s="2">
        <v>0</v>
      </c>
      <c r="AB3218" s="2">
        <v>0</v>
      </c>
      <c r="AC3218" s="2">
        <v>0</v>
      </c>
      <c r="AD3218" s="2">
        <v>0</v>
      </c>
      <c r="AE3218" s="2">
        <v>0</v>
      </c>
      <c r="AF3218" s="2">
        <v>0</v>
      </c>
      <c r="AG3218" s="2">
        <v>0</v>
      </c>
      <c r="AH3218" s="2">
        <v>0</v>
      </c>
      <c r="AI3218" s="2">
        <v>0</v>
      </c>
      <c r="AJ3218" s="2">
        <f t="shared" si="155"/>
        <v>0</v>
      </c>
      <c r="AK3218" s="2"/>
      <c r="AL3218" s="2"/>
      <c r="AM3218" s="2"/>
      <c r="BJ3218" s="1"/>
      <c r="BU3218" s="35"/>
    </row>
    <row r="3219" spans="1:73" ht="40.5">
      <c r="A3219" s="1">
        <v>3031</v>
      </c>
      <c r="B3219" s="1" t="s">
        <v>692</v>
      </c>
      <c r="C3219" s="1" t="s">
        <v>4074</v>
      </c>
      <c r="D3219" s="1" t="s">
        <v>1311</v>
      </c>
      <c r="E3219" s="1" t="s">
        <v>714</v>
      </c>
      <c r="F3219" s="14">
        <v>31820</v>
      </c>
      <c r="G3219" s="2">
        <v>0</v>
      </c>
      <c r="H3219" s="2">
        <v>0</v>
      </c>
      <c r="I3219" s="27" t="s">
        <v>5513</v>
      </c>
      <c r="J3219" s="27">
        <v>0</v>
      </c>
      <c r="K3219" s="1">
        <v>80</v>
      </c>
      <c r="L3219" s="2">
        <f t="shared" si="153"/>
        <v>1</v>
      </c>
      <c r="M3219" s="3" t="s">
        <v>716</v>
      </c>
      <c r="N3219" s="2">
        <v>1</v>
      </c>
      <c r="O3219" s="2">
        <v>1</v>
      </c>
      <c r="P3219" s="2">
        <v>1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0</v>
      </c>
      <c r="Y3219" s="27">
        <f t="shared" si="154"/>
        <v>0</v>
      </c>
      <c r="Z3219" s="2">
        <v>0</v>
      </c>
      <c r="AA3219" s="2">
        <v>0</v>
      </c>
      <c r="AB3219" s="2">
        <v>0</v>
      </c>
      <c r="AC3219" s="2">
        <v>0</v>
      </c>
      <c r="AD3219" s="2">
        <v>0</v>
      </c>
      <c r="AE3219" s="2">
        <v>0</v>
      </c>
      <c r="AF3219" s="2">
        <v>0</v>
      </c>
      <c r="AG3219" s="2">
        <v>0</v>
      </c>
      <c r="AH3219" s="2">
        <v>0</v>
      </c>
      <c r="AI3219" s="2">
        <v>0</v>
      </c>
      <c r="AJ3219" s="2">
        <f t="shared" si="155"/>
        <v>0</v>
      </c>
      <c r="AK3219" s="2"/>
      <c r="AL3219" s="2"/>
      <c r="AM3219" s="2"/>
      <c r="BJ3219" s="1"/>
      <c r="BU3219" s="35"/>
    </row>
    <row r="3220" spans="1:73" ht="40.5">
      <c r="A3220" s="1">
        <v>3032</v>
      </c>
      <c r="B3220" s="1" t="s">
        <v>692</v>
      </c>
      <c r="C3220" s="1" t="s">
        <v>4074</v>
      </c>
      <c r="D3220" s="1" t="s">
        <v>1113</v>
      </c>
      <c r="E3220" s="1" t="s">
        <v>714</v>
      </c>
      <c r="F3220" s="14">
        <v>31820</v>
      </c>
      <c r="G3220" s="2">
        <v>0</v>
      </c>
      <c r="H3220" s="2">
        <v>0</v>
      </c>
      <c r="I3220" s="27" t="s">
        <v>5513</v>
      </c>
      <c r="J3220" s="27">
        <v>0</v>
      </c>
      <c r="K3220" s="1">
        <v>218</v>
      </c>
      <c r="L3220" s="2">
        <f t="shared" si="153"/>
        <v>1</v>
      </c>
      <c r="M3220" s="3" t="s">
        <v>716</v>
      </c>
      <c r="N3220" s="2">
        <v>1</v>
      </c>
      <c r="O3220" s="2">
        <v>1</v>
      </c>
      <c r="P3220" s="2">
        <v>1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</v>
      </c>
      <c r="Y3220" s="27">
        <f t="shared" si="154"/>
        <v>0</v>
      </c>
      <c r="Z3220" s="2">
        <v>0</v>
      </c>
      <c r="AA3220" s="2">
        <v>0</v>
      </c>
      <c r="AB3220" s="2">
        <v>0</v>
      </c>
      <c r="AC3220" s="2">
        <v>0</v>
      </c>
      <c r="AD3220" s="2">
        <v>0</v>
      </c>
      <c r="AE3220" s="2">
        <v>0</v>
      </c>
      <c r="AF3220" s="2">
        <v>0</v>
      </c>
      <c r="AG3220" s="2">
        <v>0</v>
      </c>
      <c r="AH3220" s="2">
        <v>0</v>
      </c>
      <c r="AI3220" s="2">
        <v>0</v>
      </c>
      <c r="AJ3220" s="2">
        <f t="shared" si="155"/>
        <v>0</v>
      </c>
      <c r="AK3220" s="2"/>
      <c r="AL3220" s="2"/>
      <c r="AM3220" s="2"/>
      <c r="BJ3220" s="1"/>
      <c r="BU3220" s="35"/>
    </row>
    <row r="3221" spans="1:73" ht="40.5">
      <c r="A3221" s="1">
        <v>3033</v>
      </c>
      <c r="B3221" s="1" t="s">
        <v>692</v>
      </c>
      <c r="C3221" s="1" t="s">
        <v>4074</v>
      </c>
      <c r="D3221" s="1" t="s">
        <v>3712</v>
      </c>
      <c r="E3221" s="1" t="s">
        <v>714</v>
      </c>
      <c r="F3221" s="14">
        <v>31820</v>
      </c>
      <c r="G3221" s="2">
        <v>0</v>
      </c>
      <c r="H3221" s="2">
        <v>0</v>
      </c>
      <c r="I3221" s="27" t="s">
        <v>5513</v>
      </c>
      <c r="J3221" s="27">
        <v>0</v>
      </c>
      <c r="K3221" s="1">
        <v>77</v>
      </c>
      <c r="L3221" s="2">
        <f t="shared" si="153"/>
        <v>1</v>
      </c>
      <c r="M3221" s="3" t="s">
        <v>716</v>
      </c>
      <c r="N3221" s="2">
        <v>1</v>
      </c>
      <c r="O3221" s="2">
        <v>1</v>
      </c>
      <c r="P3221" s="2">
        <v>1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0</v>
      </c>
      <c r="Y3221" s="27">
        <f t="shared" si="154"/>
        <v>0</v>
      </c>
      <c r="Z3221" s="2">
        <v>0</v>
      </c>
      <c r="AA3221" s="2">
        <v>0</v>
      </c>
      <c r="AB3221" s="2">
        <v>0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f t="shared" si="155"/>
        <v>0</v>
      </c>
      <c r="AK3221" s="2"/>
      <c r="AL3221" s="2"/>
      <c r="AM3221" s="2"/>
      <c r="BJ3221" s="1"/>
      <c r="BU3221" s="35"/>
    </row>
    <row r="3222" spans="1:73" ht="40.5">
      <c r="A3222" s="1">
        <v>3034</v>
      </c>
      <c r="B3222" s="1" t="s">
        <v>692</v>
      </c>
      <c r="C3222" s="1" t="s">
        <v>1289</v>
      </c>
      <c r="D3222" s="1" t="s">
        <v>4243</v>
      </c>
      <c r="E3222" s="1" t="s">
        <v>714</v>
      </c>
      <c r="F3222" s="14">
        <v>39013</v>
      </c>
      <c r="G3222" s="2">
        <v>0</v>
      </c>
      <c r="H3222" s="2">
        <v>0</v>
      </c>
      <c r="I3222" s="27" t="s">
        <v>5513</v>
      </c>
      <c r="J3222" s="27">
        <v>0</v>
      </c>
      <c r="K3222" s="1">
        <v>575</v>
      </c>
      <c r="L3222" s="2">
        <f t="shared" si="153"/>
        <v>1</v>
      </c>
      <c r="M3222" s="3" t="s">
        <v>716</v>
      </c>
      <c r="N3222" s="2">
        <v>1</v>
      </c>
      <c r="O3222" s="2">
        <v>1</v>
      </c>
      <c r="P3222" s="2">
        <v>1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7">
        <f t="shared" si="154"/>
        <v>0</v>
      </c>
      <c r="Z3222" s="2">
        <v>0</v>
      </c>
      <c r="AA3222" s="2">
        <v>0</v>
      </c>
      <c r="AB3222" s="2">
        <v>0</v>
      </c>
      <c r="AC3222" s="2">
        <v>0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f t="shared" si="155"/>
        <v>0</v>
      </c>
      <c r="AK3222" s="2"/>
      <c r="AL3222" s="2"/>
      <c r="AM3222" s="2"/>
      <c r="BJ3222" s="1"/>
      <c r="BU3222" s="35"/>
    </row>
    <row r="3223" spans="1:73" ht="40.5">
      <c r="A3223" s="1">
        <v>3035</v>
      </c>
      <c r="B3223" s="1" t="s">
        <v>692</v>
      </c>
      <c r="C3223" s="1" t="s">
        <v>1289</v>
      </c>
      <c r="D3223" s="1" t="s">
        <v>1074</v>
      </c>
      <c r="E3223" s="1" t="s">
        <v>714</v>
      </c>
      <c r="F3223" s="14">
        <v>39013</v>
      </c>
      <c r="G3223" s="2">
        <v>0</v>
      </c>
      <c r="H3223" s="2">
        <v>0</v>
      </c>
      <c r="I3223" s="27" t="s">
        <v>5513</v>
      </c>
      <c r="J3223" s="27">
        <v>0</v>
      </c>
      <c r="K3223" s="1">
        <v>43</v>
      </c>
      <c r="L3223" s="2">
        <f t="shared" si="153"/>
        <v>1</v>
      </c>
      <c r="M3223" s="3" t="s">
        <v>716</v>
      </c>
      <c r="N3223" s="2">
        <v>1</v>
      </c>
      <c r="O3223" s="2">
        <v>1</v>
      </c>
      <c r="P3223" s="2">
        <v>1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>
        <v>0</v>
      </c>
      <c r="Y3223" s="27">
        <f t="shared" si="154"/>
        <v>0</v>
      </c>
      <c r="Z3223" s="2">
        <v>0</v>
      </c>
      <c r="AA3223" s="2">
        <v>0</v>
      </c>
      <c r="AB3223" s="2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f t="shared" si="155"/>
        <v>0</v>
      </c>
      <c r="AK3223" s="2"/>
      <c r="AL3223" s="2"/>
      <c r="AM3223" s="2"/>
      <c r="BJ3223" s="1"/>
      <c r="BU3223" s="35"/>
    </row>
    <row r="3224" spans="1:73" ht="40.5">
      <c r="A3224" s="1">
        <v>3036</v>
      </c>
      <c r="B3224" s="1" t="s">
        <v>692</v>
      </c>
      <c r="C3224" s="1" t="s">
        <v>3753</v>
      </c>
      <c r="D3224" s="1" t="s">
        <v>734</v>
      </c>
      <c r="E3224" s="1" t="s">
        <v>714</v>
      </c>
      <c r="F3224" s="14">
        <v>28755</v>
      </c>
      <c r="G3224" s="2">
        <v>0</v>
      </c>
      <c r="H3224" s="2">
        <v>0</v>
      </c>
      <c r="I3224" s="27" t="s">
        <v>5513</v>
      </c>
      <c r="J3224" s="27">
        <v>0</v>
      </c>
      <c r="K3224" s="1">
        <v>106</v>
      </c>
      <c r="L3224" s="2">
        <f t="shared" si="153"/>
        <v>1</v>
      </c>
      <c r="M3224" s="3" t="s">
        <v>716</v>
      </c>
      <c r="N3224" s="2">
        <v>1</v>
      </c>
      <c r="O3224" s="2">
        <v>1</v>
      </c>
      <c r="P3224" s="2">
        <v>1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  <c r="X3224" s="2">
        <v>0</v>
      </c>
      <c r="Y3224" s="27">
        <f t="shared" si="154"/>
        <v>0</v>
      </c>
      <c r="Z3224" s="2">
        <v>0</v>
      </c>
      <c r="AA3224" s="2">
        <v>0</v>
      </c>
      <c r="AB3224" s="2">
        <v>0</v>
      </c>
      <c r="AC3224" s="2">
        <v>0</v>
      </c>
      <c r="AD3224" s="2">
        <v>0</v>
      </c>
      <c r="AE3224" s="2">
        <v>0</v>
      </c>
      <c r="AF3224" s="2">
        <v>0</v>
      </c>
      <c r="AG3224" s="2">
        <v>0</v>
      </c>
      <c r="AH3224" s="2">
        <v>0</v>
      </c>
      <c r="AI3224" s="2">
        <v>0</v>
      </c>
      <c r="AJ3224" s="2">
        <f t="shared" si="155"/>
        <v>0</v>
      </c>
      <c r="AK3224" s="2"/>
      <c r="AL3224" s="2"/>
      <c r="AM3224" s="2"/>
      <c r="BJ3224" s="1"/>
      <c r="BU3224" s="35"/>
    </row>
    <row r="3225" spans="1:73" ht="40.5">
      <c r="A3225" s="1">
        <v>3037</v>
      </c>
      <c r="B3225" s="1" t="s">
        <v>692</v>
      </c>
      <c r="C3225" s="1" t="s">
        <v>4085</v>
      </c>
      <c r="D3225" s="1" t="s">
        <v>3347</v>
      </c>
      <c r="E3225" s="1" t="s">
        <v>714</v>
      </c>
      <c r="F3225" s="14">
        <v>30634</v>
      </c>
      <c r="G3225" s="2">
        <v>0</v>
      </c>
      <c r="H3225" s="2">
        <v>0</v>
      </c>
      <c r="I3225" s="27" t="s">
        <v>5513</v>
      </c>
      <c r="J3225" s="27">
        <v>0</v>
      </c>
      <c r="K3225" s="1">
        <v>489</v>
      </c>
      <c r="L3225" s="2">
        <f t="shared" si="153"/>
        <v>1</v>
      </c>
      <c r="M3225" s="3" t="s">
        <v>716</v>
      </c>
      <c r="N3225" s="2">
        <v>1</v>
      </c>
      <c r="O3225" s="2">
        <v>1</v>
      </c>
      <c r="P3225" s="2">
        <v>1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0</v>
      </c>
      <c r="Y3225" s="27">
        <f t="shared" si="154"/>
        <v>0</v>
      </c>
      <c r="Z3225" s="2">
        <v>0</v>
      </c>
      <c r="AA3225" s="2">
        <v>0</v>
      </c>
      <c r="AB3225" s="2">
        <v>0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f t="shared" si="155"/>
        <v>0</v>
      </c>
      <c r="AK3225" s="2"/>
      <c r="AL3225" s="2"/>
      <c r="AM3225" s="2"/>
      <c r="BJ3225" s="1"/>
      <c r="BU3225" s="35"/>
    </row>
    <row r="3226" spans="1:73" ht="40.5">
      <c r="A3226" s="1">
        <v>3038</v>
      </c>
      <c r="B3226" s="1" t="s">
        <v>692</v>
      </c>
      <c r="C3226" s="1" t="s">
        <v>4085</v>
      </c>
      <c r="D3226" s="1" t="s">
        <v>886</v>
      </c>
      <c r="E3226" s="1" t="s">
        <v>714</v>
      </c>
      <c r="F3226" s="14">
        <v>30634</v>
      </c>
      <c r="G3226" s="2">
        <v>0</v>
      </c>
      <c r="H3226" s="2">
        <v>0</v>
      </c>
      <c r="I3226" s="27" t="s">
        <v>5513</v>
      </c>
      <c r="J3226" s="27">
        <v>0</v>
      </c>
      <c r="K3226" s="1">
        <v>100</v>
      </c>
      <c r="L3226" s="2">
        <f t="shared" si="153"/>
        <v>1</v>
      </c>
      <c r="M3226" s="3" t="s">
        <v>716</v>
      </c>
      <c r="N3226" s="2">
        <v>1</v>
      </c>
      <c r="O3226" s="2">
        <v>1</v>
      </c>
      <c r="P3226" s="2">
        <v>1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  <c r="Y3226" s="27">
        <f t="shared" si="154"/>
        <v>0</v>
      </c>
      <c r="Z3226" s="2">
        <v>0</v>
      </c>
      <c r="AA3226" s="2">
        <v>0</v>
      </c>
      <c r="AB3226" s="2">
        <v>0</v>
      </c>
      <c r="AC3226" s="2">
        <v>0</v>
      </c>
      <c r="AD3226" s="2">
        <v>0</v>
      </c>
      <c r="AE3226" s="2">
        <v>0</v>
      </c>
      <c r="AF3226" s="2">
        <v>0</v>
      </c>
      <c r="AG3226" s="2">
        <v>0</v>
      </c>
      <c r="AH3226" s="2">
        <v>0</v>
      </c>
      <c r="AI3226" s="2">
        <v>0</v>
      </c>
      <c r="AJ3226" s="2">
        <f t="shared" si="155"/>
        <v>0</v>
      </c>
      <c r="AK3226" s="2"/>
      <c r="AL3226" s="2"/>
      <c r="AM3226" s="2"/>
      <c r="BJ3226" s="1"/>
      <c r="BU3226" s="35"/>
    </row>
    <row r="3227" spans="1:73" ht="40.5">
      <c r="A3227" s="1">
        <v>3039</v>
      </c>
      <c r="B3227" s="1" t="s">
        <v>692</v>
      </c>
      <c r="C3227" s="1" t="s">
        <v>4085</v>
      </c>
      <c r="D3227" s="1" t="s">
        <v>3339</v>
      </c>
      <c r="E3227" s="1" t="s">
        <v>714</v>
      </c>
      <c r="F3227" s="14">
        <v>30634</v>
      </c>
      <c r="G3227" s="2">
        <v>0</v>
      </c>
      <c r="H3227" s="2">
        <v>0</v>
      </c>
      <c r="I3227" s="27" t="s">
        <v>5513</v>
      </c>
      <c r="J3227" s="27">
        <v>0</v>
      </c>
      <c r="K3227" s="1">
        <v>182</v>
      </c>
      <c r="L3227" s="2">
        <f t="shared" si="153"/>
        <v>1</v>
      </c>
      <c r="M3227" s="3" t="s">
        <v>716</v>
      </c>
      <c r="N3227" s="2">
        <v>1</v>
      </c>
      <c r="O3227" s="2">
        <v>1</v>
      </c>
      <c r="P3227" s="2">
        <v>1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0</v>
      </c>
      <c r="Y3227" s="27">
        <f t="shared" si="154"/>
        <v>0</v>
      </c>
      <c r="Z3227" s="2">
        <v>0</v>
      </c>
      <c r="AA3227" s="2">
        <v>0</v>
      </c>
      <c r="AB3227" s="2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0</v>
      </c>
      <c r="AJ3227" s="2">
        <f t="shared" si="155"/>
        <v>0</v>
      </c>
      <c r="AK3227" s="2"/>
      <c r="AL3227" s="2"/>
      <c r="AM3227" s="2"/>
      <c r="BJ3227" s="1"/>
      <c r="BU3227" s="35"/>
    </row>
    <row r="3228" spans="1:73" ht="40.5">
      <c r="A3228" s="1">
        <v>3040</v>
      </c>
      <c r="B3228" s="1" t="s">
        <v>692</v>
      </c>
      <c r="C3228" s="1" t="s">
        <v>3753</v>
      </c>
      <c r="D3228" s="1" t="s">
        <v>4244</v>
      </c>
      <c r="E3228" s="1" t="s">
        <v>714</v>
      </c>
      <c r="F3228" s="14">
        <v>28755</v>
      </c>
      <c r="G3228" s="2">
        <v>0</v>
      </c>
      <c r="H3228" s="2">
        <v>0</v>
      </c>
      <c r="I3228" s="27" t="s">
        <v>5513</v>
      </c>
      <c r="J3228" s="27">
        <v>0</v>
      </c>
      <c r="K3228" s="1">
        <v>622</v>
      </c>
      <c r="L3228" s="2">
        <f t="shared" si="153"/>
        <v>1</v>
      </c>
      <c r="M3228" s="3" t="s">
        <v>716</v>
      </c>
      <c r="N3228" s="2">
        <v>1</v>
      </c>
      <c r="O3228" s="2">
        <v>1</v>
      </c>
      <c r="P3228" s="2">
        <v>1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  <c r="Y3228" s="27">
        <f t="shared" si="154"/>
        <v>0</v>
      </c>
      <c r="Z3228" s="2">
        <v>0</v>
      </c>
      <c r="AA3228" s="2">
        <v>0</v>
      </c>
      <c r="AB3228" s="2">
        <v>0</v>
      </c>
      <c r="AC3228" s="2">
        <v>0</v>
      </c>
      <c r="AD3228" s="2">
        <v>0</v>
      </c>
      <c r="AE3228" s="2">
        <v>0</v>
      </c>
      <c r="AF3228" s="2">
        <v>0</v>
      </c>
      <c r="AG3228" s="2">
        <v>0</v>
      </c>
      <c r="AH3228" s="2">
        <v>0</v>
      </c>
      <c r="AI3228" s="2">
        <v>0</v>
      </c>
      <c r="AJ3228" s="2">
        <f t="shared" si="155"/>
        <v>0</v>
      </c>
      <c r="AK3228" s="2"/>
      <c r="AL3228" s="2"/>
      <c r="AM3228" s="2"/>
      <c r="BJ3228" s="1"/>
      <c r="BU3228" s="35"/>
    </row>
    <row r="3229" spans="1:73" ht="40.5">
      <c r="A3229" s="1">
        <v>3041</v>
      </c>
      <c r="B3229" s="1" t="s">
        <v>692</v>
      </c>
      <c r="C3229" s="1" t="s">
        <v>3753</v>
      </c>
      <c r="D3229" s="1" t="s">
        <v>4245</v>
      </c>
      <c r="E3229" s="1" t="s">
        <v>714</v>
      </c>
      <c r="F3229" s="14">
        <v>28755</v>
      </c>
      <c r="G3229" s="2">
        <v>0</v>
      </c>
      <c r="H3229" s="2">
        <v>0</v>
      </c>
      <c r="I3229" s="27" t="s">
        <v>5513</v>
      </c>
      <c r="J3229" s="27">
        <v>0</v>
      </c>
      <c r="K3229" s="1">
        <v>136</v>
      </c>
      <c r="L3229" s="2">
        <f t="shared" si="153"/>
        <v>1</v>
      </c>
      <c r="M3229" s="3" t="s">
        <v>716</v>
      </c>
      <c r="N3229" s="2">
        <v>1</v>
      </c>
      <c r="O3229" s="2">
        <v>1</v>
      </c>
      <c r="P3229" s="2">
        <v>1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  <c r="Y3229" s="27">
        <f t="shared" si="154"/>
        <v>0</v>
      </c>
      <c r="Z3229" s="2">
        <v>0</v>
      </c>
      <c r="AA3229" s="2">
        <v>0</v>
      </c>
      <c r="AB3229" s="2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0</v>
      </c>
      <c r="AI3229" s="2">
        <v>0</v>
      </c>
      <c r="AJ3229" s="2">
        <f t="shared" si="155"/>
        <v>0</v>
      </c>
      <c r="AK3229" s="2"/>
      <c r="AL3229" s="2"/>
      <c r="AM3229" s="2"/>
      <c r="BJ3229" s="1"/>
      <c r="BU3229" s="35"/>
    </row>
    <row r="3230" spans="1:73" ht="40.5">
      <c r="A3230" s="1">
        <v>3042</v>
      </c>
      <c r="B3230" s="1" t="s">
        <v>692</v>
      </c>
      <c r="C3230" s="1" t="s">
        <v>4085</v>
      </c>
      <c r="D3230" s="1" t="s">
        <v>1017</v>
      </c>
      <c r="E3230" s="1" t="s">
        <v>714</v>
      </c>
      <c r="F3230" s="14">
        <v>30634</v>
      </c>
      <c r="G3230" s="2">
        <v>0</v>
      </c>
      <c r="H3230" s="2">
        <v>0</v>
      </c>
      <c r="I3230" s="27" t="s">
        <v>5513</v>
      </c>
      <c r="J3230" s="27">
        <v>0</v>
      </c>
      <c r="K3230" s="1">
        <v>539</v>
      </c>
      <c r="L3230" s="2">
        <f t="shared" si="153"/>
        <v>1</v>
      </c>
      <c r="M3230" s="3" t="s">
        <v>716</v>
      </c>
      <c r="N3230" s="2">
        <v>1</v>
      </c>
      <c r="O3230" s="2">
        <v>1</v>
      </c>
      <c r="P3230" s="2">
        <v>1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27">
        <f t="shared" si="154"/>
        <v>0</v>
      </c>
      <c r="Z3230" s="2">
        <v>0</v>
      </c>
      <c r="AA3230" s="2">
        <v>0</v>
      </c>
      <c r="AB3230" s="2">
        <v>0</v>
      </c>
      <c r="AC3230" s="2">
        <v>0</v>
      </c>
      <c r="AD3230" s="2">
        <v>0</v>
      </c>
      <c r="AE3230" s="2">
        <v>0</v>
      </c>
      <c r="AF3230" s="2">
        <v>0</v>
      </c>
      <c r="AG3230" s="2">
        <v>0</v>
      </c>
      <c r="AH3230" s="2">
        <v>0</v>
      </c>
      <c r="AI3230" s="2">
        <v>0</v>
      </c>
      <c r="AJ3230" s="2">
        <f t="shared" si="155"/>
        <v>0</v>
      </c>
      <c r="AK3230" s="2"/>
      <c r="AL3230" s="2"/>
      <c r="AM3230" s="2"/>
      <c r="BJ3230" s="1"/>
      <c r="BU3230" s="35"/>
    </row>
    <row r="3231" spans="1:73" ht="40.5">
      <c r="A3231" s="1">
        <v>3043</v>
      </c>
      <c r="B3231" s="1" t="s">
        <v>692</v>
      </c>
      <c r="C3231" s="1" t="s">
        <v>4085</v>
      </c>
      <c r="D3231" s="1" t="s">
        <v>3536</v>
      </c>
      <c r="E3231" s="1" t="s">
        <v>714</v>
      </c>
      <c r="F3231" s="14">
        <v>30652</v>
      </c>
      <c r="G3231" s="2">
        <v>0</v>
      </c>
      <c r="H3231" s="2">
        <v>0</v>
      </c>
      <c r="I3231" s="27" t="s">
        <v>5513</v>
      </c>
      <c r="J3231" s="27">
        <v>0</v>
      </c>
      <c r="K3231" s="1">
        <v>186</v>
      </c>
      <c r="L3231" s="2">
        <f t="shared" si="153"/>
        <v>1</v>
      </c>
      <c r="M3231" s="3" t="s">
        <v>716</v>
      </c>
      <c r="N3231" s="2">
        <v>1</v>
      </c>
      <c r="O3231" s="2">
        <v>1</v>
      </c>
      <c r="P3231" s="2">
        <v>1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27">
        <f t="shared" si="154"/>
        <v>0</v>
      </c>
      <c r="Z3231" s="2">
        <v>0</v>
      </c>
      <c r="AA3231" s="2">
        <v>0</v>
      </c>
      <c r="AB3231" s="2">
        <v>0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f t="shared" si="155"/>
        <v>0</v>
      </c>
      <c r="AK3231" s="2"/>
      <c r="AL3231" s="2"/>
      <c r="AM3231" s="2"/>
      <c r="BJ3231" s="1"/>
      <c r="BU3231" s="35"/>
    </row>
    <row r="3232" spans="1:73" ht="40.5">
      <c r="A3232" s="1">
        <v>3044</v>
      </c>
      <c r="B3232" s="1" t="s">
        <v>692</v>
      </c>
      <c r="C3232" s="1" t="s">
        <v>4085</v>
      </c>
      <c r="D3232" s="1" t="s">
        <v>3292</v>
      </c>
      <c r="E3232" s="1" t="s">
        <v>714</v>
      </c>
      <c r="F3232" s="14">
        <v>31019</v>
      </c>
      <c r="G3232" s="2">
        <v>0</v>
      </c>
      <c r="H3232" s="2">
        <v>0</v>
      </c>
      <c r="I3232" s="27" t="s">
        <v>5513</v>
      </c>
      <c r="J3232" s="27">
        <v>0</v>
      </c>
      <c r="K3232" s="1">
        <v>18</v>
      </c>
      <c r="L3232" s="2">
        <f t="shared" si="153"/>
        <v>1</v>
      </c>
      <c r="M3232" s="3" t="s">
        <v>716</v>
      </c>
      <c r="N3232" s="2">
        <v>1</v>
      </c>
      <c r="O3232" s="2">
        <v>1</v>
      </c>
      <c r="P3232" s="2">
        <v>1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7">
        <f t="shared" si="154"/>
        <v>0</v>
      </c>
      <c r="Z3232" s="2">
        <v>0</v>
      </c>
      <c r="AA3232" s="2">
        <v>0</v>
      </c>
      <c r="AB3232" s="2">
        <v>0</v>
      </c>
      <c r="AC3232" s="2">
        <v>0</v>
      </c>
      <c r="AD3232" s="2">
        <v>0</v>
      </c>
      <c r="AE3232" s="2">
        <v>0</v>
      </c>
      <c r="AF3232" s="2">
        <v>0</v>
      </c>
      <c r="AG3232" s="2">
        <v>0</v>
      </c>
      <c r="AH3232" s="2">
        <v>0</v>
      </c>
      <c r="AI3232" s="2">
        <v>0</v>
      </c>
      <c r="AJ3232" s="2">
        <f t="shared" si="155"/>
        <v>0</v>
      </c>
      <c r="AK3232" s="2"/>
      <c r="AL3232" s="2"/>
      <c r="AM3232" s="2"/>
      <c r="BJ3232" s="1"/>
      <c r="BU3232" s="35"/>
    </row>
    <row r="3233" spans="1:73" ht="40.5">
      <c r="A3233" s="1">
        <v>3045</v>
      </c>
      <c r="B3233" s="1" t="s">
        <v>692</v>
      </c>
      <c r="C3233" s="1" t="s">
        <v>4085</v>
      </c>
      <c r="D3233" s="1" t="s">
        <v>3004</v>
      </c>
      <c r="E3233" s="1" t="s">
        <v>714</v>
      </c>
      <c r="F3233" s="14">
        <v>31019</v>
      </c>
      <c r="G3233" s="2">
        <v>0</v>
      </c>
      <c r="H3233" s="2">
        <v>0</v>
      </c>
      <c r="I3233" s="27" t="s">
        <v>5513</v>
      </c>
      <c r="J3233" s="27">
        <v>0</v>
      </c>
      <c r="K3233" s="1">
        <v>54</v>
      </c>
      <c r="L3233" s="2">
        <f t="shared" si="153"/>
        <v>1</v>
      </c>
      <c r="M3233" s="3" t="s">
        <v>716</v>
      </c>
      <c r="N3233" s="2">
        <v>1</v>
      </c>
      <c r="O3233" s="2">
        <v>1</v>
      </c>
      <c r="P3233" s="2">
        <v>1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0</v>
      </c>
      <c r="Y3233" s="27">
        <f t="shared" si="154"/>
        <v>0</v>
      </c>
      <c r="Z3233" s="2">
        <v>0</v>
      </c>
      <c r="AA3233" s="2">
        <v>0</v>
      </c>
      <c r="AB3233" s="2">
        <v>0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f t="shared" si="155"/>
        <v>0</v>
      </c>
      <c r="AK3233" s="2"/>
      <c r="AL3233" s="2"/>
      <c r="AM3233" s="2"/>
      <c r="BJ3233" s="1"/>
      <c r="BU3233" s="35"/>
    </row>
    <row r="3234" spans="1:73" ht="40.5">
      <c r="A3234" s="1">
        <v>3046</v>
      </c>
      <c r="B3234" s="1" t="s">
        <v>692</v>
      </c>
      <c r="C3234" s="1" t="s">
        <v>4085</v>
      </c>
      <c r="D3234" s="1" t="s">
        <v>1550</v>
      </c>
      <c r="E3234" s="1" t="s">
        <v>714</v>
      </c>
      <c r="F3234" s="14">
        <v>31019</v>
      </c>
      <c r="G3234" s="2">
        <v>0</v>
      </c>
      <c r="H3234" s="2">
        <v>0</v>
      </c>
      <c r="I3234" s="27" t="s">
        <v>5513</v>
      </c>
      <c r="J3234" s="27">
        <v>0</v>
      </c>
      <c r="K3234" s="1">
        <v>59</v>
      </c>
      <c r="L3234" s="2">
        <f t="shared" si="153"/>
        <v>1</v>
      </c>
      <c r="M3234" s="3" t="s">
        <v>716</v>
      </c>
      <c r="N3234" s="2">
        <v>1</v>
      </c>
      <c r="O3234" s="2">
        <v>1</v>
      </c>
      <c r="P3234" s="2">
        <v>1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</v>
      </c>
      <c r="Y3234" s="27">
        <f t="shared" si="154"/>
        <v>0</v>
      </c>
      <c r="Z3234" s="2">
        <v>0</v>
      </c>
      <c r="AA3234" s="2">
        <v>0</v>
      </c>
      <c r="AB3234" s="2">
        <v>0</v>
      </c>
      <c r="AC3234" s="2">
        <v>0</v>
      </c>
      <c r="AD3234" s="2">
        <v>0</v>
      </c>
      <c r="AE3234" s="2">
        <v>0</v>
      </c>
      <c r="AF3234" s="2">
        <v>0</v>
      </c>
      <c r="AG3234" s="2">
        <v>0</v>
      </c>
      <c r="AH3234" s="2">
        <v>0</v>
      </c>
      <c r="AI3234" s="2">
        <v>0</v>
      </c>
      <c r="AJ3234" s="2">
        <f t="shared" si="155"/>
        <v>0</v>
      </c>
      <c r="AK3234" s="2"/>
      <c r="AL3234" s="2"/>
      <c r="AM3234" s="2"/>
      <c r="BJ3234" s="1"/>
      <c r="BU3234" s="35"/>
    </row>
    <row r="3235" spans="1:73" ht="40.5">
      <c r="A3235" s="1">
        <v>3047</v>
      </c>
      <c r="B3235" s="1" t="s">
        <v>692</v>
      </c>
      <c r="C3235" s="1" t="s">
        <v>4085</v>
      </c>
      <c r="D3235" s="1" t="s">
        <v>2354</v>
      </c>
      <c r="E3235" s="1" t="s">
        <v>714</v>
      </c>
      <c r="F3235" s="14">
        <v>31019</v>
      </c>
      <c r="G3235" s="2">
        <v>0</v>
      </c>
      <c r="H3235" s="2">
        <v>0</v>
      </c>
      <c r="I3235" s="27" t="s">
        <v>5513</v>
      </c>
      <c r="J3235" s="27">
        <v>0</v>
      </c>
      <c r="K3235" s="1">
        <v>1.33</v>
      </c>
      <c r="L3235" s="2">
        <f t="shared" si="153"/>
        <v>1</v>
      </c>
      <c r="M3235" s="3" t="s">
        <v>716</v>
      </c>
      <c r="N3235" s="2">
        <v>1</v>
      </c>
      <c r="O3235" s="2">
        <v>1</v>
      </c>
      <c r="P3235" s="2">
        <v>1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27">
        <f t="shared" si="154"/>
        <v>0</v>
      </c>
      <c r="Z3235" s="2">
        <v>0</v>
      </c>
      <c r="AA3235" s="2">
        <v>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0</v>
      </c>
      <c r="AJ3235" s="2">
        <f t="shared" si="155"/>
        <v>0</v>
      </c>
      <c r="AK3235" s="2"/>
      <c r="AL3235" s="2"/>
      <c r="AM3235" s="2"/>
      <c r="BJ3235" s="1"/>
      <c r="BU3235" s="35"/>
    </row>
    <row r="3236" spans="1:73" ht="40.5">
      <c r="A3236" s="1">
        <v>3048</v>
      </c>
      <c r="B3236" s="1" t="s">
        <v>692</v>
      </c>
      <c r="C3236" s="1" t="s">
        <v>4085</v>
      </c>
      <c r="D3236" s="1" t="s">
        <v>1465</v>
      </c>
      <c r="E3236" s="1" t="s">
        <v>714</v>
      </c>
      <c r="F3236" s="14">
        <v>31019</v>
      </c>
      <c r="G3236" s="2">
        <v>0</v>
      </c>
      <c r="H3236" s="2">
        <v>0</v>
      </c>
      <c r="I3236" s="27" t="s">
        <v>5513</v>
      </c>
      <c r="J3236" s="27">
        <v>0</v>
      </c>
      <c r="K3236" s="1">
        <v>56</v>
      </c>
      <c r="L3236" s="2">
        <f t="shared" si="153"/>
        <v>1</v>
      </c>
      <c r="M3236" s="3" t="s">
        <v>716</v>
      </c>
      <c r="N3236" s="2">
        <v>1</v>
      </c>
      <c r="O3236" s="2">
        <v>1</v>
      </c>
      <c r="P3236" s="2">
        <v>1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27">
        <f t="shared" si="154"/>
        <v>0</v>
      </c>
      <c r="Z3236" s="2">
        <v>0</v>
      </c>
      <c r="AA3236" s="2">
        <v>0</v>
      </c>
      <c r="AB3236" s="2">
        <v>0</v>
      </c>
      <c r="AC3236" s="2">
        <v>0</v>
      </c>
      <c r="AD3236" s="2">
        <v>0</v>
      </c>
      <c r="AE3236" s="2">
        <v>0</v>
      </c>
      <c r="AF3236" s="2">
        <v>0</v>
      </c>
      <c r="AG3236" s="2">
        <v>0</v>
      </c>
      <c r="AH3236" s="2">
        <v>0</v>
      </c>
      <c r="AI3236" s="2">
        <v>0</v>
      </c>
      <c r="AJ3236" s="2">
        <f t="shared" si="155"/>
        <v>0</v>
      </c>
      <c r="AK3236" s="2"/>
      <c r="AL3236" s="2"/>
      <c r="AM3236" s="2"/>
      <c r="BJ3236" s="1"/>
      <c r="BU3236" s="35"/>
    </row>
    <row r="3237" spans="1:73" ht="40.5">
      <c r="A3237" s="1">
        <v>3049</v>
      </c>
      <c r="B3237" s="1" t="s">
        <v>692</v>
      </c>
      <c r="C3237" s="1" t="s">
        <v>4085</v>
      </c>
      <c r="D3237" s="1" t="s">
        <v>4246</v>
      </c>
      <c r="E3237" s="1" t="s">
        <v>714</v>
      </c>
      <c r="F3237" s="14">
        <v>31019</v>
      </c>
      <c r="G3237" s="2">
        <v>0</v>
      </c>
      <c r="H3237" s="2">
        <v>0</v>
      </c>
      <c r="I3237" s="27" t="s">
        <v>5513</v>
      </c>
      <c r="J3237" s="27">
        <v>0</v>
      </c>
      <c r="K3237" s="1">
        <v>13</v>
      </c>
      <c r="L3237" s="2">
        <f t="shared" si="153"/>
        <v>1</v>
      </c>
      <c r="M3237" s="3" t="s">
        <v>716</v>
      </c>
      <c r="N3237" s="2">
        <v>1</v>
      </c>
      <c r="O3237" s="2">
        <v>1</v>
      </c>
      <c r="P3237" s="2">
        <v>1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0</v>
      </c>
      <c r="Y3237" s="27">
        <f t="shared" si="154"/>
        <v>0</v>
      </c>
      <c r="Z3237" s="2">
        <v>0</v>
      </c>
      <c r="AA3237" s="2">
        <v>0</v>
      </c>
      <c r="AB3237" s="2">
        <v>0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2">
        <v>0</v>
      </c>
      <c r="AI3237" s="2">
        <v>0</v>
      </c>
      <c r="AJ3237" s="2">
        <f t="shared" si="155"/>
        <v>0</v>
      </c>
      <c r="AK3237" s="2"/>
      <c r="AL3237" s="2"/>
      <c r="AM3237" s="2"/>
      <c r="BJ3237" s="1"/>
      <c r="BU3237" s="35"/>
    </row>
    <row r="3238" spans="1:73" ht="40.5">
      <c r="A3238" s="1">
        <v>3050</v>
      </c>
      <c r="B3238" s="1" t="s">
        <v>692</v>
      </c>
      <c r="C3238" s="1" t="s">
        <v>668</v>
      </c>
      <c r="D3238" s="1" t="s">
        <v>2938</v>
      </c>
      <c r="E3238" s="1" t="s">
        <v>714</v>
      </c>
      <c r="F3238" s="14">
        <v>26746</v>
      </c>
      <c r="G3238" s="2">
        <v>0</v>
      </c>
      <c r="H3238" s="2">
        <v>0</v>
      </c>
      <c r="I3238" s="27" t="s">
        <v>5513</v>
      </c>
      <c r="J3238" s="27">
        <v>0</v>
      </c>
      <c r="K3238" s="1">
        <v>13</v>
      </c>
      <c r="L3238" s="2">
        <f t="shared" si="153"/>
        <v>1</v>
      </c>
      <c r="M3238" s="3" t="s">
        <v>716</v>
      </c>
      <c r="N3238" s="2">
        <v>1</v>
      </c>
      <c r="O3238" s="2">
        <v>1</v>
      </c>
      <c r="P3238" s="2">
        <v>1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7">
        <f t="shared" si="154"/>
        <v>0</v>
      </c>
      <c r="Z3238" s="2">
        <v>0</v>
      </c>
      <c r="AA3238" s="2">
        <v>0</v>
      </c>
      <c r="AB3238" s="2">
        <v>0</v>
      </c>
      <c r="AC3238" s="2">
        <v>0</v>
      </c>
      <c r="AD3238" s="2">
        <v>0</v>
      </c>
      <c r="AE3238" s="2">
        <v>0</v>
      </c>
      <c r="AF3238" s="2">
        <v>0</v>
      </c>
      <c r="AG3238" s="2">
        <v>0</v>
      </c>
      <c r="AH3238" s="2">
        <v>0</v>
      </c>
      <c r="AI3238" s="2">
        <v>0</v>
      </c>
      <c r="AJ3238" s="2">
        <f t="shared" si="155"/>
        <v>0</v>
      </c>
      <c r="AK3238" s="2"/>
      <c r="AL3238" s="2"/>
      <c r="AM3238" s="2"/>
      <c r="BJ3238" s="1"/>
      <c r="BU3238" s="35"/>
    </row>
    <row r="3239" spans="1:73" ht="40.5">
      <c r="A3239" s="1">
        <v>3051</v>
      </c>
      <c r="B3239" s="1" t="s">
        <v>692</v>
      </c>
      <c r="C3239" s="1" t="s">
        <v>668</v>
      </c>
      <c r="D3239" s="1" t="s">
        <v>1520</v>
      </c>
      <c r="E3239" s="1" t="s">
        <v>714</v>
      </c>
      <c r="F3239" s="14">
        <v>27352</v>
      </c>
      <c r="G3239" s="2">
        <v>0</v>
      </c>
      <c r="H3239" s="2">
        <v>0</v>
      </c>
      <c r="I3239" s="27" t="s">
        <v>5513</v>
      </c>
      <c r="J3239" s="27">
        <v>0</v>
      </c>
      <c r="K3239" s="1">
        <v>149</v>
      </c>
      <c r="L3239" s="2">
        <f t="shared" si="153"/>
        <v>1</v>
      </c>
      <c r="M3239" s="3" t="s">
        <v>716</v>
      </c>
      <c r="N3239" s="2">
        <v>1</v>
      </c>
      <c r="O3239" s="2">
        <v>1</v>
      </c>
      <c r="P3239" s="2">
        <v>1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27">
        <f t="shared" si="154"/>
        <v>0</v>
      </c>
      <c r="Z3239" s="2">
        <v>0</v>
      </c>
      <c r="AA3239" s="2">
        <v>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0</v>
      </c>
      <c r="AI3239" s="2">
        <v>0</v>
      </c>
      <c r="AJ3239" s="2">
        <f t="shared" si="155"/>
        <v>0</v>
      </c>
      <c r="AK3239" s="2"/>
      <c r="AL3239" s="2"/>
      <c r="AM3239" s="2"/>
      <c r="BJ3239" s="1"/>
      <c r="BU3239" s="35"/>
    </row>
    <row r="3240" spans="1:73" ht="40.5">
      <c r="A3240" s="1">
        <v>3052</v>
      </c>
      <c r="B3240" s="1" t="s">
        <v>692</v>
      </c>
      <c r="C3240" s="1" t="s">
        <v>668</v>
      </c>
      <c r="D3240" s="1" t="s">
        <v>4247</v>
      </c>
      <c r="E3240" s="1" t="s">
        <v>714</v>
      </c>
      <c r="F3240" s="14">
        <v>27352</v>
      </c>
      <c r="G3240" s="2">
        <v>0</v>
      </c>
      <c r="H3240" s="2">
        <v>0</v>
      </c>
      <c r="I3240" s="27" t="s">
        <v>5513</v>
      </c>
      <c r="J3240" s="27">
        <v>0</v>
      </c>
      <c r="K3240" s="1">
        <v>115</v>
      </c>
      <c r="L3240" s="2">
        <f t="shared" si="153"/>
        <v>1</v>
      </c>
      <c r="M3240" s="3" t="s">
        <v>716</v>
      </c>
      <c r="N3240" s="2">
        <v>1</v>
      </c>
      <c r="O3240" s="2">
        <v>1</v>
      </c>
      <c r="P3240" s="2">
        <v>1</v>
      </c>
      <c r="Q3240" s="2">
        <v>0</v>
      </c>
      <c r="R3240" s="2">
        <v>0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  <c r="X3240" s="2">
        <v>0</v>
      </c>
      <c r="Y3240" s="27">
        <f t="shared" si="154"/>
        <v>0</v>
      </c>
      <c r="Z3240" s="2">
        <v>0</v>
      </c>
      <c r="AA3240" s="2">
        <v>0</v>
      </c>
      <c r="AB3240" s="2">
        <v>0</v>
      </c>
      <c r="AC3240" s="2">
        <v>0</v>
      </c>
      <c r="AD3240" s="2">
        <v>0</v>
      </c>
      <c r="AE3240" s="2">
        <v>0</v>
      </c>
      <c r="AF3240" s="2">
        <v>0</v>
      </c>
      <c r="AG3240" s="2">
        <v>0</v>
      </c>
      <c r="AH3240" s="2">
        <v>0</v>
      </c>
      <c r="AI3240" s="2">
        <v>0</v>
      </c>
      <c r="AJ3240" s="2">
        <f t="shared" si="155"/>
        <v>0</v>
      </c>
      <c r="AK3240" s="2"/>
      <c r="AL3240" s="2"/>
      <c r="AM3240" s="2"/>
      <c r="BJ3240" s="1"/>
      <c r="BU3240" s="35"/>
    </row>
    <row r="3241" spans="1:73" ht="40.5">
      <c r="A3241" s="1">
        <v>3053</v>
      </c>
      <c r="B3241" s="1" t="s">
        <v>692</v>
      </c>
      <c r="C3241" s="1" t="s">
        <v>668</v>
      </c>
      <c r="D3241" s="1" t="s">
        <v>394</v>
      </c>
      <c r="E3241" s="1" t="s">
        <v>714</v>
      </c>
      <c r="F3241" s="14">
        <v>27352</v>
      </c>
      <c r="G3241" s="2">
        <v>0</v>
      </c>
      <c r="H3241" s="2">
        <v>0</v>
      </c>
      <c r="I3241" s="27" t="s">
        <v>5513</v>
      </c>
      <c r="J3241" s="27">
        <v>0</v>
      </c>
      <c r="K3241" s="1">
        <v>879</v>
      </c>
      <c r="L3241" s="2">
        <f t="shared" si="153"/>
        <v>1</v>
      </c>
      <c r="M3241" s="3" t="s">
        <v>716</v>
      </c>
      <c r="N3241" s="2">
        <v>1</v>
      </c>
      <c r="O3241" s="2">
        <v>1</v>
      </c>
      <c r="P3241" s="2">
        <v>1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27">
        <f t="shared" si="154"/>
        <v>0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0</v>
      </c>
      <c r="AJ3241" s="2">
        <f t="shared" si="155"/>
        <v>0</v>
      </c>
      <c r="AK3241" s="2"/>
      <c r="AL3241" s="2"/>
      <c r="AM3241" s="2"/>
      <c r="BJ3241" s="1"/>
      <c r="BU3241" s="35"/>
    </row>
    <row r="3242" spans="1:73" ht="40.5">
      <c r="A3242" s="1">
        <v>3054</v>
      </c>
      <c r="B3242" s="1" t="s">
        <v>692</v>
      </c>
      <c r="C3242" s="1" t="s">
        <v>668</v>
      </c>
      <c r="D3242" s="1" t="s">
        <v>4248</v>
      </c>
      <c r="E3242" s="1" t="s">
        <v>714</v>
      </c>
      <c r="F3242" s="14">
        <v>27342</v>
      </c>
      <c r="G3242" s="2">
        <v>0</v>
      </c>
      <c r="H3242" s="2">
        <v>0</v>
      </c>
      <c r="I3242" s="27" t="s">
        <v>5513</v>
      </c>
      <c r="J3242" s="27">
        <v>0</v>
      </c>
      <c r="K3242" s="1">
        <v>144</v>
      </c>
      <c r="L3242" s="2">
        <f t="shared" si="153"/>
        <v>1</v>
      </c>
      <c r="M3242" s="3" t="s">
        <v>716</v>
      </c>
      <c r="N3242" s="2">
        <v>1</v>
      </c>
      <c r="O3242" s="2">
        <v>1</v>
      </c>
      <c r="P3242" s="2">
        <v>1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7">
        <f t="shared" si="154"/>
        <v>0</v>
      </c>
      <c r="Z3242" s="2">
        <v>0</v>
      </c>
      <c r="AA3242" s="2">
        <v>0</v>
      </c>
      <c r="AB3242" s="2">
        <v>0</v>
      </c>
      <c r="AC3242" s="2">
        <v>0</v>
      </c>
      <c r="AD3242" s="2">
        <v>0</v>
      </c>
      <c r="AE3242" s="2">
        <v>0</v>
      </c>
      <c r="AF3242" s="2">
        <v>0</v>
      </c>
      <c r="AG3242" s="2">
        <v>0</v>
      </c>
      <c r="AH3242" s="2">
        <v>0</v>
      </c>
      <c r="AI3242" s="2">
        <v>0</v>
      </c>
      <c r="AJ3242" s="2">
        <f t="shared" si="155"/>
        <v>0</v>
      </c>
      <c r="AK3242" s="2"/>
      <c r="AL3242" s="2"/>
      <c r="AM3242" s="2"/>
      <c r="BJ3242" s="1"/>
      <c r="BU3242" s="35"/>
    </row>
    <row r="3243" spans="1:73" ht="40.5">
      <c r="A3243" s="1">
        <v>3055</v>
      </c>
      <c r="B3243" s="1" t="s">
        <v>692</v>
      </c>
      <c r="C3243" s="1" t="s">
        <v>668</v>
      </c>
      <c r="D3243" s="1" t="s">
        <v>4249</v>
      </c>
      <c r="E3243" s="1" t="s">
        <v>714</v>
      </c>
      <c r="F3243" s="14">
        <v>30691</v>
      </c>
      <c r="G3243" s="2">
        <v>0</v>
      </c>
      <c r="H3243" s="2">
        <v>0</v>
      </c>
      <c r="I3243" s="27" t="s">
        <v>5513</v>
      </c>
      <c r="J3243" s="27">
        <v>0</v>
      </c>
      <c r="K3243" s="1">
        <v>379</v>
      </c>
      <c r="L3243" s="2">
        <f t="shared" si="153"/>
        <v>1</v>
      </c>
      <c r="M3243" s="3" t="s">
        <v>716</v>
      </c>
      <c r="N3243" s="2">
        <v>1</v>
      </c>
      <c r="O3243" s="2">
        <v>1</v>
      </c>
      <c r="P3243" s="2">
        <v>1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7">
        <f t="shared" si="154"/>
        <v>0</v>
      </c>
      <c r="Z3243" s="2">
        <v>0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f t="shared" si="155"/>
        <v>0</v>
      </c>
      <c r="AK3243" s="2"/>
      <c r="AL3243" s="2"/>
      <c r="AM3243" s="2"/>
      <c r="BJ3243" s="1"/>
      <c r="BU3243" s="35"/>
    </row>
    <row r="3244" spans="1:73" ht="40.5">
      <c r="A3244" s="1">
        <v>3056</v>
      </c>
      <c r="B3244" s="1" t="s">
        <v>692</v>
      </c>
      <c r="C3244" s="1" t="s">
        <v>668</v>
      </c>
      <c r="D3244" s="1" t="s">
        <v>4250</v>
      </c>
      <c r="E3244" s="1" t="s">
        <v>714</v>
      </c>
      <c r="F3244" s="14">
        <v>30691</v>
      </c>
      <c r="G3244" s="2">
        <v>0</v>
      </c>
      <c r="H3244" s="2">
        <v>0</v>
      </c>
      <c r="I3244" s="27" t="s">
        <v>5513</v>
      </c>
      <c r="J3244" s="27">
        <v>0</v>
      </c>
      <c r="K3244" s="1">
        <v>9.75</v>
      </c>
      <c r="L3244" s="2">
        <f t="shared" si="153"/>
        <v>1</v>
      </c>
      <c r="M3244" s="3" t="s">
        <v>716</v>
      </c>
      <c r="N3244" s="2">
        <v>1</v>
      </c>
      <c r="O3244" s="2">
        <v>1</v>
      </c>
      <c r="P3244" s="2">
        <v>1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0</v>
      </c>
      <c r="Y3244" s="27">
        <f t="shared" si="154"/>
        <v>0</v>
      </c>
      <c r="Z3244" s="2">
        <v>0</v>
      </c>
      <c r="AA3244" s="2">
        <v>0</v>
      </c>
      <c r="AB3244" s="2">
        <v>0</v>
      </c>
      <c r="AC3244" s="2">
        <v>0</v>
      </c>
      <c r="AD3244" s="2">
        <v>0</v>
      </c>
      <c r="AE3244" s="2">
        <v>0</v>
      </c>
      <c r="AF3244" s="2">
        <v>0</v>
      </c>
      <c r="AG3244" s="2">
        <v>0</v>
      </c>
      <c r="AH3244" s="2">
        <v>0</v>
      </c>
      <c r="AI3244" s="2">
        <v>0</v>
      </c>
      <c r="AJ3244" s="2">
        <f t="shared" si="155"/>
        <v>0</v>
      </c>
      <c r="AK3244" s="2"/>
      <c r="AL3244" s="2"/>
      <c r="AM3244" s="2"/>
      <c r="BJ3244" s="1"/>
      <c r="BU3244" s="35"/>
    </row>
    <row r="3245" spans="1:73" ht="40.5">
      <c r="A3245" s="1">
        <v>3057</v>
      </c>
      <c r="B3245" s="1" t="s">
        <v>692</v>
      </c>
      <c r="C3245" s="1" t="s">
        <v>4189</v>
      </c>
      <c r="D3245" s="1" t="s">
        <v>4034</v>
      </c>
      <c r="E3245" s="1" t="s">
        <v>714</v>
      </c>
      <c r="F3245" s="14">
        <v>31420</v>
      </c>
      <c r="G3245" s="2">
        <v>0</v>
      </c>
      <c r="H3245" s="2">
        <v>0</v>
      </c>
      <c r="I3245" s="27" t="s">
        <v>5513</v>
      </c>
      <c r="J3245" s="27">
        <v>0</v>
      </c>
      <c r="K3245" s="1">
        <v>15</v>
      </c>
      <c r="L3245" s="2">
        <f t="shared" si="153"/>
        <v>1</v>
      </c>
      <c r="M3245" s="3" t="s">
        <v>716</v>
      </c>
      <c r="N3245" s="2">
        <v>1</v>
      </c>
      <c r="O3245" s="2">
        <v>1</v>
      </c>
      <c r="P3245" s="2">
        <v>1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0</v>
      </c>
      <c r="Y3245" s="27">
        <f t="shared" si="154"/>
        <v>0</v>
      </c>
      <c r="Z3245" s="2">
        <v>0</v>
      </c>
      <c r="AA3245" s="2">
        <v>0</v>
      </c>
      <c r="AB3245" s="2">
        <v>0</v>
      </c>
      <c r="AC3245" s="2">
        <v>0</v>
      </c>
      <c r="AD3245" s="2">
        <v>0</v>
      </c>
      <c r="AE3245" s="2">
        <v>0</v>
      </c>
      <c r="AF3245" s="2">
        <v>0</v>
      </c>
      <c r="AG3245" s="2">
        <v>0</v>
      </c>
      <c r="AH3245" s="2">
        <v>0</v>
      </c>
      <c r="AI3245" s="2">
        <v>0</v>
      </c>
      <c r="AJ3245" s="2">
        <f t="shared" si="155"/>
        <v>0</v>
      </c>
      <c r="AK3245" s="2"/>
      <c r="AL3245" s="2"/>
      <c r="AM3245" s="2"/>
      <c r="BJ3245" s="1"/>
      <c r="BU3245" s="35"/>
    </row>
    <row r="3246" spans="1:73" ht="40.5">
      <c r="A3246" s="1">
        <v>3058</v>
      </c>
      <c r="B3246" s="1" t="s">
        <v>692</v>
      </c>
      <c r="C3246" s="1" t="s">
        <v>4189</v>
      </c>
      <c r="D3246" s="1" t="s">
        <v>651</v>
      </c>
      <c r="E3246" s="1" t="s">
        <v>714</v>
      </c>
      <c r="F3246" s="14">
        <v>31420</v>
      </c>
      <c r="G3246" s="2">
        <v>0</v>
      </c>
      <c r="H3246" s="2">
        <v>0</v>
      </c>
      <c r="I3246" s="27" t="s">
        <v>5513</v>
      </c>
      <c r="J3246" s="27">
        <v>0</v>
      </c>
      <c r="K3246" s="1">
        <v>25</v>
      </c>
      <c r="L3246" s="2">
        <f t="shared" si="153"/>
        <v>1</v>
      </c>
      <c r="M3246" s="3" t="s">
        <v>716</v>
      </c>
      <c r="N3246" s="2">
        <v>1</v>
      </c>
      <c r="O3246" s="2">
        <v>1</v>
      </c>
      <c r="P3246" s="2">
        <v>1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0</v>
      </c>
      <c r="Y3246" s="27">
        <f t="shared" si="154"/>
        <v>0</v>
      </c>
      <c r="Z3246" s="2">
        <v>0</v>
      </c>
      <c r="AA3246" s="2">
        <v>0</v>
      </c>
      <c r="AB3246" s="2">
        <v>0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0</v>
      </c>
      <c r="AI3246" s="2">
        <v>0</v>
      </c>
      <c r="AJ3246" s="2">
        <f t="shared" si="155"/>
        <v>0</v>
      </c>
      <c r="AK3246" s="2"/>
      <c r="AL3246" s="2"/>
      <c r="AM3246" s="2"/>
      <c r="BJ3246" s="1"/>
      <c r="BU3246" s="35"/>
    </row>
    <row r="3247" spans="1:73" ht="40.5">
      <c r="A3247" s="1">
        <v>3059</v>
      </c>
      <c r="B3247" s="1" t="s">
        <v>692</v>
      </c>
      <c r="C3247" s="1" t="s">
        <v>4189</v>
      </c>
      <c r="D3247" s="1" t="s">
        <v>4252</v>
      </c>
      <c r="E3247" s="1" t="s">
        <v>714</v>
      </c>
      <c r="F3247" s="14">
        <v>31420</v>
      </c>
      <c r="G3247" s="2">
        <v>0</v>
      </c>
      <c r="H3247" s="2">
        <v>0</v>
      </c>
      <c r="I3247" s="27" t="s">
        <v>5513</v>
      </c>
      <c r="J3247" s="27">
        <v>0</v>
      </c>
      <c r="K3247" s="1">
        <v>79</v>
      </c>
      <c r="L3247" s="2">
        <f t="shared" si="153"/>
        <v>1</v>
      </c>
      <c r="M3247" s="3" t="s">
        <v>716</v>
      </c>
      <c r="N3247" s="2">
        <v>1</v>
      </c>
      <c r="O3247" s="2">
        <v>1</v>
      </c>
      <c r="P3247" s="2">
        <v>1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</v>
      </c>
      <c r="Y3247" s="27">
        <f t="shared" si="154"/>
        <v>0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f t="shared" si="155"/>
        <v>0</v>
      </c>
      <c r="AK3247" s="2"/>
      <c r="AL3247" s="2"/>
      <c r="AM3247" s="2"/>
      <c r="BJ3247" s="1"/>
      <c r="BU3247" s="35"/>
    </row>
    <row r="3248" spans="1:73" ht="40.5">
      <c r="A3248" s="1">
        <v>3060</v>
      </c>
      <c r="B3248" s="1" t="s">
        <v>692</v>
      </c>
      <c r="C3248" s="1" t="s">
        <v>4189</v>
      </c>
      <c r="D3248" s="1" t="s">
        <v>4253</v>
      </c>
      <c r="E3248" s="1" t="s">
        <v>714</v>
      </c>
      <c r="F3248" s="14">
        <v>31428</v>
      </c>
      <c r="G3248" s="2">
        <v>0</v>
      </c>
      <c r="H3248" s="2">
        <v>0</v>
      </c>
      <c r="I3248" s="27" t="s">
        <v>5513</v>
      </c>
      <c r="J3248" s="27">
        <v>0</v>
      </c>
      <c r="K3248" s="1">
        <v>14</v>
      </c>
      <c r="L3248" s="2">
        <f t="shared" si="153"/>
        <v>1</v>
      </c>
      <c r="M3248" s="3" t="s">
        <v>716</v>
      </c>
      <c r="N3248" s="2">
        <v>1</v>
      </c>
      <c r="O3248" s="2">
        <v>1</v>
      </c>
      <c r="P3248" s="2">
        <v>1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</v>
      </c>
      <c r="Y3248" s="27">
        <f t="shared" si="154"/>
        <v>0</v>
      </c>
      <c r="Z3248" s="2">
        <v>0</v>
      </c>
      <c r="AA3248" s="2">
        <v>0</v>
      </c>
      <c r="AB3248" s="2">
        <v>0</v>
      </c>
      <c r="AC3248" s="2">
        <v>0</v>
      </c>
      <c r="AD3248" s="2">
        <v>0</v>
      </c>
      <c r="AE3248" s="2">
        <v>0</v>
      </c>
      <c r="AF3248" s="2">
        <v>0</v>
      </c>
      <c r="AG3248" s="2">
        <v>0</v>
      </c>
      <c r="AH3248" s="2">
        <v>0</v>
      </c>
      <c r="AI3248" s="2">
        <v>0</v>
      </c>
      <c r="AJ3248" s="2">
        <f t="shared" si="155"/>
        <v>0</v>
      </c>
      <c r="AK3248" s="2"/>
      <c r="AL3248" s="2"/>
      <c r="AM3248" s="2"/>
      <c r="BJ3248" s="1"/>
      <c r="BU3248" s="35"/>
    </row>
    <row r="3249" spans="1:73" ht="40.5">
      <c r="A3249" s="1">
        <v>3061</v>
      </c>
      <c r="B3249" s="1" t="s">
        <v>692</v>
      </c>
      <c r="C3249" s="1" t="s">
        <v>4189</v>
      </c>
      <c r="D3249" s="1" t="s">
        <v>2683</v>
      </c>
      <c r="E3249" s="1" t="s">
        <v>714</v>
      </c>
      <c r="F3249" s="14">
        <v>31447</v>
      </c>
      <c r="G3249" s="2">
        <v>0</v>
      </c>
      <c r="H3249" s="2">
        <v>0</v>
      </c>
      <c r="I3249" s="27" t="s">
        <v>5513</v>
      </c>
      <c r="J3249" s="27">
        <v>0</v>
      </c>
      <c r="K3249" s="1">
        <v>71</v>
      </c>
      <c r="L3249" s="2">
        <f t="shared" si="153"/>
        <v>1</v>
      </c>
      <c r="M3249" s="3" t="s">
        <v>716</v>
      </c>
      <c r="N3249" s="2">
        <v>1</v>
      </c>
      <c r="O3249" s="2">
        <v>1</v>
      </c>
      <c r="P3249" s="2">
        <v>1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</v>
      </c>
      <c r="Y3249" s="27">
        <f t="shared" si="154"/>
        <v>0</v>
      </c>
      <c r="Z3249" s="2">
        <v>0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f t="shared" si="155"/>
        <v>0</v>
      </c>
      <c r="AK3249" s="2"/>
      <c r="AL3249" s="2"/>
      <c r="AM3249" s="2"/>
      <c r="BJ3249" s="1"/>
      <c r="BU3249" s="35"/>
    </row>
    <row r="3250" spans="1:73" ht="40.5">
      <c r="A3250" s="1">
        <v>3062</v>
      </c>
      <c r="B3250" s="1" t="s">
        <v>692</v>
      </c>
      <c r="C3250" s="1" t="s">
        <v>4189</v>
      </c>
      <c r="D3250" s="1" t="s">
        <v>863</v>
      </c>
      <c r="E3250" s="1" t="s">
        <v>714</v>
      </c>
      <c r="F3250" s="14">
        <v>31447</v>
      </c>
      <c r="G3250" s="2">
        <v>0</v>
      </c>
      <c r="H3250" s="2">
        <v>0</v>
      </c>
      <c r="I3250" s="27" t="s">
        <v>5513</v>
      </c>
      <c r="J3250" s="27">
        <v>0</v>
      </c>
      <c r="K3250" s="1">
        <v>127</v>
      </c>
      <c r="L3250" s="2">
        <f t="shared" si="153"/>
        <v>1</v>
      </c>
      <c r="M3250" s="3" t="s">
        <v>716</v>
      </c>
      <c r="N3250" s="2">
        <v>1</v>
      </c>
      <c r="O3250" s="2">
        <v>1</v>
      </c>
      <c r="P3250" s="2">
        <v>1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0</v>
      </c>
      <c r="Y3250" s="27">
        <f t="shared" si="154"/>
        <v>0</v>
      </c>
      <c r="Z3250" s="2">
        <v>0</v>
      </c>
      <c r="AA3250" s="2">
        <v>0</v>
      </c>
      <c r="AB3250" s="2">
        <v>0</v>
      </c>
      <c r="AC3250" s="2">
        <v>0</v>
      </c>
      <c r="AD3250" s="2">
        <v>0</v>
      </c>
      <c r="AE3250" s="2">
        <v>0</v>
      </c>
      <c r="AF3250" s="2">
        <v>0</v>
      </c>
      <c r="AG3250" s="2">
        <v>0</v>
      </c>
      <c r="AH3250" s="2">
        <v>0</v>
      </c>
      <c r="AI3250" s="2">
        <v>0</v>
      </c>
      <c r="AJ3250" s="2">
        <f t="shared" si="155"/>
        <v>0</v>
      </c>
      <c r="AK3250" s="2"/>
      <c r="AL3250" s="2"/>
      <c r="AM3250" s="2"/>
      <c r="BJ3250" s="1"/>
      <c r="BU3250" s="35"/>
    </row>
    <row r="3251" spans="1:73" ht="40.5">
      <c r="A3251" s="1">
        <v>3063</v>
      </c>
      <c r="B3251" s="1" t="s">
        <v>692</v>
      </c>
      <c r="C3251" s="1" t="s">
        <v>4189</v>
      </c>
      <c r="D3251" s="1" t="s">
        <v>4254</v>
      </c>
      <c r="E3251" s="1" t="s">
        <v>714</v>
      </c>
      <c r="F3251" s="14">
        <v>31447</v>
      </c>
      <c r="G3251" s="2">
        <v>0</v>
      </c>
      <c r="H3251" s="2">
        <v>0</v>
      </c>
      <c r="I3251" s="27" t="s">
        <v>5513</v>
      </c>
      <c r="J3251" s="27">
        <v>0</v>
      </c>
      <c r="K3251" s="1">
        <v>145</v>
      </c>
      <c r="L3251" s="2">
        <f t="shared" si="153"/>
        <v>1</v>
      </c>
      <c r="M3251" s="3" t="s">
        <v>716</v>
      </c>
      <c r="N3251" s="2">
        <v>1</v>
      </c>
      <c r="O3251" s="2">
        <v>1</v>
      </c>
      <c r="P3251" s="2">
        <v>1</v>
      </c>
      <c r="Q3251" s="2">
        <v>0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27">
        <f t="shared" si="154"/>
        <v>0</v>
      </c>
      <c r="Z3251" s="2">
        <v>0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f t="shared" si="155"/>
        <v>0</v>
      </c>
      <c r="AK3251" s="2"/>
      <c r="AL3251" s="2"/>
      <c r="AM3251" s="2"/>
      <c r="BJ3251" s="1"/>
      <c r="BU3251" s="35"/>
    </row>
    <row r="3252" spans="1:73" ht="40.5">
      <c r="A3252" s="1">
        <v>3064</v>
      </c>
      <c r="B3252" s="1" t="s">
        <v>692</v>
      </c>
      <c r="C3252" s="1" t="s">
        <v>4189</v>
      </c>
      <c r="D3252" s="1" t="s">
        <v>3595</v>
      </c>
      <c r="E3252" s="1" t="s">
        <v>714</v>
      </c>
      <c r="F3252" s="14">
        <v>31447</v>
      </c>
      <c r="G3252" s="2">
        <v>0</v>
      </c>
      <c r="H3252" s="2">
        <v>0</v>
      </c>
      <c r="I3252" s="27" t="s">
        <v>5513</v>
      </c>
      <c r="J3252" s="27">
        <v>0</v>
      </c>
      <c r="K3252" s="1">
        <v>135</v>
      </c>
      <c r="L3252" s="2">
        <f t="shared" si="153"/>
        <v>1</v>
      </c>
      <c r="M3252" s="3" t="s">
        <v>716</v>
      </c>
      <c r="N3252" s="2">
        <v>1</v>
      </c>
      <c r="O3252" s="2">
        <v>1</v>
      </c>
      <c r="P3252" s="2">
        <v>1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  <c r="Y3252" s="27">
        <f t="shared" si="154"/>
        <v>0</v>
      </c>
      <c r="Z3252" s="2">
        <v>0</v>
      </c>
      <c r="AA3252" s="2">
        <v>0</v>
      </c>
      <c r="AB3252" s="2">
        <v>0</v>
      </c>
      <c r="AC3252" s="2">
        <v>0</v>
      </c>
      <c r="AD3252" s="2">
        <v>0</v>
      </c>
      <c r="AE3252" s="2">
        <v>0</v>
      </c>
      <c r="AF3252" s="2">
        <v>0</v>
      </c>
      <c r="AG3252" s="2">
        <v>0</v>
      </c>
      <c r="AH3252" s="2">
        <v>0</v>
      </c>
      <c r="AI3252" s="2">
        <v>0</v>
      </c>
      <c r="AJ3252" s="2">
        <f t="shared" si="155"/>
        <v>0</v>
      </c>
      <c r="AK3252" s="2"/>
      <c r="AL3252" s="2"/>
      <c r="AM3252" s="2"/>
      <c r="BJ3252" s="1"/>
      <c r="BU3252" s="35"/>
    </row>
    <row r="3253" spans="1:73" ht="40.5">
      <c r="A3253" s="1">
        <v>3065</v>
      </c>
      <c r="B3253" s="1" t="s">
        <v>692</v>
      </c>
      <c r="C3253" s="1" t="s">
        <v>4189</v>
      </c>
      <c r="D3253" s="1" t="s">
        <v>74</v>
      </c>
      <c r="E3253" s="1" t="s">
        <v>714</v>
      </c>
      <c r="F3253" s="14">
        <v>31453</v>
      </c>
      <c r="G3253" s="2">
        <v>0</v>
      </c>
      <c r="H3253" s="2">
        <v>0</v>
      </c>
      <c r="I3253" s="27" t="s">
        <v>5513</v>
      </c>
      <c r="J3253" s="27">
        <v>0</v>
      </c>
      <c r="K3253" s="1">
        <v>476</v>
      </c>
      <c r="L3253" s="2">
        <f t="shared" si="153"/>
        <v>1</v>
      </c>
      <c r="M3253" s="3" t="s">
        <v>716</v>
      </c>
      <c r="N3253" s="2">
        <v>1</v>
      </c>
      <c r="O3253" s="2">
        <v>1</v>
      </c>
      <c r="P3253" s="2">
        <v>1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0</v>
      </c>
      <c r="Y3253" s="27">
        <f t="shared" si="154"/>
        <v>0</v>
      </c>
      <c r="Z3253" s="2">
        <v>0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2">
        <v>0</v>
      </c>
      <c r="AI3253" s="2">
        <v>0</v>
      </c>
      <c r="AJ3253" s="2">
        <f t="shared" si="155"/>
        <v>0</v>
      </c>
      <c r="AK3253" s="2"/>
      <c r="AL3253" s="2"/>
      <c r="AM3253" s="2"/>
      <c r="BJ3253" s="1"/>
      <c r="BU3253" s="35"/>
    </row>
    <row r="3254" spans="1:73" ht="40.5">
      <c r="A3254" s="1">
        <v>3066</v>
      </c>
      <c r="B3254" s="1" t="s">
        <v>692</v>
      </c>
      <c r="C3254" s="1" t="s">
        <v>4189</v>
      </c>
      <c r="D3254" s="1" t="s">
        <v>4255</v>
      </c>
      <c r="E3254" s="1" t="s">
        <v>714</v>
      </c>
      <c r="F3254" s="14">
        <v>31453</v>
      </c>
      <c r="G3254" s="2">
        <v>0</v>
      </c>
      <c r="H3254" s="2">
        <v>0</v>
      </c>
      <c r="I3254" s="27" t="s">
        <v>5513</v>
      </c>
      <c r="J3254" s="27">
        <v>0</v>
      </c>
      <c r="K3254" s="1">
        <v>183</v>
      </c>
      <c r="L3254" s="2">
        <f t="shared" si="153"/>
        <v>1</v>
      </c>
      <c r="M3254" s="3" t="s">
        <v>716</v>
      </c>
      <c r="N3254" s="2">
        <v>1</v>
      </c>
      <c r="O3254" s="2">
        <v>1</v>
      </c>
      <c r="P3254" s="2">
        <v>1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7">
        <f t="shared" si="154"/>
        <v>0</v>
      </c>
      <c r="Z3254" s="2">
        <v>0</v>
      </c>
      <c r="AA3254" s="2">
        <v>0</v>
      </c>
      <c r="AB3254" s="2">
        <v>0</v>
      </c>
      <c r="AC3254" s="2">
        <v>0</v>
      </c>
      <c r="AD3254" s="2">
        <v>0</v>
      </c>
      <c r="AE3254" s="2">
        <v>0</v>
      </c>
      <c r="AF3254" s="2">
        <v>0</v>
      </c>
      <c r="AG3254" s="2">
        <v>0</v>
      </c>
      <c r="AH3254" s="2">
        <v>0</v>
      </c>
      <c r="AI3254" s="2">
        <v>0</v>
      </c>
      <c r="AJ3254" s="2">
        <f t="shared" si="155"/>
        <v>0</v>
      </c>
      <c r="AK3254" s="2"/>
      <c r="AL3254" s="2"/>
      <c r="AM3254" s="2"/>
      <c r="BJ3254" s="1"/>
      <c r="BU3254" s="35"/>
    </row>
    <row r="3255" spans="1:73" ht="40.5">
      <c r="A3255" s="1">
        <v>3068</v>
      </c>
      <c r="B3255" s="1" t="s">
        <v>692</v>
      </c>
      <c r="C3255" s="1" t="s">
        <v>1246</v>
      </c>
      <c r="D3255" s="1" t="s">
        <v>2750</v>
      </c>
      <c r="E3255" s="1" t="s">
        <v>849</v>
      </c>
      <c r="F3255" s="14">
        <v>31482</v>
      </c>
      <c r="G3255" s="2">
        <v>0</v>
      </c>
      <c r="H3255" s="2">
        <v>0</v>
      </c>
      <c r="I3255" s="27" t="s">
        <v>5513</v>
      </c>
      <c r="J3255" s="27">
        <v>0</v>
      </c>
      <c r="K3255" s="1">
        <v>510</v>
      </c>
      <c r="L3255" s="2">
        <f t="shared" si="153"/>
        <v>1</v>
      </c>
      <c r="M3255" s="3" t="s">
        <v>716</v>
      </c>
      <c r="N3255" s="2">
        <v>1</v>
      </c>
      <c r="O3255" s="2">
        <v>1</v>
      </c>
      <c r="P3255" s="2">
        <v>1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0</v>
      </c>
      <c r="W3255" s="2">
        <v>0</v>
      </c>
      <c r="X3255" s="2">
        <v>0</v>
      </c>
      <c r="Y3255" s="27">
        <f t="shared" si="154"/>
        <v>0</v>
      </c>
      <c r="Z3255" s="2">
        <v>0</v>
      </c>
      <c r="AA3255" s="2">
        <v>0</v>
      </c>
      <c r="AB3255" s="2">
        <v>0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f t="shared" si="155"/>
        <v>0</v>
      </c>
      <c r="AK3255" s="2"/>
      <c r="AL3255" s="2"/>
      <c r="AM3255" s="2"/>
      <c r="BJ3255" s="1"/>
      <c r="BU3255" s="35"/>
    </row>
    <row r="3256" spans="1:73" ht="40.5">
      <c r="A3256" s="1">
        <v>3069</v>
      </c>
      <c r="B3256" s="1" t="s">
        <v>692</v>
      </c>
      <c r="C3256" s="1" t="s">
        <v>1246</v>
      </c>
      <c r="D3256" s="1" t="s">
        <v>902</v>
      </c>
      <c r="E3256" s="1" t="s">
        <v>849</v>
      </c>
      <c r="F3256" s="14">
        <v>31482</v>
      </c>
      <c r="G3256" s="2">
        <v>0</v>
      </c>
      <c r="H3256" s="2">
        <v>0</v>
      </c>
      <c r="I3256" s="27" t="s">
        <v>5513</v>
      </c>
      <c r="J3256" s="27">
        <v>0</v>
      </c>
      <c r="K3256" s="1">
        <v>664</v>
      </c>
      <c r="L3256" s="2">
        <f t="shared" si="153"/>
        <v>1</v>
      </c>
      <c r="M3256" s="3" t="s">
        <v>716</v>
      </c>
      <c r="N3256" s="2">
        <v>1</v>
      </c>
      <c r="O3256" s="2">
        <v>1</v>
      </c>
      <c r="P3256" s="2">
        <v>1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27">
        <f t="shared" si="154"/>
        <v>0</v>
      </c>
      <c r="Z3256" s="2">
        <v>0</v>
      </c>
      <c r="AA3256" s="2">
        <v>0</v>
      </c>
      <c r="AB3256" s="2">
        <v>0</v>
      </c>
      <c r="AC3256" s="2">
        <v>0</v>
      </c>
      <c r="AD3256" s="2">
        <v>0</v>
      </c>
      <c r="AE3256" s="2">
        <v>0</v>
      </c>
      <c r="AF3256" s="2">
        <v>0</v>
      </c>
      <c r="AG3256" s="2">
        <v>0</v>
      </c>
      <c r="AH3256" s="2">
        <v>0</v>
      </c>
      <c r="AI3256" s="2">
        <v>0</v>
      </c>
      <c r="AJ3256" s="2">
        <f t="shared" si="155"/>
        <v>0</v>
      </c>
      <c r="AK3256" s="2"/>
      <c r="AL3256" s="2"/>
      <c r="AM3256" s="2"/>
      <c r="BJ3256" s="1"/>
      <c r="BU3256" s="35"/>
    </row>
    <row r="3257" spans="1:73" ht="40.5">
      <c r="A3257" s="1">
        <v>3070</v>
      </c>
      <c r="B3257" s="1" t="s">
        <v>692</v>
      </c>
      <c r="C3257" s="1" t="s">
        <v>1246</v>
      </c>
      <c r="D3257" s="1" t="s">
        <v>3942</v>
      </c>
      <c r="E3257" s="1" t="s">
        <v>849</v>
      </c>
      <c r="F3257" s="14">
        <v>31482</v>
      </c>
      <c r="G3257" s="2">
        <v>0</v>
      </c>
      <c r="H3257" s="2">
        <v>0</v>
      </c>
      <c r="I3257" s="27" t="s">
        <v>5513</v>
      </c>
      <c r="J3257" s="27">
        <v>0</v>
      </c>
      <c r="K3257" s="1">
        <v>533</v>
      </c>
      <c r="L3257" s="2">
        <f t="shared" si="153"/>
        <v>1</v>
      </c>
      <c r="M3257" s="3" t="s">
        <v>716</v>
      </c>
      <c r="N3257" s="2">
        <v>1</v>
      </c>
      <c r="O3257" s="2">
        <v>1</v>
      </c>
      <c r="P3257" s="2">
        <v>1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0</v>
      </c>
      <c r="Y3257" s="27">
        <f t="shared" si="154"/>
        <v>0</v>
      </c>
      <c r="Z3257" s="2">
        <v>0</v>
      </c>
      <c r="AA3257" s="2">
        <v>0</v>
      </c>
      <c r="AB3257" s="2">
        <v>0</v>
      </c>
      <c r="AC3257" s="2">
        <v>0</v>
      </c>
      <c r="AD3257" s="2">
        <v>0</v>
      </c>
      <c r="AE3257" s="2">
        <v>0</v>
      </c>
      <c r="AF3257" s="2">
        <v>0</v>
      </c>
      <c r="AG3257" s="2">
        <v>0</v>
      </c>
      <c r="AH3257" s="2">
        <v>0</v>
      </c>
      <c r="AI3257" s="2">
        <v>0</v>
      </c>
      <c r="AJ3257" s="2">
        <f t="shared" si="155"/>
        <v>0</v>
      </c>
      <c r="AK3257" s="2"/>
      <c r="AL3257" s="2"/>
      <c r="AM3257" s="2"/>
      <c r="BJ3257" s="1"/>
      <c r="BU3257" s="35"/>
    </row>
    <row r="3258" spans="1:73" ht="40.5">
      <c r="A3258" s="1">
        <v>3071</v>
      </c>
      <c r="B3258" s="1" t="s">
        <v>692</v>
      </c>
      <c r="C3258" s="1" t="s">
        <v>1269</v>
      </c>
      <c r="D3258" s="1" t="s">
        <v>4142</v>
      </c>
      <c r="E3258" s="1" t="s">
        <v>714</v>
      </c>
      <c r="F3258" s="14">
        <v>32168</v>
      </c>
      <c r="G3258" s="2">
        <v>0</v>
      </c>
      <c r="H3258" s="2">
        <v>0</v>
      </c>
      <c r="I3258" s="27" t="s">
        <v>5513</v>
      </c>
      <c r="J3258" s="27">
        <v>0</v>
      </c>
      <c r="K3258" s="1">
        <v>3.19</v>
      </c>
      <c r="L3258" s="2">
        <f t="shared" si="153"/>
        <v>1</v>
      </c>
      <c r="M3258" s="3" t="s">
        <v>716</v>
      </c>
      <c r="N3258" s="2">
        <v>1</v>
      </c>
      <c r="O3258" s="2">
        <v>1</v>
      </c>
      <c r="P3258" s="2">
        <v>1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0</v>
      </c>
      <c r="Y3258" s="27">
        <f t="shared" si="154"/>
        <v>0</v>
      </c>
      <c r="Z3258" s="2">
        <v>0</v>
      </c>
      <c r="AA3258" s="2">
        <v>0</v>
      </c>
      <c r="AB3258" s="2">
        <v>0</v>
      </c>
      <c r="AC3258" s="2">
        <v>0</v>
      </c>
      <c r="AD3258" s="2">
        <v>0</v>
      </c>
      <c r="AE3258" s="2">
        <v>0</v>
      </c>
      <c r="AF3258" s="2">
        <v>0</v>
      </c>
      <c r="AG3258" s="2">
        <v>0</v>
      </c>
      <c r="AH3258" s="2">
        <v>0</v>
      </c>
      <c r="AI3258" s="2">
        <v>0</v>
      </c>
      <c r="AJ3258" s="2">
        <f t="shared" si="155"/>
        <v>0</v>
      </c>
      <c r="AK3258" s="2"/>
      <c r="AL3258" s="2"/>
      <c r="AM3258" s="2"/>
      <c r="BJ3258" s="1"/>
      <c r="BU3258" s="35"/>
    </row>
    <row r="3259" spans="1:73" ht="40.5">
      <c r="A3259" s="1">
        <v>3072</v>
      </c>
      <c r="B3259" s="1" t="s">
        <v>692</v>
      </c>
      <c r="C3259" s="1" t="s">
        <v>1269</v>
      </c>
      <c r="D3259" s="1" t="s">
        <v>4261</v>
      </c>
      <c r="E3259" s="1" t="s">
        <v>714</v>
      </c>
      <c r="F3259" s="14">
        <v>32168</v>
      </c>
      <c r="G3259" s="2">
        <v>0</v>
      </c>
      <c r="H3259" s="2">
        <v>0</v>
      </c>
      <c r="I3259" s="27" t="s">
        <v>5513</v>
      </c>
      <c r="J3259" s="27">
        <v>0</v>
      </c>
      <c r="K3259" s="1">
        <v>126</v>
      </c>
      <c r="L3259" s="2">
        <f t="shared" si="153"/>
        <v>1</v>
      </c>
      <c r="M3259" s="3" t="s">
        <v>716</v>
      </c>
      <c r="N3259" s="2">
        <v>1</v>
      </c>
      <c r="O3259" s="2">
        <v>1</v>
      </c>
      <c r="P3259" s="2">
        <v>1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7">
        <f t="shared" si="154"/>
        <v>0</v>
      </c>
      <c r="Z3259" s="2">
        <v>0</v>
      </c>
      <c r="AA3259" s="2">
        <v>0</v>
      </c>
      <c r="AB3259" s="2">
        <v>0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f t="shared" si="155"/>
        <v>0</v>
      </c>
      <c r="AK3259" s="2"/>
      <c r="AL3259" s="2"/>
      <c r="AM3259" s="2"/>
      <c r="BJ3259" s="1"/>
      <c r="BU3259" s="35"/>
    </row>
    <row r="3260" spans="1:73" ht="40.5">
      <c r="A3260" s="1">
        <v>3073</v>
      </c>
      <c r="B3260" s="1" t="s">
        <v>692</v>
      </c>
      <c r="C3260" s="1" t="s">
        <v>1269</v>
      </c>
      <c r="D3260" s="1" t="s">
        <v>244</v>
      </c>
      <c r="E3260" s="1" t="s">
        <v>714</v>
      </c>
      <c r="F3260" s="14">
        <v>32168</v>
      </c>
      <c r="G3260" s="2">
        <v>0</v>
      </c>
      <c r="H3260" s="2">
        <v>0</v>
      </c>
      <c r="I3260" s="27" t="s">
        <v>5513</v>
      </c>
      <c r="J3260" s="27">
        <v>0</v>
      </c>
      <c r="K3260" s="1">
        <v>239</v>
      </c>
      <c r="L3260" s="2">
        <f t="shared" si="153"/>
        <v>1</v>
      </c>
      <c r="M3260" s="3" t="s">
        <v>716</v>
      </c>
      <c r="N3260" s="2">
        <v>1</v>
      </c>
      <c r="O3260" s="2">
        <v>1</v>
      </c>
      <c r="P3260" s="2">
        <v>1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0</v>
      </c>
      <c r="Y3260" s="27">
        <f t="shared" si="154"/>
        <v>0</v>
      </c>
      <c r="Z3260" s="2">
        <v>0</v>
      </c>
      <c r="AA3260" s="2">
        <v>0</v>
      </c>
      <c r="AB3260" s="2">
        <v>0</v>
      </c>
      <c r="AC3260" s="2">
        <v>0</v>
      </c>
      <c r="AD3260" s="2">
        <v>0</v>
      </c>
      <c r="AE3260" s="2">
        <v>0</v>
      </c>
      <c r="AF3260" s="2">
        <v>0</v>
      </c>
      <c r="AG3260" s="2">
        <v>0</v>
      </c>
      <c r="AH3260" s="2">
        <v>0</v>
      </c>
      <c r="AI3260" s="2">
        <v>0</v>
      </c>
      <c r="AJ3260" s="2">
        <f t="shared" si="155"/>
        <v>0</v>
      </c>
      <c r="AK3260" s="2"/>
      <c r="AL3260" s="2"/>
      <c r="AM3260" s="2"/>
      <c r="BJ3260" s="1"/>
      <c r="BU3260" s="35"/>
    </row>
    <row r="3261" spans="1:73" ht="40.5">
      <c r="A3261" s="1">
        <v>3074</v>
      </c>
      <c r="B3261" s="1" t="s">
        <v>692</v>
      </c>
      <c r="C3261" s="1" t="s">
        <v>1269</v>
      </c>
      <c r="D3261" s="1" t="s">
        <v>3633</v>
      </c>
      <c r="E3261" s="1" t="s">
        <v>714</v>
      </c>
      <c r="F3261" s="14">
        <v>32168</v>
      </c>
      <c r="G3261" s="2">
        <v>0</v>
      </c>
      <c r="H3261" s="2">
        <v>0</v>
      </c>
      <c r="I3261" s="27" t="s">
        <v>5513</v>
      </c>
      <c r="J3261" s="27">
        <v>0</v>
      </c>
      <c r="K3261" s="1">
        <v>239</v>
      </c>
      <c r="L3261" s="2">
        <f t="shared" si="153"/>
        <v>1</v>
      </c>
      <c r="M3261" s="3" t="s">
        <v>716</v>
      </c>
      <c r="N3261" s="2">
        <v>1</v>
      </c>
      <c r="O3261" s="2">
        <v>1</v>
      </c>
      <c r="P3261" s="2">
        <v>1</v>
      </c>
      <c r="Q3261" s="2">
        <v>0</v>
      </c>
      <c r="R3261" s="2">
        <v>0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0</v>
      </c>
      <c r="Y3261" s="27">
        <f t="shared" si="154"/>
        <v>0</v>
      </c>
      <c r="Z3261" s="2">
        <v>0</v>
      </c>
      <c r="AA3261" s="2">
        <v>0</v>
      </c>
      <c r="AB3261" s="2">
        <v>0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f t="shared" si="155"/>
        <v>0</v>
      </c>
      <c r="AK3261" s="2"/>
      <c r="AL3261" s="2"/>
      <c r="AM3261" s="2"/>
      <c r="BJ3261" s="1"/>
      <c r="BU3261" s="35"/>
    </row>
    <row r="3262" spans="1:73" ht="40.5">
      <c r="A3262" s="1">
        <v>3075</v>
      </c>
      <c r="B3262" s="1" t="s">
        <v>692</v>
      </c>
      <c r="C3262" s="1" t="s">
        <v>1269</v>
      </c>
      <c r="D3262" s="1" t="s">
        <v>4262</v>
      </c>
      <c r="E3262" s="1" t="s">
        <v>714</v>
      </c>
      <c r="F3262" s="14">
        <v>32168</v>
      </c>
      <c r="G3262" s="2">
        <v>0</v>
      </c>
      <c r="H3262" s="2">
        <v>0</v>
      </c>
      <c r="I3262" s="27" t="s">
        <v>5513</v>
      </c>
      <c r="J3262" s="27">
        <v>0</v>
      </c>
      <c r="K3262" s="1">
        <v>188</v>
      </c>
      <c r="L3262" s="2">
        <f t="shared" si="153"/>
        <v>1</v>
      </c>
      <c r="M3262" s="3" t="s">
        <v>716</v>
      </c>
      <c r="N3262" s="2">
        <v>1</v>
      </c>
      <c r="O3262" s="2">
        <v>1</v>
      </c>
      <c r="P3262" s="2">
        <v>1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  <c r="Y3262" s="27">
        <f t="shared" si="154"/>
        <v>0</v>
      </c>
      <c r="Z3262" s="2">
        <v>0</v>
      </c>
      <c r="AA3262" s="2">
        <v>0</v>
      </c>
      <c r="AB3262" s="2">
        <v>0</v>
      </c>
      <c r="AC3262" s="2">
        <v>0</v>
      </c>
      <c r="AD3262" s="2">
        <v>0</v>
      </c>
      <c r="AE3262" s="2">
        <v>0</v>
      </c>
      <c r="AF3262" s="2">
        <v>0</v>
      </c>
      <c r="AG3262" s="2">
        <v>0</v>
      </c>
      <c r="AH3262" s="2">
        <v>0</v>
      </c>
      <c r="AI3262" s="2">
        <v>0</v>
      </c>
      <c r="AJ3262" s="2">
        <f t="shared" si="155"/>
        <v>0</v>
      </c>
      <c r="AK3262" s="2"/>
      <c r="AL3262" s="2"/>
      <c r="AM3262" s="2"/>
      <c r="BJ3262" s="1"/>
      <c r="BU3262" s="35"/>
    </row>
    <row r="3263" spans="1:73" ht="40.5">
      <c r="A3263" s="1">
        <v>3076</v>
      </c>
      <c r="B3263" s="1" t="s">
        <v>692</v>
      </c>
      <c r="C3263" s="1" t="s">
        <v>3753</v>
      </c>
      <c r="D3263" s="1" t="s">
        <v>4263</v>
      </c>
      <c r="E3263" s="1" t="s">
        <v>714</v>
      </c>
      <c r="F3263" s="14">
        <v>27471</v>
      </c>
      <c r="G3263" s="2">
        <v>0</v>
      </c>
      <c r="H3263" s="2">
        <v>0</v>
      </c>
      <c r="I3263" s="27" t="s">
        <v>5513</v>
      </c>
      <c r="J3263" s="27">
        <v>0</v>
      </c>
      <c r="K3263" s="1">
        <v>133.97</v>
      </c>
      <c r="L3263" s="2">
        <f t="shared" si="153"/>
        <v>1</v>
      </c>
      <c r="M3263" s="3" t="s">
        <v>716</v>
      </c>
      <c r="N3263" s="2">
        <v>1</v>
      </c>
      <c r="O3263" s="2">
        <v>1</v>
      </c>
      <c r="P3263" s="2">
        <v>1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0</v>
      </c>
      <c r="Y3263" s="27">
        <f t="shared" si="154"/>
        <v>0</v>
      </c>
      <c r="Z3263" s="2">
        <v>0</v>
      </c>
      <c r="AA3263" s="2">
        <v>0</v>
      </c>
      <c r="AB3263" s="2">
        <v>0</v>
      </c>
      <c r="AC3263" s="2">
        <v>0</v>
      </c>
      <c r="AD3263" s="2">
        <v>0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f t="shared" si="155"/>
        <v>0</v>
      </c>
      <c r="AK3263" s="2"/>
      <c r="AL3263" s="2"/>
      <c r="AM3263" s="2"/>
      <c r="BJ3263" s="1"/>
      <c r="BU3263" s="35"/>
    </row>
    <row r="3264" spans="1:73" ht="40.5">
      <c r="A3264" s="1">
        <v>3077</v>
      </c>
      <c r="B3264" s="1" t="s">
        <v>692</v>
      </c>
      <c r="C3264" s="1" t="s">
        <v>3753</v>
      </c>
      <c r="D3264" s="1" t="s">
        <v>4264</v>
      </c>
      <c r="E3264" s="1" t="s">
        <v>714</v>
      </c>
      <c r="F3264" s="14">
        <v>27471</v>
      </c>
      <c r="G3264" s="2">
        <v>0</v>
      </c>
      <c r="H3264" s="2">
        <v>0</v>
      </c>
      <c r="I3264" s="27" t="s">
        <v>5513</v>
      </c>
      <c r="J3264" s="27">
        <v>0</v>
      </c>
      <c r="K3264" s="1">
        <v>232</v>
      </c>
      <c r="L3264" s="2">
        <f t="shared" si="153"/>
        <v>1</v>
      </c>
      <c r="M3264" s="3" t="s">
        <v>716</v>
      </c>
      <c r="N3264" s="2">
        <v>1</v>
      </c>
      <c r="O3264" s="2">
        <v>1</v>
      </c>
      <c r="P3264" s="2">
        <v>1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0</v>
      </c>
      <c r="Y3264" s="27">
        <f t="shared" si="154"/>
        <v>0</v>
      </c>
      <c r="Z3264" s="2">
        <v>0</v>
      </c>
      <c r="AA3264" s="2">
        <v>0</v>
      </c>
      <c r="AB3264" s="2">
        <v>0</v>
      </c>
      <c r="AC3264" s="2">
        <v>0</v>
      </c>
      <c r="AD3264" s="2">
        <v>0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f t="shared" si="155"/>
        <v>0</v>
      </c>
      <c r="AK3264" s="2"/>
      <c r="AL3264" s="2"/>
      <c r="AM3264" s="2"/>
      <c r="BJ3264" s="1"/>
      <c r="BU3264" s="35"/>
    </row>
    <row r="3265" spans="1:73" ht="40.5">
      <c r="A3265" s="1">
        <v>3078</v>
      </c>
      <c r="B3265" s="1" t="s">
        <v>692</v>
      </c>
      <c r="C3265" s="1" t="s">
        <v>3753</v>
      </c>
      <c r="D3265" s="1" t="s">
        <v>4265</v>
      </c>
      <c r="E3265" s="1" t="s">
        <v>714</v>
      </c>
      <c r="F3265" s="14">
        <v>27471</v>
      </c>
      <c r="G3265" s="2">
        <v>0</v>
      </c>
      <c r="H3265" s="2">
        <v>0</v>
      </c>
      <c r="I3265" s="27" t="s">
        <v>5513</v>
      </c>
      <c r="J3265" s="27">
        <v>0</v>
      </c>
      <c r="K3265" s="1">
        <v>172</v>
      </c>
      <c r="L3265" s="2">
        <f t="shared" si="153"/>
        <v>1</v>
      </c>
      <c r="M3265" s="3" t="s">
        <v>716</v>
      </c>
      <c r="N3265" s="2">
        <v>1</v>
      </c>
      <c r="O3265" s="2">
        <v>1</v>
      </c>
      <c r="P3265" s="2">
        <v>1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0</v>
      </c>
      <c r="Y3265" s="27">
        <f t="shared" si="154"/>
        <v>0</v>
      </c>
      <c r="Z3265" s="2">
        <v>0</v>
      </c>
      <c r="AA3265" s="2">
        <v>0</v>
      </c>
      <c r="AB3265" s="2">
        <v>0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f t="shared" si="155"/>
        <v>0</v>
      </c>
      <c r="AK3265" s="2"/>
      <c r="AL3265" s="2"/>
      <c r="AM3265" s="2"/>
      <c r="BJ3265" s="1"/>
      <c r="BU3265" s="35"/>
    </row>
    <row r="3266" spans="1:73" ht="40.5">
      <c r="A3266" s="1">
        <v>3079</v>
      </c>
      <c r="B3266" s="1" t="s">
        <v>692</v>
      </c>
      <c r="C3266" s="1" t="s">
        <v>3753</v>
      </c>
      <c r="D3266" s="1" t="s">
        <v>907</v>
      </c>
      <c r="E3266" s="1" t="s">
        <v>714</v>
      </c>
      <c r="F3266" s="14">
        <v>27471</v>
      </c>
      <c r="G3266" s="2">
        <v>0</v>
      </c>
      <c r="H3266" s="2">
        <v>0</v>
      </c>
      <c r="I3266" s="27" t="s">
        <v>5513</v>
      </c>
      <c r="J3266" s="27">
        <v>0</v>
      </c>
      <c r="K3266" s="1">
        <v>521</v>
      </c>
      <c r="L3266" s="2">
        <f t="shared" si="153"/>
        <v>1</v>
      </c>
      <c r="M3266" s="3" t="s">
        <v>716</v>
      </c>
      <c r="N3266" s="2">
        <v>1</v>
      </c>
      <c r="O3266" s="2">
        <v>1</v>
      </c>
      <c r="P3266" s="2">
        <v>1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>
        <v>0</v>
      </c>
      <c r="Y3266" s="27">
        <f t="shared" si="154"/>
        <v>0</v>
      </c>
      <c r="Z3266" s="2">
        <v>0</v>
      </c>
      <c r="AA3266" s="2">
        <v>0</v>
      </c>
      <c r="AB3266" s="2">
        <v>0</v>
      </c>
      <c r="AC3266" s="2">
        <v>0</v>
      </c>
      <c r="AD3266" s="2">
        <v>0</v>
      </c>
      <c r="AE3266" s="2">
        <v>0</v>
      </c>
      <c r="AF3266" s="2">
        <v>0</v>
      </c>
      <c r="AG3266" s="2">
        <v>0</v>
      </c>
      <c r="AH3266" s="2">
        <v>0</v>
      </c>
      <c r="AI3266" s="2">
        <v>0</v>
      </c>
      <c r="AJ3266" s="2">
        <f t="shared" si="155"/>
        <v>0</v>
      </c>
      <c r="AK3266" s="2"/>
      <c r="AL3266" s="2"/>
      <c r="AM3266" s="2"/>
      <c r="BJ3266" s="1"/>
      <c r="BU3266" s="35"/>
    </row>
    <row r="3267" spans="1:73" ht="40.5">
      <c r="A3267" s="1">
        <v>3080</v>
      </c>
      <c r="B3267" s="1" t="s">
        <v>692</v>
      </c>
      <c r="C3267" s="1" t="s">
        <v>4189</v>
      </c>
      <c r="D3267" s="1" t="s">
        <v>4268</v>
      </c>
      <c r="E3267" s="1" t="s">
        <v>714</v>
      </c>
      <c r="F3267" s="14">
        <v>31420</v>
      </c>
      <c r="G3267" s="2">
        <v>0</v>
      </c>
      <c r="H3267" s="2">
        <v>0</v>
      </c>
      <c r="I3267" s="27" t="s">
        <v>5513</v>
      </c>
      <c r="J3267" s="27">
        <v>0</v>
      </c>
      <c r="K3267" s="1">
        <v>235</v>
      </c>
      <c r="L3267" s="2">
        <f t="shared" si="153"/>
        <v>1</v>
      </c>
      <c r="M3267" s="3" t="s">
        <v>716</v>
      </c>
      <c r="N3267" s="2">
        <v>1</v>
      </c>
      <c r="O3267" s="2">
        <v>1</v>
      </c>
      <c r="P3267" s="2">
        <v>1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</v>
      </c>
      <c r="Y3267" s="27">
        <f t="shared" si="154"/>
        <v>0</v>
      </c>
      <c r="Z3267" s="2">
        <v>0</v>
      </c>
      <c r="AA3267" s="2">
        <v>0</v>
      </c>
      <c r="AB3267" s="2">
        <v>0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0</v>
      </c>
      <c r="AI3267" s="2">
        <v>0</v>
      </c>
      <c r="AJ3267" s="2">
        <f t="shared" si="155"/>
        <v>0</v>
      </c>
      <c r="AK3267" s="2"/>
      <c r="AL3267" s="2"/>
      <c r="AM3267" s="2"/>
      <c r="BJ3267" s="1"/>
      <c r="BU3267" s="35"/>
    </row>
    <row r="3268" spans="1:73" ht="40.5">
      <c r="A3268" s="1">
        <v>3081</v>
      </c>
      <c r="B3268" s="1" t="s">
        <v>692</v>
      </c>
      <c r="C3268" s="1" t="s">
        <v>4189</v>
      </c>
      <c r="D3268" s="1" t="s">
        <v>3689</v>
      </c>
      <c r="E3268" s="1" t="s">
        <v>714</v>
      </c>
      <c r="F3268" s="14">
        <v>31420</v>
      </c>
      <c r="G3268" s="2">
        <v>0</v>
      </c>
      <c r="H3268" s="2">
        <v>0</v>
      </c>
      <c r="I3268" s="27" t="s">
        <v>5513</v>
      </c>
      <c r="J3268" s="27">
        <v>0</v>
      </c>
      <c r="K3268" s="1">
        <v>255</v>
      </c>
      <c r="L3268" s="2">
        <f t="shared" si="153"/>
        <v>1</v>
      </c>
      <c r="M3268" s="3" t="s">
        <v>716</v>
      </c>
      <c r="N3268" s="2">
        <v>1</v>
      </c>
      <c r="O3268" s="2">
        <v>1</v>
      </c>
      <c r="P3268" s="2">
        <v>1</v>
      </c>
      <c r="Q3268" s="2">
        <v>0</v>
      </c>
      <c r="R3268" s="2">
        <v>0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0</v>
      </c>
      <c r="Y3268" s="27">
        <f t="shared" si="154"/>
        <v>0</v>
      </c>
      <c r="Z3268" s="2">
        <v>0</v>
      </c>
      <c r="AA3268" s="2">
        <v>0</v>
      </c>
      <c r="AB3268" s="2">
        <v>0</v>
      </c>
      <c r="AC3268" s="2">
        <v>0</v>
      </c>
      <c r="AD3268" s="2">
        <v>0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f t="shared" si="155"/>
        <v>0</v>
      </c>
      <c r="AK3268" s="2"/>
      <c r="AL3268" s="2"/>
      <c r="AM3268" s="2"/>
      <c r="BJ3268" s="1"/>
      <c r="BU3268" s="35"/>
    </row>
    <row r="3269" spans="1:73" ht="40.5">
      <c r="A3269" s="1">
        <v>3082</v>
      </c>
      <c r="B3269" s="1" t="s">
        <v>692</v>
      </c>
      <c r="C3269" s="1" t="s">
        <v>4189</v>
      </c>
      <c r="D3269" s="1" t="s">
        <v>4270</v>
      </c>
      <c r="E3269" s="1" t="s">
        <v>714</v>
      </c>
      <c r="F3269" s="14">
        <v>31420</v>
      </c>
      <c r="G3269" s="2">
        <v>0</v>
      </c>
      <c r="H3269" s="2">
        <v>0</v>
      </c>
      <c r="I3269" s="27" t="s">
        <v>5513</v>
      </c>
      <c r="J3269" s="27">
        <v>0</v>
      </c>
      <c r="K3269" s="1">
        <v>95</v>
      </c>
      <c r="L3269" s="2">
        <f t="shared" ref="L3269:L3332" si="156">P3269+Y3269-AJ3269</f>
        <v>1</v>
      </c>
      <c r="M3269" s="3" t="s">
        <v>716</v>
      </c>
      <c r="N3269" s="2">
        <v>1</v>
      </c>
      <c r="O3269" s="2">
        <v>1</v>
      </c>
      <c r="P3269" s="2">
        <v>1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</v>
      </c>
      <c r="Y3269" s="27">
        <f t="shared" ref="Y3269:Y3332" si="157">SUM(Q3269:X3269)</f>
        <v>0</v>
      </c>
      <c r="Z3269" s="2">
        <v>0</v>
      </c>
      <c r="AA3269" s="2">
        <v>0</v>
      </c>
      <c r="AB3269" s="2">
        <v>0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f t="shared" ref="AJ3269:AJ3332" si="158">SUM(Z3269:AI3269)</f>
        <v>0</v>
      </c>
      <c r="AK3269" s="2"/>
      <c r="AL3269" s="2"/>
      <c r="AM3269" s="2"/>
      <c r="BJ3269" s="1"/>
      <c r="BU3269" s="35"/>
    </row>
    <row r="3270" spans="1:73" ht="40.5">
      <c r="A3270" s="1">
        <v>3083</v>
      </c>
      <c r="B3270" s="1" t="s">
        <v>692</v>
      </c>
      <c r="C3270" s="1" t="s">
        <v>4189</v>
      </c>
      <c r="D3270" s="1" t="s">
        <v>3629</v>
      </c>
      <c r="E3270" s="1" t="s">
        <v>714</v>
      </c>
      <c r="F3270" s="14">
        <v>31420</v>
      </c>
      <c r="G3270" s="2">
        <v>0</v>
      </c>
      <c r="H3270" s="2">
        <v>0</v>
      </c>
      <c r="I3270" s="27" t="s">
        <v>5513</v>
      </c>
      <c r="J3270" s="27">
        <v>0</v>
      </c>
      <c r="K3270" s="1">
        <v>93</v>
      </c>
      <c r="L3270" s="2">
        <f t="shared" si="156"/>
        <v>1</v>
      </c>
      <c r="M3270" s="3" t="s">
        <v>716</v>
      </c>
      <c r="N3270" s="2">
        <v>1</v>
      </c>
      <c r="O3270" s="2">
        <v>1</v>
      </c>
      <c r="P3270" s="2">
        <v>1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0</v>
      </c>
      <c r="Y3270" s="27">
        <f t="shared" si="157"/>
        <v>0</v>
      </c>
      <c r="Z3270" s="2">
        <v>0</v>
      </c>
      <c r="AA3270" s="2">
        <v>0</v>
      </c>
      <c r="AB3270" s="2">
        <v>0</v>
      </c>
      <c r="AC3270" s="2">
        <v>0</v>
      </c>
      <c r="AD3270" s="2">
        <v>0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f t="shared" si="158"/>
        <v>0</v>
      </c>
      <c r="AK3270" s="2"/>
      <c r="AL3270" s="2"/>
      <c r="AM3270" s="2"/>
      <c r="BJ3270" s="1"/>
      <c r="BU3270" s="35"/>
    </row>
    <row r="3271" spans="1:73" ht="40.5">
      <c r="A3271" s="1">
        <v>3085</v>
      </c>
      <c r="B3271" s="1" t="s">
        <v>692</v>
      </c>
      <c r="C3271" s="1" t="s">
        <v>4189</v>
      </c>
      <c r="D3271" s="1" t="s">
        <v>755</v>
      </c>
      <c r="E3271" s="1" t="s">
        <v>714</v>
      </c>
      <c r="F3271" s="14">
        <v>31849</v>
      </c>
      <c r="G3271" s="2">
        <v>0</v>
      </c>
      <c r="H3271" s="2">
        <v>0</v>
      </c>
      <c r="I3271" s="27" t="s">
        <v>5513</v>
      </c>
      <c r="J3271" s="27">
        <v>0</v>
      </c>
      <c r="K3271" s="1">
        <v>610</v>
      </c>
      <c r="L3271" s="2">
        <f t="shared" si="156"/>
        <v>1</v>
      </c>
      <c r="M3271" s="3" t="s">
        <v>716</v>
      </c>
      <c r="N3271" s="2">
        <v>1</v>
      </c>
      <c r="O3271" s="2">
        <v>1</v>
      </c>
      <c r="P3271" s="2">
        <v>1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0</v>
      </c>
      <c r="Y3271" s="27">
        <f t="shared" si="157"/>
        <v>0</v>
      </c>
      <c r="Z3271" s="2">
        <v>0</v>
      </c>
      <c r="AA3271" s="2">
        <v>0</v>
      </c>
      <c r="AB3271" s="2">
        <v>0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0</v>
      </c>
      <c r="AI3271" s="2">
        <v>0</v>
      </c>
      <c r="AJ3271" s="2">
        <f t="shared" si="158"/>
        <v>0</v>
      </c>
      <c r="AK3271" s="2"/>
      <c r="AL3271" s="2"/>
      <c r="AM3271" s="2"/>
      <c r="BJ3271" s="1"/>
      <c r="BU3271" s="35"/>
    </row>
    <row r="3272" spans="1:73" ht="40.5">
      <c r="A3272" s="1">
        <v>3086</v>
      </c>
      <c r="B3272" s="1" t="s">
        <v>692</v>
      </c>
      <c r="C3272" s="1" t="s">
        <v>4092</v>
      </c>
      <c r="D3272" s="1" t="s">
        <v>4273</v>
      </c>
      <c r="E3272" s="1" t="s">
        <v>714</v>
      </c>
      <c r="F3272" s="14">
        <v>33638</v>
      </c>
      <c r="G3272" s="2">
        <v>0</v>
      </c>
      <c r="H3272" s="2">
        <v>0</v>
      </c>
      <c r="I3272" s="27" t="s">
        <v>5513</v>
      </c>
      <c r="J3272" s="27">
        <v>0</v>
      </c>
      <c r="K3272" s="1">
        <v>325</v>
      </c>
      <c r="L3272" s="2">
        <f t="shared" si="156"/>
        <v>1</v>
      </c>
      <c r="M3272" s="3" t="s">
        <v>716</v>
      </c>
      <c r="N3272" s="2">
        <v>1</v>
      </c>
      <c r="O3272" s="2">
        <v>1</v>
      </c>
      <c r="P3272" s="2">
        <v>1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27">
        <f t="shared" si="157"/>
        <v>0</v>
      </c>
      <c r="Z3272" s="2">
        <v>0</v>
      </c>
      <c r="AA3272" s="2">
        <v>0</v>
      </c>
      <c r="AB3272" s="2">
        <v>0</v>
      </c>
      <c r="AC3272" s="2">
        <v>0</v>
      </c>
      <c r="AD3272" s="2">
        <v>0</v>
      </c>
      <c r="AE3272" s="2">
        <v>0</v>
      </c>
      <c r="AF3272" s="2">
        <v>0</v>
      </c>
      <c r="AG3272" s="2">
        <v>0</v>
      </c>
      <c r="AH3272" s="2">
        <v>0</v>
      </c>
      <c r="AI3272" s="2">
        <v>0</v>
      </c>
      <c r="AJ3272" s="2">
        <f t="shared" si="158"/>
        <v>0</v>
      </c>
      <c r="AK3272" s="2"/>
      <c r="AL3272" s="2"/>
      <c r="AM3272" s="2"/>
      <c r="BJ3272" s="1"/>
      <c r="BU3272" s="35"/>
    </row>
    <row r="3273" spans="1:73" ht="40.5">
      <c r="A3273" s="1">
        <v>3087</v>
      </c>
      <c r="B3273" s="1" t="s">
        <v>692</v>
      </c>
      <c r="C3273" s="1" t="s">
        <v>4092</v>
      </c>
      <c r="D3273" s="1" t="s">
        <v>4098</v>
      </c>
      <c r="E3273" s="1" t="s">
        <v>714</v>
      </c>
      <c r="F3273" s="14">
        <v>33638</v>
      </c>
      <c r="G3273" s="2">
        <v>0</v>
      </c>
      <c r="H3273" s="2">
        <v>0</v>
      </c>
      <c r="I3273" s="27" t="s">
        <v>5513</v>
      </c>
      <c r="J3273" s="27">
        <v>0</v>
      </c>
      <c r="K3273" s="1">
        <v>103</v>
      </c>
      <c r="L3273" s="2">
        <f t="shared" si="156"/>
        <v>1</v>
      </c>
      <c r="M3273" s="3" t="s">
        <v>716</v>
      </c>
      <c r="N3273" s="2">
        <v>1</v>
      </c>
      <c r="O3273" s="2">
        <v>1</v>
      </c>
      <c r="P3273" s="2">
        <v>1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0</v>
      </c>
      <c r="Y3273" s="27">
        <f t="shared" si="157"/>
        <v>0</v>
      </c>
      <c r="Z3273" s="2">
        <v>0</v>
      </c>
      <c r="AA3273" s="2">
        <v>0</v>
      </c>
      <c r="AB3273" s="2">
        <v>0</v>
      </c>
      <c r="AC3273" s="2">
        <v>0</v>
      </c>
      <c r="AD3273" s="2">
        <v>0</v>
      </c>
      <c r="AE3273" s="2">
        <v>0</v>
      </c>
      <c r="AF3273" s="2">
        <v>0</v>
      </c>
      <c r="AG3273" s="2">
        <v>0</v>
      </c>
      <c r="AH3273" s="2">
        <v>0</v>
      </c>
      <c r="AI3273" s="2">
        <v>0</v>
      </c>
      <c r="AJ3273" s="2">
        <f t="shared" si="158"/>
        <v>0</v>
      </c>
      <c r="AK3273" s="2"/>
      <c r="AL3273" s="2"/>
      <c r="AM3273" s="2"/>
      <c r="BJ3273" s="1"/>
      <c r="BU3273" s="35"/>
    </row>
    <row r="3274" spans="1:73" ht="40.5">
      <c r="A3274" s="1">
        <v>3088</v>
      </c>
      <c r="B3274" s="1" t="s">
        <v>692</v>
      </c>
      <c r="C3274" s="1" t="s">
        <v>4092</v>
      </c>
      <c r="D3274" s="1" t="s">
        <v>3136</v>
      </c>
      <c r="E3274" s="1" t="s">
        <v>714</v>
      </c>
      <c r="F3274" s="14">
        <v>33638</v>
      </c>
      <c r="G3274" s="2">
        <v>0</v>
      </c>
      <c r="H3274" s="2">
        <v>0</v>
      </c>
      <c r="I3274" s="27" t="s">
        <v>5513</v>
      </c>
      <c r="J3274" s="27">
        <v>0</v>
      </c>
      <c r="K3274" s="1">
        <v>42</v>
      </c>
      <c r="L3274" s="2">
        <f t="shared" si="156"/>
        <v>1</v>
      </c>
      <c r="M3274" s="3" t="s">
        <v>716</v>
      </c>
      <c r="N3274" s="2">
        <v>1</v>
      </c>
      <c r="O3274" s="2">
        <v>1</v>
      </c>
      <c r="P3274" s="2">
        <v>1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</v>
      </c>
      <c r="Y3274" s="27">
        <f t="shared" si="157"/>
        <v>0</v>
      </c>
      <c r="Z3274" s="2">
        <v>0</v>
      </c>
      <c r="AA3274" s="2">
        <v>0</v>
      </c>
      <c r="AB3274" s="2">
        <v>0</v>
      </c>
      <c r="AC3274" s="2">
        <v>0</v>
      </c>
      <c r="AD3274" s="2">
        <v>0</v>
      </c>
      <c r="AE3274" s="2">
        <v>0</v>
      </c>
      <c r="AF3274" s="2">
        <v>0</v>
      </c>
      <c r="AG3274" s="2">
        <v>0</v>
      </c>
      <c r="AH3274" s="2">
        <v>0</v>
      </c>
      <c r="AI3274" s="2">
        <v>0</v>
      </c>
      <c r="AJ3274" s="2">
        <f t="shared" si="158"/>
        <v>0</v>
      </c>
      <c r="AK3274" s="2"/>
      <c r="AL3274" s="2"/>
      <c r="AM3274" s="2"/>
      <c r="BJ3274" s="1"/>
      <c r="BU3274" s="35"/>
    </row>
    <row r="3275" spans="1:73" ht="40.5">
      <c r="A3275" s="1">
        <v>3089</v>
      </c>
      <c r="B3275" s="1" t="s">
        <v>692</v>
      </c>
      <c r="C3275" s="1" t="s">
        <v>4092</v>
      </c>
      <c r="D3275" s="1" t="s">
        <v>2215</v>
      </c>
      <c r="E3275" s="1" t="s">
        <v>714</v>
      </c>
      <c r="F3275" s="14">
        <v>33666</v>
      </c>
      <c r="G3275" s="2">
        <v>0</v>
      </c>
      <c r="H3275" s="2">
        <v>0</v>
      </c>
      <c r="I3275" s="27" t="s">
        <v>5513</v>
      </c>
      <c r="J3275" s="27">
        <v>0</v>
      </c>
      <c r="K3275" s="1">
        <v>161</v>
      </c>
      <c r="L3275" s="2">
        <f t="shared" si="156"/>
        <v>1</v>
      </c>
      <c r="M3275" s="3" t="s">
        <v>716</v>
      </c>
      <c r="N3275" s="2">
        <v>1</v>
      </c>
      <c r="O3275" s="2">
        <v>1</v>
      </c>
      <c r="P3275" s="2">
        <v>1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0</v>
      </c>
      <c r="Y3275" s="27">
        <f t="shared" si="157"/>
        <v>0</v>
      </c>
      <c r="Z3275" s="2">
        <v>0</v>
      </c>
      <c r="AA3275" s="2">
        <v>0</v>
      </c>
      <c r="AB3275" s="2">
        <v>0</v>
      </c>
      <c r="AC3275" s="2">
        <v>0</v>
      </c>
      <c r="AD3275" s="2">
        <v>0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f t="shared" si="158"/>
        <v>0</v>
      </c>
      <c r="AK3275" s="2"/>
      <c r="AL3275" s="2"/>
      <c r="AM3275" s="2"/>
      <c r="BJ3275" s="1"/>
      <c r="BU3275" s="35"/>
    </row>
    <row r="3276" spans="1:73" ht="40.5">
      <c r="A3276" s="1">
        <v>3090</v>
      </c>
      <c r="B3276" s="1" t="s">
        <v>692</v>
      </c>
      <c r="C3276" s="1" t="s">
        <v>4092</v>
      </c>
      <c r="D3276" s="1" t="s">
        <v>4274</v>
      </c>
      <c r="E3276" s="1" t="s">
        <v>714</v>
      </c>
      <c r="F3276" s="14">
        <v>33666</v>
      </c>
      <c r="G3276" s="2">
        <v>0</v>
      </c>
      <c r="H3276" s="2">
        <v>0</v>
      </c>
      <c r="I3276" s="27" t="s">
        <v>5513</v>
      </c>
      <c r="J3276" s="27">
        <v>0</v>
      </c>
      <c r="K3276" s="1">
        <v>65</v>
      </c>
      <c r="L3276" s="2">
        <f t="shared" si="156"/>
        <v>1</v>
      </c>
      <c r="M3276" s="3" t="s">
        <v>716</v>
      </c>
      <c r="N3276" s="2">
        <v>1</v>
      </c>
      <c r="O3276" s="2">
        <v>1</v>
      </c>
      <c r="P3276" s="2">
        <v>1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</v>
      </c>
      <c r="Y3276" s="27">
        <f t="shared" si="157"/>
        <v>0</v>
      </c>
      <c r="Z3276" s="2">
        <v>0</v>
      </c>
      <c r="AA3276" s="2">
        <v>0</v>
      </c>
      <c r="AB3276" s="2">
        <v>0</v>
      </c>
      <c r="AC3276" s="2">
        <v>0</v>
      </c>
      <c r="AD3276" s="2">
        <v>0</v>
      </c>
      <c r="AE3276" s="2">
        <v>0</v>
      </c>
      <c r="AF3276" s="2">
        <v>0</v>
      </c>
      <c r="AG3276" s="2">
        <v>0</v>
      </c>
      <c r="AH3276" s="2">
        <v>0</v>
      </c>
      <c r="AI3276" s="2">
        <v>0</v>
      </c>
      <c r="AJ3276" s="2">
        <f t="shared" si="158"/>
        <v>0</v>
      </c>
      <c r="AK3276" s="2"/>
      <c r="AL3276" s="2"/>
      <c r="AM3276" s="2"/>
      <c r="BJ3276" s="1"/>
      <c r="BU3276" s="35"/>
    </row>
    <row r="3277" spans="1:73" ht="40.5">
      <c r="A3277" s="1">
        <v>3091</v>
      </c>
      <c r="B3277" s="1" t="s">
        <v>692</v>
      </c>
      <c r="C3277" s="1" t="s">
        <v>4092</v>
      </c>
      <c r="D3277" s="1" t="s">
        <v>3656</v>
      </c>
      <c r="E3277" s="1" t="s">
        <v>714</v>
      </c>
      <c r="F3277" s="14">
        <v>33666</v>
      </c>
      <c r="G3277" s="2">
        <v>0</v>
      </c>
      <c r="H3277" s="2">
        <v>0</v>
      </c>
      <c r="I3277" s="27" t="s">
        <v>5513</v>
      </c>
      <c r="J3277" s="27">
        <v>0</v>
      </c>
      <c r="K3277" s="1">
        <v>1</v>
      </c>
      <c r="L3277" s="2">
        <f t="shared" si="156"/>
        <v>1</v>
      </c>
      <c r="M3277" s="3" t="s">
        <v>716</v>
      </c>
      <c r="N3277" s="2">
        <v>1</v>
      </c>
      <c r="O3277" s="2">
        <v>1</v>
      </c>
      <c r="P3277" s="2">
        <v>1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0</v>
      </c>
      <c r="Y3277" s="27">
        <f t="shared" si="157"/>
        <v>0</v>
      </c>
      <c r="Z3277" s="2">
        <v>0</v>
      </c>
      <c r="AA3277" s="2">
        <v>0</v>
      </c>
      <c r="AB3277" s="2">
        <v>0</v>
      </c>
      <c r="AC3277" s="2">
        <v>0</v>
      </c>
      <c r="AD3277" s="2">
        <v>0</v>
      </c>
      <c r="AE3277" s="2">
        <v>0</v>
      </c>
      <c r="AF3277" s="2">
        <v>0</v>
      </c>
      <c r="AG3277" s="2">
        <v>0</v>
      </c>
      <c r="AH3277" s="2">
        <v>0</v>
      </c>
      <c r="AI3277" s="2">
        <v>0</v>
      </c>
      <c r="AJ3277" s="2">
        <f t="shared" si="158"/>
        <v>0</v>
      </c>
      <c r="AK3277" s="2"/>
      <c r="AL3277" s="2"/>
      <c r="AM3277" s="2"/>
      <c r="BJ3277" s="1"/>
      <c r="BU3277" s="35"/>
    </row>
    <row r="3278" spans="1:73" ht="40.5">
      <c r="A3278" s="1">
        <v>3092</v>
      </c>
      <c r="B3278" s="1" t="s">
        <v>692</v>
      </c>
      <c r="C3278" s="1" t="s">
        <v>4189</v>
      </c>
      <c r="D3278" s="1" t="s">
        <v>3751</v>
      </c>
      <c r="E3278" s="1" t="s">
        <v>714</v>
      </c>
      <c r="F3278" s="14">
        <v>31849</v>
      </c>
      <c r="G3278" s="2">
        <v>0</v>
      </c>
      <c r="H3278" s="2">
        <v>0</v>
      </c>
      <c r="I3278" s="27" t="s">
        <v>5513</v>
      </c>
      <c r="J3278" s="27">
        <v>0</v>
      </c>
      <c r="K3278" s="1">
        <v>209</v>
      </c>
      <c r="L3278" s="2">
        <f t="shared" si="156"/>
        <v>1</v>
      </c>
      <c r="M3278" s="3" t="s">
        <v>716</v>
      </c>
      <c r="N3278" s="2">
        <v>1</v>
      </c>
      <c r="O3278" s="2">
        <v>1</v>
      </c>
      <c r="P3278" s="2">
        <v>1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27">
        <f t="shared" si="157"/>
        <v>0</v>
      </c>
      <c r="Z3278" s="2">
        <v>0</v>
      </c>
      <c r="AA3278" s="2">
        <v>0</v>
      </c>
      <c r="AB3278" s="2">
        <v>0</v>
      </c>
      <c r="AC3278" s="2">
        <v>0</v>
      </c>
      <c r="AD3278" s="2">
        <v>0</v>
      </c>
      <c r="AE3278" s="2">
        <v>0</v>
      </c>
      <c r="AF3278" s="2">
        <v>0</v>
      </c>
      <c r="AG3278" s="2">
        <v>0</v>
      </c>
      <c r="AH3278" s="2">
        <v>0</v>
      </c>
      <c r="AI3278" s="2">
        <v>0</v>
      </c>
      <c r="AJ3278" s="2">
        <f t="shared" si="158"/>
        <v>0</v>
      </c>
      <c r="AK3278" s="2"/>
      <c r="AL3278" s="2"/>
      <c r="AM3278" s="2"/>
      <c r="BJ3278" s="1"/>
      <c r="BU3278" s="35"/>
    </row>
    <row r="3279" spans="1:73" ht="40.5">
      <c r="A3279" s="1">
        <v>3093</v>
      </c>
      <c r="B3279" s="1" t="s">
        <v>692</v>
      </c>
      <c r="C3279" s="1" t="s">
        <v>4189</v>
      </c>
      <c r="D3279" s="1" t="s">
        <v>2346</v>
      </c>
      <c r="E3279" s="1" t="s">
        <v>714</v>
      </c>
      <c r="F3279" s="14">
        <v>37469</v>
      </c>
      <c r="G3279" s="2">
        <v>0</v>
      </c>
      <c r="H3279" s="2">
        <v>0</v>
      </c>
      <c r="I3279" s="27" t="s">
        <v>5513</v>
      </c>
      <c r="J3279" s="27">
        <v>0</v>
      </c>
      <c r="K3279" s="1">
        <v>94</v>
      </c>
      <c r="L3279" s="2">
        <f t="shared" si="156"/>
        <v>1</v>
      </c>
      <c r="M3279" s="3" t="s">
        <v>716</v>
      </c>
      <c r="N3279" s="2">
        <v>1</v>
      </c>
      <c r="O3279" s="2">
        <v>1</v>
      </c>
      <c r="P3279" s="2">
        <v>1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0</v>
      </c>
      <c r="Y3279" s="27">
        <f t="shared" si="157"/>
        <v>0</v>
      </c>
      <c r="Z3279" s="2">
        <v>0</v>
      </c>
      <c r="AA3279" s="2">
        <v>0</v>
      </c>
      <c r="AB3279" s="2">
        <v>0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0</v>
      </c>
      <c r="AI3279" s="2">
        <v>0</v>
      </c>
      <c r="AJ3279" s="2">
        <f t="shared" si="158"/>
        <v>0</v>
      </c>
      <c r="AK3279" s="2"/>
      <c r="AL3279" s="2"/>
      <c r="AM3279" s="2"/>
      <c r="BJ3279" s="1"/>
      <c r="BU3279" s="35"/>
    </row>
    <row r="3280" spans="1:73" ht="40.5">
      <c r="A3280" s="1">
        <v>3094</v>
      </c>
      <c r="B3280" s="1" t="s">
        <v>692</v>
      </c>
      <c r="C3280" s="1" t="s">
        <v>4189</v>
      </c>
      <c r="D3280" s="1" t="s">
        <v>4147</v>
      </c>
      <c r="E3280" s="1" t="s">
        <v>714</v>
      </c>
      <c r="F3280" s="14">
        <v>31820</v>
      </c>
      <c r="G3280" s="2">
        <v>0</v>
      </c>
      <c r="H3280" s="2">
        <v>0</v>
      </c>
      <c r="I3280" s="27" t="s">
        <v>5513</v>
      </c>
      <c r="J3280" s="27">
        <v>0</v>
      </c>
      <c r="K3280" s="1">
        <v>145</v>
      </c>
      <c r="L3280" s="2">
        <f t="shared" si="156"/>
        <v>1</v>
      </c>
      <c r="M3280" s="3" t="s">
        <v>716</v>
      </c>
      <c r="N3280" s="2">
        <v>1</v>
      </c>
      <c r="O3280" s="2">
        <v>1</v>
      </c>
      <c r="P3280" s="2">
        <v>1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0</v>
      </c>
      <c r="Y3280" s="27">
        <f t="shared" si="157"/>
        <v>0</v>
      </c>
      <c r="Z3280" s="2">
        <v>0</v>
      </c>
      <c r="AA3280" s="2">
        <v>0</v>
      </c>
      <c r="AB3280" s="2">
        <v>0</v>
      </c>
      <c r="AC3280" s="2">
        <v>0</v>
      </c>
      <c r="AD3280" s="2">
        <v>0</v>
      </c>
      <c r="AE3280" s="2">
        <v>0</v>
      </c>
      <c r="AF3280" s="2">
        <v>0</v>
      </c>
      <c r="AG3280" s="2">
        <v>0</v>
      </c>
      <c r="AH3280" s="2">
        <v>0</v>
      </c>
      <c r="AI3280" s="2">
        <v>0</v>
      </c>
      <c r="AJ3280" s="2">
        <f t="shared" si="158"/>
        <v>0</v>
      </c>
      <c r="AK3280" s="2"/>
      <c r="AL3280" s="2"/>
      <c r="AM3280" s="2"/>
      <c r="BJ3280" s="1"/>
      <c r="BU3280" s="35"/>
    </row>
    <row r="3281" spans="1:73" ht="40.5">
      <c r="A3281" s="1">
        <v>3095</v>
      </c>
      <c r="B3281" s="1" t="s">
        <v>692</v>
      </c>
      <c r="C3281" s="1" t="s">
        <v>4092</v>
      </c>
      <c r="D3281" s="1" t="s">
        <v>2816</v>
      </c>
      <c r="E3281" s="1" t="s">
        <v>714</v>
      </c>
      <c r="F3281" s="14">
        <v>31820</v>
      </c>
      <c r="G3281" s="2">
        <v>0</v>
      </c>
      <c r="H3281" s="2">
        <v>0</v>
      </c>
      <c r="I3281" s="27" t="s">
        <v>5513</v>
      </c>
      <c r="J3281" s="27">
        <v>0</v>
      </c>
      <c r="K3281" s="1">
        <v>461</v>
      </c>
      <c r="L3281" s="2">
        <f t="shared" si="156"/>
        <v>1</v>
      </c>
      <c r="M3281" s="3" t="s">
        <v>716</v>
      </c>
      <c r="N3281" s="2">
        <v>1</v>
      </c>
      <c r="O3281" s="2">
        <v>1</v>
      </c>
      <c r="P3281" s="2">
        <v>1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0</v>
      </c>
      <c r="Y3281" s="27">
        <f t="shared" si="157"/>
        <v>0</v>
      </c>
      <c r="Z3281" s="2">
        <v>0</v>
      </c>
      <c r="AA3281" s="2">
        <v>0</v>
      </c>
      <c r="AB3281" s="2">
        <v>0</v>
      </c>
      <c r="AC3281" s="2">
        <v>0</v>
      </c>
      <c r="AD3281" s="2">
        <v>0</v>
      </c>
      <c r="AE3281" s="2">
        <v>0</v>
      </c>
      <c r="AF3281" s="2">
        <v>0</v>
      </c>
      <c r="AG3281" s="2">
        <v>0</v>
      </c>
      <c r="AH3281" s="2">
        <v>0</v>
      </c>
      <c r="AI3281" s="2">
        <v>0</v>
      </c>
      <c r="AJ3281" s="2">
        <f t="shared" si="158"/>
        <v>0</v>
      </c>
      <c r="AK3281" s="2"/>
      <c r="AL3281" s="2"/>
      <c r="AM3281" s="2"/>
      <c r="BJ3281" s="1"/>
      <c r="BU3281" s="35"/>
    </row>
    <row r="3282" spans="1:73" ht="40.5">
      <c r="A3282" s="1">
        <v>3096</v>
      </c>
      <c r="B3282" s="1" t="s">
        <v>692</v>
      </c>
      <c r="C3282" s="1" t="s">
        <v>4092</v>
      </c>
      <c r="D3282" s="1" t="s">
        <v>3374</v>
      </c>
      <c r="E3282" s="1" t="s">
        <v>714</v>
      </c>
      <c r="F3282" s="14">
        <v>31849</v>
      </c>
      <c r="G3282" s="2">
        <v>0</v>
      </c>
      <c r="H3282" s="2">
        <v>0</v>
      </c>
      <c r="I3282" s="27" t="s">
        <v>5513</v>
      </c>
      <c r="J3282" s="27">
        <v>0</v>
      </c>
      <c r="K3282" s="1">
        <v>190</v>
      </c>
      <c r="L3282" s="2">
        <f t="shared" si="156"/>
        <v>1</v>
      </c>
      <c r="M3282" s="3" t="s">
        <v>716</v>
      </c>
      <c r="N3282" s="2">
        <v>1</v>
      </c>
      <c r="O3282" s="2">
        <v>1</v>
      </c>
      <c r="P3282" s="2">
        <v>1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0</v>
      </c>
      <c r="Y3282" s="27">
        <f t="shared" si="157"/>
        <v>0</v>
      </c>
      <c r="Z3282" s="2">
        <v>0</v>
      </c>
      <c r="AA3282" s="2">
        <v>0</v>
      </c>
      <c r="AB3282" s="2">
        <v>0</v>
      </c>
      <c r="AC3282" s="2">
        <v>0</v>
      </c>
      <c r="AD3282" s="2">
        <v>0</v>
      </c>
      <c r="AE3282" s="2">
        <v>0</v>
      </c>
      <c r="AF3282" s="2">
        <v>0</v>
      </c>
      <c r="AG3282" s="2">
        <v>0</v>
      </c>
      <c r="AH3282" s="2">
        <v>0</v>
      </c>
      <c r="AI3282" s="2">
        <v>0</v>
      </c>
      <c r="AJ3282" s="2">
        <f t="shared" si="158"/>
        <v>0</v>
      </c>
      <c r="AK3282" s="2"/>
      <c r="AL3282" s="2"/>
      <c r="AM3282" s="2"/>
      <c r="BJ3282" s="1"/>
      <c r="BU3282" s="35"/>
    </row>
    <row r="3283" spans="1:73" ht="40.5">
      <c r="A3283" s="1">
        <v>3097</v>
      </c>
      <c r="B3283" s="1" t="s">
        <v>692</v>
      </c>
      <c r="C3283" s="1" t="s">
        <v>3753</v>
      </c>
      <c r="D3283" s="1" t="s">
        <v>2130</v>
      </c>
      <c r="E3283" s="1" t="s">
        <v>714</v>
      </c>
      <c r="F3283" s="14">
        <v>28759</v>
      </c>
      <c r="G3283" s="2">
        <v>0</v>
      </c>
      <c r="H3283" s="2">
        <v>0</v>
      </c>
      <c r="I3283" s="27" t="s">
        <v>5513</v>
      </c>
      <c r="J3283" s="27">
        <v>0</v>
      </c>
      <c r="K3283" s="1">
        <v>486</v>
      </c>
      <c r="L3283" s="2">
        <f t="shared" si="156"/>
        <v>1</v>
      </c>
      <c r="M3283" s="3" t="s">
        <v>716</v>
      </c>
      <c r="N3283" s="2">
        <v>1</v>
      </c>
      <c r="O3283" s="2">
        <v>1</v>
      </c>
      <c r="P3283" s="2">
        <v>1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0</v>
      </c>
      <c r="Y3283" s="27">
        <f t="shared" si="157"/>
        <v>0</v>
      </c>
      <c r="Z3283" s="2">
        <v>0</v>
      </c>
      <c r="AA3283" s="2">
        <v>0</v>
      </c>
      <c r="AB3283" s="2">
        <v>0</v>
      </c>
      <c r="AC3283" s="2">
        <v>0</v>
      </c>
      <c r="AD3283" s="2">
        <v>0</v>
      </c>
      <c r="AE3283" s="2">
        <v>0</v>
      </c>
      <c r="AF3283" s="2">
        <v>0</v>
      </c>
      <c r="AG3283" s="2">
        <v>0</v>
      </c>
      <c r="AH3283" s="2">
        <v>0</v>
      </c>
      <c r="AI3283" s="2">
        <v>0</v>
      </c>
      <c r="AJ3283" s="2">
        <f t="shared" si="158"/>
        <v>0</v>
      </c>
      <c r="AK3283" s="2"/>
      <c r="AL3283" s="2"/>
      <c r="AM3283" s="2"/>
      <c r="BJ3283" s="1"/>
      <c r="BU3283" s="35"/>
    </row>
    <row r="3284" spans="1:73" ht="40.5">
      <c r="A3284" s="1">
        <v>3098</v>
      </c>
      <c r="B3284" s="1" t="s">
        <v>692</v>
      </c>
      <c r="C3284" s="1" t="s">
        <v>3753</v>
      </c>
      <c r="D3284" s="1" t="s">
        <v>4276</v>
      </c>
      <c r="E3284" s="1" t="s">
        <v>714</v>
      </c>
      <c r="F3284" s="14">
        <v>28759</v>
      </c>
      <c r="G3284" s="2">
        <v>0</v>
      </c>
      <c r="H3284" s="2">
        <v>0</v>
      </c>
      <c r="I3284" s="27" t="s">
        <v>5513</v>
      </c>
      <c r="J3284" s="27">
        <v>0</v>
      </c>
      <c r="K3284" s="1">
        <v>155</v>
      </c>
      <c r="L3284" s="2">
        <f t="shared" si="156"/>
        <v>1</v>
      </c>
      <c r="M3284" s="3" t="s">
        <v>716</v>
      </c>
      <c r="N3284" s="2">
        <v>1</v>
      </c>
      <c r="O3284" s="2">
        <v>1</v>
      </c>
      <c r="P3284" s="2">
        <v>1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0</v>
      </c>
      <c r="Y3284" s="27">
        <f t="shared" si="157"/>
        <v>0</v>
      </c>
      <c r="Z3284" s="2">
        <v>0</v>
      </c>
      <c r="AA3284" s="2">
        <v>0</v>
      </c>
      <c r="AB3284" s="2">
        <v>0</v>
      </c>
      <c r="AC3284" s="2">
        <v>0</v>
      </c>
      <c r="AD3284" s="2">
        <v>0</v>
      </c>
      <c r="AE3284" s="2">
        <v>0</v>
      </c>
      <c r="AF3284" s="2">
        <v>0</v>
      </c>
      <c r="AG3284" s="2">
        <v>0</v>
      </c>
      <c r="AH3284" s="2">
        <v>0</v>
      </c>
      <c r="AI3284" s="2">
        <v>0</v>
      </c>
      <c r="AJ3284" s="2">
        <f t="shared" si="158"/>
        <v>0</v>
      </c>
      <c r="AK3284" s="2"/>
      <c r="AL3284" s="2"/>
      <c r="AM3284" s="2"/>
      <c r="BJ3284" s="1"/>
      <c r="BU3284" s="35"/>
    </row>
    <row r="3285" spans="1:73" ht="40.5">
      <c r="A3285" s="1">
        <v>3099</v>
      </c>
      <c r="B3285" s="1" t="s">
        <v>692</v>
      </c>
      <c r="C3285" s="1" t="s">
        <v>3753</v>
      </c>
      <c r="D3285" s="1" t="s">
        <v>3932</v>
      </c>
      <c r="E3285" s="1" t="s">
        <v>714</v>
      </c>
      <c r="F3285" s="14">
        <v>28759</v>
      </c>
      <c r="G3285" s="2">
        <v>0</v>
      </c>
      <c r="H3285" s="2">
        <v>0</v>
      </c>
      <c r="I3285" s="27" t="s">
        <v>5513</v>
      </c>
      <c r="J3285" s="27">
        <v>0</v>
      </c>
      <c r="K3285" s="1">
        <v>425</v>
      </c>
      <c r="L3285" s="2">
        <f t="shared" si="156"/>
        <v>1</v>
      </c>
      <c r="M3285" s="3" t="s">
        <v>716</v>
      </c>
      <c r="N3285" s="2">
        <v>1</v>
      </c>
      <c r="O3285" s="2">
        <v>1</v>
      </c>
      <c r="P3285" s="2">
        <v>1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0</v>
      </c>
      <c r="Y3285" s="27">
        <f t="shared" si="157"/>
        <v>0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0</v>
      </c>
      <c r="AI3285" s="2">
        <v>0</v>
      </c>
      <c r="AJ3285" s="2">
        <f t="shared" si="158"/>
        <v>0</v>
      </c>
      <c r="AK3285" s="2"/>
      <c r="AL3285" s="2"/>
      <c r="AM3285" s="2"/>
      <c r="BJ3285" s="1"/>
      <c r="BU3285" s="35"/>
    </row>
    <row r="3286" spans="1:73" ht="40.5">
      <c r="A3286" s="1">
        <v>3100</v>
      </c>
      <c r="B3286" s="1" t="s">
        <v>692</v>
      </c>
      <c r="C3286" s="1" t="s">
        <v>4074</v>
      </c>
      <c r="D3286" s="1" t="s">
        <v>929</v>
      </c>
      <c r="E3286" s="1" t="s">
        <v>714</v>
      </c>
      <c r="F3286" s="14">
        <v>31820</v>
      </c>
      <c r="G3286" s="2">
        <v>0</v>
      </c>
      <c r="H3286" s="2">
        <v>0</v>
      </c>
      <c r="I3286" s="27" t="s">
        <v>5513</v>
      </c>
      <c r="J3286" s="27">
        <v>0</v>
      </c>
      <c r="K3286" s="1">
        <v>190</v>
      </c>
      <c r="L3286" s="2">
        <f t="shared" si="156"/>
        <v>1</v>
      </c>
      <c r="M3286" s="3" t="s">
        <v>716</v>
      </c>
      <c r="N3286" s="2">
        <v>1</v>
      </c>
      <c r="O3286" s="2">
        <v>1</v>
      </c>
      <c r="P3286" s="2">
        <v>1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</v>
      </c>
      <c r="Y3286" s="27">
        <f t="shared" si="157"/>
        <v>0</v>
      </c>
      <c r="Z3286" s="2">
        <v>0</v>
      </c>
      <c r="AA3286" s="2">
        <v>0</v>
      </c>
      <c r="AB3286" s="2">
        <v>0</v>
      </c>
      <c r="AC3286" s="2">
        <v>0</v>
      </c>
      <c r="AD3286" s="2">
        <v>0</v>
      </c>
      <c r="AE3286" s="2">
        <v>0</v>
      </c>
      <c r="AF3286" s="2">
        <v>0</v>
      </c>
      <c r="AG3286" s="2">
        <v>0</v>
      </c>
      <c r="AH3286" s="2">
        <v>0</v>
      </c>
      <c r="AI3286" s="2">
        <v>0</v>
      </c>
      <c r="AJ3286" s="2">
        <f t="shared" si="158"/>
        <v>0</v>
      </c>
      <c r="AK3286" s="2"/>
      <c r="AL3286" s="2"/>
      <c r="AM3286" s="2"/>
      <c r="BJ3286" s="1"/>
      <c r="BU3286" s="35"/>
    </row>
    <row r="3287" spans="1:73" ht="40.5">
      <c r="A3287" s="1">
        <v>3101</v>
      </c>
      <c r="B3287" s="1" t="s">
        <v>692</v>
      </c>
      <c r="C3287" s="1" t="s">
        <v>4074</v>
      </c>
      <c r="D3287" s="1" t="s">
        <v>4278</v>
      </c>
      <c r="E3287" s="1" t="s">
        <v>714</v>
      </c>
      <c r="F3287" s="14">
        <v>31820</v>
      </c>
      <c r="G3287" s="2">
        <v>0</v>
      </c>
      <c r="H3287" s="2">
        <v>0</v>
      </c>
      <c r="I3287" s="27" t="s">
        <v>5513</v>
      </c>
      <c r="J3287" s="27">
        <v>0</v>
      </c>
      <c r="K3287" s="1">
        <v>352</v>
      </c>
      <c r="L3287" s="2">
        <f t="shared" si="156"/>
        <v>1</v>
      </c>
      <c r="M3287" s="3" t="s">
        <v>716</v>
      </c>
      <c r="N3287" s="2">
        <v>1</v>
      </c>
      <c r="O3287" s="2">
        <v>1</v>
      </c>
      <c r="P3287" s="2">
        <v>1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0</v>
      </c>
      <c r="Y3287" s="27">
        <f t="shared" si="157"/>
        <v>0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0</v>
      </c>
      <c r="AI3287" s="2">
        <v>0</v>
      </c>
      <c r="AJ3287" s="2">
        <f t="shared" si="158"/>
        <v>0</v>
      </c>
      <c r="AK3287" s="2"/>
      <c r="AL3287" s="2"/>
      <c r="AM3287" s="2"/>
      <c r="BJ3287" s="1"/>
      <c r="BU3287" s="35"/>
    </row>
    <row r="3288" spans="1:73" ht="40.5">
      <c r="A3288" s="1">
        <v>3102</v>
      </c>
      <c r="B3288" s="1" t="s">
        <v>692</v>
      </c>
      <c r="C3288" s="1" t="s">
        <v>4074</v>
      </c>
      <c r="D3288" s="1" t="s">
        <v>4279</v>
      </c>
      <c r="E3288" s="1" t="s">
        <v>714</v>
      </c>
      <c r="F3288" s="14">
        <v>31820</v>
      </c>
      <c r="G3288" s="2">
        <v>0</v>
      </c>
      <c r="H3288" s="2">
        <v>0</v>
      </c>
      <c r="I3288" s="27" t="s">
        <v>5513</v>
      </c>
      <c r="J3288" s="27">
        <v>0</v>
      </c>
      <c r="K3288" s="1">
        <v>163</v>
      </c>
      <c r="L3288" s="2">
        <f t="shared" si="156"/>
        <v>1</v>
      </c>
      <c r="M3288" s="3" t="s">
        <v>716</v>
      </c>
      <c r="N3288" s="2">
        <v>1</v>
      </c>
      <c r="O3288" s="2">
        <v>1</v>
      </c>
      <c r="P3288" s="2">
        <v>1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0</v>
      </c>
      <c r="Y3288" s="27">
        <f t="shared" si="157"/>
        <v>0</v>
      </c>
      <c r="Z3288" s="2">
        <v>0</v>
      </c>
      <c r="AA3288" s="2">
        <v>0</v>
      </c>
      <c r="AB3288" s="2">
        <v>0</v>
      </c>
      <c r="AC3288" s="2">
        <v>0</v>
      </c>
      <c r="AD3288" s="2">
        <v>0</v>
      </c>
      <c r="AE3288" s="2">
        <v>0</v>
      </c>
      <c r="AF3288" s="2">
        <v>0</v>
      </c>
      <c r="AG3288" s="2">
        <v>0</v>
      </c>
      <c r="AH3288" s="2">
        <v>0</v>
      </c>
      <c r="AI3288" s="2">
        <v>0</v>
      </c>
      <c r="AJ3288" s="2">
        <f t="shared" si="158"/>
        <v>0</v>
      </c>
      <c r="AK3288" s="2"/>
      <c r="AL3288" s="2"/>
      <c r="AM3288" s="2"/>
      <c r="BJ3288" s="1"/>
      <c r="BU3288" s="35"/>
    </row>
    <row r="3289" spans="1:73" ht="40.5">
      <c r="A3289" s="1">
        <v>3103</v>
      </c>
      <c r="B3289" s="1" t="s">
        <v>692</v>
      </c>
      <c r="C3289" s="1" t="s">
        <v>3753</v>
      </c>
      <c r="D3289" s="1" t="s">
        <v>520</v>
      </c>
      <c r="E3289" s="1" t="s">
        <v>714</v>
      </c>
      <c r="F3289" s="14">
        <v>40569</v>
      </c>
      <c r="G3289" s="2">
        <v>0</v>
      </c>
      <c r="H3289" s="2">
        <v>0</v>
      </c>
      <c r="I3289" s="27" t="s">
        <v>5513</v>
      </c>
      <c r="J3289" s="27">
        <v>0</v>
      </c>
      <c r="K3289" s="1">
        <v>18</v>
      </c>
      <c r="L3289" s="2">
        <f t="shared" si="156"/>
        <v>1</v>
      </c>
      <c r="M3289" s="3" t="s">
        <v>716</v>
      </c>
      <c r="N3289" s="2">
        <v>1</v>
      </c>
      <c r="O3289" s="2">
        <v>1</v>
      </c>
      <c r="P3289" s="2">
        <v>1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0</v>
      </c>
      <c r="Y3289" s="27">
        <f t="shared" si="157"/>
        <v>0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f t="shared" si="158"/>
        <v>0</v>
      </c>
      <c r="AK3289" s="2"/>
      <c r="AL3289" s="2"/>
      <c r="AM3289" s="2"/>
      <c r="BJ3289" s="1"/>
      <c r="BU3289" s="35"/>
    </row>
    <row r="3290" spans="1:73" ht="40.5">
      <c r="A3290" s="1">
        <v>3104</v>
      </c>
      <c r="B3290" s="1" t="s">
        <v>692</v>
      </c>
      <c r="C3290" s="1" t="s">
        <v>3616</v>
      </c>
      <c r="D3290" s="1" t="s">
        <v>2802</v>
      </c>
      <c r="E3290" s="1" t="s">
        <v>714</v>
      </c>
      <c r="F3290" s="14">
        <v>28755</v>
      </c>
      <c r="G3290" s="2">
        <v>0</v>
      </c>
      <c r="H3290" s="2">
        <v>0</v>
      </c>
      <c r="I3290" s="27" t="s">
        <v>5513</v>
      </c>
      <c r="J3290" s="27">
        <v>0</v>
      </c>
      <c r="K3290" s="1">
        <v>483</v>
      </c>
      <c r="L3290" s="2">
        <f t="shared" si="156"/>
        <v>1</v>
      </c>
      <c r="M3290" s="3" t="s">
        <v>716</v>
      </c>
      <c r="N3290" s="2">
        <v>1</v>
      </c>
      <c r="O3290" s="2">
        <v>1</v>
      </c>
      <c r="P3290" s="2">
        <v>1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0</v>
      </c>
      <c r="Y3290" s="27">
        <f t="shared" si="157"/>
        <v>0</v>
      </c>
      <c r="Z3290" s="2">
        <v>0</v>
      </c>
      <c r="AA3290" s="2">
        <v>0</v>
      </c>
      <c r="AB3290" s="2">
        <v>0</v>
      </c>
      <c r="AC3290" s="2">
        <v>0</v>
      </c>
      <c r="AD3290" s="2">
        <v>0</v>
      </c>
      <c r="AE3290" s="2">
        <v>0</v>
      </c>
      <c r="AF3290" s="2">
        <v>0</v>
      </c>
      <c r="AG3290" s="2">
        <v>0</v>
      </c>
      <c r="AH3290" s="2">
        <v>0</v>
      </c>
      <c r="AI3290" s="2">
        <v>0</v>
      </c>
      <c r="AJ3290" s="2">
        <f t="shared" si="158"/>
        <v>0</v>
      </c>
      <c r="AK3290" s="2"/>
      <c r="AL3290" s="2"/>
      <c r="AM3290" s="2"/>
      <c r="BJ3290" s="1"/>
      <c r="BU3290" s="35"/>
    </row>
    <row r="3291" spans="1:73" ht="40.5">
      <c r="A3291" s="1">
        <v>3105</v>
      </c>
      <c r="B3291" s="1" t="s">
        <v>692</v>
      </c>
      <c r="C3291" s="1" t="s">
        <v>3616</v>
      </c>
      <c r="D3291" s="1" t="s">
        <v>4280</v>
      </c>
      <c r="E3291" s="1" t="s">
        <v>714</v>
      </c>
      <c r="F3291" s="14">
        <v>28755</v>
      </c>
      <c r="G3291" s="2">
        <v>0</v>
      </c>
      <c r="H3291" s="2">
        <v>0</v>
      </c>
      <c r="I3291" s="27" t="s">
        <v>5513</v>
      </c>
      <c r="J3291" s="27">
        <v>0</v>
      </c>
      <c r="K3291" s="1">
        <v>78</v>
      </c>
      <c r="L3291" s="2">
        <f t="shared" si="156"/>
        <v>1</v>
      </c>
      <c r="M3291" s="3" t="s">
        <v>716</v>
      </c>
      <c r="N3291" s="2">
        <v>1</v>
      </c>
      <c r="O3291" s="2">
        <v>1</v>
      </c>
      <c r="P3291" s="2">
        <v>1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0</v>
      </c>
      <c r="Y3291" s="27">
        <f t="shared" si="157"/>
        <v>0</v>
      </c>
      <c r="Z3291" s="2">
        <v>0</v>
      </c>
      <c r="AA3291" s="2">
        <v>0</v>
      </c>
      <c r="AB3291" s="2">
        <v>0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0</v>
      </c>
      <c r="AI3291" s="2">
        <v>0</v>
      </c>
      <c r="AJ3291" s="2">
        <f t="shared" si="158"/>
        <v>0</v>
      </c>
      <c r="AK3291" s="2"/>
      <c r="AL3291" s="2"/>
      <c r="AM3291" s="2"/>
      <c r="BJ3291" s="1"/>
      <c r="BU3291" s="35"/>
    </row>
    <row r="3292" spans="1:73" ht="40.5">
      <c r="A3292" s="1">
        <v>3106</v>
      </c>
      <c r="B3292" s="1" t="s">
        <v>692</v>
      </c>
      <c r="C3292" s="1" t="s">
        <v>3616</v>
      </c>
      <c r="D3292" s="1" t="s">
        <v>235</v>
      </c>
      <c r="E3292" s="1" t="s">
        <v>714</v>
      </c>
      <c r="F3292" s="14">
        <v>28755</v>
      </c>
      <c r="G3292" s="2">
        <v>0</v>
      </c>
      <c r="H3292" s="2">
        <v>0</v>
      </c>
      <c r="I3292" s="27" t="s">
        <v>5513</v>
      </c>
      <c r="J3292" s="27">
        <v>0</v>
      </c>
      <c r="K3292" s="1">
        <v>443</v>
      </c>
      <c r="L3292" s="2">
        <f t="shared" si="156"/>
        <v>1</v>
      </c>
      <c r="M3292" s="3" t="s">
        <v>716</v>
      </c>
      <c r="N3292" s="2">
        <v>1</v>
      </c>
      <c r="O3292" s="2">
        <v>1</v>
      </c>
      <c r="P3292" s="2">
        <v>1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</v>
      </c>
      <c r="Y3292" s="27">
        <f t="shared" si="157"/>
        <v>0</v>
      </c>
      <c r="Z3292" s="2">
        <v>0</v>
      </c>
      <c r="AA3292" s="2">
        <v>0</v>
      </c>
      <c r="AB3292" s="2">
        <v>0</v>
      </c>
      <c r="AC3292" s="2">
        <v>0</v>
      </c>
      <c r="AD3292" s="2">
        <v>0</v>
      </c>
      <c r="AE3292" s="2">
        <v>0</v>
      </c>
      <c r="AF3292" s="2">
        <v>0</v>
      </c>
      <c r="AG3292" s="2">
        <v>0</v>
      </c>
      <c r="AH3292" s="2">
        <v>0</v>
      </c>
      <c r="AI3292" s="2">
        <v>0</v>
      </c>
      <c r="AJ3292" s="2">
        <f t="shared" si="158"/>
        <v>0</v>
      </c>
      <c r="AK3292" s="2"/>
      <c r="AL3292" s="2"/>
      <c r="AM3292" s="2"/>
      <c r="BJ3292" s="1"/>
      <c r="BU3292" s="35"/>
    </row>
    <row r="3293" spans="1:73" ht="40.5">
      <c r="A3293" s="1">
        <v>3107</v>
      </c>
      <c r="B3293" s="1" t="s">
        <v>692</v>
      </c>
      <c r="C3293" s="1" t="s">
        <v>3616</v>
      </c>
      <c r="D3293" s="1" t="s">
        <v>1892</v>
      </c>
      <c r="E3293" s="1" t="s">
        <v>714</v>
      </c>
      <c r="F3293" s="14">
        <v>28755</v>
      </c>
      <c r="G3293" s="2">
        <v>0</v>
      </c>
      <c r="H3293" s="2">
        <v>0</v>
      </c>
      <c r="I3293" s="27" t="s">
        <v>5513</v>
      </c>
      <c r="J3293" s="27">
        <v>0</v>
      </c>
      <c r="K3293" s="1">
        <v>98</v>
      </c>
      <c r="L3293" s="2">
        <f t="shared" si="156"/>
        <v>1</v>
      </c>
      <c r="M3293" s="3" t="s">
        <v>716</v>
      </c>
      <c r="N3293" s="2">
        <v>1</v>
      </c>
      <c r="O3293" s="2">
        <v>1</v>
      </c>
      <c r="P3293" s="2">
        <v>1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0</v>
      </c>
      <c r="Y3293" s="27">
        <f t="shared" si="157"/>
        <v>0</v>
      </c>
      <c r="Z3293" s="2">
        <v>0</v>
      </c>
      <c r="AA3293" s="2">
        <v>0</v>
      </c>
      <c r="AB3293" s="2">
        <v>0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0</v>
      </c>
      <c r="AI3293" s="2">
        <v>0</v>
      </c>
      <c r="AJ3293" s="2">
        <f t="shared" si="158"/>
        <v>0</v>
      </c>
      <c r="AK3293" s="2"/>
      <c r="AL3293" s="2"/>
      <c r="AM3293" s="2"/>
      <c r="BJ3293" s="1"/>
      <c r="BU3293" s="35"/>
    </row>
    <row r="3294" spans="1:73" ht="40.5">
      <c r="A3294" s="1">
        <v>3108</v>
      </c>
      <c r="B3294" s="1" t="s">
        <v>692</v>
      </c>
      <c r="C3294" s="1" t="s">
        <v>3753</v>
      </c>
      <c r="D3294" s="1" t="s">
        <v>1940</v>
      </c>
      <c r="E3294" s="1" t="s">
        <v>714</v>
      </c>
      <c r="F3294" s="14">
        <v>39072</v>
      </c>
      <c r="G3294" s="2">
        <v>0</v>
      </c>
      <c r="H3294" s="2">
        <v>0</v>
      </c>
      <c r="I3294" s="27" t="s">
        <v>5513</v>
      </c>
      <c r="J3294" s="27">
        <v>0</v>
      </c>
      <c r="K3294" s="1">
        <v>2945</v>
      </c>
      <c r="L3294" s="2">
        <f t="shared" si="156"/>
        <v>1</v>
      </c>
      <c r="M3294" s="3" t="s">
        <v>716</v>
      </c>
      <c r="N3294" s="2">
        <v>1</v>
      </c>
      <c r="O3294" s="2">
        <v>1</v>
      </c>
      <c r="P3294" s="2">
        <v>1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  <c r="Y3294" s="27">
        <f t="shared" si="157"/>
        <v>0</v>
      </c>
      <c r="Z3294" s="2">
        <v>0</v>
      </c>
      <c r="AA3294" s="2">
        <v>0</v>
      </c>
      <c r="AB3294" s="2">
        <v>0</v>
      </c>
      <c r="AC3294" s="2">
        <v>0</v>
      </c>
      <c r="AD3294" s="2">
        <v>0</v>
      </c>
      <c r="AE3294" s="2">
        <v>0</v>
      </c>
      <c r="AF3294" s="2">
        <v>0</v>
      </c>
      <c r="AG3294" s="2">
        <v>0</v>
      </c>
      <c r="AH3294" s="2">
        <v>0</v>
      </c>
      <c r="AI3294" s="2">
        <v>0</v>
      </c>
      <c r="AJ3294" s="2">
        <f t="shared" si="158"/>
        <v>0</v>
      </c>
      <c r="AK3294" s="2"/>
      <c r="AL3294" s="2"/>
      <c r="AM3294" s="2"/>
      <c r="BJ3294" s="1"/>
      <c r="BU3294" s="35"/>
    </row>
    <row r="3295" spans="1:73" ht="40.5">
      <c r="A3295" s="1">
        <v>3109</v>
      </c>
      <c r="B3295" s="1" t="s">
        <v>692</v>
      </c>
      <c r="C3295" s="1" t="s">
        <v>4092</v>
      </c>
      <c r="D3295" s="1" t="s">
        <v>1987</v>
      </c>
      <c r="E3295" s="1" t="s">
        <v>714</v>
      </c>
      <c r="F3295" s="14">
        <v>31820</v>
      </c>
      <c r="G3295" s="2">
        <v>0</v>
      </c>
      <c r="H3295" s="2">
        <v>0</v>
      </c>
      <c r="I3295" s="27" t="s">
        <v>5513</v>
      </c>
      <c r="J3295" s="27">
        <v>0</v>
      </c>
      <c r="K3295" s="1">
        <v>261</v>
      </c>
      <c r="L3295" s="2">
        <f t="shared" si="156"/>
        <v>1</v>
      </c>
      <c r="M3295" s="3" t="s">
        <v>716</v>
      </c>
      <c r="N3295" s="2">
        <v>1</v>
      </c>
      <c r="O3295" s="2">
        <v>1</v>
      </c>
      <c r="P3295" s="2">
        <v>1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  <c r="X3295" s="2">
        <v>0</v>
      </c>
      <c r="Y3295" s="27">
        <f t="shared" si="157"/>
        <v>0</v>
      </c>
      <c r="Z3295" s="2">
        <v>0</v>
      </c>
      <c r="AA3295" s="2">
        <v>0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f t="shared" si="158"/>
        <v>0</v>
      </c>
      <c r="AK3295" s="2"/>
      <c r="AL3295" s="2"/>
      <c r="AM3295" s="2"/>
      <c r="BJ3295" s="1"/>
      <c r="BU3295" s="35"/>
    </row>
    <row r="3296" spans="1:73" ht="40.5">
      <c r="A3296" s="1">
        <v>3110</v>
      </c>
      <c r="B3296" s="1" t="s">
        <v>692</v>
      </c>
      <c r="C3296" s="1" t="s">
        <v>4092</v>
      </c>
      <c r="D3296" s="1" t="s">
        <v>892</v>
      </c>
      <c r="E3296" s="1" t="s">
        <v>714</v>
      </c>
      <c r="F3296" s="14">
        <v>31820</v>
      </c>
      <c r="G3296" s="2">
        <v>0</v>
      </c>
      <c r="H3296" s="2">
        <v>0</v>
      </c>
      <c r="I3296" s="27" t="s">
        <v>5513</v>
      </c>
      <c r="J3296" s="27">
        <v>0</v>
      </c>
      <c r="K3296" s="1">
        <v>88</v>
      </c>
      <c r="L3296" s="2">
        <f t="shared" si="156"/>
        <v>1</v>
      </c>
      <c r="M3296" s="3" t="s">
        <v>716</v>
      </c>
      <c r="N3296" s="2">
        <v>1</v>
      </c>
      <c r="O3296" s="2">
        <v>1</v>
      </c>
      <c r="P3296" s="2">
        <v>1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0</v>
      </c>
      <c r="Y3296" s="27">
        <f t="shared" si="157"/>
        <v>0</v>
      </c>
      <c r="Z3296" s="2">
        <v>0</v>
      </c>
      <c r="AA3296" s="2">
        <v>0</v>
      </c>
      <c r="AB3296" s="2">
        <v>0</v>
      </c>
      <c r="AC3296" s="2">
        <v>0</v>
      </c>
      <c r="AD3296" s="2">
        <v>0</v>
      </c>
      <c r="AE3296" s="2">
        <v>0</v>
      </c>
      <c r="AF3296" s="2">
        <v>0</v>
      </c>
      <c r="AG3296" s="2">
        <v>0</v>
      </c>
      <c r="AH3296" s="2">
        <v>0</v>
      </c>
      <c r="AI3296" s="2">
        <v>0</v>
      </c>
      <c r="AJ3296" s="2">
        <f t="shared" si="158"/>
        <v>0</v>
      </c>
      <c r="AK3296" s="2"/>
      <c r="AL3296" s="2"/>
      <c r="AM3296" s="2"/>
      <c r="BJ3296" s="1"/>
      <c r="BU3296" s="35"/>
    </row>
    <row r="3297" spans="1:73" ht="40.5">
      <c r="A3297" s="1">
        <v>3111</v>
      </c>
      <c r="B3297" s="1" t="s">
        <v>692</v>
      </c>
      <c r="C3297" s="1" t="s">
        <v>4189</v>
      </c>
      <c r="D3297" s="1" t="s">
        <v>2119</v>
      </c>
      <c r="E3297" s="1" t="s">
        <v>714</v>
      </c>
      <c r="F3297" s="14">
        <v>31820</v>
      </c>
      <c r="G3297" s="2">
        <v>0</v>
      </c>
      <c r="H3297" s="2">
        <v>0</v>
      </c>
      <c r="I3297" s="27" t="s">
        <v>5513</v>
      </c>
      <c r="J3297" s="27">
        <v>0</v>
      </c>
      <c r="K3297" s="1">
        <v>430</v>
      </c>
      <c r="L3297" s="2">
        <f t="shared" si="156"/>
        <v>1</v>
      </c>
      <c r="M3297" s="3" t="s">
        <v>716</v>
      </c>
      <c r="N3297" s="2">
        <v>1</v>
      </c>
      <c r="O3297" s="2">
        <v>1</v>
      </c>
      <c r="P3297" s="2">
        <v>1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27">
        <f t="shared" si="157"/>
        <v>0</v>
      </c>
      <c r="Z3297" s="2">
        <v>0</v>
      </c>
      <c r="AA3297" s="2">
        <v>0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0</v>
      </c>
      <c r="AI3297" s="2">
        <v>0</v>
      </c>
      <c r="AJ3297" s="2">
        <f t="shared" si="158"/>
        <v>0</v>
      </c>
      <c r="AK3297" s="2"/>
      <c r="AL3297" s="2"/>
      <c r="AM3297" s="2"/>
      <c r="BJ3297" s="1"/>
      <c r="BU3297" s="35"/>
    </row>
    <row r="3298" spans="1:73" ht="40.5">
      <c r="A3298" s="1">
        <v>3112</v>
      </c>
      <c r="B3298" s="1" t="s">
        <v>692</v>
      </c>
      <c r="C3298" s="1" t="s">
        <v>4189</v>
      </c>
      <c r="D3298" s="1" t="s">
        <v>641</v>
      </c>
      <c r="E3298" s="1" t="s">
        <v>714</v>
      </c>
      <c r="F3298" s="14">
        <v>31453</v>
      </c>
      <c r="G3298" s="2">
        <v>0</v>
      </c>
      <c r="H3298" s="2">
        <v>0</v>
      </c>
      <c r="I3298" s="27" t="s">
        <v>5513</v>
      </c>
      <c r="J3298" s="27">
        <v>0</v>
      </c>
      <c r="K3298" s="1">
        <v>813</v>
      </c>
      <c r="L3298" s="2">
        <f t="shared" si="156"/>
        <v>1</v>
      </c>
      <c r="M3298" s="3" t="s">
        <v>716</v>
      </c>
      <c r="N3298" s="2">
        <v>1</v>
      </c>
      <c r="O3298" s="2">
        <v>1</v>
      </c>
      <c r="P3298" s="2">
        <v>1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0</v>
      </c>
      <c r="Y3298" s="27">
        <f t="shared" si="157"/>
        <v>0</v>
      </c>
      <c r="Z3298" s="2">
        <v>0</v>
      </c>
      <c r="AA3298" s="2">
        <v>0</v>
      </c>
      <c r="AB3298" s="2">
        <v>0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0</v>
      </c>
      <c r="AI3298" s="2">
        <v>0</v>
      </c>
      <c r="AJ3298" s="2">
        <f t="shared" si="158"/>
        <v>0</v>
      </c>
      <c r="AK3298" s="2"/>
      <c r="AL3298" s="2"/>
      <c r="AM3298" s="2"/>
      <c r="BJ3298" s="1"/>
      <c r="BU3298" s="35"/>
    </row>
    <row r="3299" spans="1:73" ht="40.5">
      <c r="A3299" s="1">
        <v>3113</v>
      </c>
      <c r="B3299" s="1" t="s">
        <v>692</v>
      </c>
      <c r="C3299" s="1" t="s">
        <v>4189</v>
      </c>
      <c r="D3299" s="1" t="s">
        <v>2803</v>
      </c>
      <c r="E3299" s="1" t="s">
        <v>714</v>
      </c>
      <c r="F3299" s="14">
        <v>31453</v>
      </c>
      <c r="G3299" s="2">
        <v>0</v>
      </c>
      <c r="H3299" s="2">
        <v>0</v>
      </c>
      <c r="I3299" s="27" t="s">
        <v>5513</v>
      </c>
      <c r="J3299" s="27">
        <v>0</v>
      </c>
      <c r="K3299" s="1">
        <v>247</v>
      </c>
      <c r="L3299" s="2">
        <f t="shared" si="156"/>
        <v>1</v>
      </c>
      <c r="M3299" s="3" t="s">
        <v>716</v>
      </c>
      <c r="N3299" s="2">
        <v>1</v>
      </c>
      <c r="O3299" s="2">
        <v>1</v>
      </c>
      <c r="P3299" s="2">
        <v>1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0</v>
      </c>
      <c r="Y3299" s="27">
        <f t="shared" si="157"/>
        <v>0</v>
      </c>
      <c r="Z3299" s="2">
        <v>0</v>
      </c>
      <c r="AA3299" s="2">
        <v>0</v>
      </c>
      <c r="AB3299" s="2">
        <v>0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f t="shared" si="158"/>
        <v>0</v>
      </c>
      <c r="AK3299" s="2"/>
      <c r="AL3299" s="2"/>
      <c r="AM3299" s="2"/>
      <c r="BJ3299" s="1"/>
      <c r="BU3299" s="35"/>
    </row>
    <row r="3300" spans="1:73" ht="40.5">
      <c r="A3300" s="1">
        <v>3114</v>
      </c>
      <c r="B3300" s="1" t="s">
        <v>692</v>
      </c>
      <c r="C3300" s="1" t="s">
        <v>668</v>
      </c>
      <c r="D3300" s="1" t="s">
        <v>1180</v>
      </c>
      <c r="E3300" s="1" t="s">
        <v>714</v>
      </c>
      <c r="F3300" s="14">
        <v>31853</v>
      </c>
      <c r="G3300" s="2">
        <v>0</v>
      </c>
      <c r="H3300" s="2">
        <v>0</v>
      </c>
      <c r="I3300" s="27" t="s">
        <v>5513</v>
      </c>
      <c r="J3300" s="27">
        <v>0</v>
      </c>
      <c r="K3300" s="1">
        <v>30</v>
      </c>
      <c r="L3300" s="2">
        <f t="shared" si="156"/>
        <v>1</v>
      </c>
      <c r="M3300" s="3" t="s">
        <v>716</v>
      </c>
      <c r="N3300" s="2">
        <v>1</v>
      </c>
      <c r="O3300" s="2">
        <v>1</v>
      </c>
      <c r="P3300" s="2">
        <v>1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</v>
      </c>
      <c r="Y3300" s="27">
        <f t="shared" si="157"/>
        <v>0</v>
      </c>
      <c r="Z3300" s="2">
        <v>0</v>
      </c>
      <c r="AA3300" s="2">
        <v>0</v>
      </c>
      <c r="AB3300" s="2">
        <v>0</v>
      </c>
      <c r="AC3300" s="2">
        <v>0</v>
      </c>
      <c r="AD3300" s="2">
        <v>0</v>
      </c>
      <c r="AE3300" s="2">
        <v>0</v>
      </c>
      <c r="AF3300" s="2">
        <v>0</v>
      </c>
      <c r="AG3300" s="2">
        <v>0</v>
      </c>
      <c r="AH3300" s="2">
        <v>0</v>
      </c>
      <c r="AI3300" s="2">
        <v>0</v>
      </c>
      <c r="AJ3300" s="2">
        <f t="shared" si="158"/>
        <v>0</v>
      </c>
      <c r="AK3300" s="2"/>
      <c r="AL3300" s="2"/>
      <c r="AM3300" s="2"/>
      <c r="BJ3300" s="1"/>
      <c r="BU3300" s="35"/>
    </row>
    <row r="3301" spans="1:73" ht="40.5">
      <c r="A3301" s="1">
        <v>3115</v>
      </c>
      <c r="B3301" s="1" t="s">
        <v>692</v>
      </c>
      <c r="C3301" s="1" t="s">
        <v>668</v>
      </c>
      <c r="D3301" s="1" t="s">
        <v>4204</v>
      </c>
      <c r="E3301" s="1" t="s">
        <v>714</v>
      </c>
      <c r="F3301" s="14">
        <v>31853</v>
      </c>
      <c r="G3301" s="2">
        <v>0</v>
      </c>
      <c r="H3301" s="2">
        <v>0</v>
      </c>
      <c r="I3301" s="27" t="s">
        <v>5513</v>
      </c>
      <c r="J3301" s="27">
        <v>0</v>
      </c>
      <c r="K3301" s="1">
        <v>2.15</v>
      </c>
      <c r="L3301" s="2">
        <f t="shared" si="156"/>
        <v>1</v>
      </c>
      <c r="M3301" s="3" t="s">
        <v>716</v>
      </c>
      <c r="N3301" s="2">
        <v>1</v>
      </c>
      <c r="O3301" s="2">
        <v>1</v>
      </c>
      <c r="P3301" s="2">
        <v>1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  <c r="Y3301" s="27">
        <f t="shared" si="157"/>
        <v>0</v>
      </c>
      <c r="Z3301" s="2">
        <v>0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2">
        <v>0</v>
      </c>
      <c r="AI3301" s="2">
        <v>0</v>
      </c>
      <c r="AJ3301" s="2">
        <f t="shared" si="158"/>
        <v>0</v>
      </c>
      <c r="AK3301" s="2"/>
      <c r="AL3301" s="2"/>
      <c r="AM3301" s="2"/>
      <c r="BJ3301" s="1"/>
      <c r="BU3301" s="35"/>
    </row>
    <row r="3302" spans="1:73" ht="40.5">
      <c r="A3302" s="1">
        <v>3116</v>
      </c>
      <c r="B3302" s="1" t="s">
        <v>692</v>
      </c>
      <c r="C3302" s="1" t="s">
        <v>4092</v>
      </c>
      <c r="D3302" s="1" t="s">
        <v>4282</v>
      </c>
      <c r="E3302" s="1" t="s">
        <v>714</v>
      </c>
      <c r="F3302" s="14">
        <v>37237</v>
      </c>
      <c r="G3302" s="2">
        <v>0</v>
      </c>
      <c r="H3302" s="2">
        <v>0</v>
      </c>
      <c r="I3302" s="27" t="s">
        <v>5513</v>
      </c>
      <c r="J3302" s="27">
        <v>0</v>
      </c>
      <c r="K3302" s="1">
        <v>537</v>
      </c>
      <c r="L3302" s="2">
        <f t="shared" si="156"/>
        <v>1</v>
      </c>
      <c r="M3302" s="3" t="s">
        <v>716</v>
      </c>
      <c r="N3302" s="2">
        <v>1</v>
      </c>
      <c r="O3302" s="2">
        <v>1</v>
      </c>
      <c r="P3302" s="2">
        <v>1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v>0</v>
      </c>
      <c r="Y3302" s="27">
        <f t="shared" si="157"/>
        <v>0</v>
      </c>
      <c r="Z3302" s="2">
        <v>0</v>
      </c>
      <c r="AA3302" s="2">
        <v>0</v>
      </c>
      <c r="AB3302" s="2">
        <v>0</v>
      </c>
      <c r="AC3302" s="2">
        <v>0</v>
      </c>
      <c r="AD3302" s="2">
        <v>0</v>
      </c>
      <c r="AE3302" s="2">
        <v>0</v>
      </c>
      <c r="AF3302" s="2">
        <v>0</v>
      </c>
      <c r="AG3302" s="2">
        <v>0</v>
      </c>
      <c r="AH3302" s="2">
        <v>0</v>
      </c>
      <c r="AI3302" s="2">
        <v>0</v>
      </c>
      <c r="AJ3302" s="2">
        <f t="shared" si="158"/>
        <v>0</v>
      </c>
      <c r="AK3302" s="2"/>
      <c r="AL3302" s="2"/>
      <c r="AM3302" s="2"/>
      <c r="BJ3302" s="1"/>
      <c r="BU3302" s="35"/>
    </row>
    <row r="3303" spans="1:73" ht="40.5">
      <c r="A3303" s="1">
        <v>3117</v>
      </c>
      <c r="B3303" s="1" t="s">
        <v>692</v>
      </c>
      <c r="C3303" s="1" t="s">
        <v>4092</v>
      </c>
      <c r="D3303" s="1" t="s">
        <v>2685</v>
      </c>
      <c r="E3303" s="1" t="s">
        <v>714</v>
      </c>
      <c r="F3303" s="14">
        <v>37966</v>
      </c>
      <c r="G3303" s="2">
        <v>0</v>
      </c>
      <c r="H3303" s="2">
        <v>0</v>
      </c>
      <c r="I3303" s="27" t="s">
        <v>5513</v>
      </c>
      <c r="J3303" s="27">
        <v>0</v>
      </c>
      <c r="K3303" s="1">
        <v>25</v>
      </c>
      <c r="L3303" s="2">
        <f t="shared" si="156"/>
        <v>1</v>
      </c>
      <c r="M3303" s="3" t="s">
        <v>716</v>
      </c>
      <c r="N3303" s="2">
        <v>1</v>
      </c>
      <c r="O3303" s="2">
        <v>1</v>
      </c>
      <c r="P3303" s="2">
        <v>1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</v>
      </c>
      <c r="Y3303" s="27">
        <f t="shared" si="157"/>
        <v>0</v>
      </c>
      <c r="Z3303" s="2">
        <v>0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0</v>
      </c>
      <c r="AI3303" s="2">
        <v>0</v>
      </c>
      <c r="AJ3303" s="2">
        <f t="shared" si="158"/>
        <v>0</v>
      </c>
      <c r="AK3303" s="2"/>
      <c r="AL3303" s="2"/>
      <c r="AM3303" s="2"/>
      <c r="BJ3303" s="1"/>
      <c r="BU3303" s="35"/>
    </row>
    <row r="3304" spans="1:73" ht="40.5">
      <c r="A3304" s="1">
        <v>3118</v>
      </c>
      <c r="B3304" s="1" t="s">
        <v>692</v>
      </c>
      <c r="C3304" s="1" t="s">
        <v>4092</v>
      </c>
      <c r="D3304" s="1" t="s">
        <v>3028</v>
      </c>
      <c r="E3304" s="1" t="s">
        <v>714</v>
      </c>
      <c r="F3304" s="14">
        <v>37237</v>
      </c>
      <c r="G3304" s="2">
        <v>0</v>
      </c>
      <c r="H3304" s="2">
        <v>0</v>
      </c>
      <c r="I3304" s="27" t="s">
        <v>5513</v>
      </c>
      <c r="J3304" s="27">
        <v>0</v>
      </c>
      <c r="K3304" s="1">
        <v>6.63</v>
      </c>
      <c r="L3304" s="2">
        <f t="shared" si="156"/>
        <v>1</v>
      </c>
      <c r="M3304" s="3" t="s">
        <v>716</v>
      </c>
      <c r="N3304" s="2">
        <v>1</v>
      </c>
      <c r="O3304" s="2">
        <v>1</v>
      </c>
      <c r="P3304" s="2">
        <v>1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0</v>
      </c>
      <c r="Y3304" s="27">
        <f t="shared" si="157"/>
        <v>0</v>
      </c>
      <c r="Z3304" s="2">
        <v>0</v>
      </c>
      <c r="AA3304" s="2">
        <v>0</v>
      </c>
      <c r="AB3304" s="2">
        <v>0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f t="shared" si="158"/>
        <v>0</v>
      </c>
      <c r="AK3304" s="2"/>
      <c r="AL3304" s="2"/>
      <c r="AM3304" s="2"/>
      <c r="BJ3304" s="1"/>
      <c r="BU3304" s="35"/>
    </row>
    <row r="3305" spans="1:73" ht="40.5">
      <c r="A3305" s="1">
        <v>3119</v>
      </c>
      <c r="B3305" s="1" t="s">
        <v>692</v>
      </c>
      <c r="C3305" s="1" t="s">
        <v>4092</v>
      </c>
      <c r="D3305" s="1" t="s">
        <v>4283</v>
      </c>
      <c r="E3305" s="1" t="s">
        <v>714</v>
      </c>
      <c r="F3305" s="14">
        <v>37237</v>
      </c>
      <c r="G3305" s="2">
        <v>0</v>
      </c>
      <c r="H3305" s="2">
        <v>0</v>
      </c>
      <c r="I3305" s="27" t="s">
        <v>5513</v>
      </c>
      <c r="J3305" s="27">
        <v>0</v>
      </c>
      <c r="K3305" s="1">
        <v>2175</v>
      </c>
      <c r="L3305" s="2">
        <f t="shared" si="156"/>
        <v>1</v>
      </c>
      <c r="M3305" s="3" t="s">
        <v>716</v>
      </c>
      <c r="N3305" s="2">
        <v>1</v>
      </c>
      <c r="O3305" s="2">
        <v>1</v>
      </c>
      <c r="P3305" s="2">
        <v>1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0</v>
      </c>
      <c r="Y3305" s="27">
        <f t="shared" si="157"/>
        <v>0</v>
      </c>
      <c r="Z3305" s="2">
        <v>0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0</v>
      </c>
      <c r="AI3305" s="2">
        <v>0</v>
      </c>
      <c r="AJ3305" s="2">
        <f t="shared" si="158"/>
        <v>0</v>
      </c>
      <c r="AK3305" s="2"/>
      <c r="AL3305" s="2"/>
      <c r="AM3305" s="2"/>
      <c r="BJ3305" s="1"/>
      <c r="BU3305" s="35"/>
    </row>
    <row r="3306" spans="1:73" ht="40.5">
      <c r="A3306" s="1">
        <v>3120</v>
      </c>
      <c r="B3306" s="1" t="s">
        <v>692</v>
      </c>
      <c r="C3306" s="1" t="s">
        <v>4092</v>
      </c>
      <c r="D3306" s="1" t="s">
        <v>1207</v>
      </c>
      <c r="E3306" s="1" t="s">
        <v>714</v>
      </c>
      <c r="F3306" s="14">
        <v>37237</v>
      </c>
      <c r="G3306" s="2">
        <v>0</v>
      </c>
      <c r="H3306" s="2">
        <v>0</v>
      </c>
      <c r="I3306" s="27" t="s">
        <v>5513</v>
      </c>
      <c r="J3306" s="27">
        <v>0</v>
      </c>
      <c r="K3306" s="1">
        <v>228</v>
      </c>
      <c r="L3306" s="2">
        <f t="shared" si="156"/>
        <v>1</v>
      </c>
      <c r="M3306" s="3" t="s">
        <v>716</v>
      </c>
      <c r="N3306" s="2">
        <v>1</v>
      </c>
      <c r="O3306" s="2">
        <v>1</v>
      </c>
      <c r="P3306" s="2">
        <v>1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</v>
      </c>
      <c r="Y3306" s="27">
        <f t="shared" si="157"/>
        <v>0</v>
      </c>
      <c r="Z3306" s="2">
        <v>0</v>
      </c>
      <c r="AA3306" s="2">
        <v>0</v>
      </c>
      <c r="AB3306" s="2">
        <v>0</v>
      </c>
      <c r="AC3306" s="2">
        <v>0</v>
      </c>
      <c r="AD3306" s="2">
        <v>0</v>
      </c>
      <c r="AE3306" s="2">
        <v>0</v>
      </c>
      <c r="AF3306" s="2">
        <v>0</v>
      </c>
      <c r="AG3306" s="2">
        <v>0</v>
      </c>
      <c r="AH3306" s="2">
        <v>0</v>
      </c>
      <c r="AI3306" s="2">
        <v>0</v>
      </c>
      <c r="AJ3306" s="2">
        <f t="shared" si="158"/>
        <v>0</v>
      </c>
      <c r="AK3306" s="2"/>
      <c r="AL3306" s="2"/>
      <c r="AM3306" s="2"/>
      <c r="BJ3306" s="1"/>
      <c r="BU3306" s="35"/>
    </row>
    <row r="3307" spans="1:73" ht="40.5">
      <c r="A3307" s="1">
        <v>3121</v>
      </c>
      <c r="B3307" s="1" t="s">
        <v>692</v>
      </c>
      <c r="C3307" s="1" t="s">
        <v>4092</v>
      </c>
      <c r="D3307" s="1" t="s">
        <v>4284</v>
      </c>
      <c r="E3307" s="1" t="s">
        <v>714</v>
      </c>
      <c r="F3307" s="14">
        <v>37237</v>
      </c>
      <c r="G3307" s="2">
        <v>0</v>
      </c>
      <c r="H3307" s="2">
        <v>0</v>
      </c>
      <c r="I3307" s="27" t="s">
        <v>5513</v>
      </c>
      <c r="J3307" s="27">
        <v>0</v>
      </c>
      <c r="K3307" s="1">
        <v>118</v>
      </c>
      <c r="L3307" s="2">
        <f t="shared" si="156"/>
        <v>1</v>
      </c>
      <c r="M3307" s="3" t="s">
        <v>716</v>
      </c>
      <c r="N3307" s="2">
        <v>1</v>
      </c>
      <c r="O3307" s="2">
        <v>1</v>
      </c>
      <c r="P3307" s="2">
        <v>1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</v>
      </c>
      <c r="Y3307" s="27">
        <f t="shared" si="157"/>
        <v>0</v>
      </c>
      <c r="Z3307" s="2">
        <v>0</v>
      </c>
      <c r="AA3307" s="2">
        <v>0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0</v>
      </c>
      <c r="AI3307" s="2">
        <v>0</v>
      </c>
      <c r="AJ3307" s="2">
        <f t="shared" si="158"/>
        <v>0</v>
      </c>
      <c r="AK3307" s="2"/>
      <c r="AL3307" s="2"/>
      <c r="AM3307" s="2"/>
      <c r="BJ3307" s="1"/>
      <c r="BU3307" s="35"/>
    </row>
    <row r="3308" spans="1:73" ht="40.5">
      <c r="A3308" s="1">
        <v>3122</v>
      </c>
      <c r="B3308" s="1" t="s">
        <v>692</v>
      </c>
      <c r="C3308" s="1" t="s">
        <v>4092</v>
      </c>
      <c r="D3308" s="1" t="s">
        <v>4285</v>
      </c>
      <c r="E3308" s="1" t="s">
        <v>714</v>
      </c>
      <c r="F3308" s="14">
        <v>37552</v>
      </c>
      <c r="G3308" s="2">
        <v>0</v>
      </c>
      <c r="H3308" s="2">
        <v>0</v>
      </c>
      <c r="I3308" s="27" t="s">
        <v>5513</v>
      </c>
      <c r="J3308" s="27">
        <v>0</v>
      </c>
      <c r="K3308" s="1">
        <v>47</v>
      </c>
      <c r="L3308" s="2">
        <f t="shared" si="156"/>
        <v>1</v>
      </c>
      <c r="M3308" s="3" t="s">
        <v>716</v>
      </c>
      <c r="N3308" s="2">
        <v>1</v>
      </c>
      <c r="O3308" s="2">
        <v>1</v>
      </c>
      <c r="P3308" s="2">
        <v>1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7">
        <f t="shared" si="157"/>
        <v>0</v>
      </c>
      <c r="Z3308" s="2">
        <v>0</v>
      </c>
      <c r="AA3308" s="2">
        <v>0</v>
      </c>
      <c r="AB3308" s="2">
        <v>0</v>
      </c>
      <c r="AC3308" s="2">
        <v>0</v>
      </c>
      <c r="AD3308" s="2">
        <v>0</v>
      </c>
      <c r="AE3308" s="2">
        <v>0</v>
      </c>
      <c r="AF3308" s="2">
        <v>0</v>
      </c>
      <c r="AG3308" s="2">
        <v>0</v>
      </c>
      <c r="AH3308" s="2">
        <v>0</v>
      </c>
      <c r="AI3308" s="2">
        <v>0</v>
      </c>
      <c r="AJ3308" s="2">
        <f t="shared" si="158"/>
        <v>0</v>
      </c>
      <c r="AK3308" s="2"/>
      <c r="AL3308" s="2"/>
      <c r="AM3308" s="2"/>
      <c r="BJ3308" s="1"/>
      <c r="BU3308" s="35"/>
    </row>
    <row r="3309" spans="1:73" ht="40.5">
      <c r="A3309" s="1">
        <v>3123</v>
      </c>
      <c r="B3309" s="1" t="s">
        <v>692</v>
      </c>
      <c r="C3309" s="1" t="s">
        <v>3753</v>
      </c>
      <c r="D3309" s="1" t="s">
        <v>4286</v>
      </c>
      <c r="E3309" s="1" t="s">
        <v>714</v>
      </c>
      <c r="F3309" s="14">
        <v>28768</v>
      </c>
      <c r="G3309" s="2">
        <v>0</v>
      </c>
      <c r="H3309" s="2">
        <v>0</v>
      </c>
      <c r="I3309" s="27" t="s">
        <v>5513</v>
      </c>
      <c r="J3309" s="27">
        <v>0</v>
      </c>
      <c r="K3309" s="1">
        <v>1027</v>
      </c>
      <c r="L3309" s="2">
        <f t="shared" si="156"/>
        <v>1</v>
      </c>
      <c r="M3309" s="3" t="s">
        <v>716</v>
      </c>
      <c r="N3309" s="2">
        <v>1</v>
      </c>
      <c r="O3309" s="2">
        <v>1</v>
      </c>
      <c r="P3309" s="2">
        <v>1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0</v>
      </c>
      <c r="Y3309" s="27">
        <f t="shared" si="157"/>
        <v>0</v>
      </c>
      <c r="Z3309" s="2">
        <v>0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0</v>
      </c>
      <c r="AI3309" s="2">
        <v>0</v>
      </c>
      <c r="AJ3309" s="2">
        <f t="shared" si="158"/>
        <v>0</v>
      </c>
      <c r="AK3309" s="2"/>
      <c r="AL3309" s="2"/>
      <c r="AM3309" s="2"/>
      <c r="BJ3309" s="1"/>
      <c r="BU3309" s="35"/>
    </row>
    <row r="3310" spans="1:73" ht="40.5">
      <c r="A3310" s="1">
        <v>3124</v>
      </c>
      <c r="B3310" s="1" t="s">
        <v>692</v>
      </c>
      <c r="C3310" s="1" t="s">
        <v>2402</v>
      </c>
      <c r="D3310" s="1" t="s">
        <v>4287</v>
      </c>
      <c r="E3310" s="1" t="s">
        <v>714</v>
      </c>
      <c r="F3310" s="14">
        <v>31019</v>
      </c>
      <c r="G3310" s="2">
        <v>0</v>
      </c>
      <c r="H3310" s="2">
        <v>0</v>
      </c>
      <c r="I3310" s="27" t="s">
        <v>5513</v>
      </c>
      <c r="J3310" s="27">
        <v>0</v>
      </c>
      <c r="K3310" s="1">
        <v>324</v>
      </c>
      <c r="L3310" s="2">
        <f t="shared" si="156"/>
        <v>1</v>
      </c>
      <c r="M3310" s="3" t="s">
        <v>716</v>
      </c>
      <c r="N3310" s="2">
        <v>1</v>
      </c>
      <c r="O3310" s="2">
        <v>1</v>
      </c>
      <c r="P3310" s="2">
        <v>1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s="2">
        <v>0</v>
      </c>
      <c r="W3310" s="2">
        <v>0</v>
      </c>
      <c r="X3310" s="2">
        <v>0</v>
      </c>
      <c r="Y3310" s="27">
        <f t="shared" si="157"/>
        <v>0</v>
      </c>
      <c r="Z3310" s="2">
        <v>0</v>
      </c>
      <c r="AA3310" s="2">
        <v>0</v>
      </c>
      <c r="AB3310" s="2">
        <v>0</v>
      </c>
      <c r="AC3310" s="2">
        <v>0</v>
      </c>
      <c r="AD3310" s="2">
        <v>0</v>
      </c>
      <c r="AE3310" s="2">
        <v>0</v>
      </c>
      <c r="AF3310" s="2">
        <v>0</v>
      </c>
      <c r="AG3310" s="2">
        <v>0</v>
      </c>
      <c r="AH3310" s="2">
        <v>0</v>
      </c>
      <c r="AI3310" s="2">
        <v>0</v>
      </c>
      <c r="AJ3310" s="2">
        <f t="shared" si="158"/>
        <v>0</v>
      </c>
      <c r="AK3310" s="2"/>
      <c r="AL3310" s="2"/>
      <c r="AM3310" s="2"/>
      <c r="BJ3310" s="1"/>
      <c r="BU3310" s="35"/>
    </row>
    <row r="3311" spans="1:73" ht="40.5">
      <c r="A3311" s="1">
        <v>3125</v>
      </c>
      <c r="B3311" s="1" t="s">
        <v>692</v>
      </c>
      <c r="C3311" s="1" t="s">
        <v>2402</v>
      </c>
      <c r="D3311" s="1" t="s">
        <v>4290</v>
      </c>
      <c r="E3311" s="1" t="s">
        <v>714</v>
      </c>
      <c r="F3311" s="14">
        <v>31019</v>
      </c>
      <c r="G3311" s="2">
        <v>0</v>
      </c>
      <c r="H3311" s="2">
        <v>0</v>
      </c>
      <c r="I3311" s="27" t="s">
        <v>5513</v>
      </c>
      <c r="J3311" s="27">
        <v>0</v>
      </c>
      <c r="K3311" s="1">
        <v>93</v>
      </c>
      <c r="L3311" s="2">
        <f t="shared" si="156"/>
        <v>1</v>
      </c>
      <c r="M3311" s="3" t="s">
        <v>716</v>
      </c>
      <c r="N3311" s="2">
        <v>1</v>
      </c>
      <c r="O3311" s="2">
        <v>1</v>
      </c>
      <c r="P3311" s="2">
        <v>1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0</v>
      </c>
      <c r="Y3311" s="27">
        <f t="shared" si="157"/>
        <v>0</v>
      </c>
      <c r="Z3311" s="2">
        <v>0</v>
      </c>
      <c r="AA3311" s="2">
        <v>0</v>
      </c>
      <c r="AB3311" s="2">
        <v>0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f t="shared" si="158"/>
        <v>0</v>
      </c>
      <c r="AK3311" s="2"/>
      <c r="AL3311" s="2"/>
      <c r="AM3311" s="2"/>
      <c r="BJ3311" s="1"/>
      <c r="BU3311" s="35"/>
    </row>
    <row r="3312" spans="1:73" ht="40.5">
      <c r="A3312" s="1">
        <v>3126</v>
      </c>
      <c r="B3312" s="1" t="s">
        <v>692</v>
      </c>
      <c r="C3312" s="1" t="s">
        <v>2402</v>
      </c>
      <c r="D3312" s="1" t="s">
        <v>2798</v>
      </c>
      <c r="E3312" s="1" t="s">
        <v>714</v>
      </c>
      <c r="F3312" s="14">
        <v>31019</v>
      </c>
      <c r="G3312" s="2">
        <v>0</v>
      </c>
      <c r="H3312" s="2">
        <v>0</v>
      </c>
      <c r="I3312" s="27" t="s">
        <v>5513</v>
      </c>
      <c r="J3312" s="27">
        <v>0</v>
      </c>
      <c r="K3312" s="1">
        <v>52</v>
      </c>
      <c r="L3312" s="2">
        <f t="shared" si="156"/>
        <v>1</v>
      </c>
      <c r="M3312" s="3" t="s">
        <v>716</v>
      </c>
      <c r="N3312" s="2">
        <v>1</v>
      </c>
      <c r="O3312" s="2">
        <v>1</v>
      </c>
      <c r="P3312" s="2">
        <v>1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0</v>
      </c>
      <c r="Y3312" s="27">
        <f t="shared" si="157"/>
        <v>0</v>
      </c>
      <c r="Z3312" s="2">
        <v>0</v>
      </c>
      <c r="AA3312" s="2">
        <v>0</v>
      </c>
      <c r="AB3312" s="2">
        <v>0</v>
      </c>
      <c r="AC3312" s="2">
        <v>0</v>
      </c>
      <c r="AD3312" s="2">
        <v>0</v>
      </c>
      <c r="AE3312" s="2">
        <v>0</v>
      </c>
      <c r="AF3312" s="2">
        <v>0</v>
      </c>
      <c r="AG3312" s="2">
        <v>0</v>
      </c>
      <c r="AH3312" s="2">
        <v>0</v>
      </c>
      <c r="AI3312" s="2">
        <v>0</v>
      </c>
      <c r="AJ3312" s="2">
        <f t="shared" si="158"/>
        <v>0</v>
      </c>
      <c r="AK3312" s="2"/>
      <c r="AL3312" s="2"/>
      <c r="AM3312" s="2"/>
      <c r="BJ3312" s="1"/>
      <c r="BU3312" s="35"/>
    </row>
    <row r="3313" spans="1:73" ht="40.5">
      <c r="A3313" s="1">
        <v>3127</v>
      </c>
      <c r="B3313" s="1" t="s">
        <v>692</v>
      </c>
      <c r="C3313" s="1" t="s">
        <v>2402</v>
      </c>
      <c r="D3313" s="1" t="s">
        <v>2743</v>
      </c>
      <c r="E3313" s="1" t="s">
        <v>714</v>
      </c>
      <c r="F3313" s="14">
        <v>31019</v>
      </c>
      <c r="G3313" s="2">
        <v>0</v>
      </c>
      <c r="H3313" s="2">
        <v>0</v>
      </c>
      <c r="I3313" s="27" t="s">
        <v>5513</v>
      </c>
      <c r="J3313" s="27">
        <v>0</v>
      </c>
      <c r="K3313" s="1">
        <v>118</v>
      </c>
      <c r="L3313" s="2">
        <f t="shared" si="156"/>
        <v>1</v>
      </c>
      <c r="M3313" s="3" t="s">
        <v>716</v>
      </c>
      <c r="N3313" s="2">
        <v>1</v>
      </c>
      <c r="O3313" s="2">
        <v>1</v>
      </c>
      <c r="P3313" s="2">
        <v>1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0</v>
      </c>
      <c r="Y3313" s="27">
        <f t="shared" si="157"/>
        <v>0</v>
      </c>
      <c r="Z3313" s="2">
        <v>0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0</v>
      </c>
      <c r="AI3313" s="2">
        <v>0</v>
      </c>
      <c r="AJ3313" s="2">
        <f t="shared" si="158"/>
        <v>0</v>
      </c>
      <c r="AK3313" s="2"/>
      <c r="AL3313" s="2"/>
      <c r="AM3313" s="2"/>
      <c r="BJ3313" s="1"/>
      <c r="BU3313" s="35"/>
    </row>
    <row r="3314" spans="1:73" ht="40.5">
      <c r="A3314" s="1">
        <v>3128</v>
      </c>
      <c r="B3314" s="1" t="s">
        <v>692</v>
      </c>
      <c r="C3314" s="1" t="s">
        <v>3753</v>
      </c>
      <c r="D3314" s="1" t="s">
        <v>4292</v>
      </c>
      <c r="E3314" s="1" t="s">
        <v>714</v>
      </c>
      <c r="F3314" s="14">
        <v>28755</v>
      </c>
      <c r="G3314" s="2">
        <v>0</v>
      </c>
      <c r="H3314" s="2">
        <v>0</v>
      </c>
      <c r="I3314" s="27" t="s">
        <v>5513</v>
      </c>
      <c r="J3314" s="27">
        <v>0</v>
      </c>
      <c r="K3314" s="1">
        <v>974</v>
      </c>
      <c r="L3314" s="2">
        <f t="shared" si="156"/>
        <v>1</v>
      </c>
      <c r="M3314" s="3" t="s">
        <v>716</v>
      </c>
      <c r="N3314" s="2">
        <v>1</v>
      </c>
      <c r="O3314" s="2">
        <v>1</v>
      </c>
      <c r="P3314" s="2">
        <v>1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0</v>
      </c>
      <c r="Y3314" s="27">
        <f t="shared" si="157"/>
        <v>0</v>
      </c>
      <c r="Z3314" s="2">
        <v>0</v>
      </c>
      <c r="AA3314" s="2">
        <v>0</v>
      </c>
      <c r="AB3314" s="2">
        <v>0</v>
      </c>
      <c r="AC3314" s="2">
        <v>0</v>
      </c>
      <c r="AD3314" s="2">
        <v>0</v>
      </c>
      <c r="AE3314" s="2">
        <v>0</v>
      </c>
      <c r="AF3314" s="2">
        <v>0</v>
      </c>
      <c r="AG3314" s="2">
        <v>0</v>
      </c>
      <c r="AH3314" s="2">
        <v>0</v>
      </c>
      <c r="AI3314" s="2">
        <v>0</v>
      </c>
      <c r="AJ3314" s="2">
        <f t="shared" si="158"/>
        <v>0</v>
      </c>
      <c r="AK3314" s="2"/>
      <c r="AL3314" s="2"/>
      <c r="AM3314" s="2"/>
      <c r="BJ3314" s="1"/>
      <c r="BU3314" s="35"/>
    </row>
    <row r="3315" spans="1:73" ht="40.5">
      <c r="A3315" s="1">
        <v>3129</v>
      </c>
      <c r="B3315" s="1" t="s">
        <v>692</v>
      </c>
      <c r="C3315" s="1" t="s">
        <v>3753</v>
      </c>
      <c r="D3315" s="1" t="s">
        <v>4293</v>
      </c>
      <c r="E3315" s="1" t="s">
        <v>714</v>
      </c>
      <c r="F3315" s="14">
        <v>28755</v>
      </c>
      <c r="G3315" s="2">
        <v>0</v>
      </c>
      <c r="H3315" s="2">
        <v>0</v>
      </c>
      <c r="I3315" s="27" t="s">
        <v>5513</v>
      </c>
      <c r="J3315" s="27">
        <v>0</v>
      </c>
      <c r="K3315" s="1">
        <v>107</v>
      </c>
      <c r="L3315" s="2">
        <f t="shared" si="156"/>
        <v>1</v>
      </c>
      <c r="M3315" s="3" t="s">
        <v>716</v>
      </c>
      <c r="N3315" s="2">
        <v>1</v>
      </c>
      <c r="O3315" s="2">
        <v>1</v>
      </c>
      <c r="P3315" s="2">
        <v>1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0</v>
      </c>
      <c r="Y3315" s="27">
        <f t="shared" si="157"/>
        <v>0</v>
      </c>
      <c r="Z3315" s="2">
        <v>0</v>
      </c>
      <c r="AA3315" s="2">
        <v>0</v>
      </c>
      <c r="AB3315" s="2">
        <v>0</v>
      </c>
      <c r="AC3315" s="2">
        <v>0</v>
      </c>
      <c r="AD3315" s="2">
        <v>0</v>
      </c>
      <c r="AE3315" s="2">
        <v>0</v>
      </c>
      <c r="AF3315" s="2">
        <v>0</v>
      </c>
      <c r="AG3315" s="2">
        <v>0</v>
      </c>
      <c r="AH3315" s="2">
        <v>0</v>
      </c>
      <c r="AI3315" s="2">
        <v>0</v>
      </c>
      <c r="AJ3315" s="2">
        <f t="shared" si="158"/>
        <v>0</v>
      </c>
      <c r="AK3315" s="2"/>
      <c r="AL3315" s="2"/>
      <c r="AM3315" s="2"/>
      <c r="BJ3315" s="1"/>
      <c r="BU3315" s="35"/>
    </row>
    <row r="3316" spans="1:73" ht="40.5">
      <c r="A3316" s="1">
        <v>3130</v>
      </c>
      <c r="B3316" s="1" t="s">
        <v>692</v>
      </c>
      <c r="C3316" s="1" t="s">
        <v>2402</v>
      </c>
      <c r="D3316" s="1" t="s">
        <v>4007</v>
      </c>
      <c r="E3316" s="1" t="s">
        <v>714</v>
      </c>
      <c r="F3316" s="14">
        <v>31425</v>
      </c>
      <c r="G3316" s="2">
        <v>0</v>
      </c>
      <c r="H3316" s="2">
        <v>0</v>
      </c>
      <c r="I3316" s="27" t="s">
        <v>5513</v>
      </c>
      <c r="J3316" s="27">
        <v>0</v>
      </c>
      <c r="K3316" s="1">
        <v>227</v>
      </c>
      <c r="L3316" s="2">
        <f t="shared" si="156"/>
        <v>1</v>
      </c>
      <c r="M3316" s="3" t="s">
        <v>716</v>
      </c>
      <c r="N3316" s="2">
        <v>1</v>
      </c>
      <c r="O3316" s="2">
        <v>1</v>
      </c>
      <c r="P3316" s="2">
        <v>1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0</v>
      </c>
      <c r="Y3316" s="27">
        <f t="shared" si="157"/>
        <v>0</v>
      </c>
      <c r="Z3316" s="2">
        <v>0</v>
      </c>
      <c r="AA3316" s="2">
        <v>0</v>
      </c>
      <c r="AB3316" s="2">
        <v>0</v>
      </c>
      <c r="AC3316" s="2">
        <v>0</v>
      </c>
      <c r="AD3316" s="2">
        <v>0</v>
      </c>
      <c r="AE3316" s="2">
        <v>0</v>
      </c>
      <c r="AF3316" s="2">
        <v>0</v>
      </c>
      <c r="AG3316" s="2">
        <v>0</v>
      </c>
      <c r="AH3316" s="2">
        <v>0</v>
      </c>
      <c r="AI3316" s="2">
        <v>0</v>
      </c>
      <c r="AJ3316" s="2">
        <f t="shared" si="158"/>
        <v>0</v>
      </c>
      <c r="AK3316" s="2"/>
      <c r="AL3316" s="2"/>
      <c r="AM3316" s="2"/>
      <c r="BJ3316" s="1"/>
      <c r="BU3316" s="35"/>
    </row>
    <row r="3317" spans="1:73" ht="40.5">
      <c r="A3317" s="1">
        <v>3131</v>
      </c>
      <c r="B3317" s="1" t="s">
        <v>692</v>
      </c>
      <c r="C3317" s="1" t="s">
        <v>2402</v>
      </c>
      <c r="D3317" s="1" t="s">
        <v>384</v>
      </c>
      <c r="E3317" s="1" t="s">
        <v>714</v>
      </c>
      <c r="F3317" s="14">
        <v>31425</v>
      </c>
      <c r="G3317" s="2">
        <v>0</v>
      </c>
      <c r="H3317" s="2">
        <v>0</v>
      </c>
      <c r="I3317" s="27" t="s">
        <v>5513</v>
      </c>
      <c r="J3317" s="27">
        <v>0</v>
      </c>
      <c r="K3317" s="1">
        <v>71</v>
      </c>
      <c r="L3317" s="2">
        <f t="shared" si="156"/>
        <v>1</v>
      </c>
      <c r="M3317" s="3" t="s">
        <v>716</v>
      </c>
      <c r="N3317" s="2">
        <v>1</v>
      </c>
      <c r="O3317" s="2">
        <v>1</v>
      </c>
      <c r="P3317" s="2">
        <v>1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0</v>
      </c>
      <c r="Y3317" s="27">
        <f t="shared" si="157"/>
        <v>0</v>
      </c>
      <c r="Z3317" s="2">
        <v>0</v>
      </c>
      <c r="AA3317" s="2">
        <v>0</v>
      </c>
      <c r="AB3317" s="2">
        <v>0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0</v>
      </c>
      <c r="AI3317" s="2">
        <v>0</v>
      </c>
      <c r="AJ3317" s="2">
        <f t="shared" si="158"/>
        <v>0</v>
      </c>
      <c r="AK3317" s="2"/>
      <c r="AL3317" s="2"/>
      <c r="AM3317" s="2"/>
      <c r="BJ3317" s="1"/>
      <c r="BU3317" s="35"/>
    </row>
    <row r="3318" spans="1:73" ht="40.5">
      <c r="A3318" s="1">
        <v>3132</v>
      </c>
      <c r="B3318" s="1" t="s">
        <v>692</v>
      </c>
      <c r="C3318" s="1" t="s">
        <v>2402</v>
      </c>
      <c r="D3318" s="1" t="s">
        <v>3744</v>
      </c>
      <c r="E3318" s="1" t="s">
        <v>714</v>
      </c>
      <c r="F3318" s="14">
        <v>31425</v>
      </c>
      <c r="G3318" s="2">
        <v>0</v>
      </c>
      <c r="H3318" s="2">
        <v>0</v>
      </c>
      <c r="I3318" s="27" t="s">
        <v>5513</v>
      </c>
      <c r="J3318" s="27">
        <v>0</v>
      </c>
      <c r="K3318" s="1">
        <v>5.61</v>
      </c>
      <c r="L3318" s="2">
        <f t="shared" si="156"/>
        <v>1</v>
      </c>
      <c r="M3318" s="3" t="s">
        <v>716</v>
      </c>
      <c r="N3318" s="2">
        <v>1</v>
      </c>
      <c r="O3318" s="2">
        <v>1</v>
      </c>
      <c r="P3318" s="2">
        <v>1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0</v>
      </c>
      <c r="Y3318" s="27">
        <f t="shared" si="157"/>
        <v>0</v>
      </c>
      <c r="Z3318" s="2">
        <v>0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0</v>
      </c>
      <c r="AI3318" s="2">
        <v>0</v>
      </c>
      <c r="AJ3318" s="2">
        <f t="shared" si="158"/>
        <v>0</v>
      </c>
      <c r="AK3318" s="2"/>
      <c r="AL3318" s="2"/>
      <c r="AM3318" s="2"/>
      <c r="BJ3318" s="1"/>
      <c r="BU3318" s="35"/>
    </row>
    <row r="3319" spans="1:73" ht="40.5">
      <c r="A3319" s="1">
        <v>3133</v>
      </c>
      <c r="B3319" s="1" t="s">
        <v>692</v>
      </c>
      <c r="C3319" s="1" t="s">
        <v>2402</v>
      </c>
      <c r="D3319" s="1" t="s">
        <v>1162</v>
      </c>
      <c r="E3319" s="1" t="s">
        <v>714</v>
      </c>
      <c r="F3319" s="14">
        <v>31425</v>
      </c>
      <c r="G3319" s="2">
        <v>0</v>
      </c>
      <c r="H3319" s="2">
        <v>0</v>
      </c>
      <c r="I3319" s="27" t="s">
        <v>5513</v>
      </c>
      <c r="J3319" s="27">
        <v>0</v>
      </c>
      <c r="K3319" s="1">
        <v>20</v>
      </c>
      <c r="L3319" s="2">
        <f t="shared" si="156"/>
        <v>1</v>
      </c>
      <c r="M3319" s="3" t="s">
        <v>716</v>
      </c>
      <c r="N3319" s="2">
        <v>1</v>
      </c>
      <c r="O3319" s="2">
        <v>1</v>
      </c>
      <c r="P3319" s="2">
        <v>1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  <c r="Y3319" s="27">
        <f t="shared" si="157"/>
        <v>0</v>
      </c>
      <c r="Z3319" s="2">
        <v>0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0</v>
      </c>
      <c r="AI3319" s="2">
        <v>0</v>
      </c>
      <c r="AJ3319" s="2">
        <f t="shared" si="158"/>
        <v>0</v>
      </c>
      <c r="AK3319" s="2"/>
      <c r="AL3319" s="2"/>
      <c r="AM3319" s="2"/>
      <c r="BJ3319" s="1"/>
      <c r="BU3319" s="35"/>
    </row>
    <row r="3320" spans="1:73" ht="40.5">
      <c r="A3320" s="1">
        <v>3134</v>
      </c>
      <c r="B3320" s="1" t="s">
        <v>692</v>
      </c>
      <c r="C3320" s="1" t="s">
        <v>2402</v>
      </c>
      <c r="D3320" s="1" t="s">
        <v>2767</v>
      </c>
      <c r="E3320" s="1" t="s">
        <v>714</v>
      </c>
      <c r="F3320" s="14">
        <v>31425</v>
      </c>
      <c r="G3320" s="2">
        <v>0</v>
      </c>
      <c r="H3320" s="2">
        <v>0</v>
      </c>
      <c r="I3320" s="27" t="s">
        <v>5513</v>
      </c>
      <c r="J3320" s="27">
        <v>0</v>
      </c>
      <c r="K3320" s="1">
        <v>66</v>
      </c>
      <c r="L3320" s="2">
        <f t="shared" si="156"/>
        <v>1</v>
      </c>
      <c r="M3320" s="3" t="s">
        <v>716</v>
      </c>
      <c r="N3320" s="2">
        <v>1</v>
      </c>
      <c r="O3320" s="2">
        <v>1</v>
      </c>
      <c r="P3320" s="2">
        <v>1</v>
      </c>
      <c r="Q3320" s="2">
        <v>0</v>
      </c>
      <c r="R3320" s="2">
        <v>0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0</v>
      </c>
      <c r="Y3320" s="27">
        <f t="shared" si="157"/>
        <v>0</v>
      </c>
      <c r="Z3320" s="2">
        <v>0</v>
      </c>
      <c r="AA3320" s="2">
        <v>0</v>
      </c>
      <c r="AB3320" s="2">
        <v>0</v>
      </c>
      <c r="AC3320" s="2">
        <v>0</v>
      </c>
      <c r="AD3320" s="2">
        <v>0</v>
      </c>
      <c r="AE3320" s="2">
        <v>0</v>
      </c>
      <c r="AF3320" s="2">
        <v>0</v>
      </c>
      <c r="AG3320" s="2">
        <v>0</v>
      </c>
      <c r="AH3320" s="2">
        <v>0</v>
      </c>
      <c r="AI3320" s="2">
        <v>0</v>
      </c>
      <c r="AJ3320" s="2">
        <f t="shared" si="158"/>
        <v>0</v>
      </c>
      <c r="AK3320" s="2"/>
      <c r="AL3320" s="2"/>
      <c r="AM3320" s="2"/>
      <c r="BJ3320" s="1"/>
      <c r="BU3320" s="35"/>
    </row>
    <row r="3321" spans="1:73" ht="40.5">
      <c r="A3321" s="1">
        <v>3135</v>
      </c>
      <c r="B3321" s="1" t="s">
        <v>692</v>
      </c>
      <c r="C3321" s="1" t="s">
        <v>2402</v>
      </c>
      <c r="D3321" s="1" t="s">
        <v>3749</v>
      </c>
      <c r="E3321" s="1" t="s">
        <v>714</v>
      </c>
      <c r="F3321" s="14">
        <v>31425</v>
      </c>
      <c r="G3321" s="2">
        <v>0</v>
      </c>
      <c r="H3321" s="2">
        <v>0</v>
      </c>
      <c r="I3321" s="27" t="s">
        <v>5513</v>
      </c>
      <c r="J3321" s="27">
        <v>0</v>
      </c>
      <c r="K3321" s="1">
        <v>22</v>
      </c>
      <c r="L3321" s="2">
        <f t="shared" si="156"/>
        <v>1</v>
      </c>
      <c r="M3321" s="3" t="s">
        <v>716</v>
      </c>
      <c r="N3321" s="2">
        <v>1</v>
      </c>
      <c r="O3321" s="2">
        <v>1</v>
      </c>
      <c r="P3321" s="2">
        <v>1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</v>
      </c>
      <c r="Y3321" s="27">
        <f t="shared" si="157"/>
        <v>0</v>
      </c>
      <c r="Z3321" s="2">
        <v>0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f t="shared" si="158"/>
        <v>0</v>
      </c>
      <c r="AK3321" s="2"/>
      <c r="AL3321" s="2"/>
      <c r="AM3321" s="2"/>
      <c r="BJ3321" s="1"/>
      <c r="BU3321" s="35"/>
    </row>
    <row r="3322" spans="1:73" ht="40.5">
      <c r="A3322" s="1">
        <v>3136</v>
      </c>
      <c r="B3322" s="1" t="s">
        <v>692</v>
      </c>
      <c r="C3322" s="1" t="s">
        <v>2402</v>
      </c>
      <c r="D3322" s="1" t="s">
        <v>3726</v>
      </c>
      <c r="E3322" s="1" t="s">
        <v>714</v>
      </c>
      <c r="F3322" s="14">
        <v>31425</v>
      </c>
      <c r="G3322" s="2">
        <v>0</v>
      </c>
      <c r="H3322" s="2">
        <v>0</v>
      </c>
      <c r="I3322" s="27" t="s">
        <v>5513</v>
      </c>
      <c r="J3322" s="27">
        <v>0</v>
      </c>
      <c r="K3322" s="1">
        <v>57</v>
      </c>
      <c r="L3322" s="2">
        <f t="shared" si="156"/>
        <v>1</v>
      </c>
      <c r="M3322" s="3" t="s">
        <v>716</v>
      </c>
      <c r="N3322" s="2">
        <v>1</v>
      </c>
      <c r="O3322" s="2">
        <v>1</v>
      </c>
      <c r="P3322" s="2">
        <v>1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7">
        <f t="shared" si="157"/>
        <v>0</v>
      </c>
      <c r="Z3322" s="2">
        <v>0</v>
      </c>
      <c r="AA3322" s="2">
        <v>0</v>
      </c>
      <c r="AB3322" s="2">
        <v>0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f t="shared" si="158"/>
        <v>0</v>
      </c>
      <c r="AK3322" s="2"/>
      <c r="AL3322" s="2"/>
      <c r="AM3322" s="2"/>
      <c r="BJ3322" s="1"/>
      <c r="BU3322" s="35"/>
    </row>
    <row r="3323" spans="1:73" ht="40.5">
      <c r="A3323" s="1">
        <v>3137</v>
      </c>
      <c r="B3323" s="1" t="s">
        <v>692</v>
      </c>
      <c r="C3323" s="1" t="s">
        <v>2402</v>
      </c>
      <c r="D3323" s="1" t="s">
        <v>89</v>
      </c>
      <c r="E3323" s="1" t="s">
        <v>714</v>
      </c>
      <c r="F3323" s="14">
        <v>31425</v>
      </c>
      <c r="G3323" s="2">
        <v>0</v>
      </c>
      <c r="H3323" s="2">
        <v>0</v>
      </c>
      <c r="I3323" s="27" t="s">
        <v>5513</v>
      </c>
      <c r="J3323" s="27">
        <v>0</v>
      </c>
      <c r="K3323" s="1">
        <v>171</v>
      </c>
      <c r="L3323" s="2">
        <f t="shared" si="156"/>
        <v>1</v>
      </c>
      <c r="M3323" s="3" t="s">
        <v>716</v>
      </c>
      <c r="N3323" s="2">
        <v>1</v>
      </c>
      <c r="O3323" s="2">
        <v>1</v>
      </c>
      <c r="P3323" s="2">
        <v>1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0</v>
      </c>
      <c r="Y3323" s="27">
        <f t="shared" si="157"/>
        <v>0</v>
      </c>
      <c r="Z3323" s="2">
        <v>0</v>
      </c>
      <c r="AA3323" s="2">
        <v>0</v>
      </c>
      <c r="AB3323" s="2">
        <v>0</v>
      </c>
      <c r="AC3323" s="2">
        <v>0</v>
      </c>
      <c r="AD3323" s="2">
        <v>0</v>
      </c>
      <c r="AE3323" s="2">
        <v>0</v>
      </c>
      <c r="AF3323" s="2">
        <v>0</v>
      </c>
      <c r="AG3323" s="2">
        <v>0</v>
      </c>
      <c r="AH3323" s="2">
        <v>0</v>
      </c>
      <c r="AI3323" s="2">
        <v>0</v>
      </c>
      <c r="AJ3323" s="2">
        <f t="shared" si="158"/>
        <v>0</v>
      </c>
      <c r="AK3323" s="2"/>
      <c r="AL3323" s="2"/>
      <c r="AM3323" s="2"/>
      <c r="BJ3323" s="1"/>
      <c r="BU3323" s="35"/>
    </row>
    <row r="3324" spans="1:73" ht="40.5">
      <c r="A3324" s="1">
        <v>3138</v>
      </c>
      <c r="B3324" s="1" t="s">
        <v>692</v>
      </c>
      <c r="C3324" s="1" t="s">
        <v>2402</v>
      </c>
      <c r="D3324" s="1" t="s">
        <v>4295</v>
      </c>
      <c r="E3324" s="1" t="s">
        <v>714</v>
      </c>
      <c r="F3324" s="14">
        <v>31425</v>
      </c>
      <c r="G3324" s="2">
        <v>0</v>
      </c>
      <c r="H3324" s="2">
        <v>0</v>
      </c>
      <c r="I3324" s="27" t="s">
        <v>5513</v>
      </c>
      <c r="J3324" s="27">
        <v>0</v>
      </c>
      <c r="K3324" s="1">
        <v>48</v>
      </c>
      <c r="L3324" s="2">
        <f t="shared" si="156"/>
        <v>1</v>
      </c>
      <c r="M3324" s="3" t="s">
        <v>716</v>
      </c>
      <c r="N3324" s="2">
        <v>1</v>
      </c>
      <c r="O3324" s="2">
        <v>1</v>
      </c>
      <c r="P3324" s="2">
        <v>1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0</v>
      </c>
      <c r="Y3324" s="27">
        <f t="shared" si="157"/>
        <v>0</v>
      </c>
      <c r="Z3324" s="2">
        <v>0</v>
      </c>
      <c r="AA3324" s="2">
        <v>0</v>
      </c>
      <c r="AB3324" s="2">
        <v>0</v>
      </c>
      <c r="AC3324" s="2">
        <v>0</v>
      </c>
      <c r="AD3324" s="2">
        <v>0</v>
      </c>
      <c r="AE3324" s="2">
        <v>0</v>
      </c>
      <c r="AF3324" s="2">
        <v>0</v>
      </c>
      <c r="AG3324" s="2">
        <v>0</v>
      </c>
      <c r="AH3324" s="2">
        <v>0</v>
      </c>
      <c r="AI3324" s="2">
        <v>0</v>
      </c>
      <c r="AJ3324" s="2">
        <f t="shared" si="158"/>
        <v>0</v>
      </c>
      <c r="AK3324" s="2"/>
      <c r="AL3324" s="2"/>
      <c r="AM3324" s="2"/>
      <c r="BJ3324" s="1"/>
      <c r="BU3324" s="35"/>
    </row>
    <row r="3325" spans="1:73" ht="40.5">
      <c r="A3325" s="1">
        <v>3139</v>
      </c>
      <c r="B3325" s="1" t="s">
        <v>692</v>
      </c>
      <c r="C3325" s="1" t="s">
        <v>2402</v>
      </c>
      <c r="D3325" s="1" t="s">
        <v>3424</v>
      </c>
      <c r="E3325" s="1" t="s">
        <v>714</v>
      </c>
      <c r="F3325" s="14">
        <v>31425</v>
      </c>
      <c r="G3325" s="2">
        <v>0</v>
      </c>
      <c r="H3325" s="2">
        <v>0</v>
      </c>
      <c r="I3325" s="27" t="s">
        <v>5513</v>
      </c>
      <c r="J3325" s="27">
        <v>0</v>
      </c>
      <c r="K3325" s="1">
        <v>85</v>
      </c>
      <c r="L3325" s="2">
        <f t="shared" si="156"/>
        <v>1</v>
      </c>
      <c r="M3325" s="3" t="s">
        <v>716</v>
      </c>
      <c r="N3325" s="2">
        <v>1</v>
      </c>
      <c r="O3325" s="2">
        <v>1</v>
      </c>
      <c r="P3325" s="2">
        <v>1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</v>
      </c>
      <c r="Y3325" s="27">
        <f t="shared" si="157"/>
        <v>0</v>
      </c>
      <c r="Z3325" s="2">
        <v>0</v>
      </c>
      <c r="AA3325" s="2">
        <v>0</v>
      </c>
      <c r="AB3325" s="2">
        <v>0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0</v>
      </c>
      <c r="AI3325" s="2">
        <v>0</v>
      </c>
      <c r="AJ3325" s="2">
        <f t="shared" si="158"/>
        <v>0</v>
      </c>
      <c r="AK3325" s="2"/>
      <c r="AL3325" s="2"/>
      <c r="AM3325" s="2"/>
      <c r="BJ3325" s="1"/>
      <c r="BU3325" s="35"/>
    </row>
    <row r="3326" spans="1:73" ht="40.5">
      <c r="A3326" s="1">
        <v>3140</v>
      </c>
      <c r="B3326" s="1" t="s">
        <v>692</v>
      </c>
      <c r="C3326" s="1" t="s">
        <v>2402</v>
      </c>
      <c r="D3326" s="1" t="s">
        <v>732</v>
      </c>
      <c r="E3326" s="1" t="s">
        <v>714</v>
      </c>
      <c r="F3326" s="14">
        <v>31425</v>
      </c>
      <c r="G3326" s="2">
        <v>0</v>
      </c>
      <c r="H3326" s="2">
        <v>0</v>
      </c>
      <c r="I3326" s="27" t="s">
        <v>5513</v>
      </c>
      <c r="J3326" s="27">
        <v>0</v>
      </c>
      <c r="K3326" s="1">
        <v>33</v>
      </c>
      <c r="L3326" s="2">
        <f t="shared" si="156"/>
        <v>1</v>
      </c>
      <c r="M3326" s="3" t="s">
        <v>716</v>
      </c>
      <c r="N3326" s="2">
        <v>1</v>
      </c>
      <c r="O3326" s="2">
        <v>1</v>
      </c>
      <c r="P3326" s="2">
        <v>1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0</v>
      </c>
      <c r="Y3326" s="27">
        <f t="shared" si="157"/>
        <v>0</v>
      </c>
      <c r="Z3326" s="2">
        <v>0</v>
      </c>
      <c r="AA3326" s="2">
        <v>0</v>
      </c>
      <c r="AB3326" s="2">
        <v>0</v>
      </c>
      <c r="AC3326" s="2">
        <v>0</v>
      </c>
      <c r="AD3326" s="2">
        <v>0</v>
      </c>
      <c r="AE3326" s="2">
        <v>0</v>
      </c>
      <c r="AF3326" s="2">
        <v>0</v>
      </c>
      <c r="AG3326" s="2">
        <v>0</v>
      </c>
      <c r="AH3326" s="2">
        <v>0</v>
      </c>
      <c r="AI3326" s="2">
        <v>0</v>
      </c>
      <c r="AJ3326" s="2">
        <f t="shared" si="158"/>
        <v>0</v>
      </c>
      <c r="AK3326" s="2"/>
      <c r="AL3326" s="2"/>
      <c r="AM3326" s="2"/>
      <c r="BJ3326" s="1"/>
      <c r="BU3326" s="35"/>
    </row>
    <row r="3327" spans="1:73" ht="40.5">
      <c r="A3327" s="1">
        <v>3141</v>
      </c>
      <c r="B3327" s="1" t="s">
        <v>692</v>
      </c>
      <c r="C3327" s="1" t="s">
        <v>2402</v>
      </c>
      <c r="D3327" s="1" t="s">
        <v>2495</v>
      </c>
      <c r="E3327" s="1" t="s">
        <v>714</v>
      </c>
      <c r="F3327" s="14">
        <v>31425</v>
      </c>
      <c r="G3327" s="2">
        <v>0</v>
      </c>
      <c r="H3327" s="2">
        <v>0</v>
      </c>
      <c r="I3327" s="27" t="s">
        <v>5513</v>
      </c>
      <c r="J3327" s="27">
        <v>0</v>
      </c>
      <c r="K3327" s="1">
        <v>1.72</v>
      </c>
      <c r="L3327" s="2">
        <f t="shared" si="156"/>
        <v>1</v>
      </c>
      <c r="M3327" s="3" t="s">
        <v>716</v>
      </c>
      <c r="N3327" s="2">
        <v>1</v>
      </c>
      <c r="O3327" s="2">
        <v>1</v>
      </c>
      <c r="P3327" s="2">
        <v>1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27">
        <f t="shared" si="157"/>
        <v>0</v>
      </c>
      <c r="Z3327" s="2">
        <v>0</v>
      </c>
      <c r="AA3327" s="2">
        <v>0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0</v>
      </c>
      <c r="AI3327" s="2">
        <v>0</v>
      </c>
      <c r="AJ3327" s="2">
        <f t="shared" si="158"/>
        <v>0</v>
      </c>
      <c r="AK3327" s="2"/>
      <c r="AL3327" s="2"/>
      <c r="AM3327" s="2"/>
      <c r="BJ3327" s="1"/>
      <c r="BU3327" s="35"/>
    </row>
    <row r="3328" spans="1:73" ht="40.5">
      <c r="A3328" s="1">
        <v>3142</v>
      </c>
      <c r="B3328" s="1" t="s">
        <v>692</v>
      </c>
      <c r="C3328" s="1" t="s">
        <v>2402</v>
      </c>
      <c r="D3328" s="1" t="s">
        <v>916</v>
      </c>
      <c r="E3328" s="1" t="s">
        <v>714</v>
      </c>
      <c r="F3328" s="14">
        <v>31425</v>
      </c>
      <c r="G3328" s="2">
        <v>0</v>
      </c>
      <c r="H3328" s="2">
        <v>0</v>
      </c>
      <c r="I3328" s="27" t="s">
        <v>5513</v>
      </c>
      <c r="J3328" s="27">
        <v>0</v>
      </c>
      <c r="K3328" s="1">
        <v>46</v>
      </c>
      <c r="L3328" s="2">
        <f t="shared" si="156"/>
        <v>1</v>
      </c>
      <c r="M3328" s="3" t="s">
        <v>716</v>
      </c>
      <c r="N3328" s="2">
        <v>1</v>
      </c>
      <c r="O3328" s="2">
        <v>1</v>
      </c>
      <c r="P3328" s="2">
        <v>1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</v>
      </c>
      <c r="Y3328" s="27">
        <f t="shared" si="157"/>
        <v>0</v>
      </c>
      <c r="Z3328" s="2">
        <v>0</v>
      </c>
      <c r="AA3328" s="2">
        <v>0</v>
      </c>
      <c r="AB3328" s="2">
        <v>0</v>
      </c>
      <c r="AC3328" s="2">
        <v>0</v>
      </c>
      <c r="AD3328" s="2">
        <v>0</v>
      </c>
      <c r="AE3328" s="2">
        <v>0</v>
      </c>
      <c r="AF3328" s="2">
        <v>0</v>
      </c>
      <c r="AG3328" s="2">
        <v>0</v>
      </c>
      <c r="AH3328" s="2">
        <v>0</v>
      </c>
      <c r="AI3328" s="2">
        <v>0</v>
      </c>
      <c r="AJ3328" s="2">
        <f t="shared" si="158"/>
        <v>0</v>
      </c>
      <c r="AK3328" s="2"/>
      <c r="AL3328" s="2"/>
      <c r="AM3328" s="2"/>
      <c r="BJ3328" s="1"/>
      <c r="BU3328" s="35"/>
    </row>
    <row r="3329" spans="1:73" ht="40.5">
      <c r="A3329" s="1">
        <v>3143</v>
      </c>
      <c r="B3329" s="1" t="s">
        <v>692</v>
      </c>
      <c r="C3329" s="1" t="s">
        <v>2402</v>
      </c>
      <c r="D3329" s="1" t="s">
        <v>420</v>
      </c>
      <c r="E3329" s="1" t="s">
        <v>714</v>
      </c>
      <c r="F3329" s="14">
        <v>31426</v>
      </c>
      <c r="G3329" s="2">
        <v>0</v>
      </c>
      <c r="H3329" s="2">
        <v>0</v>
      </c>
      <c r="I3329" s="27" t="s">
        <v>5513</v>
      </c>
      <c r="J3329" s="27">
        <v>0</v>
      </c>
      <c r="K3329" s="1">
        <v>39</v>
      </c>
      <c r="L3329" s="2">
        <f t="shared" si="156"/>
        <v>1</v>
      </c>
      <c r="M3329" s="3" t="s">
        <v>716</v>
      </c>
      <c r="N3329" s="2">
        <v>1</v>
      </c>
      <c r="O3329" s="2">
        <v>1</v>
      </c>
      <c r="P3329" s="2">
        <v>1</v>
      </c>
      <c r="Q3329" s="2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0</v>
      </c>
      <c r="Y3329" s="27">
        <f t="shared" si="157"/>
        <v>0</v>
      </c>
      <c r="Z3329" s="2">
        <v>0</v>
      </c>
      <c r="AA3329" s="2">
        <v>0</v>
      </c>
      <c r="AB3329" s="2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0</v>
      </c>
      <c r="AH3329" s="2">
        <v>0</v>
      </c>
      <c r="AI3329" s="2">
        <v>0</v>
      </c>
      <c r="AJ3329" s="2">
        <f t="shared" si="158"/>
        <v>0</v>
      </c>
      <c r="AK3329" s="2"/>
      <c r="AL3329" s="2"/>
      <c r="AM3329" s="2"/>
      <c r="BJ3329" s="1"/>
      <c r="BU3329" s="35"/>
    </row>
    <row r="3330" spans="1:73" ht="40.5">
      <c r="A3330" s="1">
        <v>3144</v>
      </c>
      <c r="B3330" s="1" t="s">
        <v>692</v>
      </c>
      <c r="C3330" s="1" t="s">
        <v>2402</v>
      </c>
      <c r="D3330" s="1" t="s">
        <v>366</v>
      </c>
      <c r="E3330" s="1" t="s">
        <v>714</v>
      </c>
      <c r="F3330" s="14">
        <v>31425</v>
      </c>
      <c r="G3330" s="2">
        <v>0</v>
      </c>
      <c r="H3330" s="2">
        <v>0</v>
      </c>
      <c r="I3330" s="27" t="s">
        <v>5513</v>
      </c>
      <c r="J3330" s="27">
        <v>0</v>
      </c>
      <c r="K3330" s="1">
        <v>45</v>
      </c>
      <c r="L3330" s="2">
        <f t="shared" si="156"/>
        <v>1</v>
      </c>
      <c r="M3330" s="3" t="s">
        <v>716</v>
      </c>
      <c r="N3330" s="2">
        <v>1</v>
      </c>
      <c r="O3330" s="2">
        <v>1</v>
      </c>
      <c r="P3330" s="2">
        <v>1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0</v>
      </c>
      <c r="Y3330" s="27">
        <f t="shared" si="157"/>
        <v>0</v>
      </c>
      <c r="Z3330" s="2">
        <v>0</v>
      </c>
      <c r="AA3330" s="2">
        <v>0</v>
      </c>
      <c r="AB3330" s="2">
        <v>0</v>
      </c>
      <c r="AC3330" s="2">
        <v>0</v>
      </c>
      <c r="AD3330" s="2">
        <v>0</v>
      </c>
      <c r="AE3330" s="2">
        <v>0</v>
      </c>
      <c r="AF3330" s="2">
        <v>0</v>
      </c>
      <c r="AG3330" s="2">
        <v>0</v>
      </c>
      <c r="AH3330" s="2">
        <v>0</v>
      </c>
      <c r="AI3330" s="2">
        <v>0</v>
      </c>
      <c r="AJ3330" s="2">
        <f t="shared" si="158"/>
        <v>0</v>
      </c>
      <c r="AK3330" s="2"/>
      <c r="AL3330" s="2"/>
      <c r="AM3330" s="2"/>
      <c r="BJ3330" s="1"/>
      <c r="BU3330" s="35"/>
    </row>
    <row r="3331" spans="1:73" ht="40.5">
      <c r="A3331" s="1">
        <v>3145</v>
      </c>
      <c r="B3331" s="1" t="s">
        <v>692</v>
      </c>
      <c r="C3331" s="1" t="s">
        <v>2402</v>
      </c>
      <c r="D3331" s="1" t="s">
        <v>3123</v>
      </c>
      <c r="E3331" s="1" t="s">
        <v>714</v>
      </c>
      <c r="F3331" s="14">
        <v>31425</v>
      </c>
      <c r="G3331" s="2">
        <v>0</v>
      </c>
      <c r="H3331" s="2">
        <v>0</v>
      </c>
      <c r="I3331" s="27" t="s">
        <v>5513</v>
      </c>
      <c r="J3331" s="27">
        <v>0</v>
      </c>
      <c r="K3331" s="1">
        <v>81</v>
      </c>
      <c r="L3331" s="2">
        <f t="shared" si="156"/>
        <v>1</v>
      </c>
      <c r="M3331" s="3" t="s">
        <v>716</v>
      </c>
      <c r="N3331" s="2">
        <v>1</v>
      </c>
      <c r="O3331" s="2">
        <v>1</v>
      </c>
      <c r="P3331" s="2">
        <v>1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0</v>
      </c>
      <c r="Y3331" s="27">
        <f t="shared" si="157"/>
        <v>0</v>
      </c>
      <c r="Z3331" s="2">
        <v>0</v>
      </c>
      <c r="AA3331" s="2">
        <v>0</v>
      </c>
      <c r="AB3331" s="2">
        <v>0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0</v>
      </c>
      <c r="AI3331" s="2">
        <v>0</v>
      </c>
      <c r="AJ3331" s="2">
        <f t="shared" si="158"/>
        <v>0</v>
      </c>
      <c r="AK3331" s="2"/>
      <c r="AL3331" s="2"/>
      <c r="AM3331" s="2"/>
      <c r="BJ3331" s="1"/>
      <c r="BU3331" s="35"/>
    </row>
    <row r="3332" spans="1:73" ht="40.5">
      <c r="A3332" s="1">
        <v>3146</v>
      </c>
      <c r="B3332" s="1" t="s">
        <v>692</v>
      </c>
      <c r="C3332" s="1" t="s">
        <v>2402</v>
      </c>
      <c r="D3332" s="1" t="s">
        <v>2961</v>
      </c>
      <c r="E3332" s="1" t="s">
        <v>714</v>
      </c>
      <c r="F3332" s="14">
        <v>31425</v>
      </c>
      <c r="G3332" s="2">
        <v>0</v>
      </c>
      <c r="H3332" s="2">
        <v>0</v>
      </c>
      <c r="I3332" s="27" t="s">
        <v>5513</v>
      </c>
      <c r="J3332" s="27">
        <v>0</v>
      </c>
      <c r="K3332" s="1">
        <v>39</v>
      </c>
      <c r="L3332" s="2">
        <f t="shared" si="156"/>
        <v>1</v>
      </c>
      <c r="M3332" s="3" t="s">
        <v>716</v>
      </c>
      <c r="N3332" s="2">
        <v>1</v>
      </c>
      <c r="O3332" s="2">
        <v>1</v>
      </c>
      <c r="P3332" s="2">
        <v>1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0</v>
      </c>
      <c r="Y3332" s="27">
        <f t="shared" si="157"/>
        <v>0</v>
      </c>
      <c r="Z3332" s="2">
        <v>0</v>
      </c>
      <c r="AA3332" s="2">
        <v>0</v>
      </c>
      <c r="AB3332" s="2">
        <v>0</v>
      </c>
      <c r="AC3332" s="2">
        <v>0</v>
      </c>
      <c r="AD3332" s="2">
        <v>0</v>
      </c>
      <c r="AE3332" s="2">
        <v>0</v>
      </c>
      <c r="AF3332" s="2">
        <v>0</v>
      </c>
      <c r="AG3332" s="2">
        <v>0</v>
      </c>
      <c r="AH3332" s="2">
        <v>0</v>
      </c>
      <c r="AI3332" s="2">
        <v>0</v>
      </c>
      <c r="AJ3332" s="2">
        <f t="shared" si="158"/>
        <v>0</v>
      </c>
      <c r="AK3332" s="2"/>
      <c r="AL3332" s="2"/>
      <c r="AM3332" s="2"/>
      <c r="BJ3332" s="1"/>
      <c r="BU3332" s="35"/>
    </row>
    <row r="3333" spans="1:73" ht="40.5">
      <c r="A3333" s="1">
        <v>3147</v>
      </c>
      <c r="B3333" s="1" t="s">
        <v>692</v>
      </c>
      <c r="C3333" s="1" t="s">
        <v>2402</v>
      </c>
      <c r="D3333" s="1" t="s">
        <v>4296</v>
      </c>
      <c r="E3333" s="1" t="s">
        <v>714</v>
      </c>
      <c r="F3333" s="14">
        <v>31425</v>
      </c>
      <c r="G3333" s="2">
        <v>0</v>
      </c>
      <c r="H3333" s="2">
        <v>0</v>
      </c>
      <c r="I3333" s="27" t="s">
        <v>5513</v>
      </c>
      <c r="J3333" s="27">
        <v>0</v>
      </c>
      <c r="K3333" s="1">
        <v>105</v>
      </c>
      <c r="L3333" s="2">
        <f t="shared" ref="L3333:L3396" si="159">P3333+Y3333-AJ3333</f>
        <v>1</v>
      </c>
      <c r="M3333" s="3" t="s">
        <v>716</v>
      </c>
      <c r="N3333" s="2">
        <v>1</v>
      </c>
      <c r="O3333" s="2">
        <v>1</v>
      </c>
      <c r="P3333" s="2">
        <v>1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7">
        <f t="shared" ref="Y3333:Y3396" si="160">SUM(Q3333:X3333)</f>
        <v>0</v>
      </c>
      <c r="Z3333" s="2">
        <v>0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0</v>
      </c>
      <c r="AI3333" s="2">
        <v>0</v>
      </c>
      <c r="AJ3333" s="2">
        <f t="shared" ref="AJ3333:AJ3396" si="161">SUM(Z3333:AI3333)</f>
        <v>0</v>
      </c>
      <c r="AK3333" s="2"/>
      <c r="AL3333" s="2"/>
      <c r="AM3333" s="2"/>
      <c r="BJ3333" s="1"/>
      <c r="BU3333" s="35"/>
    </row>
    <row r="3334" spans="1:73" ht="40.5">
      <c r="A3334" s="1">
        <v>3148</v>
      </c>
      <c r="B3334" s="1" t="s">
        <v>692</v>
      </c>
      <c r="C3334" s="1" t="s">
        <v>2402</v>
      </c>
      <c r="D3334" s="1" t="s">
        <v>897</v>
      </c>
      <c r="E3334" s="1" t="s">
        <v>714</v>
      </c>
      <c r="F3334" s="14">
        <v>31425</v>
      </c>
      <c r="G3334" s="2">
        <v>0</v>
      </c>
      <c r="H3334" s="2">
        <v>0</v>
      </c>
      <c r="I3334" s="27" t="s">
        <v>5513</v>
      </c>
      <c r="J3334" s="27">
        <v>0</v>
      </c>
      <c r="K3334" s="1">
        <v>45</v>
      </c>
      <c r="L3334" s="2">
        <f t="shared" si="159"/>
        <v>1</v>
      </c>
      <c r="M3334" s="3" t="s">
        <v>716</v>
      </c>
      <c r="N3334" s="2">
        <v>1</v>
      </c>
      <c r="O3334" s="2">
        <v>1</v>
      </c>
      <c r="P3334" s="2">
        <v>1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0</v>
      </c>
      <c r="Y3334" s="27">
        <f t="shared" si="160"/>
        <v>0</v>
      </c>
      <c r="Z3334" s="2">
        <v>0</v>
      </c>
      <c r="AA3334" s="2">
        <v>0</v>
      </c>
      <c r="AB3334" s="2">
        <v>0</v>
      </c>
      <c r="AC3334" s="2">
        <v>0</v>
      </c>
      <c r="AD3334" s="2">
        <v>0</v>
      </c>
      <c r="AE3334" s="2">
        <v>0</v>
      </c>
      <c r="AF3334" s="2">
        <v>0</v>
      </c>
      <c r="AG3334" s="2">
        <v>0</v>
      </c>
      <c r="AH3334" s="2">
        <v>0</v>
      </c>
      <c r="AI3334" s="2">
        <v>0</v>
      </c>
      <c r="AJ3334" s="2">
        <f t="shared" si="161"/>
        <v>0</v>
      </c>
      <c r="AK3334" s="2"/>
      <c r="AL3334" s="2"/>
      <c r="AM3334" s="2"/>
      <c r="BJ3334" s="1"/>
      <c r="BU3334" s="35"/>
    </row>
    <row r="3335" spans="1:73" ht="40.5">
      <c r="A3335" s="1">
        <v>3149</v>
      </c>
      <c r="B3335" s="1" t="s">
        <v>692</v>
      </c>
      <c r="C3335" s="1" t="s">
        <v>2402</v>
      </c>
      <c r="D3335" s="1" t="s">
        <v>4297</v>
      </c>
      <c r="E3335" s="1" t="s">
        <v>714</v>
      </c>
      <c r="F3335" s="14">
        <v>31453</v>
      </c>
      <c r="G3335" s="2">
        <v>0</v>
      </c>
      <c r="H3335" s="2">
        <v>0</v>
      </c>
      <c r="I3335" s="27" t="s">
        <v>5513</v>
      </c>
      <c r="J3335" s="27">
        <v>0</v>
      </c>
      <c r="K3335" s="1">
        <v>489</v>
      </c>
      <c r="L3335" s="2">
        <f t="shared" si="159"/>
        <v>1</v>
      </c>
      <c r="M3335" s="3" t="s">
        <v>716</v>
      </c>
      <c r="N3335" s="2">
        <v>1</v>
      </c>
      <c r="O3335" s="2">
        <v>1</v>
      </c>
      <c r="P3335" s="2">
        <v>1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</v>
      </c>
      <c r="Y3335" s="27">
        <f t="shared" si="160"/>
        <v>0</v>
      </c>
      <c r="Z3335" s="2">
        <v>0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0</v>
      </c>
      <c r="AI3335" s="2">
        <v>0</v>
      </c>
      <c r="AJ3335" s="2">
        <f t="shared" si="161"/>
        <v>0</v>
      </c>
      <c r="AK3335" s="2"/>
      <c r="AL3335" s="2"/>
      <c r="AM3335" s="2"/>
      <c r="BJ3335" s="1"/>
      <c r="BU3335" s="35"/>
    </row>
    <row r="3336" spans="1:73" ht="40.5">
      <c r="A3336" s="1">
        <v>3150</v>
      </c>
      <c r="B3336" s="1" t="s">
        <v>692</v>
      </c>
      <c r="C3336" s="1" t="s">
        <v>2402</v>
      </c>
      <c r="D3336" s="1" t="s">
        <v>4298</v>
      </c>
      <c r="E3336" s="1" t="s">
        <v>714</v>
      </c>
      <c r="F3336" s="14">
        <v>31453</v>
      </c>
      <c r="G3336" s="2">
        <v>0</v>
      </c>
      <c r="H3336" s="2">
        <v>0</v>
      </c>
      <c r="I3336" s="27" t="s">
        <v>5513</v>
      </c>
      <c r="J3336" s="27">
        <v>0</v>
      </c>
      <c r="K3336" s="1">
        <v>65</v>
      </c>
      <c r="L3336" s="2">
        <f t="shared" si="159"/>
        <v>1</v>
      </c>
      <c r="M3336" s="3" t="s">
        <v>716</v>
      </c>
      <c r="N3336" s="2">
        <v>1</v>
      </c>
      <c r="O3336" s="2">
        <v>1</v>
      </c>
      <c r="P3336" s="2">
        <v>1</v>
      </c>
      <c r="Q3336" s="2">
        <v>0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</v>
      </c>
      <c r="Y3336" s="27">
        <f t="shared" si="160"/>
        <v>0</v>
      </c>
      <c r="Z3336" s="2">
        <v>0</v>
      </c>
      <c r="AA3336" s="2">
        <v>0</v>
      </c>
      <c r="AB3336" s="2">
        <v>0</v>
      </c>
      <c r="AC3336" s="2">
        <v>0</v>
      </c>
      <c r="AD3336" s="2">
        <v>0</v>
      </c>
      <c r="AE3336" s="2">
        <v>0</v>
      </c>
      <c r="AF3336" s="2">
        <v>0</v>
      </c>
      <c r="AG3336" s="2">
        <v>0</v>
      </c>
      <c r="AH3336" s="2">
        <v>0</v>
      </c>
      <c r="AI3336" s="2">
        <v>0</v>
      </c>
      <c r="AJ3336" s="2">
        <f t="shared" si="161"/>
        <v>0</v>
      </c>
      <c r="AK3336" s="2"/>
      <c r="AL3336" s="2"/>
      <c r="AM3336" s="2"/>
      <c r="BJ3336" s="1"/>
      <c r="BU3336" s="35"/>
    </row>
    <row r="3337" spans="1:73" ht="40.5">
      <c r="A3337" s="1">
        <v>3151</v>
      </c>
      <c r="B3337" s="1" t="s">
        <v>692</v>
      </c>
      <c r="C3337" s="1" t="s">
        <v>4092</v>
      </c>
      <c r="D3337" s="1" t="s">
        <v>2588</v>
      </c>
      <c r="E3337" s="1" t="s">
        <v>714</v>
      </c>
      <c r="F3337" s="14">
        <v>31460</v>
      </c>
      <c r="G3337" s="2">
        <v>0</v>
      </c>
      <c r="H3337" s="2">
        <v>0</v>
      </c>
      <c r="I3337" s="27" t="s">
        <v>5513</v>
      </c>
      <c r="J3337" s="27">
        <v>0</v>
      </c>
      <c r="K3337" s="1">
        <v>1095</v>
      </c>
      <c r="L3337" s="2">
        <f t="shared" si="159"/>
        <v>1</v>
      </c>
      <c r="M3337" s="3" t="s">
        <v>716</v>
      </c>
      <c r="N3337" s="2">
        <v>1</v>
      </c>
      <c r="O3337" s="2">
        <v>1</v>
      </c>
      <c r="P3337" s="2">
        <v>1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0</v>
      </c>
      <c r="Y3337" s="27">
        <f t="shared" si="160"/>
        <v>0</v>
      </c>
      <c r="Z3337" s="2">
        <v>0</v>
      </c>
      <c r="AA3337" s="2">
        <v>0</v>
      </c>
      <c r="AB3337" s="2">
        <v>0</v>
      </c>
      <c r="AC3337" s="2">
        <v>0</v>
      </c>
      <c r="AD3337" s="2">
        <v>0</v>
      </c>
      <c r="AE3337" s="2">
        <v>0</v>
      </c>
      <c r="AF3337" s="2">
        <v>0</v>
      </c>
      <c r="AG3337" s="2">
        <v>0</v>
      </c>
      <c r="AH3337" s="2">
        <v>0</v>
      </c>
      <c r="AI3337" s="2">
        <v>0</v>
      </c>
      <c r="AJ3337" s="2">
        <f t="shared" si="161"/>
        <v>0</v>
      </c>
      <c r="AK3337" s="2"/>
      <c r="AL3337" s="2"/>
      <c r="AM3337" s="2"/>
      <c r="BJ3337" s="1"/>
      <c r="BU3337" s="35"/>
    </row>
    <row r="3338" spans="1:73" ht="40.5">
      <c r="A3338" s="1">
        <v>3152</v>
      </c>
      <c r="B3338" s="1" t="s">
        <v>692</v>
      </c>
      <c r="C3338" s="1" t="s">
        <v>2402</v>
      </c>
      <c r="D3338" s="1" t="s">
        <v>4299</v>
      </c>
      <c r="E3338" s="1" t="s">
        <v>714</v>
      </c>
      <c r="F3338" s="14">
        <v>31488</v>
      </c>
      <c r="G3338" s="2">
        <v>0</v>
      </c>
      <c r="H3338" s="2">
        <v>0</v>
      </c>
      <c r="I3338" s="27" t="s">
        <v>5513</v>
      </c>
      <c r="J3338" s="27">
        <v>0</v>
      </c>
      <c r="K3338" s="1">
        <v>62</v>
      </c>
      <c r="L3338" s="2">
        <f t="shared" si="159"/>
        <v>1</v>
      </c>
      <c r="M3338" s="3" t="s">
        <v>716</v>
      </c>
      <c r="N3338" s="2">
        <v>1</v>
      </c>
      <c r="O3338" s="2">
        <v>1</v>
      </c>
      <c r="P3338" s="2">
        <v>1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7">
        <f t="shared" si="160"/>
        <v>0</v>
      </c>
      <c r="Z3338" s="2">
        <v>0</v>
      </c>
      <c r="AA3338" s="2">
        <v>0</v>
      </c>
      <c r="AB3338" s="2">
        <v>0</v>
      </c>
      <c r="AC3338" s="2">
        <v>0</v>
      </c>
      <c r="AD3338" s="2">
        <v>0</v>
      </c>
      <c r="AE3338" s="2">
        <v>0</v>
      </c>
      <c r="AF3338" s="2">
        <v>0</v>
      </c>
      <c r="AG3338" s="2">
        <v>0</v>
      </c>
      <c r="AH3338" s="2">
        <v>0</v>
      </c>
      <c r="AI3338" s="2">
        <v>0</v>
      </c>
      <c r="AJ3338" s="2">
        <f t="shared" si="161"/>
        <v>0</v>
      </c>
      <c r="AK3338" s="2"/>
      <c r="AL3338" s="2"/>
      <c r="AM3338" s="2"/>
      <c r="BJ3338" s="1"/>
      <c r="BU3338" s="35"/>
    </row>
    <row r="3339" spans="1:73" ht="40.5">
      <c r="A3339" s="1">
        <v>3153</v>
      </c>
      <c r="B3339" s="1" t="s">
        <v>692</v>
      </c>
      <c r="C3339" s="1" t="s">
        <v>3753</v>
      </c>
      <c r="D3339" s="1" t="s">
        <v>4218</v>
      </c>
      <c r="E3339" s="1" t="s">
        <v>714</v>
      </c>
      <c r="F3339" s="14">
        <v>28810</v>
      </c>
      <c r="G3339" s="2">
        <v>0</v>
      </c>
      <c r="H3339" s="2">
        <v>0</v>
      </c>
      <c r="I3339" s="27" t="s">
        <v>5513</v>
      </c>
      <c r="J3339" s="27">
        <v>0</v>
      </c>
      <c r="K3339" s="1">
        <v>177</v>
      </c>
      <c r="L3339" s="2">
        <f t="shared" si="159"/>
        <v>1</v>
      </c>
      <c r="M3339" s="3" t="s">
        <v>716</v>
      </c>
      <c r="N3339" s="2">
        <v>1</v>
      </c>
      <c r="O3339" s="2">
        <v>1</v>
      </c>
      <c r="P3339" s="2">
        <v>1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7">
        <f t="shared" si="160"/>
        <v>0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0</v>
      </c>
      <c r="AI3339" s="2">
        <v>0</v>
      </c>
      <c r="AJ3339" s="2">
        <f t="shared" si="161"/>
        <v>0</v>
      </c>
      <c r="AK3339" s="2"/>
      <c r="AL3339" s="2"/>
      <c r="AM3339" s="2"/>
      <c r="BJ3339" s="1"/>
      <c r="BU3339" s="35"/>
    </row>
    <row r="3340" spans="1:73" ht="40.5">
      <c r="A3340" s="1">
        <v>3154</v>
      </c>
      <c r="B3340" s="1" t="s">
        <v>692</v>
      </c>
      <c r="C3340" s="1" t="s">
        <v>3753</v>
      </c>
      <c r="D3340" s="1" t="s">
        <v>3282</v>
      </c>
      <c r="E3340" s="1" t="s">
        <v>714</v>
      </c>
      <c r="F3340" s="14">
        <v>28810</v>
      </c>
      <c r="G3340" s="2">
        <v>0</v>
      </c>
      <c r="H3340" s="2">
        <v>0</v>
      </c>
      <c r="I3340" s="27" t="s">
        <v>5513</v>
      </c>
      <c r="J3340" s="27">
        <v>0</v>
      </c>
      <c r="K3340" s="1">
        <v>409</v>
      </c>
      <c r="L3340" s="2">
        <f t="shared" si="159"/>
        <v>1</v>
      </c>
      <c r="M3340" s="3" t="s">
        <v>716</v>
      </c>
      <c r="N3340" s="2">
        <v>1</v>
      </c>
      <c r="O3340" s="2">
        <v>1</v>
      </c>
      <c r="P3340" s="2">
        <v>1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27">
        <f t="shared" si="160"/>
        <v>0</v>
      </c>
      <c r="Z3340" s="2">
        <v>0</v>
      </c>
      <c r="AA3340" s="2">
        <v>0</v>
      </c>
      <c r="AB3340" s="2">
        <v>0</v>
      </c>
      <c r="AC3340" s="2">
        <v>0</v>
      </c>
      <c r="AD3340" s="2">
        <v>0</v>
      </c>
      <c r="AE3340" s="2">
        <v>0</v>
      </c>
      <c r="AF3340" s="2">
        <v>0</v>
      </c>
      <c r="AG3340" s="2">
        <v>0</v>
      </c>
      <c r="AH3340" s="2">
        <v>0</v>
      </c>
      <c r="AI3340" s="2">
        <v>0</v>
      </c>
      <c r="AJ3340" s="2">
        <f t="shared" si="161"/>
        <v>0</v>
      </c>
      <c r="AK3340" s="2"/>
      <c r="AL3340" s="2"/>
      <c r="AM3340" s="2"/>
      <c r="BJ3340" s="1"/>
      <c r="BU3340" s="35"/>
    </row>
    <row r="3341" spans="1:73" ht="40.5">
      <c r="A3341" s="1">
        <v>3155</v>
      </c>
      <c r="B3341" s="1" t="s">
        <v>692</v>
      </c>
      <c r="C3341" s="1" t="s">
        <v>3753</v>
      </c>
      <c r="D3341" s="1" t="s">
        <v>4079</v>
      </c>
      <c r="E3341" s="1" t="s">
        <v>714</v>
      </c>
      <c r="F3341" s="14">
        <v>28810</v>
      </c>
      <c r="G3341" s="2">
        <v>0</v>
      </c>
      <c r="H3341" s="2">
        <v>0</v>
      </c>
      <c r="I3341" s="27" t="s">
        <v>5513</v>
      </c>
      <c r="J3341" s="27">
        <v>0</v>
      </c>
      <c r="K3341" s="1">
        <v>450</v>
      </c>
      <c r="L3341" s="2">
        <f t="shared" si="159"/>
        <v>1</v>
      </c>
      <c r="M3341" s="3" t="s">
        <v>716</v>
      </c>
      <c r="N3341" s="2">
        <v>1</v>
      </c>
      <c r="O3341" s="2">
        <v>1</v>
      </c>
      <c r="P3341" s="2">
        <v>1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</v>
      </c>
      <c r="Y3341" s="27">
        <f t="shared" si="160"/>
        <v>0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0</v>
      </c>
      <c r="AI3341" s="2">
        <v>0</v>
      </c>
      <c r="AJ3341" s="2">
        <f t="shared" si="161"/>
        <v>0</v>
      </c>
      <c r="AK3341" s="2"/>
      <c r="AL3341" s="2"/>
      <c r="AM3341" s="2"/>
      <c r="BJ3341" s="1"/>
      <c r="BU3341" s="35"/>
    </row>
    <row r="3342" spans="1:73" ht="40.5">
      <c r="A3342" s="1">
        <v>3156</v>
      </c>
      <c r="B3342" s="1" t="s">
        <v>692</v>
      </c>
      <c r="C3342" s="1" t="s">
        <v>4074</v>
      </c>
      <c r="D3342" s="1" t="s">
        <v>1239</v>
      </c>
      <c r="E3342" s="1" t="s">
        <v>714</v>
      </c>
      <c r="F3342" s="14">
        <v>31827</v>
      </c>
      <c r="G3342" s="2">
        <v>0</v>
      </c>
      <c r="H3342" s="2">
        <v>0</v>
      </c>
      <c r="I3342" s="27" t="s">
        <v>5513</v>
      </c>
      <c r="J3342" s="27">
        <v>0</v>
      </c>
      <c r="K3342" s="1">
        <v>149</v>
      </c>
      <c r="L3342" s="2">
        <f t="shared" si="159"/>
        <v>1</v>
      </c>
      <c r="M3342" s="3" t="s">
        <v>716</v>
      </c>
      <c r="N3342" s="2">
        <v>1</v>
      </c>
      <c r="O3342" s="2">
        <v>1</v>
      </c>
      <c r="P3342" s="2">
        <v>1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27">
        <f t="shared" si="160"/>
        <v>0</v>
      </c>
      <c r="Z3342" s="2">
        <v>0</v>
      </c>
      <c r="AA3342" s="2">
        <v>0</v>
      </c>
      <c r="AB3342" s="2">
        <v>0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f t="shared" si="161"/>
        <v>0</v>
      </c>
      <c r="AK3342" s="2"/>
      <c r="AL3342" s="2"/>
      <c r="AM3342" s="2"/>
      <c r="BJ3342" s="1"/>
      <c r="BU3342" s="35"/>
    </row>
    <row r="3343" spans="1:73" ht="40.5">
      <c r="A3343" s="1">
        <v>3157</v>
      </c>
      <c r="B3343" s="1" t="s">
        <v>692</v>
      </c>
      <c r="C3343" s="1" t="s">
        <v>4074</v>
      </c>
      <c r="D3343" s="1" t="s">
        <v>3834</v>
      </c>
      <c r="E3343" s="1" t="s">
        <v>714</v>
      </c>
      <c r="F3343" s="14">
        <v>31827</v>
      </c>
      <c r="G3343" s="2">
        <v>0</v>
      </c>
      <c r="H3343" s="2">
        <v>0</v>
      </c>
      <c r="I3343" s="27" t="s">
        <v>5513</v>
      </c>
      <c r="J3343" s="27">
        <v>0</v>
      </c>
      <c r="K3343" s="1">
        <v>6</v>
      </c>
      <c r="L3343" s="2">
        <f t="shared" si="159"/>
        <v>1</v>
      </c>
      <c r="M3343" s="3" t="s">
        <v>716</v>
      </c>
      <c r="N3343" s="2">
        <v>1</v>
      </c>
      <c r="O3343" s="2">
        <v>1</v>
      </c>
      <c r="P3343" s="2">
        <v>1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</v>
      </c>
      <c r="Y3343" s="27">
        <f t="shared" si="160"/>
        <v>0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0</v>
      </c>
      <c r="AI3343" s="2">
        <v>0</v>
      </c>
      <c r="AJ3343" s="2">
        <f t="shared" si="161"/>
        <v>0</v>
      </c>
      <c r="AK3343" s="2"/>
      <c r="AL3343" s="2"/>
      <c r="AM3343" s="2"/>
      <c r="BJ3343" s="1"/>
      <c r="BU3343" s="35"/>
    </row>
    <row r="3344" spans="1:73" ht="40.5">
      <c r="A3344" s="1">
        <v>3158</v>
      </c>
      <c r="B3344" s="1" t="s">
        <v>692</v>
      </c>
      <c r="C3344" s="1" t="s">
        <v>4074</v>
      </c>
      <c r="D3344" s="1" t="s">
        <v>4300</v>
      </c>
      <c r="E3344" s="1" t="s">
        <v>714</v>
      </c>
      <c r="F3344" s="14">
        <v>31827</v>
      </c>
      <c r="G3344" s="2">
        <v>0</v>
      </c>
      <c r="H3344" s="2">
        <v>0</v>
      </c>
      <c r="I3344" s="27" t="s">
        <v>5513</v>
      </c>
      <c r="J3344" s="27">
        <v>0</v>
      </c>
      <c r="K3344" s="1">
        <v>141</v>
      </c>
      <c r="L3344" s="2">
        <f t="shared" si="159"/>
        <v>1</v>
      </c>
      <c r="M3344" s="3" t="s">
        <v>716</v>
      </c>
      <c r="N3344" s="2">
        <v>1</v>
      </c>
      <c r="O3344" s="2">
        <v>1</v>
      </c>
      <c r="P3344" s="2">
        <v>1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27">
        <f t="shared" si="160"/>
        <v>0</v>
      </c>
      <c r="Z3344" s="2">
        <v>0</v>
      </c>
      <c r="AA3344" s="2">
        <v>0</v>
      </c>
      <c r="AB3344" s="2">
        <v>0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f t="shared" si="161"/>
        <v>0</v>
      </c>
      <c r="AK3344" s="2"/>
      <c r="AL3344" s="2"/>
      <c r="AM3344" s="2"/>
      <c r="BJ3344" s="1"/>
      <c r="BU3344" s="35"/>
    </row>
    <row r="3345" spans="1:73" ht="40.5">
      <c r="A3345" s="1">
        <v>3159</v>
      </c>
      <c r="B3345" s="1" t="s">
        <v>692</v>
      </c>
      <c r="C3345" s="1" t="s">
        <v>4074</v>
      </c>
      <c r="D3345" s="1" t="s">
        <v>4301</v>
      </c>
      <c r="E3345" s="1" t="s">
        <v>714</v>
      </c>
      <c r="F3345" s="14">
        <v>31827</v>
      </c>
      <c r="G3345" s="2">
        <v>0</v>
      </c>
      <c r="H3345" s="2">
        <v>0</v>
      </c>
      <c r="I3345" s="27" t="s">
        <v>5513</v>
      </c>
      <c r="J3345" s="27">
        <v>0</v>
      </c>
      <c r="K3345" s="1">
        <v>414</v>
      </c>
      <c r="L3345" s="2">
        <f t="shared" si="159"/>
        <v>1</v>
      </c>
      <c r="M3345" s="3" t="s">
        <v>716</v>
      </c>
      <c r="N3345" s="2">
        <v>1</v>
      </c>
      <c r="O3345" s="2">
        <v>1</v>
      </c>
      <c r="P3345" s="2">
        <v>1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</v>
      </c>
      <c r="Y3345" s="27">
        <f t="shared" si="160"/>
        <v>0</v>
      </c>
      <c r="Z3345" s="2">
        <v>0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f t="shared" si="161"/>
        <v>0</v>
      </c>
      <c r="AK3345" s="2"/>
      <c r="AL3345" s="2"/>
      <c r="AM3345" s="2"/>
      <c r="BJ3345" s="1"/>
      <c r="BU3345" s="35"/>
    </row>
    <row r="3346" spans="1:73" ht="40.5">
      <c r="A3346" s="1">
        <v>3160</v>
      </c>
      <c r="B3346" s="1" t="s">
        <v>692</v>
      </c>
      <c r="C3346" s="1" t="s">
        <v>4074</v>
      </c>
      <c r="D3346" s="1" t="s">
        <v>1790</v>
      </c>
      <c r="E3346" s="1" t="s">
        <v>714</v>
      </c>
      <c r="F3346" s="14">
        <v>38770</v>
      </c>
      <c r="G3346" s="2">
        <v>0</v>
      </c>
      <c r="H3346" s="2">
        <v>0</v>
      </c>
      <c r="I3346" s="27" t="s">
        <v>5513</v>
      </c>
      <c r="J3346" s="27">
        <v>0</v>
      </c>
      <c r="K3346" s="1">
        <v>27</v>
      </c>
      <c r="L3346" s="2">
        <f t="shared" si="159"/>
        <v>1</v>
      </c>
      <c r="M3346" s="3" t="s">
        <v>716</v>
      </c>
      <c r="N3346" s="2">
        <v>1</v>
      </c>
      <c r="O3346" s="2">
        <v>1</v>
      </c>
      <c r="P3346" s="2">
        <v>1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0</v>
      </c>
      <c r="Y3346" s="27">
        <f t="shared" si="160"/>
        <v>0</v>
      </c>
      <c r="Z3346" s="2">
        <v>0</v>
      </c>
      <c r="AA3346" s="2">
        <v>0</v>
      </c>
      <c r="AB3346" s="2">
        <v>0</v>
      </c>
      <c r="AC3346" s="2">
        <v>0</v>
      </c>
      <c r="AD3346" s="2">
        <v>0</v>
      </c>
      <c r="AE3346" s="2">
        <v>0</v>
      </c>
      <c r="AF3346" s="2">
        <v>0</v>
      </c>
      <c r="AG3346" s="2">
        <v>0</v>
      </c>
      <c r="AH3346" s="2">
        <v>0</v>
      </c>
      <c r="AI3346" s="2">
        <v>0</v>
      </c>
      <c r="AJ3346" s="2">
        <f t="shared" si="161"/>
        <v>0</v>
      </c>
      <c r="AK3346" s="2"/>
      <c r="AL3346" s="2"/>
      <c r="AM3346" s="2"/>
      <c r="BJ3346" s="1"/>
      <c r="BU3346" s="35"/>
    </row>
    <row r="3347" spans="1:73" ht="40.5">
      <c r="A3347" s="1">
        <v>3161</v>
      </c>
      <c r="B3347" s="1" t="s">
        <v>692</v>
      </c>
      <c r="C3347" s="1" t="s">
        <v>4074</v>
      </c>
      <c r="D3347" s="1" t="s">
        <v>4302</v>
      </c>
      <c r="E3347" s="1" t="s">
        <v>714</v>
      </c>
      <c r="F3347" s="14">
        <v>31827</v>
      </c>
      <c r="G3347" s="2">
        <v>0</v>
      </c>
      <c r="H3347" s="2">
        <v>0</v>
      </c>
      <c r="I3347" s="27" t="s">
        <v>5513</v>
      </c>
      <c r="J3347" s="27">
        <v>0</v>
      </c>
      <c r="K3347" s="1">
        <v>8.19</v>
      </c>
      <c r="L3347" s="2">
        <f t="shared" si="159"/>
        <v>1</v>
      </c>
      <c r="M3347" s="3" t="s">
        <v>716</v>
      </c>
      <c r="N3347" s="2">
        <v>1</v>
      </c>
      <c r="O3347" s="2">
        <v>1</v>
      </c>
      <c r="P3347" s="2">
        <v>1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</v>
      </c>
      <c r="Y3347" s="27">
        <f t="shared" si="160"/>
        <v>0</v>
      </c>
      <c r="Z3347" s="2">
        <v>0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f t="shared" si="161"/>
        <v>0</v>
      </c>
      <c r="AK3347" s="2"/>
      <c r="AL3347" s="2"/>
      <c r="AM3347" s="2"/>
      <c r="BJ3347" s="1"/>
      <c r="BU3347" s="35"/>
    </row>
    <row r="3348" spans="1:73" ht="40.5">
      <c r="A3348" s="1">
        <v>3162</v>
      </c>
      <c r="B3348" s="1" t="s">
        <v>692</v>
      </c>
      <c r="C3348" s="1" t="s">
        <v>4074</v>
      </c>
      <c r="D3348" s="1" t="s">
        <v>3962</v>
      </c>
      <c r="E3348" s="1" t="s">
        <v>714</v>
      </c>
      <c r="F3348" s="14">
        <v>31827</v>
      </c>
      <c r="G3348" s="2">
        <v>0</v>
      </c>
      <c r="H3348" s="2">
        <v>0</v>
      </c>
      <c r="I3348" s="27" t="s">
        <v>5513</v>
      </c>
      <c r="J3348" s="27">
        <v>0</v>
      </c>
      <c r="K3348" s="1">
        <v>78</v>
      </c>
      <c r="L3348" s="2">
        <f t="shared" si="159"/>
        <v>1</v>
      </c>
      <c r="M3348" s="3" t="s">
        <v>716</v>
      </c>
      <c r="N3348" s="2">
        <v>1</v>
      </c>
      <c r="O3348" s="2">
        <v>1</v>
      </c>
      <c r="P3348" s="2">
        <v>1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>
        <v>0</v>
      </c>
      <c r="Y3348" s="27">
        <f t="shared" si="160"/>
        <v>0</v>
      </c>
      <c r="Z3348" s="2">
        <v>0</v>
      </c>
      <c r="AA3348" s="2">
        <v>0</v>
      </c>
      <c r="AB3348" s="2">
        <v>0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f t="shared" si="161"/>
        <v>0</v>
      </c>
      <c r="AK3348" s="2"/>
      <c r="AL3348" s="2"/>
      <c r="AM3348" s="2"/>
      <c r="BJ3348" s="1"/>
      <c r="BU3348" s="35"/>
    </row>
    <row r="3349" spans="1:73" ht="40.5">
      <c r="A3349" s="1">
        <v>3163</v>
      </c>
      <c r="B3349" s="1" t="s">
        <v>692</v>
      </c>
      <c r="C3349" s="1" t="s">
        <v>4074</v>
      </c>
      <c r="D3349" s="1" t="s">
        <v>2831</v>
      </c>
      <c r="E3349" s="1" t="s">
        <v>714</v>
      </c>
      <c r="F3349" s="14">
        <v>31827</v>
      </c>
      <c r="G3349" s="2">
        <v>0</v>
      </c>
      <c r="H3349" s="2">
        <v>0</v>
      </c>
      <c r="I3349" s="27" t="s">
        <v>5513</v>
      </c>
      <c r="J3349" s="27">
        <v>0</v>
      </c>
      <c r="K3349" s="1">
        <v>457</v>
      </c>
      <c r="L3349" s="2">
        <f t="shared" si="159"/>
        <v>1</v>
      </c>
      <c r="M3349" s="3" t="s">
        <v>716</v>
      </c>
      <c r="N3349" s="2">
        <v>1</v>
      </c>
      <c r="O3349" s="2">
        <v>1</v>
      </c>
      <c r="P3349" s="2">
        <v>1</v>
      </c>
      <c r="Q3349" s="2">
        <v>0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0</v>
      </c>
      <c r="Y3349" s="27">
        <f t="shared" si="160"/>
        <v>0</v>
      </c>
      <c r="Z3349" s="2">
        <v>0</v>
      </c>
      <c r="AA3349" s="2">
        <v>0</v>
      </c>
      <c r="AB3349" s="2">
        <v>0</v>
      </c>
      <c r="AC3349" s="2">
        <v>0</v>
      </c>
      <c r="AD3349" s="2">
        <v>0</v>
      </c>
      <c r="AE3349" s="2">
        <v>0</v>
      </c>
      <c r="AF3349" s="2">
        <v>0</v>
      </c>
      <c r="AG3349" s="2">
        <v>0</v>
      </c>
      <c r="AH3349" s="2">
        <v>0</v>
      </c>
      <c r="AI3349" s="2">
        <v>0</v>
      </c>
      <c r="AJ3349" s="2">
        <f t="shared" si="161"/>
        <v>0</v>
      </c>
      <c r="AK3349" s="2"/>
      <c r="AL3349" s="2"/>
      <c r="AM3349" s="2"/>
      <c r="BJ3349" s="1"/>
      <c r="BU3349" s="35"/>
    </row>
    <row r="3350" spans="1:73" ht="40.5">
      <c r="A3350" s="1">
        <v>3164</v>
      </c>
      <c r="B3350" s="1" t="s">
        <v>692</v>
      </c>
      <c r="C3350" s="1" t="s">
        <v>663</v>
      </c>
      <c r="D3350" s="1" t="s">
        <v>4303</v>
      </c>
      <c r="E3350" s="1" t="s">
        <v>714</v>
      </c>
      <c r="F3350" s="14">
        <v>26743</v>
      </c>
      <c r="G3350" s="2">
        <v>0</v>
      </c>
      <c r="H3350" s="2">
        <v>0</v>
      </c>
      <c r="I3350" s="27" t="s">
        <v>5513</v>
      </c>
      <c r="J3350" s="27">
        <v>0</v>
      </c>
      <c r="K3350" s="1">
        <v>143</v>
      </c>
      <c r="L3350" s="2">
        <f t="shared" si="159"/>
        <v>1</v>
      </c>
      <c r="M3350" s="3" t="s">
        <v>716</v>
      </c>
      <c r="N3350" s="2">
        <v>1</v>
      </c>
      <c r="O3350" s="2">
        <v>1</v>
      </c>
      <c r="P3350" s="2">
        <v>1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0</v>
      </c>
      <c r="Y3350" s="27">
        <f t="shared" si="160"/>
        <v>0</v>
      </c>
      <c r="Z3350" s="2">
        <v>0</v>
      </c>
      <c r="AA3350" s="2">
        <v>0</v>
      </c>
      <c r="AB3350" s="2">
        <v>0</v>
      </c>
      <c r="AC3350" s="2">
        <v>0</v>
      </c>
      <c r="AD3350" s="2">
        <v>0</v>
      </c>
      <c r="AE3350" s="2">
        <v>0</v>
      </c>
      <c r="AF3350" s="2">
        <v>0</v>
      </c>
      <c r="AG3350" s="2">
        <v>0</v>
      </c>
      <c r="AH3350" s="2">
        <v>0</v>
      </c>
      <c r="AI3350" s="2">
        <v>0</v>
      </c>
      <c r="AJ3350" s="2">
        <f t="shared" si="161"/>
        <v>0</v>
      </c>
      <c r="AK3350" s="2"/>
      <c r="AL3350" s="2"/>
      <c r="AM3350" s="2"/>
      <c r="BJ3350" s="1"/>
      <c r="BU3350" s="35"/>
    </row>
    <row r="3351" spans="1:73" ht="40.5">
      <c r="A3351" s="1">
        <v>3165</v>
      </c>
      <c r="B3351" s="1" t="s">
        <v>692</v>
      </c>
      <c r="C3351" s="1" t="s">
        <v>663</v>
      </c>
      <c r="D3351" s="1" t="s">
        <v>1375</v>
      </c>
      <c r="E3351" s="1" t="s">
        <v>714</v>
      </c>
      <c r="F3351" s="14">
        <v>33455</v>
      </c>
      <c r="G3351" s="2">
        <v>0</v>
      </c>
      <c r="H3351" s="2">
        <v>0</v>
      </c>
      <c r="I3351" s="27" t="s">
        <v>5513</v>
      </c>
      <c r="J3351" s="27">
        <v>0</v>
      </c>
      <c r="K3351" s="1">
        <v>33</v>
      </c>
      <c r="L3351" s="2">
        <f t="shared" si="159"/>
        <v>1</v>
      </c>
      <c r="M3351" s="3" t="s">
        <v>716</v>
      </c>
      <c r="N3351" s="2">
        <v>1</v>
      </c>
      <c r="O3351" s="2">
        <v>1</v>
      </c>
      <c r="P3351" s="2">
        <v>1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0</v>
      </c>
      <c r="Y3351" s="27">
        <f t="shared" si="160"/>
        <v>0</v>
      </c>
      <c r="Z3351" s="2">
        <v>0</v>
      </c>
      <c r="AA3351" s="2">
        <v>0</v>
      </c>
      <c r="AB3351" s="2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0</v>
      </c>
      <c r="AI3351" s="2">
        <v>0</v>
      </c>
      <c r="AJ3351" s="2">
        <f t="shared" si="161"/>
        <v>0</v>
      </c>
      <c r="AK3351" s="2"/>
      <c r="AL3351" s="2"/>
      <c r="AM3351" s="2"/>
      <c r="BJ3351" s="1"/>
      <c r="BU3351" s="35"/>
    </row>
    <row r="3352" spans="1:73" ht="40.5">
      <c r="A3352" s="1">
        <v>3166</v>
      </c>
      <c r="B3352" s="1" t="s">
        <v>692</v>
      </c>
      <c r="C3352" s="1" t="s">
        <v>663</v>
      </c>
      <c r="D3352" s="1" t="s">
        <v>4125</v>
      </c>
      <c r="E3352" s="1" t="s">
        <v>714</v>
      </c>
      <c r="F3352" s="14">
        <v>26742</v>
      </c>
      <c r="G3352" s="2">
        <v>0</v>
      </c>
      <c r="H3352" s="2">
        <v>0</v>
      </c>
      <c r="I3352" s="27" t="s">
        <v>5513</v>
      </c>
      <c r="J3352" s="27">
        <v>0</v>
      </c>
      <c r="K3352" s="1">
        <v>158</v>
      </c>
      <c r="L3352" s="2">
        <f t="shared" si="159"/>
        <v>1</v>
      </c>
      <c r="M3352" s="3" t="s">
        <v>716</v>
      </c>
      <c r="N3352" s="2">
        <v>1</v>
      </c>
      <c r="O3352" s="2">
        <v>1</v>
      </c>
      <c r="P3352" s="2">
        <v>1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0</v>
      </c>
      <c r="Y3352" s="27">
        <f t="shared" si="160"/>
        <v>0</v>
      </c>
      <c r="Z3352" s="2">
        <v>0</v>
      </c>
      <c r="AA3352" s="2">
        <v>0</v>
      </c>
      <c r="AB3352" s="2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0</v>
      </c>
      <c r="AI3352" s="2">
        <v>0</v>
      </c>
      <c r="AJ3352" s="2">
        <f t="shared" si="161"/>
        <v>0</v>
      </c>
      <c r="AK3352" s="2"/>
      <c r="AL3352" s="2"/>
      <c r="AM3352" s="2"/>
      <c r="BJ3352" s="1"/>
      <c r="BU3352" s="35"/>
    </row>
    <row r="3353" spans="1:73" ht="40.5">
      <c r="A3353" s="1">
        <v>3167</v>
      </c>
      <c r="B3353" s="1" t="s">
        <v>692</v>
      </c>
      <c r="C3353" s="1" t="s">
        <v>1079</v>
      </c>
      <c r="D3353" s="1" t="s">
        <v>647</v>
      </c>
      <c r="E3353" s="1" t="s">
        <v>714</v>
      </c>
      <c r="F3353" s="14">
        <v>27482</v>
      </c>
      <c r="G3353" s="2">
        <v>0</v>
      </c>
      <c r="H3353" s="2">
        <v>0</v>
      </c>
      <c r="I3353" s="27" t="s">
        <v>5513</v>
      </c>
      <c r="J3353" s="27">
        <v>0</v>
      </c>
      <c r="K3353" s="1">
        <v>30</v>
      </c>
      <c r="L3353" s="2">
        <f t="shared" si="159"/>
        <v>1</v>
      </c>
      <c r="M3353" s="3" t="s">
        <v>716</v>
      </c>
      <c r="N3353" s="2">
        <v>1</v>
      </c>
      <c r="O3353" s="2">
        <v>1</v>
      </c>
      <c r="P3353" s="2">
        <v>1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0</v>
      </c>
      <c r="Y3353" s="27">
        <f t="shared" si="160"/>
        <v>0</v>
      </c>
      <c r="Z3353" s="2">
        <v>0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0</v>
      </c>
      <c r="AI3353" s="2">
        <v>0</v>
      </c>
      <c r="AJ3353" s="2">
        <f t="shared" si="161"/>
        <v>0</v>
      </c>
      <c r="AK3353" s="2"/>
      <c r="AL3353" s="2"/>
      <c r="AM3353" s="2"/>
      <c r="BJ3353" s="1"/>
      <c r="BU3353" s="35"/>
    </row>
    <row r="3354" spans="1:73" ht="40.5">
      <c r="A3354" s="1">
        <v>3168</v>
      </c>
      <c r="B3354" s="1" t="s">
        <v>692</v>
      </c>
      <c r="C3354" s="1" t="s">
        <v>1079</v>
      </c>
      <c r="D3354" s="1" t="s">
        <v>4046</v>
      </c>
      <c r="E3354" s="1" t="s">
        <v>714</v>
      </c>
      <c r="F3354" s="14">
        <v>27482</v>
      </c>
      <c r="G3354" s="2">
        <v>0</v>
      </c>
      <c r="H3354" s="2">
        <v>0</v>
      </c>
      <c r="I3354" s="27" t="s">
        <v>5513</v>
      </c>
      <c r="J3354" s="27">
        <v>0</v>
      </c>
      <c r="K3354" s="1">
        <v>56</v>
      </c>
      <c r="L3354" s="2">
        <f t="shared" si="159"/>
        <v>1</v>
      </c>
      <c r="M3354" s="3" t="s">
        <v>716</v>
      </c>
      <c r="N3354" s="2">
        <v>1</v>
      </c>
      <c r="O3354" s="2">
        <v>1</v>
      </c>
      <c r="P3354" s="2">
        <v>1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7">
        <f t="shared" si="160"/>
        <v>0</v>
      </c>
      <c r="Z3354" s="2">
        <v>0</v>
      </c>
      <c r="AA3354" s="2">
        <v>0</v>
      </c>
      <c r="AB3354" s="2">
        <v>0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f t="shared" si="161"/>
        <v>0</v>
      </c>
      <c r="AK3354" s="2"/>
      <c r="AL3354" s="2"/>
      <c r="AM3354" s="2"/>
      <c r="BJ3354" s="1"/>
      <c r="BU3354" s="35"/>
    </row>
    <row r="3355" spans="1:73" ht="40.5">
      <c r="A3355" s="1">
        <v>3169</v>
      </c>
      <c r="B3355" s="1" t="s">
        <v>692</v>
      </c>
      <c r="C3355" s="1" t="s">
        <v>4092</v>
      </c>
      <c r="D3355" s="1" t="s">
        <v>1785</v>
      </c>
      <c r="E3355" s="1" t="s">
        <v>714</v>
      </c>
      <c r="F3355" s="14">
        <v>37225</v>
      </c>
      <c r="G3355" s="2">
        <v>0</v>
      </c>
      <c r="H3355" s="2">
        <v>0</v>
      </c>
      <c r="I3355" s="27" t="s">
        <v>5513</v>
      </c>
      <c r="J3355" s="27">
        <v>0</v>
      </c>
      <c r="K3355" s="1">
        <v>358</v>
      </c>
      <c r="L3355" s="2">
        <f t="shared" si="159"/>
        <v>1</v>
      </c>
      <c r="M3355" s="3" t="s">
        <v>716</v>
      </c>
      <c r="N3355" s="2">
        <v>1</v>
      </c>
      <c r="O3355" s="2">
        <v>1</v>
      </c>
      <c r="P3355" s="2">
        <v>1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27">
        <f t="shared" si="160"/>
        <v>0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0</v>
      </c>
      <c r="AI3355" s="2">
        <v>0</v>
      </c>
      <c r="AJ3355" s="2">
        <f t="shared" si="161"/>
        <v>0</v>
      </c>
      <c r="AK3355" s="2"/>
      <c r="AL3355" s="2"/>
      <c r="AM3355" s="2"/>
      <c r="BJ3355" s="1"/>
      <c r="BU3355" s="35"/>
    </row>
    <row r="3356" spans="1:73" ht="40.5">
      <c r="A3356" s="1">
        <v>3170</v>
      </c>
      <c r="B3356" s="1" t="s">
        <v>692</v>
      </c>
      <c r="C3356" s="1" t="s">
        <v>663</v>
      </c>
      <c r="D3356" s="1" t="s">
        <v>267</v>
      </c>
      <c r="E3356" s="1" t="s">
        <v>714</v>
      </c>
      <c r="F3356" s="14">
        <v>27111</v>
      </c>
      <c r="G3356" s="2">
        <v>0</v>
      </c>
      <c r="H3356" s="2">
        <v>0</v>
      </c>
      <c r="I3356" s="27" t="s">
        <v>5513</v>
      </c>
      <c r="J3356" s="27">
        <v>0</v>
      </c>
      <c r="K3356" s="1">
        <v>26</v>
      </c>
      <c r="L3356" s="2">
        <f t="shared" si="159"/>
        <v>1</v>
      </c>
      <c r="M3356" s="3" t="s">
        <v>716</v>
      </c>
      <c r="N3356" s="2">
        <v>1</v>
      </c>
      <c r="O3356" s="2">
        <v>1</v>
      </c>
      <c r="P3356" s="2">
        <v>1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</v>
      </c>
      <c r="Y3356" s="27">
        <f t="shared" si="160"/>
        <v>0</v>
      </c>
      <c r="Z3356" s="2">
        <v>0</v>
      </c>
      <c r="AA3356" s="2">
        <v>0</v>
      </c>
      <c r="AB3356" s="2">
        <v>0</v>
      </c>
      <c r="AC3356" s="2">
        <v>0</v>
      </c>
      <c r="AD3356" s="2">
        <v>0</v>
      </c>
      <c r="AE3356" s="2">
        <v>0</v>
      </c>
      <c r="AF3356" s="2">
        <v>0</v>
      </c>
      <c r="AG3356" s="2">
        <v>0</v>
      </c>
      <c r="AH3356" s="2">
        <v>0</v>
      </c>
      <c r="AI3356" s="2">
        <v>0</v>
      </c>
      <c r="AJ3356" s="2">
        <f t="shared" si="161"/>
        <v>0</v>
      </c>
      <c r="AK3356" s="2"/>
      <c r="AL3356" s="2"/>
      <c r="AM3356" s="2"/>
      <c r="BJ3356" s="1"/>
      <c r="BU3356" s="35"/>
    </row>
    <row r="3357" spans="1:73" ht="40.5">
      <c r="A3357" s="1">
        <v>3171</v>
      </c>
      <c r="B3357" s="1" t="s">
        <v>692</v>
      </c>
      <c r="C3357" s="1" t="s">
        <v>663</v>
      </c>
      <c r="D3357" s="1" t="s">
        <v>984</v>
      </c>
      <c r="E3357" s="1" t="s">
        <v>714</v>
      </c>
      <c r="F3357" s="14">
        <v>27111</v>
      </c>
      <c r="G3357" s="2">
        <v>0</v>
      </c>
      <c r="H3357" s="2">
        <v>0</v>
      </c>
      <c r="I3357" s="27" t="s">
        <v>5513</v>
      </c>
      <c r="J3357" s="27">
        <v>0</v>
      </c>
      <c r="K3357" s="1">
        <v>52</v>
      </c>
      <c r="L3357" s="2">
        <f t="shared" si="159"/>
        <v>1</v>
      </c>
      <c r="M3357" s="3" t="s">
        <v>716</v>
      </c>
      <c r="N3357" s="2">
        <v>1</v>
      </c>
      <c r="O3357" s="2">
        <v>1</v>
      </c>
      <c r="P3357" s="2">
        <v>1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</v>
      </c>
      <c r="Y3357" s="27">
        <f t="shared" si="160"/>
        <v>0</v>
      </c>
      <c r="Z3357" s="2">
        <v>0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0</v>
      </c>
      <c r="AI3357" s="2">
        <v>0</v>
      </c>
      <c r="AJ3357" s="2">
        <f t="shared" si="161"/>
        <v>0</v>
      </c>
      <c r="AK3357" s="2"/>
      <c r="AL3357" s="2"/>
      <c r="AM3357" s="2"/>
      <c r="BJ3357" s="1"/>
      <c r="BU3357" s="35"/>
    </row>
    <row r="3358" spans="1:73" ht="40.5">
      <c r="A3358" s="1">
        <v>3172</v>
      </c>
      <c r="B3358" s="1" t="s">
        <v>692</v>
      </c>
      <c r="C3358" s="1" t="s">
        <v>663</v>
      </c>
      <c r="D3358" s="1" t="s">
        <v>321</v>
      </c>
      <c r="E3358" s="1" t="s">
        <v>714</v>
      </c>
      <c r="F3358" s="14">
        <v>27111</v>
      </c>
      <c r="G3358" s="2">
        <v>0</v>
      </c>
      <c r="H3358" s="2">
        <v>0</v>
      </c>
      <c r="I3358" s="27" t="s">
        <v>5513</v>
      </c>
      <c r="J3358" s="27">
        <v>0</v>
      </c>
      <c r="K3358" s="1">
        <v>50</v>
      </c>
      <c r="L3358" s="2">
        <f t="shared" si="159"/>
        <v>1</v>
      </c>
      <c r="M3358" s="3" t="s">
        <v>716</v>
      </c>
      <c r="N3358" s="2">
        <v>1</v>
      </c>
      <c r="O3358" s="2">
        <v>1</v>
      </c>
      <c r="P3358" s="2">
        <v>1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0</v>
      </c>
      <c r="Y3358" s="27">
        <f t="shared" si="160"/>
        <v>0</v>
      </c>
      <c r="Z3358" s="2">
        <v>0</v>
      </c>
      <c r="AA3358" s="2">
        <v>0</v>
      </c>
      <c r="AB3358" s="2">
        <v>0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2">
        <v>0</v>
      </c>
      <c r="AI3358" s="2">
        <v>0</v>
      </c>
      <c r="AJ3358" s="2">
        <f t="shared" si="161"/>
        <v>0</v>
      </c>
      <c r="AK3358" s="2"/>
      <c r="AL3358" s="2"/>
      <c r="AM3358" s="2"/>
      <c r="BJ3358" s="1"/>
      <c r="BU3358" s="35"/>
    </row>
    <row r="3359" spans="1:73" ht="40.5">
      <c r="A3359" s="1">
        <v>3173</v>
      </c>
      <c r="B3359" s="1" t="s">
        <v>692</v>
      </c>
      <c r="C3359" s="1" t="s">
        <v>663</v>
      </c>
      <c r="D3359" s="1" t="s">
        <v>762</v>
      </c>
      <c r="E3359" s="1" t="s">
        <v>714</v>
      </c>
      <c r="F3359" s="14">
        <v>27111</v>
      </c>
      <c r="G3359" s="2">
        <v>0</v>
      </c>
      <c r="H3359" s="2">
        <v>0</v>
      </c>
      <c r="I3359" s="27" t="s">
        <v>5513</v>
      </c>
      <c r="J3359" s="27">
        <v>0</v>
      </c>
      <c r="K3359" s="1">
        <v>20.8</v>
      </c>
      <c r="L3359" s="2">
        <f t="shared" si="159"/>
        <v>1</v>
      </c>
      <c r="M3359" s="3" t="s">
        <v>716</v>
      </c>
      <c r="N3359" s="2">
        <v>1</v>
      </c>
      <c r="O3359" s="2">
        <v>1</v>
      </c>
      <c r="P3359" s="2">
        <v>1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27">
        <f t="shared" si="160"/>
        <v>0</v>
      </c>
      <c r="Z3359" s="2">
        <v>0</v>
      </c>
      <c r="AA3359" s="2">
        <v>0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0</v>
      </c>
      <c r="AI3359" s="2">
        <v>0</v>
      </c>
      <c r="AJ3359" s="2">
        <f t="shared" si="161"/>
        <v>0</v>
      </c>
      <c r="AK3359" s="2"/>
      <c r="AL3359" s="2"/>
      <c r="AM3359" s="2"/>
      <c r="BJ3359" s="1"/>
      <c r="BU3359" s="35"/>
    </row>
    <row r="3360" spans="1:73" ht="40.5">
      <c r="A3360" s="1">
        <v>3174</v>
      </c>
      <c r="B3360" s="1" t="s">
        <v>692</v>
      </c>
      <c r="C3360" s="1" t="s">
        <v>663</v>
      </c>
      <c r="D3360" s="1" t="s">
        <v>230</v>
      </c>
      <c r="E3360" s="1" t="s">
        <v>714</v>
      </c>
      <c r="F3360" s="14">
        <v>33455</v>
      </c>
      <c r="G3360" s="2">
        <v>0</v>
      </c>
      <c r="H3360" s="2">
        <v>0</v>
      </c>
      <c r="I3360" s="27" t="s">
        <v>5513</v>
      </c>
      <c r="J3360" s="27">
        <v>0</v>
      </c>
      <c r="K3360" s="1">
        <v>35</v>
      </c>
      <c r="L3360" s="2">
        <f t="shared" si="159"/>
        <v>1</v>
      </c>
      <c r="M3360" s="3" t="s">
        <v>716</v>
      </c>
      <c r="N3360" s="2">
        <v>1</v>
      </c>
      <c r="O3360" s="2">
        <v>1</v>
      </c>
      <c r="P3360" s="2">
        <v>1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0</v>
      </c>
      <c r="Y3360" s="27">
        <f t="shared" si="160"/>
        <v>0</v>
      </c>
      <c r="Z3360" s="2">
        <v>0</v>
      </c>
      <c r="AA3360" s="2">
        <v>0</v>
      </c>
      <c r="AB3360" s="2">
        <v>0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f t="shared" si="161"/>
        <v>0</v>
      </c>
      <c r="AK3360" s="2"/>
      <c r="AL3360" s="2"/>
      <c r="AM3360" s="2"/>
      <c r="BJ3360" s="1"/>
      <c r="BU3360" s="35"/>
    </row>
    <row r="3361" spans="1:73" ht="40.5">
      <c r="A3361" s="1">
        <v>3175</v>
      </c>
      <c r="B3361" s="1" t="s">
        <v>692</v>
      </c>
      <c r="C3361" s="1" t="s">
        <v>663</v>
      </c>
      <c r="D3361" s="1" t="s">
        <v>4304</v>
      </c>
      <c r="E3361" s="1" t="s">
        <v>714</v>
      </c>
      <c r="F3361" s="14">
        <v>33455</v>
      </c>
      <c r="G3361" s="2">
        <v>0</v>
      </c>
      <c r="H3361" s="2">
        <v>0</v>
      </c>
      <c r="I3361" s="27" t="s">
        <v>5513</v>
      </c>
      <c r="J3361" s="27">
        <v>0</v>
      </c>
      <c r="K3361" s="1">
        <v>33</v>
      </c>
      <c r="L3361" s="2">
        <f t="shared" si="159"/>
        <v>1</v>
      </c>
      <c r="M3361" s="3" t="s">
        <v>716</v>
      </c>
      <c r="N3361" s="2">
        <v>1</v>
      </c>
      <c r="O3361" s="2">
        <v>1</v>
      </c>
      <c r="P3361" s="2">
        <v>1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  <c r="Y3361" s="27">
        <f t="shared" si="160"/>
        <v>0</v>
      </c>
      <c r="Z3361" s="2">
        <v>0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f t="shared" si="161"/>
        <v>0</v>
      </c>
      <c r="AK3361" s="2"/>
      <c r="AL3361" s="2"/>
      <c r="AM3361" s="2"/>
      <c r="BJ3361" s="1"/>
      <c r="BU3361" s="35"/>
    </row>
    <row r="3362" spans="1:73" ht="40.5">
      <c r="A3362" s="1">
        <v>3176</v>
      </c>
      <c r="B3362" s="1" t="s">
        <v>692</v>
      </c>
      <c r="C3362" s="1" t="s">
        <v>663</v>
      </c>
      <c r="D3362" s="1" t="s">
        <v>4306</v>
      </c>
      <c r="E3362" s="1" t="s">
        <v>714</v>
      </c>
      <c r="F3362" s="14">
        <v>33455</v>
      </c>
      <c r="G3362" s="2">
        <v>0</v>
      </c>
      <c r="H3362" s="2">
        <v>0</v>
      </c>
      <c r="I3362" s="27" t="s">
        <v>5513</v>
      </c>
      <c r="J3362" s="27">
        <v>0</v>
      </c>
      <c r="K3362" s="1">
        <v>78</v>
      </c>
      <c r="L3362" s="2">
        <f t="shared" si="159"/>
        <v>1</v>
      </c>
      <c r="M3362" s="3" t="s">
        <v>716</v>
      </c>
      <c r="N3362" s="2">
        <v>1</v>
      </c>
      <c r="O3362" s="2">
        <v>1</v>
      </c>
      <c r="P3362" s="2">
        <v>1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0</v>
      </c>
      <c r="Y3362" s="27">
        <f t="shared" si="160"/>
        <v>0</v>
      </c>
      <c r="Z3362" s="2">
        <v>0</v>
      </c>
      <c r="AA3362" s="2">
        <v>0</v>
      </c>
      <c r="AB3362" s="2">
        <v>0</v>
      </c>
      <c r="AC3362" s="2">
        <v>0</v>
      </c>
      <c r="AD3362" s="2">
        <v>0</v>
      </c>
      <c r="AE3362" s="2">
        <v>0</v>
      </c>
      <c r="AF3362" s="2">
        <v>0</v>
      </c>
      <c r="AG3362" s="2">
        <v>0</v>
      </c>
      <c r="AH3362" s="2">
        <v>0</v>
      </c>
      <c r="AI3362" s="2">
        <v>0</v>
      </c>
      <c r="AJ3362" s="2">
        <f t="shared" si="161"/>
        <v>0</v>
      </c>
      <c r="AK3362" s="2"/>
      <c r="AL3362" s="2"/>
      <c r="AM3362" s="2"/>
      <c r="BJ3362" s="1"/>
      <c r="BU3362" s="35"/>
    </row>
    <row r="3363" spans="1:73" ht="40.5">
      <c r="A3363" s="1">
        <v>3177</v>
      </c>
      <c r="B3363" s="1" t="s">
        <v>692</v>
      </c>
      <c r="C3363" s="1" t="s">
        <v>663</v>
      </c>
      <c r="D3363" s="1" t="s">
        <v>4307</v>
      </c>
      <c r="E3363" s="1" t="s">
        <v>714</v>
      </c>
      <c r="F3363" s="14">
        <v>33455</v>
      </c>
      <c r="G3363" s="2">
        <v>0</v>
      </c>
      <c r="H3363" s="2">
        <v>0</v>
      </c>
      <c r="I3363" s="27" t="s">
        <v>5513</v>
      </c>
      <c r="J3363" s="27">
        <v>0</v>
      </c>
      <c r="K3363" s="1">
        <v>36</v>
      </c>
      <c r="L3363" s="2">
        <f t="shared" si="159"/>
        <v>1</v>
      </c>
      <c r="M3363" s="3" t="s">
        <v>716</v>
      </c>
      <c r="N3363" s="2">
        <v>1</v>
      </c>
      <c r="O3363" s="2">
        <v>1</v>
      </c>
      <c r="P3363" s="2">
        <v>1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>
        <v>0</v>
      </c>
      <c r="Y3363" s="27">
        <f t="shared" si="160"/>
        <v>0</v>
      </c>
      <c r="Z3363" s="2">
        <v>0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2">
        <v>0</v>
      </c>
      <c r="AI3363" s="2">
        <v>0</v>
      </c>
      <c r="AJ3363" s="2">
        <f t="shared" si="161"/>
        <v>0</v>
      </c>
      <c r="AK3363" s="2"/>
      <c r="AL3363" s="2"/>
      <c r="AM3363" s="2"/>
      <c r="BJ3363" s="1"/>
      <c r="BU3363" s="35"/>
    </row>
    <row r="3364" spans="1:73" ht="40.5">
      <c r="A3364" s="1">
        <v>3178</v>
      </c>
      <c r="B3364" s="1" t="s">
        <v>692</v>
      </c>
      <c r="C3364" s="1" t="s">
        <v>663</v>
      </c>
      <c r="D3364" s="1" t="s">
        <v>4309</v>
      </c>
      <c r="E3364" s="1" t="s">
        <v>714</v>
      </c>
      <c r="F3364" s="14">
        <v>27111</v>
      </c>
      <c r="G3364" s="2">
        <v>0</v>
      </c>
      <c r="H3364" s="2">
        <v>0</v>
      </c>
      <c r="I3364" s="27" t="s">
        <v>5513</v>
      </c>
      <c r="J3364" s="27">
        <v>0</v>
      </c>
      <c r="K3364" s="1">
        <v>117</v>
      </c>
      <c r="L3364" s="2">
        <f t="shared" si="159"/>
        <v>1</v>
      </c>
      <c r="M3364" s="3" t="s">
        <v>716</v>
      </c>
      <c r="N3364" s="2">
        <v>1</v>
      </c>
      <c r="O3364" s="2">
        <v>1</v>
      </c>
      <c r="P3364" s="2">
        <v>1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0</v>
      </c>
      <c r="Y3364" s="27">
        <f t="shared" si="160"/>
        <v>0</v>
      </c>
      <c r="Z3364" s="2">
        <v>0</v>
      </c>
      <c r="AA3364" s="2">
        <v>0</v>
      </c>
      <c r="AB3364" s="2">
        <v>0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f t="shared" si="161"/>
        <v>0</v>
      </c>
      <c r="AK3364" s="2"/>
      <c r="AL3364" s="2"/>
      <c r="AM3364" s="2"/>
      <c r="BJ3364" s="1"/>
      <c r="BU3364" s="35"/>
    </row>
    <row r="3365" spans="1:73" ht="40.5">
      <c r="A3365" s="1">
        <v>3179</v>
      </c>
      <c r="B3365" s="1" t="s">
        <v>692</v>
      </c>
      <c r="C3365" s="1" t="s">
        <v>2291</v>
      </c>
      <c r="D3365" s="1" t="s">
        <v>4311</v>
      </c>
      <c r="E3365" s="1" t="s">
        <v>714</v>
      </c>
      <c r="F3365" s="14">
        <v>29778</v>
      </c>
      <c r="G3365" s="2">
        <v>0</v>
      </c>
      <c r="H3365" s="2">
        <v>0</v>
      </c>
      <c r="I3365" s="27" t="s">
        <v>5513</v>
      </c>
      <c r="J3365" s="27">
        <v>0</v>
      </c>
      <c r="K3365" s="1">
        <v>642</v>
      </c>
      <c r="L3365" s="2">
        <f t="shared" si="159"/>
        <v>1</v>
      </c>
      <c r="M3365" s="3" t="s">
        <v>716</v>
      </c>
      <c r="N3365" s="2">
        <v>1</v>
      </c>
      <c r="O3365" s="2">
        <v>1</v>
      </c>
      <c r="P3365" s="2">
        <v>1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27">
        <f t="shared" si="160"/>
        <v>0</v>
      </c>
      <c r="Z3365" s="2">
        <v>0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f t="shared" si="161"/>
        <v>0</v>
      </c>
      <c r="AK3365" s="2"/>
      <c r="AL3365" s="2"/>
      <c r="AM3365" s="2"/>
      <c r="BJ3365" s="1"/>
      <c r="BU3365" s="35"/>
    </row>
    <row r="3366" spans="1:73" ht="40.5">
      <c r="A3366" s="1">
        <v>3180</v>
      </c>
      <c r="B3366" s="1" t="s">
        <v>692</v>
      </c>
      <c r="C3366" s="1" t="s">
        <v>2291</v>
      </c>
      <c r="D3366" s="1" t="s">
        <v>1363</v>
      </c>
      <c r="E3366" s="1" t="s">
        <v>714</v>
      </c>
      <c r="F3366" s="14">
        <v>29778</v>
      </c>
      <c r="G3366" s="2">
        <v>0</v>
      </c>
      <c r="H3366" s="2">
        <v>0</v>
      </c>
      <c r="I3366" s="27" t="s">
        <v>5513</v>
      </c>
      <c r="J3366" s="27">
        <v>0</v>
      </c>
      <c r="K3366" s="1">
        <v>195</v>
      </c>
      <c r="L3366" s="2">
        <f t="shared" si="159"/>
        <v>1</v>
      </c>
      <c r="M3366" s="3" t="s">
        <v>716</v>
      </c>
      <c r="N3366" s="2">
        <v>1</v>
      </c>
      <c r="O3366" s="2">
        <v>1</v>
      </c>
      <c r="P3366" s="2">
        <v>1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  <c r="Y3366" s="27">
        <f t="shared" si="160"/>
        <v>0</v>
      </c>
      <c r="Z3366" s="2">
        <v>0</v>
      </c>
      <c r="AA3366" s="2">
        <v>0</v>
      </c>
      <c r="AB3366" s="2">
        <v>0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f t="shared" si="161"/>
        <v>0</v>
      </c>
      <c r="AK3366" s="2"/>
      <c r="AL3366" s="2"/>
      <c r="AM3366" s="2"/>
      <c r="BJ3366" s="1"/>
      <c r="BU3366" s="35"/>
    </row>
    <row r="3367" spans="1:73" ht="40.5">
      <c r="A3367" s="1">
        <v>3181</v>
      </c>
      <c r="B3367" s="1" t="s">
        <v>692</v>
      </c>
      <c r="C3367" s="1" t="s">
        <v>663</v>
      </c>
      <c r="D3367" s="1" t="s">
        <v>4313</v>
      </c>
      <c r="E3367" s="1" t="s">
        <v>714</v>
      </c>
      <c r="F3367" s="14">
        <v>33945</v>
      </c>
      <c r="G3367" s="2">
        <v>0</v>
      </c>
      <c r="H3367" s="2">
        <v>0</v>
      </c>
      <c r="I3367" s="27" t="s">
        <v>5513</v>
      </c>
      <c r="J3367" s="27">
        <v>0</v>
      </c>
      <c r="K3367" s="1">
        <v>65</v>
      </c>
      <c r="L3367" s="2">
        <f t="shared" si="159"/>
        <v>1</v>
      </c>
      <c r="M3367" s="3" t="s">
        <v>716</v>
      </c>
      <c r="N3367" s="2">
        <v>1</v>
      </c>
      <c r="O3367" s="2">
        <v>1</v>
      </c>
      <c r="P3367" s="2">
        <v>1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0</v>
      </c>
      <c r="Y3367" s="27">
        <f t="shared" si="160"/>
        <v>0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0</v>
      </c>
      <c r="AH3367" s="2">
        <v>0</v>
      </c>
      <c r="AI3367" s="2">
        <v>0</v>
      </c>
      <c r="AJ3367" s="2">
        <f t="shared" si="161"/>
        <v>0</v>
      </c>
      <c r="AK3367" s="2"/>
      <c r="AL3367" s="2"/>
      <c r="AM3367" s="2"/>
      <c r="BJ3367" s="1"/>
      <c r="BU3367" s="35"/>
    </row>
    <row r="3368" spans="1:73" ht="40.5">
      <c r="A3368" s="1">
        <v>3182</v>
      </c>
      <c r="B3368" s="1" t="s">
        <v>692</v>
      </c>
      <c r="C3368" s="1" t="s">
        <v>2291</v>
      </c>
      <c r="D3368" s="1" t="s">
        <v>4315</v>
      </c>
      <c r="E3368" s="1" t="s">
        <v>714</v>
      </c>
      <c r="F3368" s="14">
        <v>29778</v>
      </c>
      <c r="G3368" s="2">
        <v>0</v>
      </c>
      <c r="H3368" s="2">
        <v>0</v>
      </c>
      <c r="I3368" s="27" t="s">
        <v>5513</v>
      </c>
      <c r="J3368" s="27">
        <v>0</v>
      </c>
      <c r="K3368" s="1">
        <v>285</v>
      </c>
      <c r="L3368" s="2">
        <f t="shared" si="159"/>
        <v>1</v>
      </c>
      <c r="M3368" s="3" t="s">
        <v>716</v>
      </c>
      <c r="N3368" s="2">
        <v>1</v>
      </c>
      <c r="O3368" s="2">
        <v>1</v>
      </c>
      <c r="P3368" s="2">
        <v>1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0</v>
      </c>
      <c r="W3368" s="2">
        <v>0</v>
      </c>
      <c r="X3368" s="2">
        <v>0</v>
      </c>
      <c r="Y3368" s="27">
        <f t="shared" si="160"/>
        <v>0</v>
      </c>
      <c r="Z3368" s="2">
        <v>0</v>
      </c>
      <c r="AA3368" s="2">
        <v>0</v>
      </c>
      <c r="AB3368" s="2">
        <v>0</v>
      </c>
      <c r="AC3368" s="2">
        <v>0</v>
      </c>
      <c r="AD3368" s="2">
        <v>0</v>
      </c>
      <c r="AE3368" s="2">
        <v>0</v>
      </c>
      <c r="AF3368" s="2">
        <v>0</v>
      </c>
      <c r="AG3368" s="2">
        <v>0</v>
      </c>
      <c r="AH3368" s="2">
        <v>0</v>
      </c>
      <c r="AI3368" s="2">
        <v>0</v>
      </c>
      <c r="AJ3368" s="2">
        <f t="shared" si="161"/>
        <v>0</v>
      </c>
      <c r="AK3368" s="2"/>
      <c r="AL3368" s="2"/>
      <c r="AM3368" s="2"/>
      <c r="BJ3368" s="1"/>
      <c r="BU3368" s="35"/>
    </row>
    <row r="3369" spans="1:73" ht="40.5">
      <c r="A3369" s="1">
        <v>3183</v>
      </c>
      <c r="B3369" s="1" t="s">
        <v>692</v>
      </c>
      <c r="C3369" s="1" t="s">
        <v>2291</v>
      </c>
      <c r="D3369" s="1" t="s">
        <v>4316</v>
      </c>
      <c r="E3369" s="1" t="s">
        <v>714</v>
      </c>
      <c r="F3369" s="14">
        <v>29778</v>
      </c>
      <c r="G3369" s="2">
        <v>0</v>
      </c>
      <c r="H3369" s="2">
        <v>0</v>
      </c>
      <c r="I3369" s="27" t="s">
        <v>5513</v>
      </c>
      <c r="J3369" s="27">
        <v>0</v>
      </c>
      <c r="K3369" s="1">
        <v>704</v>
      </c>
      <c r="L3369" s="2">
        <f t="shared" si="159"/>
        <v>1</v>
      </c>
      <c r="M3369" s="3" t="s">
        <v>716</v>
      </c>
      <c r="N3369" s="2">
        <v>1</v>
      </c>
      <c r="O3369" s="2">
        <v>1</v>
      </c>
      <c r="P3369" s="2">
        <v>1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2">
        <v>0</v>
      </c>
      <c r="X3369" s="2">
        <v>0</v>
      </c>
      <c r="Y3369" s="27">
        <f t="shared" si="160"/>
        <v>0</v>
      </c>
      <c r="Z3369" s="2">
        <v>0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0</v>
      </c>
      <c r="AI3369" s="2">
        <v>0</v>
      </c>
      <c r="AJ3369" s="2">
        <f t="shared" si="161"/>
        <v>0</v>
      </c>
      <c r="AK3369" s="2"/>
      <c r="AL3369" s="2"/>
      <c r="AM3369" s="2"/>
      <c r="BJ3369" s="1"/>
      <c r="BU3369" s="35"/>
    </row>
    <row r="3370" spans="1:73" ht="40.5">
      <c r="A3370" s="1">
        <v>3184</v>
      </c>
      <c r="B3370" s="1" t="s">
        <v>692</v>
      </c>
      <c r="C3370" s="1" t="s">
        <v>2291</v>
      </c>
      <c r="D3370" s="1" t="s">
        <v>1627</v>
      </c>
      <c r="E3370" s="1" t="s">
        <v>714</v>
      </c>
      <c r="F3370" s="14">
        <v>30557</v>
      </c>
      <c r="G3370" s="2">
        <v>0</v>
      </c>
      <c r="H3370" s="2">
        <v>0</v>
      </c>
      <c r="I3370" s="27" t="s">
        <v>5513</v>
      </c>
      <c r="J3370" s="27">
        <v>0</v>
      </c>
      <c r="K3370" s="1">
        <v>38</v>
      </c>
      <c r="L3370" s="2">
        <f t="shared" si="159"/>
        <v>1</v>
      </c>
      <c r="M3370" s="3" t="s">
        <v>716</v>
      </c>
      <c r="N3370" s="2">
        <v>1</v>
      </c>
      <c r="O3370" s="2">
        <v>1</v>
      </c>
      <c r="P3370" s="2">
        <v>1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0</v>
      </c>
      <c r="Y3370" s="27">
        <f t="shared" si="160"/>
        <v>0</v>
      </c>
      <c r="Z3370" s="2">
        <v>0</v>
      </c>
      <c r="AA3370" s="2">
        <v>0</v>
      </c>
      <c r="AB3370" s="2">
        <v>0</v>
      </c>
      <c r="AC3370" s="2">
        <v>0</v>
      </c>
      <c r="AD3370" s="2">
        <v>0</v>
      </c>
      <c r="AE3370" s="2">
        <v>0</v>
      </c>
      <c r="AF3370" s="2">
        <v>0</v>
      </c>
      <c r="AG3370" s="2">
        <v>0</v>
      </c>
      <c r="AH3370" s="2">
        <v>0</v>
      </c>
      <c r="AI3370" s="2">
        <v>0</v>
      </c>
      <c r="AJ3370" s="2">
        <f t="shared" si="161"/>
        <v>0</v>
      </c>
      <c r="AK3370" s="2"/>
      <c r="AL3370" s="2"/>
      <c r="AM3370" s="2"/>
      <c r="BJ3370" s="1"/>
      <c r="BU3370" s="35"/>
    </row>
    <row r="3371" spans="1:73" ht="40.5">
      <c r="A3371" s="1">
        <v>3185</v>
      </c>
      <c r="B3371" s="1" t="s">
        <v>692</v>
      </c>
      <c r="C3371" s="1" t="s">
        <v>2291</v>
      </c>
      <c r="D3371" s="1" t="s">
        <v>3391</v>
      </c>
      <c r="E3371" s="1" t="s">
        <v>714</v>
      </c>
      <c r="F3371" s="14">
        <v>29778</v>
      </c>
      <c r="G3371" s="2">
        <v>0</v>
      </c>
      <c r="H3371" s="2">
        <v>0</v>
      </c>
      <c r="I3371" s="27" t="s">
        <v>5513</v>
      </c>
      <c r="J3371" s="27">
        <v>0</v>
      </c>
      <c r="K3371" s="1">
        <v>121</v>
      </c>
      <c r="L3371" s="2">
        <f t="shared" si="159"/>
        <v>1</v>
      </c>
      <c r="M3371" s="3" t="s">
        <v>716</v>
      </c>
      <c r="N3371" s="2">
        <v>1</v>
      </c>
      <c r="O3371" s="2">
        <v>1</v>
      </c>
      <c r="P3371" s="2">
        <v>1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</v>
      </c>
      <c r="Y3371" s="27">
        <f t="shared" si="160"/>
        <v>0</v>
      </c>
      <c r="Z3371" s="2">
        <v>0</v>
      </c>
      <c r="AA3371" s="2">
        <v>0</v>
      </c>
      <c r="AB3371" s="2">
        <v>0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f t="shared" si="161"/>
        <v>0</v>
      </c>
      <c r="AK3371" s="2"/>
      <c r="AL3371" s="2"/>
      <c r="AM3371" s="2"/>
      <c r="BJ3371" s="1"/>
      <c r="BU3371" s="35"/>
    </row>
    <row r="3372" spans="1:73" ht="40.5">
      <c r="A3372" s="1">
        <v>3186</v>
      </c>
      <c r="B3372" s="1" t="s">
        <v>692</v>
      </c>
      <c r="C3372" s="1" t="s">
        <v>2291</v>
      </c>
      <c r="D3372" s="1" t="s">
        <v>3929</v>
      </c>
      <c r="E3372" s="1" t="s">
        <v>714</v>
      </c>
      <c r="F3372" s="14">
        <v>29778</v>
      </c>
      <c r="G3372" s="2">
        <v>0</v>
      </c>
      <c r="H3372" s="2">
        <v>0</v>
      </c>
      <c r="I3372" s="27" t="s">
        <v>5513</v>
      </c>
      <c r="J3372" s="27">
        <v>0</v>
      </c>
      <c r="K3372" s="1">
        <v>35</v>
      </c>
      <c r="L3372" s="2">
        <f t="shared" si="159"/>
        <v>1</v>
      </c>
      <c r="M3372" s="3" t="s">
        <v>716</v>
      </c>
      <c r="N3372" s="2">
        <v>1</v>
      </c>
      <c r="O3372" s="2">
        <v>1</v>
      </c>
      <c r="P3372" s="2">
        <v>1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27">
        <f t="shared" si="160"/>
        <v>0</v>
      </c>
      <c r="Z3372" s="2">
        <v>0</v>
      </c>
      <c r="AA3372" s="2">
        <v>0</v>
      </c>
      <c r="AB3372" s="2">
        <v>0</v>
      </c>
      <c r="AC3372" s="2">
        <v>0</v>
      </c>
      <c r="AD3372" s="2">
        <v>0</v>
      </c>
      <c r="AE3372" s="2">
        <v>0</v>
      </c>
      <c r="AF3372" s="2">
        <v>0</v>
      </c>
      <c r="AG3372" s="2">
        <v>0</v>
      </c>
      <c r="AH3372" s="2">
        <v>0</v>
      </c>
      <c r="AI3372" s="2">
        <v>0</v>
      </c>
      <c r="AJ3372" s="2">
        <f t="shared" si="161"/>
        <v>0</v>
      </c>
      <c r="AK3372" s="2"/>
      <c r="AL3372" s="2"/>
      <c r="AM3372" s="2"/>
      <c r="BJ3372" s="1"/>
      <c r="BU3372" s="35"/>
    </row>
    <row r="3373" spans="1:73" ht="40.5">
      <c r="A3373" s="1">
        <v>3187</v>
      </c>
      <c r="B3373" s="1" t="s">
        <v>692</v>
      </c>
      <c r="C3373" s="1" t="s">
        <v>2291</v>
      </c>
      <c r="D3373" s="1" t="s">
        <v>211</v>
      </c>
      <c r="E3373" s="1" t="s">
        <v>714</v>
      </c>
      <c r="F3373" s="14">
        <v>29778</v>
      </c>
      <c r="G3373" s="2">
        <v>0</v>
      </c>
      <c r="H3373" s="2">
        <v>0</v>
      </c>
      <c r="I3373" s="27" t="s">
        <v>5513</v>
      </c>
      <c r="J3373" s="27">
        <v>0</v>
      </c>
      <c r="K3373" s="1">
        <v>3.86</v>
      </c>
      <c r="L3373" s="2">
        <f t="shared" si="159"/>
        <v>1</v>
      </c>
      <c r="M3373" s="3" t="s">
        <v>716</v>
      </c>
      <c r="N3373" s="2">
        <v>1</v>
      </c>
      <c r="O3373" s="2">
        <v>1</v>
      </c>
      <c r="P3373" s="2">
        <v>1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0</v>
      </c>
      <c r="Y3373" s="27">
        <f t="shared" si="160"/>
        <v>0</v>
      </c>
      <c r="Z3373" s="2">
        <v>0</v>
      </c>
      <c r="AA3373" s="2">
        <v>0</v>
      </c>
      <c r="AB3373" s="2">
        <v>0</v>
      </c>
      <c r="AC3373" s="2">
        <v>0</v>
      </c>
      <c r="AD3373" s="2">
        <v>0</v>
      </c>
      <c r="AE3373" s="2">
        <v>0</v>
      </c>
      <c r="AF3373" s="2">
        <v>0</v>
      </c>
      <c r="AG3373" s="2">
        <v>0</v>
      </c>
      <c r="AH3373" s="2">
        <v>0</v>
      </c>
      <c r="AI3373" s="2">
        <v>0</v>
      </c>
      <c r="AJ3373" s="2">
        <f t="shared" si="161"/>
        <v>0</v>
      </c>
      <c r="AK3373" s="2"/>
      <c r="AL3373" s="2"/>
      <c r="AM3373" s="2"/>
      <c r="BJ3373" s="1"/>
      <c r="BU3373" s="35"/>
    </row>
    <row r="3374" spans="1:73" ht="40.5">
      <c r="A3374" s="1">
        <v>3188</v>
      </c>
      <c r="B3374" s="1" t="s">
        <v>692</v>
      </c>
      <c r="C3374" s="1" t="s">
        <v>2291</v>
      </c>
      <c r="D3374" s="1" t="s">
        <v>2918</v>
      </c>
      <c r="E3374" s="1" t="s">
        <v>714</v>
      </c>
      <c r="F3374" s="14">
        <v>29778</v>
      </c>
      <c r="G3374" s="2">
        <v>0</v>
      </c>
      <c r="H3374" s="2">
        <v>0</v>
      </c>
      <c r="I3374" s="27" t="s">
        <v>5513</v>
      </c>
      <c r="J3374" s="27">
        <v>0</v>
      </c>
      <c r="K3374" s="1">
        <v>9.85</v>
      </c>
      <c r="L3374" s="2">
        <f t="shared" si="159"/>
        <v>1</v>
      </c>
      <c r="M3374" s="3" t="s">
        <v>716</v>
      </c>
      <c r="N3374" s="2">
        <v>1</v>
      </c>
      <c r="O3374" s="2">
        <v>1</v>
      </c>
      <c r="P3374" s="2">
        <v>1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0</v>
      </c>
      <c r="Y3374" s="27">
        <f t="shared" si="160"/>
        <v>0</v>
      </c>
      <c r="Z3374" s="2">
        <v>0</v>
      </c>
      <c r="AA3374" s="2">
        <v>0</v>
      </c>
      <c r="AB3374" s="2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2">
        <v>0</v>
      </c>
      <c r="AI3374" s="2">
        <v>0</v>
      </c>
      <c r="AJ3374" s="2">
        <f t="shared" si="161"/>
        <v>0</v>
      </c>
      <c r="AK3374" s="2"/>
      <c r="AL3374" s="2"/>
      <c r="AM3374" s="2"/>
      <c r="BJ3374" s="1"/>
      <c r="BU3374" s="35"/>
    </row>
    <row r="3375" spans="1:73" ht="40.5">
      <c r="A3375" s="1">
        <v>3189</v>
      </c>
      <c r="B3375" s="1" t="s">
        <v>692</v>
      </c>
      <c r="C3375" s="1" t="s">
        <v>2291</v>
      </c>
      <c r="D3375" s="1" t="s">
        <v>4318</v>
      </c>
      <c r="E3375" s="1" t="s">
        <v>714</v>
      </c>
      <c r="F3375" s="14">
        <v>29778</v>
      </c>
      <c r="G3375" s="2">
        <v>0</v>
      </c>
      <c r="H3375" s="2">
        <v>0</v>
      </c>
      <c r="I3375" s="27" t="s">
        <v>5513</v>
      </c>
      <c r="J3375" s="27">
        <v>0</v>
      </c>
      <c r="K3375" s="1">
        <v>979</v>
      </c>
      <c r="L3375" s="2">
        <f t="shared" si="159"/>
        <v>1</v>
      </c>
      <c r="M3375" s="3" t="s">
        <v>716</v>
      </c>
      <c r="N3375" s="2">
        <v>1</v>
      </c>
      <c r="O3375" s="2">
        <v>1</v>
      </c>
      <c r="P3375" s="2">
        <v>1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</v>
      </c>
      <c r="Y3375" s="27">
        <f t="shared" si="160"/>
        <v>0</v>
      </c>
      <c r="Z3375" s="2">
        <v>0</v>
      </c>
      <c r="AA3375" s="2">
        <v>0</v>
      </c>
      <c r="AB3375" s="2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0</v>
      </c>
      <c r="AI3375" s="2">
        <v>0</v>
      </c>
      <c r="AJ3375" s="2">
        <f t="shared" si="161"/>
        <v>0</v>
      </c>
      <c r="AK3375" s="2"/>
      <c r="AL3375" s="2"/>
      <c r="AM3375" s="2"/>
      <c r="BJ3375" s="1"/>
      <c r="BU3375" s="35"/>
    </row>
    <row r="3376" spans="1:73" ht="40.5">
      <c r="A3376" s="1">
        <v>3190</v>
      </c>
      <c r="B3376" s="1" t="s">
        <v>692</v>
      </c>
      <c r="C3376" s="1" t="s">
        <v>2291</v>
      </c>
      <c r="D3376" s="1" t="s">
        <v>4319</v>
      </c>
      <c r="E3376" s="1" t="s">
        <v>714</v>
      </c>
      <c r="F3376" s="14">
        <v>29790</v>
      </c>
      <c r="G3376" s="2">
        <v>0</v>
      </c>
      <c r="H3376" s="2">
        <v>0</v>
      </c>
      <c r="I3376" s="27" t="s">
        <v>5513</v>
      </c>
      <c r="J3376" s="27">
        <v>0</v>
      </c>
      <c r="K3376" s="1">
        <v>65</v>
      </c>
      <c r="L3376" s="2">
        <f t="shared" si="159"/>
        <v>1</v>
      </c>
      <c r="M3376" s="3" t="s">
        <v>716</v>
      </c>
      <c r="N3376" s="2">
        <v>1</v>
      </c>
      <c r="O3376" s="2">
        <v>1</v>
      </c>
      <c r="P3376" s="2">
        <v>1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7">
        <f t="shared" si="160"/>
        <v>0</v>
      </c>
      <c r="Z3376" s="2">
        <v>0</v>
      </c>
      <c r="AA3376" s="2">
        <v>0</v>
      </c>
      <c r="AB3376" s="2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2">
        <v>0</v>
      </c>
      <c r="AI3376" s="2">
        <v>0</v>
      </c>
      <c r="AJ3376" s="2">
        <f t="shared" si="161"/>
        <v>0</v>
      </c>
      <c r="AK3376" s="2"/>
      <c r="AL3376" s="2"/>
      <c r="AM3376" s="2"/>
      <c r="BJ3376" s="1"/>
      <c r="BU3376" s="35"/>
    </row>
    <row r="3377" spans="1:73" ht="40.5">
      <c r="A3377" s="1">
        <v>3191</v>
      </c>
      <c r="B3377" s="1" t="s">
        <v>692</v>
      </c>
      <c r="C3377" s="1" t="s">
        <v>2291</v>
      </c>
      <c r="D3377" s="1" t="s">
        <v>1688</v>
      </c>
      <c r="E3377" s="1" t="s">
        <v>714</v>
      </c>
      <c r="F3377" s="14">
        <v>29790</v>
      </c>
      <c r="G3377" s="2">
        <v>0</v>
      </c>
      <c r="H3377" s="2">
        <v>0</v>
      </c>
      <c r="I3377" s="27" t="s">
        <v>5513</v>
      </c>
      <c r="J3377" s="27">
        <v>0</v>
      </c>
      <c r="K3377" s="1">
        <v>10</v>
      </c>
      <c r="L3377" s="2">
        <f t="shared" si="159"/>
        <v>1</v>
      </c>
      <c r="M3377" s="3" t="s">
        <v>716</v>
      </c>
      <c r="N3377" s="2">
        <v>1</v>
      </c>
      <c r="O3377" s="2">
        <v>1</v>
      </c>
      <c r="P3377" s="2">
        <v>1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>
        <v>0</v>
      </c>
      <c r="Y3377" s="27">
        <f t="shared" si="160"/>
        <v>0</v>
      </c>
      <c r="Z3377" s="2">
        <v>0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0</v>
      </c>
      <c r="AI3377" s="2">
        <v>0</v>
      </c>
      <c r="AJ3377" s="2">
        <f t="shared" si="161"/>
        <v>0</v>
      </c>
      <c r="AK3377" s="2"/>
      <c r="AL3377" s="2"/>
      <c r="AM3377" s="2"/>
      <c r="BJ3377" s="1"/>
      <c r="BU3377" s="35"/>
    </row>
    <row r="3378" spans="1:73" ht="40.5">
      <c r="A3378" s="1">
        <v>3192</v>
      </c>
      <c r="B3378" s="1" t="s">
        <v>692</v>
      </c>
      <c r="C3378" s="1" t="s">
        <v>2291</v>
      </c>
      <c r="D3378" s="1" t="s">
        <v>4305</v>
      </c>
      <c r="E3378" s="1" t="s">
        <v>714</v>
      </c>
      <c r="F3378" s="14">
        <v>29790</v>
      </c>
      <c r="G3378" s="2">
        <v>0</v>
      </c>
      <c r="H3378" s="2">
        <v>0</v>
      </c>
      <c r="I3378" s="27" t="s">
        <v>5513</v>
      </c>
      <c r="J3378" s="27">
        <v>0</v>
      </c>
      <c r="K3378" s="1">
        <v>44</v>
      </c>
      <c r="L3378" s="2">
        <f t="shared" si="159"/>
        <v>1</v>
      </c>
      <c r="M3378" s="3" t="s">
        <v>716</v>
      </c>
      <c r="N3378" s="2">
        <v>1</v>
      </c>
      <c r="O3378" s="2">
        <v>1</v>
      </c>
      <c r="P3378" s="2">
        <v>1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0</v>
      </c>
      <c r="Y3378" s="27">
        <f t="shared" si="160"/>
        <v>0</v>
      </c>
      <c r="Z3378" s="2">
        <v>0</v>
      </c>
      <c r="AA3378" s="2">
        <v>0</v>
      </c>
      <c r="AB3378" s="2">
        <v>0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0</v>
      </c>
      <c r="AI3378" s="2">
        <v>0</v>
      </c>
      <c r="AJ3378" s="2">
        <f t="shared" si="161"/>
        <v>0</v>
      </c>
      <c r="AK3378" s="2"/>
      <c r="AL3378" s="2"/>
      <c r="AM3378" s="2"/>
      <c r="BJ3378" s="1"/>
      <c r="BU3378" s="35"/>
    </row>
    <row r="3379" spans="1:73" ht="40.5">
      <c r="A3379" s="1">
        <v>3193</v>
      </c>
      <c r="B3379" s="1" t="s">
        <v>692</v>
      </c>
      <c r="C3379" s="1" t="s">
        <v>2291</v>
      </c>
      <c r="D3379" s="1" t="s">
        <v>328</v>
      </c>
      <c r="E3379" s="1" t="s">
        <v>714</v>
      </c>
      <c r="F3379" s="14">
        <v>29790</v>
      </c>
      <c r="G3379" s="2">
        <v>0</v>
      </c>
      <c r="H3379" s="2">
        <v>0</v>
      </c>
      <c r="I3379" s="27" t="s">
        <v>5513</v>
      </c>
      <c r="J3379" s="27">
        <v>0</v>
      </c>
      <c r="K3379" s="1">
        <v>9.11</v>
      </c>
      <c r="L3379" s="2">
        <f t="shared" si="159"/>
        <v>1</v>
      </c>
      <c r="M3379" s="3" t="s">
        <v>716</v>
      </c>
      <c r="N3379" s="2">
        <v>1</v>
      </c>
      <c r="O3379" s="2">
        <v>1</v>
      </c>
      <c r="P3379" s="2">
        <v>1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7">
        <f t="shared" si="160"/>
        <v>0</v>
      </c>
      <c r="Z3379" s="2">
        <v>0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f t="shared" si="161"/>
        <v>0</v>
      </c>
      <c r="AK3379" s="2"/>
      <c r="AL3379" s="2"/>
      <c r="AM3379" s="2"/>
      <c r="BJ3379" s="1"/>
      <c r="BU3379" s="35"/>
    </row>
    <row r="3380" spans="1:73" ht="40.5">
      <c r="A3380" s="1">
        <v>3194</v>
      </c>
      <c r="B3380" s="1" t="s">
        <v>692</v>
      </c>
      <c r="C3380" s="1" t="s">
        <v>2291</v>
      </c>
      <c r="D3380" s="1" t="s">
        <v>4321</v>
      </c>
      <c r="E3380" s="1" t="s">
        <v>714</v>
      </c>
      <c r="F3380" s="14">
        <v>29790</v>
      </c>
      <c r="G3380" s="2">
        <v>0</v>
      </c>
      <c r="H3380" s="2">
        <v>0</v>
      </c>
      <c r="I3380" s="27" t="s">
        <v>5513</v>
      </c>
      <c r="J3380" s="27">
        <v>0</v>
      </c>
      <c r="K3380" s="1">
        <v>110</v>
      </c>
      <c r="L3380" s="2">
        <f t="shared" si="159"/>
        <v>1</v>
      </c>
      <c r="M3380" s="3" t="s">
        <v>716</v>
      </c>
      <c r="N3380" s="2">
        <v>1</v>
      </c>
      <c r="O3380" s="2">
        <v>1</v>
      </c>
      <c r="P3380" s="2">
        <v>1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  <c r="Y3380" s="27">
        <f t="shared" si="160"/>
        <v>0</v>
      </c>
      <c r="Z3380" s="2">
        <v>0</v>
      </c>
      <c r="AA3380" s="2">
        <v>0</v>
      </c>
      <c r="AB3380" s="2">
        <v>0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2">
        <v>0</v>
      </c>
      <c r="AI3380" s="2">
        <v>0</v>
      </c>
      <c r="AJ3380" s="2">
        <f t="shared" si="161"/>
        <v>0</v>
      </c>
      <c r="AK3380" s="2"/>
      <c r="AL3380" s="2"/>
      <c r="AM3380" s="2"/>
      <c r="BJ3380" s="1"/>
      <c r="BU3380" s="35"/>
    </row>
    <row r="3381" spans="1:73" ht="40.5">
      <c r="A3381" s="1">
        <v>3195</v>
      </c>
      <c r="B3381" s="1" t="s">
        <v>692</v>
      </c>
      <c r="C3381" s="1" t="s">
        <v>2291</v>
      </c>
      <c r="D3381" s="1" t="s">
        <v>3531</v>
      </c>
      <c r="E3381" s="1" t="s">
        <v>714</v>
      </c>
      <c r="F3381" s="14">
        <v>29790</v>
      </c>
      <c r="G3381" s="2">
        <v>0</v>
      </c>
      <c r="H3381" s="2">
        <v>0</v>
      </c>
      <c r="I3381" s="27" t="s">
        <v>5513</v>
      </c>
      <c r="J3381" s="27">
        <v>0</v>
      </c>
      <c r="K3381" s="1">
        <v>453</v>
      </c>
      <c r="L3381" s="2">
        <f t="shared" si="159"/>
        <v>1</v>
      </c>
      <c r="M3381" s="3" t="s">
        <v>716</v>
      </c>
      <c r="N3381" s="2">
        <v>1</v>
      </c>
      <c r="O3381" s="2">
        <v>1</v>
      </c>
      <c r="P3381" s="2">
        <v>1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0</v>
      </c>
      <c r="Y3381" s="27">
        <f t="shared" si="160"/>
        <v>0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0</v>
      </c>
      <c r="AI3381" s="2">
        <v>0</v>
      </c>
      <c r="AJ3381" s="2">
        <f t="shared" si="161"/>
        <v>0</v>
      </c>
      <c r="AK3381" s="2"/>
      <c r="AL3381" s="2"/>
      <c r="AM3381" s="2"/>
      <c r="BJ3381" s="1"/>
      <c r="BU3381" s="35"/>
    </row>
    <row r="3382" spans="1:73" ht="40.5">
      <c r="A3382" s="1">
        <v>3196</v>
      </c>
      <c r="B3382" s="1" t="s">
        <v>692</v>
      </c>
      <c r="C3382" s="1" t="s">
        <v>2291</v>
      </c>
      <c r="D3382" s="1" t="s">
        <v>4322</v>
      </c>
      <c r="E3382" s="1" t="s">
        <v>714</v>
      </c>
      <c r="F3382" s="14">
        <v>29790</v>
      </c>
      <c r="G3382" s="2">
        <v>0</v>
      </c>
      <c r="H3382" s="2">
        <v>0</v>
      </c>
      <c r="I3382" s="27" t="s">
        <v>5513</v>
      </c>
      <c r="J3382" s="27">
        <v>0</v>
      </c>
      <c r="K3382" s="1">
        <v>500</v>
      </c>
      <c r="L3382" s="2">
        <f t="shared" si="159"/>
        <v>1</v>
      </c>
      <c r="M3382" s="3" t="s">
        <v>716</v>
      </c>
      <c r="N3382" s="2">
        <v>1</v>
      </c>
      <c r="O3382" s="2">
        <v>1</v>
      </c>
      <c r="P3382" s="2">
        <v>1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0</v>
      </c>
      <c r="Y3382" s="27">
        <f t="shared" si="160"/>
        <v>0</v>
      </c>
      <c r="Z3382" s="2">
        <v>0</v>
      </c>
      <c r="AA3382" s="2">
        <v>0</v>
      </c>
      <c r="AB3382" s="2">
        <v>0</v>
      </c>
      <c r="AC3382" s="2">
        <v>0</v>
      </c>
      <c r="AD3382" s="2">
        <v>0</v>
      </c>
      <c r="AE3382" s="2">
        <v>0</v>
      </c>
      <c r="AF3382" s="2">
        <v>0</v>
      </c>
      <c r="AG3382" s="2">
        <v>0</v>
      </c>
      <c r="AH3382" s="2">
        <v>0</v>
      </c>
      <c r="AI3382" s="2">
        <v>0</v>
      </c>
      <c r="AJ3382" s="2">
        <f t="shared" si="161"/>
        <v>0</v>
      </c>
      <c r="AK3382" s="2"/>
      <c r="AL3382" s="2"/>
      <c r="AM3382" s="2"/>
      <c r="BJ3382" s="1"/>
      <c r="BU3382" s="35"/>
    </row>
    <row r="3383" spans="1:73" ht="40.5">
      <c r="A3383" s="1">
        <v>3197</v>
      </c>
      <c r="B3383" s="1" t="s">
        <v>692</v>
      </c>
      <c r="C3383" s="1" t="s">
        <v>2291</v>
      </c>
      <c r="D3383" s="1" t="s">
        <v>3567</v>
      </c>
      <c r="E3383" s="1" t="s">
        <v>714</v>
      </c>
      <c r="F3383" s="14">
        <v>29790</v>
      </c>
      <c r="G3383" s="2">
        <v>0</v>
      </c>
      <c r="H3383" s="2">
        <v>0</v>
      </c>
      <c r="I3383" s="27" t="s">
        <v>5513</v>
      </c>
      <c r="J3383" s="27">
        <v>0</v>
      </c>
      <c r="K3383" s="1">
        <v>17</v>
      </c>
      <c r="L3383" s="2">
        <f t="shared" si="159"/>
        <v>1</v>
      </c>
      <c r="M3383" s="3" t="s">
        <v>716</v>
      </c>
      <c r="N3383" s="2">
        <v>1</v>
      </c>
      <c r="O3383" s="2">
        <v>1</v>
      </c>
      <c r="P3383" s="2">
        <v>1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27">
        <f t="shared" si="160"/>
        <v>0</v>
      </c>
      <c r="Z3383" s="2">
        <v>0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0</v>
      </c>
      <c r="AH3383" s="2">
        <v>0</v>
      </c>
      <c r="AI3383" s="2">
        <v>0</v>
      </c>
      <c r="AJ3383" s="2">
        <f t="shared" si="161"/>
        <v>0</v>
      </c>
      <c r="AK3383" s="2"/>
      <c r="AL3383" s="2"/>
      <c r="AM3383" s="2"/>
      <c r="BJ3383" s="1"/>
      <c r="BU3383" s="35"/>
    </row>
    <row r="3384" spans="1:73" ht="40.5">
      <c r="A3384" s="1">
        <v>3198</v>
      </c>
      <c r="B3384" s="1" t="s">
        <v>692</v>
      </c>
      <c r="C3384" s="1" t="s">
        <v>2291</v>
      </c>
      <c r="D3384" s="1" t="s">
        <v>4323</v>
      </c>
      <c r="E3384" s="1" t="s">
        <v>714</v>
      </c>
      <c r="F3384" s="14">
        <v>29790</v>
      </c>
      <c r="G3384" s="2">
        <v>0</v>
      </c>
      <c r="H3384" s="2">
        <v>0</v>
      </c>
      <c r="I3384" s="27" t="s">
        <v>5513</v>
      </c>
      <c r="J3384" s="27">
        <v>0</v>
      </c>
      <c r="K3384" s="1">
        <v>200</v>
      </c>
      <c r="L3384" s="2">
        <f t="shared" si="159"/>
        <v>1</v>
      </c>
      <c r="M3384" s="3" t="s">
        <v>716</v>
      </c>
      <c r="N3384" s="2">
        <v>1</v>
      </c>
      <c r="O3384" s="2">
        <v>1</v>
      </c>
      <c r="P3384" s="2">
        <v>1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  <c r="Y3384" s="27">
        <f t="shared" si="160"/>
        <v>0</v>
      </c>
      <c r="Z3384" s="2">
        <v>0</v>
      </c>
      <c r="AA3384" s="2">
        <v>0</v>
      </c>
      <c r="AB3384" s="2">
        <v>0</v>
      </c>
      <c r="AC3384" s="2">
        <v>0</v>
      </c>
      <c r="AD3384" s="2">
        <v>0</v>
      </c>
      <c r="AE3384" s="2">
        <v>0</v>
      </c>
      <c r="AF3384" s="2">
        <v>0</v>
      </c>
      <c r="AG3384" s="2">
        <v>0</v>
      </c>
      <c r="AH3384" s="2">
        <v>0</v>
      </c>
      <c r="AI3384" s="2">
        <v>0</v>
      </c>
      <c r="AJ3384" s="2">
        <f t="shared" si="161"/>
        <v>0</v>
      </c>
      <c r="AK3384" s="2"/>
      <c r="AL3384" s="2"/>
      <c r="AM3384" s="2"/>
      <c r="BJ3384" s="1"/>
      <c r="BU3384" s="35"/>
    </row>
    <row r="3385" spans="1:73" ht="40.5">
      <c r="A3385" s="1">
        <v>3199</v>
      </c>
      <c r="B3385" s="1" t="s">
        <v>692</v>
      </c>
      <c r="C3385" s="1" t="s">
        <v>2291</v>
      </c>
      <c r="D3385" s="1" t="s">
        <v>4324</v>
      </c>
      <c r="E3385" s="1" t="s">
        <v>714</v>
      </c>
      <c r="F3385" s="14">
        <v>29790</v>
      </c>
      <c r="G3385" s="2">
        <v>0</v>
      </c>
      <c r="H3385" s="2">
        <v>0</v>
      </c>
      <c r="I3385" s="27" t="s">
        <v>5513</v>
      </c>
      <c r="J3385" s="27">
        <v>0</v>
      </c>
      <c r="K3385" s="1">
        <v>95</v>
      </c>
      <c r="L3385" s="2">
        <f t="shared" si="159"/>
        <v>1</v>
      </c>
      <c r="M3385" s="3" t="s">
        <v>716</v>
      </c>
      <c r="N3385" s="2">
        <v>1</v>
      </c>
      <c r="O3385" s="2">
        <v>1</v>
      </c>
      <c r="P3385" s="2">
        <v>1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</v>
      </c>
      <c r="Y3385" s="27">
        <f t="shared" si="160"/>
        <v>0</v>
      </c>
      <c r="Z3385" s="2">
        <v>0</v>
      </c>
      <c r="AA3385" s="2">
        <v>0</v>
      </c>
      <c r="AB3385" s="2">
        <v>0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2">
        <v>0</v>
      </c>
      <c r="AI3385" s="2">
        <v>0</v>
      </c>
      <c r="AJ3385" s="2">
        <f t="shared" si="161"/>
        <v>0</v>
      </c>
      <c r="AK3385" s="2"/>
      <c r="AL3385" s="2"/>
      <c r="AM3385" s="2"/>
      <c r="BJ3385" s="1"/>
      <c r="BU3385" s="35"/>
    </row>
    <row r="3386" spans="1:73" ht="40.5">
      <c r="A3386" s="1">
        <v>3200</v>
      </c>
      <c r="B3386" s="1" t="s">
        <v>692</v>
      </c>
      <c r="C3386" s="1" t="s">
        <v>2291</v>
      </c>
      <c r="D3386" s="1" t="s">
        <v>1861</v>
      </c>
      <c r="E3386" s="1" t="s">
        <v>714</v>
      </c>
      <c r="F3386" s="14">
        <v>29790</v>
      </c>
      <c r="G3386" s="2">
        <v>0</v>
      </c>
      <c r="H3386" s="2">
        <v>0</v>
      </c>
      <c r="I3386" s="27" t="s">
        <v>5513</v>
      </c>
      <c r="J3386" s="27">
        <v>0</v>
      </c>
      <c r="K3386" s="1">
        <v>238</v>
      </c>
      <c r="L3386" s="2">
        <f t="shared" si="159"/>
        <v>1</v>
      </c>
      <c r="M3386" s="3" t="s">
        <v>716</v>
      </c>
      <c r="N3386" s="2">
        <v>1</v>
      </c>
      <c r="O3386" s="2">
        <v>1</v>
      </c>
      <c r="P3386" s="2">
        <v>1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0</v>
      </c>
      <c r="Y3386" s="27">
        <f t="shared" si="160"/>
        <v>0</v>
      </c>
      <c r="Z3386" s="2">
        <v>0</v>
      </c>
      <c r="AA3386" s="2">
        <v>0</v>
      </c>
      <c r="AB3386" s="2">
        <v>0</v>
      </c>
      <c r="AC3386" s="2">
        <v>0</v>
      </c>
      <c r="AD3386" s="2">
        <v>0</v>
      </c>
      <c r="AE3386" s="2">
        <v>0</v>
      </c>
      <c r="AF3386" s="2">
        <v>0</v>
      </c>
      <c r="AG3386" s="2">
        <v>0</v>
      </c>
      <c r="AH3386" s="2">
        <v>0</v>
      </c>
      <c r="AI3386" s="2">
        <v>0</v>
      </c>
      <c r="AJ3386" s="2">
        <f t="shared" si="161"/>
        <v>0</v>
      </c>
      <c r="AK3386" s="2"/>
      <c r="AL3386" s="2"/>
      <c r="AM3386" s="2"/>
      <c r="BJ3386" s="1"/>
      <c r="BU3386" s="35"/>
    </row>
    <row r="3387" spans="1:73" ht="40.5">
      <c r="A3387" s="1">
        <v>3201</v>
      </c>
      <c r="B3387" s="1" t="s">
        <v>692</v>
      </c>
      <c r="C3387" s="1" t="s">
        <v>2291</v>
      </c>
      <c r="D3387" s="1" t="s">
        <v>3766</v>
      </c>
      <c r="E3387" s="1" t="s">
        <v>714</v>
      </c>
      <c r="F3387" s="14">
        <v>29778</v>
      </c>
      <c r="G3387" s="2">
        <v>0</v>
      </c>
      <c r="H3387" s="2">
        <v>0</v>
      </c>
      <c r="I3387" s="27" t="s">
        <v>5513</v>
      </c>
      <c r="J3387" s="27">
        <v>0</v>
      </c>
      <c r="K3387" s="1">
        <v>218</v>
      </c>
      <c r="L3387" s="2">
        <f t="shared" si="159"/>
        <v>1</v>
      </c>
      <c r="M3387" s="3" t="s">
        <v>716</v>
      </c>
      <c r="N3387" s="2">
        <v>1</v>
      </c>
      <c r="O3387" s="2">
        <v>1</v>
      </c>
      <c r="P3387" s="2">
        <v>1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0</v>
      </c>
      <c r="Y3387" s="27">
        <f t="shared" si="160"/>
        <v>0</v>
      </c>
      <c r="Z3387" s="2">
        <v>0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0</v>
      </c>
      <c r="AI3387" s="2">
        <v>0</v>
      </c>
      <c r="AJ3387" s="2">
        <f t="shared" si="161"/>
        <v>0</v>
      </c>
      <c r="AK3387" s="2"/>
      <c r="AL3387" s="2"/>
      <c r="AM3387" s="2"/>
      <c r="BJ3387" s="1"/>
      <c r="BU3387" s="35"/>
    </row>
    <row r="3388" spans="1:73" ht="40.5">
      <c r="A3388" s="1">
        <v>3202</v>
      </c>
      <c r="B3388" s="1" t="s">
        <v>692</v>
      </c>
      <c r="C3388" s="1" t="s">
        <v>2291</v>
      </c>
      <c r="D3388" s="1" t="s">
        <v>4325</v>
      </c>
      <c r="E3388" s="1" t="s">
        <v>714</v>
      </c>
      <c r="F3388" s="14">
        <v>29778</v>
      </c>
      <c r="G3388" s="2">
        <v>0</v>
      </c>
      <c r="H3388" s="2">
        <v>0</v>
      </c>
      <c r="I3388" s="27" t="s">
        <v>5513</v>
      </c>
      <c r="J3388" s="27">
        <v>0</v>
      </c>
      <c r="K3388" s="1">
        <v>19</v>
      </c>
      <c r="L3388" s="2">
        <f t="shared" si="159"/>
        <v>1</v>
      </c>
      <c r="M3388" s="3" t="s">
        <v>716</v>
      </c>
      <c r="N3388" s="2">
        <v>1</v>
      </c>
      <c r="O3388" s="2">
        <v>1</v>
      </c>
      <c r="P3388" s="2">
        <v>1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</v>
      </c>
      <c r="Y3388" s="27">
        <f t="shared" si="160"/>
        <v>0</v>
      </c>
      <c r="Z3388" s="2">
        <v>0</v>
      </c>
      <c r="AA3388" s="2">
        <v>0</v>
      </c>
      <c r="AB3388" s="2">
        <v>0</v>
      </c>
      <c r="AC3388" s="2">
        <v>0</v>
      </c>
      <c r="AD3388" s="2">
        <v>0</v>
      </c>
      <c r="AE3388" s="2">
        <v>0</v>
      </c>
      <c r="AF3388" s="2">
        <v>0</v>
      </c>
      <c r="AG3388" s="2">
        <v>0</v>
      </c>
      <c r="AH3388" s="2">
        <v>0</v>
      </c>
      <c r="AI3388" s="2">
        <v>0</v>
      </c>
      <c r="AJ3388" s="2">
        <f t="shared" si="161"/>
        <v>0</v>
      </c>
      <c r="AK3388" s="2"/>
      <c r="AL3388" s="2"/>
      <c r="AM3388" s="2"/>
      <c r="BJ3388" s="1"/>
      <c r="BU3388" s="35"/>
    </row>
    <row r="3389" spans="1:73" ht="40.5">
      <c r="A3389" s="1">
        <v>3203</v>
      </c>
      <c r="B3389" s="1" t="s">
        <v>692</v>
      </c>
      <c r="C3389" s="1" t="s">
        <v>2291</v>
      </c>
      <c r="D3389" s="1" t="s">
        <v>1632</v>
      </c>
      <c r="E3389" s="1" t="s">
        <v>714</v>
      </c>
      <c r="F3389" s="14">
        <v>29778</v>
      </c>
      <c r="G3389" s="2">
        <v>0</v>
      </c>
      <c r="H3389" s="2">
        <v>0</v>
      </c>
      <c r="I3389" s="27" t="s">
        <v>5513</v>
      </c>
      <c r="J3389" s="27">
        <v>0</v>
      </c>
      <c r="K3389" s="1">
        <v>24</v>
      </c>
      <c r="L3389" s="2">
        <f t="shared" si="159"/>
        <v>1</v>
      </c>
      <c r="M3389" s="3" t="s">
        <v>716</v>
      </c>
      <c r="N3389" s="2">
        <v>1</v>
      </c>
      <c r="O3389" s="2">
        <v>1</v>
      </c>
      <c r="P3389" s="2">
        <v>1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0</v>
      </c>
      <c r="Y3389" s="27">
        <f t="shared" si="160"/>
        <v>0</v>
      </c>
      <c r="Z3389" s="2">
        <v>0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0</v>
      </c>
      <c r="AI3389" s="2">
        <v>0</v>
      </c>
      <c r="AJ3389" s="2">
        <f t="shared" si="161"/>
        <v>0</v>
      </c>
      <c r="AK3389" s="2"/>
      <c r="AL3389" s="2"/>
      <c r="AM3389" s="2"/>
      <c r="BJ3389" s="1"/>
      <c r="BU3389" s="35"/>
    </row>
    <row r="3390" spans="1:73" ht="40.5">
      <c r="A3390" s="1">
        <v>3204</v>
      </c>
      <c r="B3390" s="1" t="s">
        <v>692</v>
      </c>
      <c r="C3390" s="1" t="s">
        <v>2291</v>
      </c>
      <c r="D3390" s="1" t="s">
        <v>3491</v>
      </c>
      <c r="E3390" s="1" t="s">
        <v>714</v>
      </c>
      <c r="F3390" s="14">
        <v>29778</v>
      </c>
      <c r="G3390" s="2">
        <v>0</v>
      </c>
      <c r="H3390" s="2">
        <v>0</v>
      </c>
      <c r="I3390" s="27" t="s">
        <v>5513</v>
      </c>
      <c r="J3390" s="27">
        <v>0</v>
      </c>
      <c r="K3390" s="1">
        <v>332</v>
      </c>
      <c r="L3390" s="2">
        <f t="shared" si="159"/>
        <v>1</v>
      </c>
      <c r="M3390" s="3" t="s">
        <v>716</v>
      </c>
      <c r="N3390" s="2">
        <v>1</v>
      </c>
      <c r="O3390" s="2">
        <v>1</v>
      </c>
      <c r="P3390" s="2">
        <v>1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</v>
      </c>
      <c r="Y3390" s="27">
        <f t="shared" si="160"/>
        <v>0</v>
      </c>
      <c r="Z3390" s="2">
        <v>0</v>
      </c>
      <c r="AA3390" s="2">
        <v>0</v>
      </c>
      <c r="AB3390" s="2">
        <v>0</v>
      </c>
      <c r="AC3390" s="2">
        <v>0</v>
      </c>
      <c r="AD3390" s="2">
        <v>0</v>
      </c>
      <c r="AE3390" s="2">
        <v>0</v>
      </c>
      <c r="AF3390" s="2">
        <v>0</v>
      </c>
      <c r="AG3390" s="2">
        <v>0</v>
      </c>
      <c r="AH3390" s="2">
        <v>0</v>
      </c>
      <c r="AI3390" s="2">
        <v>0</v>
      </c>
      <c r="AJ3390" s="2">
        <f t="shared" si="161"/>
        <v>0</v>
      </c>
      <c r="AK3390" s="2"/>
      <c r="AL3390" s="2"/>
      <c r="AM3390" s="2"/>
      <c r="BJ3390" s="1"/>
      <c r="BU3390" s="35"/>
    </row>
    <row r="3391" spans="1:73" ht="40.5">
      <c r="A3391" s="1">
        <v>3205</v>
      </c>
      <c r="B3391" s="1" t="s">
        <v>692</v>
      </c>
      <c r="C3391" s="1" t="s">
        <v>2291</v>
      </c>
      <c r="D3391" s="1" t="s">
        <v>4326</v>
      </c>
      <c r="E3391" s="1" t="s">
        <v>714</v>
      </c>
      <c r="F3391" s="14">
        <v>29778</v>
      </c>
      <c r="G3391" s="2">
        <v>0</v>
      </c>
      <c r="H3391" s="2">
        <v>0</v>
      </c>
      <c r="I3391" s="27" t="s">
        <v>5513</v>
      </c>
      <c r="J3391" s="27">
        <v>0</v>
      </c>
      <c r="K3391" s="1">
        <v>118</v>
      </c>
      <c r="L3391" s="2">
        <f t="shared" si="159"/>
        <v>1</v>
      </c>
      <c r="M3391" s="3" t="s">
        <v>716</v>
      </c>
      <c r="N3391" s="2">
        <v>1</v>
      </c>
      <c r="O3391" s="2">
        <v>1</v>
      </c>
      <c r="P3391" s="2">
        <v>1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0</v>
      </c>
      <c r="Y3391" s="27">
        <f t="shared" si="160"/>
        <v>0</v>
      </c>
      <c r="Z3391" s="2">
        <v>0</v>
      </c>
      <c r="AA3391" s="2">
        <v>0</v>
      </c>
      <c r="AB3391" s="2">
        <v>0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2">
        <v>0</v>
      </c>
      <c r="AI3391" s="2">
        <v>0</v>
      </c>
      <c r="AJ3391" s="2">
        <f t="shared" si="161"/>
        <v>0</v>
      </c>
      <c r="AK3391" s="2"/>
      <c r="AL3391" s="2"/>
      <c r="AM3391" s="2"/>
      <c r="BJ3391" s="1"/>
      <c r="BU3391" s="35"/>
    </row>
    <row r="3392" spans="1:73" ht="40.5">
      <c r="A3392" s="1">
        <v>3206</v>
      </c>
      <c r="B3392" s="1" t="s">
        <v>692</v>
      </c>
      <c r="C3392" s="1" t="s">
        <v>2291</v>
      </c>
      <c r="D3392" s="1" t="s">
        <v>4328</v>
      </c>
      <c r="E3392" s="1" t="s">
        <v>714</v>
      </c>
      <c r="F3392" s="14">
        <v>29778</v>
      </c>
      <c r="G3392" s="2">
        <v>0</v>
      </c>
      <c r="H3392" s="2">
        <v>0</v>
      </c>
      <c r="I3392" s="27" t="s">
        <v>5513</v>
      </c>
      <c r="J3392" s="27">
        <v>0</v>
      </c>
      <c r="K3392" s="1">
        <v>9.98</v>
      </c>
      <c r="L3392" s="2">
        <f t="shared" si="159"/>
        <v>1</v>
      </c>
      <c r="M3392" s="3" t="s">
        <v>716</v>
      </c>
      <c r="N3392" s="2">
        <v>1</v>
      </c>
      <c r="O3392" s="2">
        <v>1</v>
      </c>
      <c r="P3392" s="2">
        <v>1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</v>
      </c>
      <c r="Y3392" s="27">
        <f t="shared" si="160"/>
        <v>0</v>
      </c>
      <c r="Z3392" s="2">
        <v>0</v>
      </c>
      <c r="AA3392" s="2">
        <v>0</v>
      </c>
      <c r="AB3392" s="2">
        <v>0</v>
      </c>
      <c r="AC3392" s="2">
        <v>0</v>
      </c>
      <c r="AD3392" s="2">
        <v>0</v>
      </c>
      <c r="AE3392" s="2">
        <v>0</v>
      </c>
      <c r="AF3392" s="2">
        <v>0</v>
      </c>
      <c r="AG3392" s="2">
        <v>0</v>
      </c>
      <c r="AH3392" s="2">
        <v>0</v>
      </c>
      <c r="AI3392" s="2">
        <v>0</v>
      </c>
      <c r="AJ3392" s="2">
        <f t="shared" si="161"/>
        <v>0</v>
      </c>
      <c r="AK3392" s="2"/>
      <c r="AL3392" s="2"/>
      <c r="AM3392" s="2"/>
      <c r="BJ3392" s="1"/>
      <c r="BU3392" s="35"/>
    </row>
    <row r="3393" spans="1:73" ht="40.5">
      <c r="A3393" s="1">
        <v>3207</v>
      </c>
      <c r="B3393" s="1" t="s">
        <v>692</v>
      </c>
      <c r="C3393" s="1" t="s">
        <v>2291</v>
      </c>
      <c r="D3393" s="1" t="s">
        <v>3116</v>
      </c>
      <c r="E3393" s="1" t="s">
        <v>714</v>
      </c>
      <c r="F3393" s="14">
        <v>29778</v>
      </c>
      <c r="G3393" s="2">
        <v>0</v>
      </c>
      <c r="H3393" s="2">
        <v>0</v>
      </c>
      <c r="I3393" s="27" t="s">
        <v>5513</v>
      </c>
      <c r="J3393" s="27">
        <v>0</v>
      </c>
      <c r="K3393" s="1">
        <v>3.17</v>
      </c>
      <c r="L3393" s="2">
        <f t="shared" si="159"/>
        <v>1</v>
      </c>
      <c r="M3393" s="3" t="s">
        <v>716</v>
      </c>
      <c r="N3393" s="2">
        <v>1</v>
      </c>
      <c r="O3393" s="2">
        <v>1</v>
      </c>
      <c r="P3393" s="2">
        <v>1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0</v>
      </c>
      <c r="Y3393" s="27">
        <f t="shared" si="160"/>
        <v>0</v>
      </c>
      <c r="Z3393" s="2">
        <v>0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0</v>
      </c>
      <c r="AG3393" s="2">
        <v>0</v>
      </c>
      <c r="AH3393" s="2">
        <v>0</v>
      </c>
      <c r="AI3393" s="2">
        <v>0</v>
      </c>
      <c r="AJ3393" s="2">
        <f t="shared" si="161"/>
        <v>0</v>
      </c>
      <c r="AK3393" s="2"/>
      <c r="AL3393" s="2"/>
      <c r="AM3393" s="2"/>
      <c r="BJ3393" s="1"/>
      <c r="BU3393" s="35"/>
    </row>
    <row r="3394" spans="1:73" ht="40.5">
      <c r="A3394" s="1">
        <v>3208</v>
      </c>
      <c r="B3394" s="1" t="s">
        <v>692</v>
      </c>
      <c r="C3394" s="1" t="s">
        <v>2291</v>
      </c>
      <c r="D3394" s="1" t="s">
        <v>779</v>
      </c>
      <c r="E3394" s="1" t="s">
        <v>714</v>
      </c>
      <c r="F3394" s="14">
        <v>29778</v>
      </c>
      <c r="G3394" s="2">
        <v>0</v>
      </c>
      <c r="H3394" s="2">
        <v>0</v>
      </c>
      <c r="I3394" s="27" t="s">
        <v>5513</v>
      </c>
      <c r="J3394" s="27">
        <v>0</v>
      </c>
      <c r="K3394" s="1">
        <v>27</v>
      </c>
      <c r="L3394" s="2">
        <f t="shared" si="159"/>
        <v>1</v>
      </c>
      <c r="M3394" s="3" t="s">
        <v>716</v>
      </c>
      <c r="N3394" s="2">
        <v>1</v>
      </c>
      <c r="O3394" s="2">
        <v>1</v>
      </c>
      <c r="P3394" s="2">
        <v>1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0</v>
      </c>
      <c r="Y3394" s="27">
        <f t="shared" si="160"/>
        <v>0</v>
      </c>
      <c r="Z3394" s="2">
        <v>0</v>
      </c>
      <c r="AA3394" s="2">
        <v>0</v>
      </c>
      <c r="AB3394" s="2">
        <v>0</v>
      </c>
      <c r="AC3394" s="2">
        <v>0</v>
      </c>
      <c r="AD3394" s="2">
        <v>0</v>
      </c>
      <c r="AE3394" s="2">
        <v>0</v>
      </c>
      <c r="AF3394" s="2">
        <v>0</v>
      </c>
      <c r="AG3394" s="2">
        <v>0</v>
      </c>
      <c r="AH3394" s="2">
        <v>0</v>
      </c>
      <c r="AI3394" s="2">
        <v>0</v>
      </c>
      <c r="AJ3394" s="2">
        <f t="shared" si="161"/>
        <v>0</v>
      </c>
      <c r="AK3394" s="2"/>
      <c r="AL3394" s="2"/>
      <c r="AM3394" s="2"/>
      <c r="BJ3394" s="1"/>
      <c r="BU3394" s="35"/>
    </row>
    <row r="3395" spans="1:73" ht="40.5">
      <c r="A3395" s="1">
        <v>3209</v>
      </c>
      <c r="B3395" s="1" t="s">
        <v>692</v>
      </c>
      <c r="C3395" s="1" t="s">
        <v>2291</v>
      </c>
      <c r="D3395" s="1" t="s">
        <v>862</v>
      </c>
      <c r="E3395" s="1" t="s">
        <v>714</v>
      </c>
      <c r="F3395" s="14">
        <v>29778</v>
      </c>
      <c r="G3395" s="2">
        <v>0</v>
      </c>
      <c r="H3395" s="2">
        <v>0</v>
      </c>
      <c r="I3395" s="27" t="s">
        <v>5513</v>
      </c>
      <c r="J3395" s="27">
        <v>0</v>
      </c>
      <c r="K3395" s="1">
        <v>554</v>
      </c>
      <c r="L3395" s="2">
        <f t="shared" si="159"/>
        <v>1</v>
      </c>
      <c r="M3395" s="3" t="s">
        <v>716</v>
      </c>
      <c r="N3395" s="2">
        <v>1</v>
      </c>
      <c r="O3395" s="2">
        <v>1</v>
      </c>
      <c r="P3395" s="2">
        <v>1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0</v>
      </c>
      <c r="Y3395" s="27">
        <f t="shared" si="160"/>
        <v>0</v>
      </c>
      <c r="Z3395" s="2">
        <v>0</v>
      </c>
      <c r="AA3395" s="2">
        <v>0</v>
      </c>
      <c r="AB3395" s="2">
        <v>0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2">
        <v>0</v>
      </c>
      <c r="AI3395" s="2">
        <v>0</v>
      </c>
      <c r="AJ3395" s="2">
        <f t="shared" si="161"/>
        <v>0</v>
      </c>
      <c r="AK3395" s="2"/>
      <c r="AL3395" s="2"/>
      <c r="AM3395" s="2"/>
      <c r="BJ3395" s="1"/>
      <c r="BU3395" s="35"/>
    </row>
    <row r="3396" spans="1:73" ht="40.5">
      <c r="A3396" s="1">
        <v>3210</v>
      </c>
      <c r="B3396" s="1" t="s">
        <v>692</v>
      </c>
      <c r="C3396" s="1" t="s">
        <v>2291</v>
      </c>
      <c r="D3396" s="1" t="s">
        <v>4329</v>
      </c>
      <c r="E3396" s="1" t="s">
        <v>714</v>
      </c>
      <c r="F3396" s="14">
        <v>29778</v>
      </c>
      <c r="G3396" s="2">
        <v>0</v>
      </c>
      <c r="H3396" s="2">
        <v>0</v>
      </c>
      <c r="I3396" s="27" t="s">
        <v>5513</v>
      </c>
      <c r="J3396" s="27">
        <v>0</v>
      </c>
      <c r="K3396" s="1">
        <v>549</v>
      </c>
      <c r="L3396" s="2">
        <f t="shared" si="159"/>
        <v>1</v>
      </c>
      <c r="M3396" s="3" t="s">
        <v>716</v>
      </c>
      <c r="N3396" s="2">
        <v>1</v>
      </c>
      <c r="O3396" s="2">
        <v>1</v>
      </c>
      <c r="P3396" s="2">
        <v>1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0</v>
      </c>
      <c r="Y3396" s="27">
        <f t="shared" si="160"/>
        <v>0</v>
      </c>
      <c r="Z3396" s="2">
        <v>0</v>
      </c>
      <c r="AA3396" s="2">
        <v>0</v>
      </c>
      <c r="AB3396" s="2">
        <v>0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2">
        <v>0</v>
      </c>
      <c r="AI3396" s="2">
        <v>0</v>
      </c>
      <c r="AJ3396" s="2">
        <f t="shared" si="161"/>
        <v>0</v>
      </c>
      <c r="AK3396" s="2"/>
      <c r="AL3396" s="2"/>
      <c r="AM3396" s="2"/>
      <c r="BJ3396" s="1"/>
      <c r="BU3396" s="35"/>
    </row>
    <row r="3397" spans="1:73" ht="40.5">
      <c r="A3397" s="1">
        <v>3211</v>
      </c>
      <c r="B3397" s="1" t="s">
        <v>692</v>
      </c>
      <c r="C3397" s="1" t="s">
        <v>2291</v>
      </c>
      <c r="D3397" s="1" t="s">
        <v>4330</v>
      </c>
      <c r="E3397" s="1" t="s">
        <v>714</v>
      </c>
      <c r="F3397" s="14">
        <v>29778</v>
      </c>
      <c r="G3397" s="2">
        <v>0</v>
      </c>
      <c r="H3397" s="2">
        <v>0</v>
      </c>
      <c r="I3397" s="27" t="s">
        <v>5513</v>
      </c>
      <c r="J3397" s="27">
        <v>0</v>
      </c>
      <c r="K3397" s="1">
        <v>56</v>
      </c>
      <c r="L3397" s="2">
        <f t="shared" ref="L3397:L3460" si="162">P3397+Y3397-AJ3397</f>
        <v>1</v>
      </c>
      <c r="M3397" s="3" t="s">
        <v>716</v>
      </c>
      <c r="N3397" s="2">
        <v>1</v>
      </c>
      <c r="O3397" s="2">
        <v>1</v>
      </c>
      <c r="P3397" s="2">
        <v>1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0</v>
      </c>
      <c r="Y3397" s="27">
        <f t="shared" ref="Y3397:Y3460" si="163">SUM(Q3397:X3397)</f>
        <v>0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0</v>
      </c>
      <c r="AI3397" s="2">
        <v>0</v>
      </c>
      <c r="AJ3397" s="2">
        <f t="shared" ref="AJ3397:AJ3460" si="164">SUM(Z3397:AI3397)</f>
        <v>0</v>
      </c>
      <c r="AK3397" s="2"/>
      <c r="AL3397" s="2"/>
      <c r="AM3397" s="2"/>
      <c r="BJ3397" s="1"/>
      <c r="BU3397" s="35"/>
    </row>
    <row r="3398" spans="1:73" ht="40.5">
      <c r="A3398" s="1">
        <v>3212</v>
      </c>
      <c r="B3398" s="1" t="s">
        <v>692</v>
      </c>
      <c r="C3398" s="1" t="s">
        <v>2291</v>
      </c>
      <c r="D3398" s="1" t="s">
        <v>3714</v>
      </c>
      <c r="E3398" s="1" t="s">
        <v>714</v>
      </c>
      <c r="F3398" s="14">
        <v>29778</v>
      </c>
      <c r="G3398" s="2">
        <v>0</v>
      </c>
      <c r="H3398" s="2">
        <v>0</v>
      </c>
      <c r="I3398" s="27" t="s">
        <v>5513</v>
      </c>
      <c r="J3398" s="27">
        <v>0</v>
      </c>
      <c r="K3398" s="1">
        <v>440</v>
      </c>
      <c r="L3398" s="2">
        <f t="shared" si="162"/>
        <v>1</v>
      </c>
      <c r="M3398" s="3" t="s">
        <v>716</v>
      </c>
      <c r="N3398" s="2">
        <v>1</v>
      </c>
      <c r="O3398" s="2">
        <v>1</v>
      </c>
      <c r="P3398" s="2">
        <v>1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  <c r="X3398" s="2">
        <v>0</v>
      </c>
      <c r="Y3398" s="27">
        <f t="shared" si="163"/>
        <v>0</v>
      </c>
      <c r="Z3398" s="2">
        <v>0</v>
      </c>
      <c r="AA3398" s="2">
        <v>0</v>
      </c>
      <c r="AB3398" s="2">
        <v>0</v>
      </c>
      <c r="AC3398" s="2">
        <v>0</v>
      </c>
      <c r="AD3398" s="2">
        <v>0</v>
      </c>
      <c r="AE3398" s="2">
        <v>0</v>
      </c>
      <c r="AF3398" s="2">
        <v>0</v>
      </c>
      <c r="AG3398" s="2">
        <v>0</v>
      </c>
      <c r="AH3398" s="2">
        <v>0</v>
      </c>
      <c r="AI3398" s="2">
        <v>0</v>
      </c>
      <c r="AJ3398" s="2">
        <f t="shared" si="164"/>
        <v>0</v>
      </c>
      <c r="AK3398" s="2"/>
      <c r="AL3398" s="2"/>
      <c r="AM3398" s="2"/>
      <c r="BJ3398" s="1"/>
      <c r="BU3398" s="35"/>
    </row>
    <row r="3399" spans="1:73" ht="40.5">
      <c r="A3399" s="1">
        <v>3213</v>
      </c>
      <c r="B3399" s="1" t="s">
        <v>692</v>
      </c>
      <c r="C3399" s="1" t="s">
        <v>2291</v>
      </c>
      <c r="D3399" s="1" t="s">
        <v>4332</v>
      </c>
      <c r="E3399" s="1" t="s">
        <v>714</v>
      </c>
      <c r="F3399" s="14">
        <v>29778</v>
      </c>
      <c r="G3399" s="2">
        <v>0</v>
      </c>
      <c r="H3399" s="2">
        <v>0</v>
      </c>
      <c r="I3399" s="27" t="s">
        <v>5513</v>
      </c>
      <c r="J3399" s="27">
        <v>0</v>
      </c>
      <c r="K3399" s="1">
        <v>61</v>
      </c>
      <c r="L3399" s="2">
        <f t="shared" si="162"/>
        <v>1</v>
      </c>
      <c r="M3399" s="3" t="s">
        <v>716</v>
      </c>
      <c r="N3399" s="2">
        <v>1</v>
      </c>
      <c r="O3399" s="2">
        <v>1</v>
      </c>
      <c r="P3399" s="2">
        <v>1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0</v>
      </c>
      <c r="Y3399" s="27">
        <f t="shared" si="163"/>
        <v>0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0</v>
      </c>
      <c r="AG3399" s="2">
        <v>0</v>
      </c>
      <c r="AH3399" s="2">
        <v>0</v>
      </c>
      <c r="AI3399" s="2">
        <v>0</v>
      </c>
      <c r="AJ3399" s="2">
        <f t="shared" si="164"/>
        <v>0</v>
      </c>
      <c r="AK3399" s="2"/>
      <c r="AL3399" s="2"/>
      <c r="AM3399" s="2"/>
      <c r="BJ3399" s="1"/>
      <c r="BU3399" s="35"/>
    </row>
    <row r="3400" spans="1:73" ht="40.5">
      <c r="A3400" s="1">
        <v>3214</v>
      </c>
      <c r="B3400" s="1" t="s">
        <v>692</v>
      </c>
      <c r="C3400" s="1" t="s">
        <v>2291</v>
      </c>
      <c r="D3400" s="1" t="s">
        <v>3839</v>
      </c>
      <c r="E3400" s="1" t="s">
        <v>714</v>
      </c>
      <c r="F3400" s="14">
        <v>29778</v>
      </c>
      <c r="G3400" s="2">
        <v>0</v>
      </c>
      <c r="H3400" s="2">
        <v>0</v>
      </c>
      <c r="I3400" s="27" t="s">
        <v>5513</v>
      </c>
      <c r="J3400" s="27">
        <v>0</v>
      </c>
      <c r="K3400" s="1">
        <v>1514</v>
      </c>
      <c r="L3400" s="2">
        <f t="shared" si="162"/>
        <v>1</v>
      </c>
      <c r="M3400" s="3" t="s">
        <v>716</v>
      </c>
      <c r="N3400" s="2">
        <v>1</v>
      </c>
      <c r="O3400" s="2">
        <v>1</v>
      </c>
      <c r="P3400" s="2">
        <v>1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0</v>
      </c>
      <c r="Y3400" s="27">
        <f t="shared" si="163"/>
        <v>0</v>
      </c>
      <c r="Z3400" s="2">
        <v>0</v>
      </c>
      <c r="AA3400" s="2">
        <v>0</v>
      </c>
      <c r="AB3400" s="2">
        <v>0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2">
        <v>0</v>
      </c>
      <c r="AI3400" s="2">
        <v>0</v>
      </c>
      <c r="AJ3400" s="2">
        <f t="shared" si="164"/>
        <v>0</v>
      </c>
      <c r="AK3400" s="2"/>
      <c r="AL3400" s="2"/>
      <c r="AM3400" s="2"/>
      <c r="BJ3400" s="1"/>
      <c r="BU3400" s="35"/>
    </row>
    <row r="3401" spans="1:73" ht="40.5">
      <c r="A3401" s="1">
        <v>3215</v>
      </c>
      <c r="B3401" s="1" t="s">
        <v>692</v>
      </c>
      <c r="C3401" s="1" t="s">
        <v>663</v>
      </c>
      <c r="D3401" s="1" t="s">
        <v>3413</v>
      </c>
      <c r="E3401" s="1" t="s">
        <v>714</v>
      </c>
      <c r="F3401" s="14">
        <v>27102</v>
      </c>
      <c r="G3401" s="2">
        <v>0</v>
      </c>
      <c r="H3401" s="2">
        <v>0</v>
      </c>
      <c r="I3401" s="27" t="s">
        <v>5513</v>
      </c>
      <c r="J3401" s="27">
        <v>0</v>
      </c>
      <c r="K3401" s="1">
        <v>169</v>
      </c>
      <c r="L3401" s="2">
        <f t="shared" si="162"/>
        <v>1</v>
      </c>
      <c r="M3401" s="3" t="s">
        <v>716</v>
      </c>
      <c r="N3401" s="2">
        <v>1</v>
      </c>
      <c r="O3401" s="2">
        <v>1</v>
      </c>
      <c r="P3401" s="2">
        <v>1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0</v>
      </c>
      <c r="Y3401" s="27">
        <f t="shared" si="163"/>
        <v>0</v>
      </c>
      <c r="Z3401" s="2">
        <v>0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f t="shared" si="164"/>
        <v>0</v>
      </c>
      <c r="AK3401" s="2"/>
      <c r="AL3401" s="2"/>
      <c r="AM3401" s="2"/>
      <c r="BJ3401" s="1"/>
      <c r="BU3401" s="35"/>
    </row>
    <row r="3402" spans="1:73" ht="40.5">
      <c r="A3402" s="1">
        <v>3216</v>
      </c>
      <c r="B3402" s="1" t="s">
        <v>692</v>
      </c>
      <c r="C3402" s="1" t="s">
        <v>663</v>
      </c>
      <c r="D3402" s="1" t="s">
        <v>4334</v>
      </c>
      <c r="E3402" s="1" t="s">
        <v>714</v>
      </c>
      <c r="F3402" s="14">
        <v>27102</v>
      </c>
      <c r="G3402" s="2">
        <v>0</v>
      </c>
      <c r="H3402" s="2">
        <v>0</v>
      </c>
      <c r="I3402" s="27" t="s">
        <v>5513</v>
      </c>
      <c r="J3402" s="27">
        <v>0</v>
      </c>
      <c r="K3402" s="1">
        <v>184</v>
      </c>
      <c r="L3402" s="2">
        <f t="shared" si="162"/>
        <v>1</v>
      </c>
      <c r="M3402" s="3" t="s">
        <v>716</v>
      </c>
      <c r="N3402" s="2">
        <v>1</v>
      </c>
      <c r="O3402" s="2">
        <v>1</v>
      </c>
      <c r="P3402" s="2">
        <v>1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</v>
      </c>
      <c r="Y3402" s="27">
        <f t="shared" si="163"/>
        <v>0</v>
      </c>
      <c r="Z3402" s="2">
        <v>0</v>
      </c>
      <c r="AA3402" s="2">
        <v>0</v>
      </c>
      <c r="AB3402" s="2">
        <v>0</v>
      </c>
      <c r="AC3402" s="2">
        <v>0</v>
      </c>
      <c r="AD3402" s="2">
        <v>0</v>
      </c>
      <c r="AE3402" s="2">
        <v>0</v>
      </c>
      <c r="AF3402" s="2">
        <v>0</v>
      </c>
      <c r="AG3402" s="2">
        <v>0</v>
      </c>
      <c r="AH3402" s="2">
        <v>0</v>
      </c>
      <c r="AI3402" s="2">
        <v>0</v>
      </c>
      <c r="AJ3402" s="2">
        <f t="shared" si="164"/>
        <v>0</v>
      </c>
      <c r="AK3402" s="2"/>
      <c r="AL3402" s="2"/>
      <c r="AM3402" s="2"/>
      <c r="BJ3402" s="1"/>
      <c r="BU3402" s="35"/>
    </row>
    <row r="3403" spans="1:73" ht="40.5">
      <c r="A3403" s="1">
        <v>3217</v>
      </c>
      <c r="B3403" s="1" t="s">
        <v>692</v>
      </c>
      <c r="C3403" s="1" t="s">
        <v>2291</v>
      </c>
      <c r="D3403" s="1" t="s">
        <v>4335</v>
      </c>
      <c r="E3403" s="1" t="s">
        <v>714</v>
      </c>
      <c r="F3403" s="14">
        <v>30348</v>
      </c>
      <c r="G3403" s="2">
        <v>0</v>
      </c>
      <c r="H3403" s="2">
        <v>0</v>
      </c>
      <c r="I3403" s="27" t="s">
        <v>5513</v>
      </c>
      <c r="J3403" s="27">
        <v>0</v>
      </c>
      <c r="K3403" s="1">
        <v>12</v>
      </c>
      <c r="L3403" s="2">
        <f t="shared" si="162"/>
        <v>1</v>
      </c>
      <c r="M3403" s="3" t="s">
        <v>716</v>
      </c>
      <c r="N3403" s="2">
        <v>1</v>
      </c>
      <c r="O3403" s="2">
        <v>1</v>
      </c>
      <c r="P3403" s="2">
        <v>1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0</v>
      </c>
      <c r="Y3403" s="27">
        <f t="shared" si="163"/>
        <v>0</v>
      </c>
      <c r="Z3403" s="2">
        <v>0</v>
      </c>
      <c r="AA3403" s="2">
        <v>0</v>
      </c>
      <c r="AB3403" s="2">
        <v>0</v>
      </c>
      <c r="AC3403" s="2">
        <v>0</v>
      </c>
      <c r="AD3403" s="2">
        <v>0</v>
      </c>
      <c r="AE3403" s="2">
        <v>0</v>
      </c>
      <c r="AF3403" s="2">
        <v>0</v>
      </c>
      <c r="AG3403" s="2">
        <v>0</v>
      </c>
      <c r="AH3403" s="2">
        <v>0</v>
      </c>
      <c r="AI3403" s="2">
        <v>0</v>
      </c>
      <c r="AJ3403" s="2">
        <f t="shared" si="164"/>
        <v>0</v>
      </c>
      <c r="AK3403" s="2"/>
      <c r="AL3403" s="2"/>
      <c r="AM3403" s="2"/>
      <c r="BJ3403" s="1"/>
      <c r="BU3403" s="35"/>
    </row>
    <row r="3404" spans="1:73" ht="40.5">
      <c r="A3404" s="1">
        <v>3218</v>
      </c>
      <c r="B3404" s="1" t="s">
        <v>692</v>
      </c>
      <c r="C3404" s="1" t="s">
        <v>2291</v>
      </c>
      <c r="D3404" s="1" t="s">
        <v>3519</v>
      </c>
      <c r="E3404" s="1" t="s">
        <v>714</v>
      </c>
      <c r="F3404" s="14">
        <v>30348</v>
      </c>
      <c r="G3404" s="2">
        <v>0</v>
      </c>
      <c r="H3404" s="2">
        <v>0</v>
      </c>
      <c r="I3404" s="27" t="s">
        <v>5513</v>
      </c>
      <c r="J3404" s="27">
        <v>0</v>
      </c>
      <c r="K3404" s="1">
        <v>11</v>
      </c>
      <c r="L3404" s="2">
        <f t="shared" si="162"/>
        <v>1</v>
      </c>
      <c r="M3404" s="3" t="s">
        <v>716</v>
      </c>
      <c r="N3404" s="2">
        <v>1</v>
      </c>
      <c r="O3404" s="2">
        <v>1</v>
      </c>
      <c r="P3404" s="2">
        <v>1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</v>
      </c>
      <c r="Y3404" s="27">
        <f t="shared" si="163"/>
        <v>0</v>
      </c>
      <c r="Z3404" s="2">
        <v>0</v>
      </c>
      <c r="AA3404" s="2">
        <v>0</v>
      </c>
      <c r="AB3404" s="2">
        <v>0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2">
        <v>0</v>
      </c>
      <c r="AI3404" s="2">
        <v>0</v>
      </c>
      <c r="AJ3404" s="2">
        <f t="shared" si="164"/>
        <v>0</v>
      </c>
      <c r="AK3404" s="2"/>
      <c r="AL3404" s="2"/>
      <c r="AM3404" s="2"/>
      <c r="BJ3404" s="1"/>
      <c r="BU3404" s="35"/>
    </row>
    <row r="3405" spans="1:73" ht="40.5">
      <c r="A3405" s="1">
        <v>3219</v>
      </c>
      <c r="B3405" s="1" t="s">
        <v>692</v>
      </c>
      <c r="C3405" s="1" t="s">
        <v>663</v>
      </c>
      <c r="D3405" s="1" t="s">
        <v>1512</v>
      </c>
      <c r="E3405" s="1" t="s">
        <v>714</v>
      </c>
      <c r="F3405" s="14">
        <v>33945</v>
      </c>
      <c r="G3405" s="2">
        <v>0</v>
      </c>
      <c r="H3405" s="2">
        <v>0</v>
      </c>
      <c r="I3405" s="27" t="s">
        <v>5513</v>
      </c>
      <c r="J3405" s="27">
        <v>0</v>
      </c>
      <c r="K3405" s="1">
        <v>124</v>
      </c>
      <c r="L3405" s="2">
        <f t="shared" si="162"/>
        <v>1</v>
      </c>
      <c r="M3405" s="3" t="s">
        <v>716</v>
      </c>
      <c r="N3405" s="2">
        <v>1</v>
      </c>
      <c r="O3405" s="2">
        <v>1</v>
      </c>
      <c r="P3405" s="2">
        <v>1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0</v>
      </c>
      <c r="Y3405" s="27">
        <f t="shared" si="163"/>
        <v>0</v>
      </c>
      <c r="Z3405" s="2">
        <v>0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2">
        <v>0</v>
      </c>
      <c r="AI3405" s="2">
        <v>0</v>
      </c>
      <c r="AJ3405" s="2">
        <f t="shared" si="164"/>
        <v>0</v>
      </c>
      <c r="AK3405" s="2"/>
      <c r="AL3405" s="2"/>
      <c r="AM3405" s="2"/>
      <c r="BJ3405" s="1"/>
      <c r="BU3405" s="35"/>
    </row>
    <row r="3406" spans="1:73" ht="40.5">
      <c r="A3406" s="1">
        <v>3221</v>
      </c>
      <c r="B3406" s="1" t="s">
        <v>692</v>
      </c>
      <c r="C3406" s="1" t="s">
        <v>663</v>
      </c>
      <c r="D3406" s="1" t="s">
        <v>4058</v>
      </c>
      <c r="E3406" s="1" t="s">
        <v>714</v>
      </c>
      <c r="F3406" s="14">
        <v>33945</v>
      </c>
      <c r="G3406" s="2">
        <v>0</v>
      </c>
      <c r="H3406" s="2">
        <v>0</v>
      </c>
      <c r="I3406" s="27" t="s">
        <v>5513</v>
      </c>
      <c r="J3406" s="27">
        <v>0</v>
      </c>
      <c r="K3406" s="1">
        <v>48</v>
      </c>
      <c r="L3406" s="2">
        <f t="shared" si="162"/>
        <v>1</v>
      </c>
      <c r="M3406" s="3" t="s">
        <v>716</v>
      </c>
      <c r="N3406" s="2">
        <v>1</v>
      </c>
      <c r="O3406" s="2">
        <v>1</v>
      </c>
      <c r="P3406" s="2">
        <v>1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0</v>
      </c>
      <c r="Y3406" s="27">
        <f t="shared" si="163"/>
        <v>0</v>
      </c>
      <c r="Z3406" s="2">
        <v>0</v>
      </c>
      <c r="AA3406" s="2">
        <v>0</v>
      </c>
      <c r="AB3406" s="2">
        <v>0</v>
      </c>
      <c r="AC3406" s="2">
        <v>0</v>
      </c>
      <c r="AD3406" s="2">
        <v>0</v>
      </c>
      <c r="AE3406" s="2">
        <v>0</v>
      </c>
      <c r="AF3406" s="2">
        <v>0</v>
      </c>
      <c r="AG3406" s="2">
        <v>0</v>
      </c>
      <c r="AH3406" s="2">
        <v>0</v>
      </c>
      <c r="AI3406" s="2">
        <v>0</v>
      </c>
      <c r="AJ3406" s="2">
        <f t="shared" si="164"/>
        <v>0</v>
      </c>
      <c r="AK3406" s="2"/>
      <c r="AL3406" s="2"/>
      <c r="AM3406" s="2"/>
      <c r="BJ3406" s="1"/>
      <c r="BU3406" s="35"/>
    </row>
    <row r="3407" spans="1:73" ht="40.5">
      <c r="A3407" s="1">
        <v>3222</v>
      </c>
      <c r="B3407" s="1" t="s">
        <v>692</v>
      </c>
      <c r="C3407" s="1" t="s">
        <v>663</v>
      </c>
      <c r="D3407" s="1" t="s">
        <v>3227</v>
      </c>
      <c r="E3407" s="1" t="s">
        <v>714</v>
      </c>
      <c r="F3407" s="14">
        <v>27102</v>
      </c>
      <c r="G3407" s="2">
        <v>0</v>
      </c>
      <c r="H3407" s="2">
        <v>0</v>
      </c>
      <c r="I3407" s="27" t="s">
        <v>5513</v>
      </c>
      <c r="J3407" s="27">
        <v>0</v>
      </c>
      <c r="K3407" s="1">
        <v>6.63</v>
      </c>
      <c r="L3407" s="2">
        <f t="shared" si="162"/>
        <v>1</v>
      </c>
      <c r="M3407" s="3" t="s">
        <v>716</v>
      </c>
      <c r="N3407" s="2">
        <v>1</v>
      </c>
      <c r="O3407" s="2">
        <v>1</v>
      </c>
      <c r="P3407" s="2">
        <v>1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0</v>
      </c>
      <c r="Y3407" s="27">
        <f t="shared" si="163"/>
        <v>0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  <c r="AE3407" s="2">
        <v>0</v>
      </c>
      <c r="AF3407" s="2">
        <v>0</v>
      </c>
      <c r="AG3407" s="2">
        <v>0</v>
      </c>
      <c r="AH3407" s="2">
        <v>0</v>
      </c>
      <c r="AI3407" s="2">
        <v>0</v>
      </c>
      <c r="AJ3407" s="2">
        <f t="shared" si="164"/>
        <v>0</v>
      </c>
      <c r="AK3407" s="2"/>
      <c r="AL3407" s="2"/>
      <c r="AM3407" s="2"/>
      <c r="BJ3407" s="1"/>
      <c r="BU3407" s="35"/>
    </row>
    <row r="3408" spans="1:73" ht="40.5">
      <c r="A3408" s="1">
        <v>3223</v>
      </c>
      <c r="B3408" s="1" t="s">
        <v>692</v>
      </c>
      <c r="C3408" s="1" t="s">
        <v>663</v>
      </c>
      <c r="D3408" s="1" t="s">
        <v>4122</v>
      </c>
      <c r="E3408" s="1" t="s">
        <v>714</v>
      </c>
      <c r="F3408" s="14">
        <v>26821</v>
      </c>
      <c r="G3408" s="2">
        <v>0</v>
      </c>
      <c r="H3408" s="2">
        <v>0</v>
      </c>
      <c r="I3408" s="27" t="s">
        <v>5513</v>
      </c>
      <c r="J3408" s="27">
        <v>0</v>
      </c>
      <c r="K3408" s="1">
        <v>485</v>
      </c>
      <c r="L3408" s="2">
        <f t="shared" si="162"/>
        <v>1</v>
      </c>
      <c r="M3408" s="3" t="s">
        <v>716</v>
      </c>
      <c r="N3408" s="2">
        <v>1</v>
      </c>
      <c r="O3408" s="2">
        <v>1</v>
      </c>
      <c r="P3408" s="2">
        <v>1</v>
      </c>
      <c r="Q3408" s="2">
        <v>0</v>
      </c>
      <c r="R3408" s="2">
        <v>0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0</v>
      </c>
      <c r="Y3408" s="27">
        <f t="shared" si="163"/>
        <v>0</v>
      </c>
      <c r="Z3408" s="2">
        <v>0</v>
      </c>
      <c r="AA3408" s="2">
        <v>0</v>
      </c>
      <c r="AB3408" s="2">
        <v>0</v>
      </c>
      <c r="AC3408" s="2">
        <v>0</v>
      </c>
      <c r="AD3408" s="2">
        <v>0</v>
      </c>
      <c r="AE3408" s="2">
        <v>0</v>
      </c>
      <c r="AF3408" s="2">
        <v>0</v>
      </c>
      <c r="AG3408" s="2">
        <v>0</v>
      </c>
      <c r="AH3408" s="2">
        <v>0</v>
      </c>
      <c r="AI3408" s="2">
        <v>0</v>
      </c>
      <c r="AJ3408" s="2">
        <f t="shared" si="164"/>
        <v>0</v>
      </c>
      <c r="AK3408" s="2"/>
      <c r="AL3408" s="2"/>
      <c r="AM3408" s="2"/>
      <c r="BJ3408" s="1"/>
      <c r="BU3408" s="35"/>
    </row>
    <row r="3409" spans="1:73" ht="40.5">
      <c r="A3409" s="1">
        <v>3224</v>
      </c>
      <c r="B3409" s="1" t="s">
        <v>692</v>
      </c>
      <c r="C3409" s="1" t="s">
        <v>663</v>
      </c>
      <c r="D3409" s="1" t="s">
        <v>4336</v>
      </c>
      <c r="E3409" s="1" t="s">
        <v>714</v>
      </c>
      <c r="F3409" s="14">
        <v>27110</v>
      </c>
      <c r="G3409" s="2">
        <v>0</v>
      </c>
      <c r="H3409" s="2">
        <v>0</v>
      </c>
      <c r="I3409" s="27" t="s">
        <v>5513</v>
      </c>
      <c r="J3409" s="27">
        <v>0</v>
      </c>
      <c r="K3409" s="1">
        <v>169</v>
      </c>
      <c r="L3409" s="2">
        <f t="shared" si="162"/>
        <v>1</v>
      </c>
      <c r="M3409" s="3" t="s">
        <v>716</v>
      </c>
      <c r="N3409" s="2">
        <v>1</v>
      </c>
      <c r="O3409" s="2">
        <v>1</v>
      </c>
      <c r="P3409" s="2">
        <v>1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0</v>
      </c>
      <c r="Y3409" s="27">
        <f t="shared" si="163"/>
        <v>0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0</v>
      </c>
      <c r="AI3409" s="2">
        <v>0</v>
      </c>
      <c r="AJ3409" s="2">
        <f t="shared" si="164"/>
        <v>0</v>
      </c>
      <c r="AK3409" s="2"/>
      <c r="AL3409" s="2"/>
      <c r="AM3409" s="2"/>
      <c r="BJ3409" s="1"/>
      <c r="BU3409" s="35"/>
    </row>
    <row r="3410" spans="1:73" ht="40.5">
      <c r="A3410" s="1">
        <v>3225</v>
      </c>
      <c r="B3410" s="1" t="s">
        <v>692</v>
      </c>
      <c r="C3410" s="1" t="s">
        <v>663</v>
      </c>
      <c r="D3410" s="1" t="s">
        <v>509</v>
      </c>
      <c r="E3410" s="1" t="s">
        <v>714</v>
      </c>
      <c r="F3410" s="14">
        <v>27110</v>
      </c>
      <c r="G3410" s="2">
        <v>0</v>
      </c>
      <c r="H3410" s="2">
        <v>0</v>
      </c>
      <c r="I3410" s="27" t="s">
        <v>5513</v>
      </c>
      <c r="J3410" s="27">
        <v>0</v>
      </c>
      <c r="K3410" s="1">
        <v>129</v>
      </c>
      <c r="L3410" s="2">
        <f t="shared" si="162"/>
        <v>1</v>
      </c>
      <c r="M3410" s="3" t="s">
        <v>716</v>
      </c>
      <c r="N3410" s="2">
        <v>1</v>
      </c>
      <c r="O3410" s="2">
        <v>1</v>
      </c>
      <c r="P3410" s="2">
        <v>1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</v>
      </c>
      <c r="Y3410" s="27">
        <f t="shared" si="163"/>
        <v>0</v>
      </c>
      <c r="Z3410" s="2">
        <v>0</v>
      </c>
      <c r="AA3410" s="2">
        <v>0</v>
      </c>
      <c r="AB3410" s="2">
        <v>0</v>
      </c>
      <c r="AC3410" s="2">
        <v>0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f t="shared" si="164"/>
        <v>0</v>
      </c>
      <c r="AK3410" s="2"/>
      <c r="AL3410" s="2"/>
      <c r="AM3410" s="2"/>
      <c r="BJ3410" s="1"/>
      <c r="BU3410" s="35"/>
    </row>
    <row r="3411" spans="1:73" ht="40.5">
      <c r="A3411" s="1">
        <v>3226</v>
      </c>
      <c r="B3411" s="1" t="s">
        <v>692</v>
      </c>
      <c r="C3411" s="1" t="s">
        <v>663</v>
      </c>
      <c r="D3411" s="1" t="s">
        <v>133</v>
      </c>
      <c r="E3411" s="1" t="s">
        <v>714</v>
      </c>
      <c r="F3411" s="14">
        <v>33945</v>
      </c>
      <c r="G3411" s="2">
        <v>0</v>
      </c>
      <c r="H3411" s="2">
        <v>0</v>
      </c>
      <c r="I3411" s="27" t="s">
        <v>5513</v>
      </c>
      <c r="J3411" s="27">
        <v>0</v>
      </c>
      <c r="K3411" s="1">
        <v>302</v>
      </c>
      <c r="L3411" s="2">
        <f t="shared" si="162"/>
        <v>1</v>
      </c>
      <c r="M3411" s="3" t="s">
        <v>716</v>
      </c>
      <c r="N3411" s="2">
        <v>1</v>
      </c>
      <c r="O3411" s="2">
        <v>1</v>
      </c>
      <c r="P3411" s="2">
        <v>1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0</v>
      </c>
      <c r="Y3411" s="27">
        <f t="shared" si="163"/>
        <v>0</v>
      </c>
      <c r="Z3411" s="2">
        <v>0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2">
        <v>0</v>
      </c>
      <c r="AI3411" s="2">
        <v>0</v>
      </c>
      <c r="AJ3411" s="2">
        <f t="shared" si="164"/>
        <v>0</v>
      </c>
      <c r="AK3411" s="2"/>
      <c r="AL3411" s="2"/>
      <c r="AM3411" s="2"/>
      <c r="BJ3411" s="1"/>
      <c r="BU3411" s="35"/>
    </row>
    <row r="3412" spans="1:73" ht="40.5">
      <c r="A3412" s="1">
        <v>3227</v>
      </c>
      <c r="B3412" s="1" t="s">
        <v>692</v>
      </c>
      <c r="C3412" s="1" t="s">
        <v>663</v>
      </c>
      <c r="D3412" s="1" t="s">
        <v>3741</v>
      </c>
      <c r="E3412" s="1" t="s">
        <v>714</v>
      </c>
      <c r="F3412" s="14">
        <v>33945</v>
      </c>
      <c r="G3412" s="2">
        <v>0</v>
      </c>
      <c r="H3412" s="2">
        <v>0</v>
      </c>
      <c r="I3412" s="27" t="s">
        <v>5513</v>
      </c>
      <c r="J3412" s="27">
        <v>0</v>
      </c>
      <c r="K3412" s="1">
        <v>188</v>
      </c>
      <c r="L3412" s="2">
        <f t="shared" si="162"/>
        <v>1</v>
      </c>
      <c r="M3412" s="3" t="s">
        <v>716</v>
      </c>
      <c r="N3412" s="2">
        <v>1</v>
      </c>
      <c r="O3412" s="2">
        <v>1</v>
      </c>
      <c r="P3412" s="2">
        <v>1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0</v>
      </c>
      <c r="Y3412" s="27">
        <f t="shared" si="163"/>
        <v>0</v>
      </c>
      <c r="Z3412" s="2">
        <v>0</v>
      </c>
      <c r="AA3412" s="2">
        <v>0</v>
      </c>
      <c r="AB3412" s="2">
        <v>0</v>
      </c>
      <c r="AC3412" s="2">
        <v>0</v>
      </c>
      <c r="AD3412" s="2">
        <v>0</v>
      </c>
      <c r="AE3412" s="2">
        <v>0</v>
      </c>
      <c r="AF3412" s="2">
        <v>0</v>
      </c>
      <c r="AG3412" s="2">
        <v>0</v>
      </c>
      <c r="AH3412" s="2">
        <v>0</v>
      </c>
      <c r="AI3412" s="2">
        <v>0</v>
      </c>
      <c r="AJ3412" s="2">
        <f t="shared" si="164"/>
        <v>0</v>
      </c>
      <c r="AK3412" s="2"/>
      <c r="AL3412" s="2"/>
      <c r="AM3412" s="2"/>
      <c r="BJ3412" s="1"/>
      <c r="BU3412" s="35"/>
    </row>
    <row r="3413" spans="1:73" ht="40.5">
      <c r="A3413" s="1">
        <v>3228</v>
      </c>
      <c r="B3413" s="1" t="s">
        <v>692</v>
      </c>
      <c r="C3413" s="1" t="s">
        <v>663</v>
      </c>
      <c r="D3413" s="1" t="s">
        <v>4338</v>
      </c>
      <c r="E3413" s="1" t="s">
        <v>714</v>
      </c>
      <c r="F3413" s="14">
        <v>26821</v>
      </c>
      <c r="G3413" s="2">
        <v>0</v>
      </c>
      <c r="H3413" s="2">
        <v>0</v>
      </c>
      <c r="I3413" s="27" t="s">
        <v>5513</v>
      </c>
      <c r="J3413" s="27">
        <v>0</v>
      </c>
      <c r="K3413" s="1">
        <v>2254</v>
      </c>
      <c r="L3413" s="2">
        <f t="shared" si="162"/>
        <v>1</v>
      </c>
      <c r="M3413" s="3" t="s">
        <v>716</v>
      </c>
      <c r="N3413" s="2">
        <v>1</v>
      </c>
      <c r="O3413" s="2">
        <v>1</v>
      </c>
      <c r="P3413" s="2">
        <v>1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0</v>
      </c>
      <c r="Y3413" s="27">
        <f t="shared" si="163"/>
        <v>0</v>
      </c>
      <c r="Z3413" s="2">
        <v>0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0</v>
      </c>
      <c r="AI3413" s="2">
        <v>0</v>
      </c>
      <c r="AJ3413" s="2">
        <f t="shared" si="164"/>
        <v>0</v>
      </c>
      <c r="AK3413" s="2"/>
      <c r="AL3413" s="2"/>
      <c r="AM3413" s="2"/>
      <c r="BJ3413" s="1"/>
      <c r="BU3413" s="35"/>
    </row>
    <row r="3414" spans="1:73" ht="40.5">
      <c r="A3414" s="1">
        <v>3229</v>
      </c>
      <c r="B3414" s="1" t="s">
        <v>692</v>
      </c>
      <c r="C3414" s="1" t="s">
        <v>663</v>
      </c>
      <c r="D3414" s="1" t="s">
        <v>4339</v>
      </c>
      <c r="E3414" s="1" t="s">
        <v>714</v>
      </c>
      <c r="F3414" s="14">
        <v>27110</v>
      </c>
      <c r="G3414" s="2">
        <v>0</v>
      </c>
      <c r="H3414" s="2">
        <v>0</v>
      </c>
      <c r="I3414" s="27" t="s">
        <v>5513</v>
      </c>
      <c r="J3414" s="27">
        <v>0</v>
      </c>
      <c r="K3414" s="1">
        <v>615</v>
      </c>
      <c r="L3414" s="2">
        <f t="shared" si="162"/>
        <v>1</v>
      </c>
      <c r="M3414" s="3" t="s">
        <v>716</v>
      </c>
      <c r="N3414" s="2">
        <v>1</v>
      </c>
      <c r="O3414" s="2">
        <v>1</v>
      </c>
      <c r="P3414" s="2">
        <v>1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7">
        <f t="shared" si="163"/>
        <v>0</v>
      </c>
      <c r="Z3414" s="2">
        <v>0</v>
      </c>
      <c r="AA3414" s="2">
        <v>0</v>
      </c>
      <c r="AB3414" s="2">
        <v>0</v>
      </c>
      <c r="AC3414" s="2">
        <v>0</v>
      </c>
      <c r="AD3414" s="2">
        <v>0</v>
      </c>
      <c r="AE3414" s="2">
        <v>0</v>
      </c>
      <c r="AF3414" s="2">
        <v>0</v>
      </c>
      <c r="AG3414" s="2">
        <v>0</v>
      </c>
      <c r="AH3414" s="2">
        <v>0</v>
      </c>
      <c r="AI3414" s="2">
        <v>0</v>
      </c>
      <c r="AJ3414" s="2">
        <f t="shared" si="164"/>
        <v>0</v>
      </c>
      <c r="AK3414" s="2"/>
      <c r="AL3414" s="2"/>
      <c r="AM3414" s="2"/>
      <c r="BJ3414" s="1"/>
      <c r="BU3414" s="35"/>
    </row>
    <row r="3415" spans="1:73" ht="40.5">
      <c r="A3415" s="1">
        <v>3230</v>
      </c>
      <c r="B3415" s="1" t="s">
        <v>692</v>
      </c>
      <c r="C3415" s="1" t="s">
        <v>663</v>
      </c>
      <c r="D3415" s="1" t="s">
        <v>3805</v>
      </c>
      <c r="E3415" s="1" t="s">
        <v>714</v>
      </c>
      <c r="F3415" s="14">
        <v>27110</v>
      </c>
      <c r="G3415" s="2">
        <v>0</v>
      </c>
      <c r="H3415" s="2">
        <v>0</v>
      </c>
      <c r="I3415" s="27" t="s">
        <v>5513</v>
      </c>
      <c r="J3415" s="27">
        <v>0</v>
      </c>
      <c r="K3415" s="1">
        <v>734</v>
      </c>
      <c r="L3415" s="2">
        <f t="shared" si="162"/>
        <v>1</v>
      </c>
      <c r="M3415" s="3" t="s">
        <v>716</v>
      </c>
      <c r="N3415" s="2">
        <v>1</v>
      </c>
      <c r="O3415" s="2">
        <v>1</v>
      </c>
      <c r="P3415" s="2">
        <v>1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0</v>
      </c>
      <c r="Y3415" s="27">
        <f t="shared" si="163"/>
        <v>0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0</v>
      </c>
      <c r="AI3415" s="2">
        <v>0</v>
      </c>
      <c r="AJ3415" s="2">
        <f t="shared" si="164"/>
        <v>0</v>
      </c>
      <c r="AK3415" s="2"/>
      <c r="AL3415" s="2"/>
      <c r="AM3415" s="2"/>
      <c r="BJ3415" s="1"/>
      <c r="BU3415" s="35"/>
    </row>
    <row r="3416" spans="1:73" ht="40.5">
      <c r="A3416" s="1">
        <v>3231</v>
      </c>
      <c r="B3416" s="1" t="s">
        <v>692</v>
      </c>
      <c r="C3416" s="1" t="s">
        <v>663</v>
      </c>
      <c r="D3416" s="1" t="s">
        <v>4340</v>
      </c>
      <c r="E3416" s="1" t="s">
        <v>714</v>
      </c>
      <c r="F3416" s="14">
        <v>33945</v>
      </c>
      <c r="G3416" s="2">
        <v>0</v>
      </c>
      <c r="H3416" s="2">
        <v>0</v>
      </c>
      <c r="I3416" s="27" t="s">
        <v>5513</v>
      </c>
      <c r="J3416" s="27">
        <v>0</v>
      </c>
      <c r="K3416" s="1">
        <v>296</v>
      </c>
      <c r="L3416" s="2">
        <f t="shared" si="162"/>
        <v>1</v>
      </c>
      <c r="M3416" s="3" t="s">
        <v>716</v>
      </c>
      <c r="N3416" s="2">
        <v>1</v>
      </c>
      <c r="O3416" s="2">
        <v>1</v>
      </c>
      <c r="P3416" s="2">
        <v>1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0</v>
      </c>
      <c r="Y3416" s="27">
        <f t="shared" si="163"/>
        <v>0</v>
      </c>
      <c r="Z3416" s="2">
        <v>0</v>
      </c>
      <c r="AA3416" s="2">
        <v>0</v>
      </c>
      <c r="AB3416" s="2">
        <v>0</v>
      </c>
      <c r="AC3416" s="2">
        <v>0</v>
      </c>
      <c r="AD3416" s="2">
        <v>0</v>
      </c>
      <c r="AE3416" s="2">
        <v>0</v>
      </c>
      <c r="AF3416" s="2">
        <v>0</v>
      </c>
      <c r="AG3416" s="2">
        <v>0</v>
      </c>
      <c r="AH3416" s="2">
        <v>0</v>
      </c>
      <c r="AI3416" s="2">
        <v>0</v>
      </c>
      <c r="AJ3416" s="2">
        <f t="shared" si="164"/>
        <v>0</v>
      </c>
      <c r="AK3416" s="2"/>
      <c r="AL3416" s="2"/>
      <c r="AM3416" s="2"/>
      <c r="BJ3416" s="1"/>
      <c r="BU3416" s="35"/>
    </row>
    <row r="3417" spans="1:73" ht="40.5">
      <c r="A3417" s="1">
        <v>3232</v>
      </c>
      <c r="B3417" s="1" t="s">
        <v>692</v>
      </c>
      <c r="C3417" s="1" t="s">
        <v>663</v>
      </c>
      <c r="D3417" s="1" t="s">
        <v>3812</v>
      </c>
      <c r="E3417" s="1" t="s">
        <v>714</v>
      </c>
      <c r="F3417" s="14">
        <v>26822</v>
      </c>
      <c r="G3417" s="2">
        <v>0</v>
      </c>
      <c r="H3417" s="2">
        <v>0</v>
      </c>
      <c r="I3417" s="27" t="s">
        <v>5513</v>
      </c>
      <c r="J3417" s="27">
        <v>0</v>
      </c>
      <c r="K3417" s="1">
        <v>3335</v>
      </c>
      <c r="L3417" s="2">
        <f t="shared" si="162"/>
        <v>1</v>
      </c>
      <c r="M3417" s="3" t="s">
        <v>716</v>
      </c>
      <c r="N3417" s="2">
        <v>1</v>
      </c>
      <c r="O3417" s="2">
        <v>1</v>
      </c>
      <c r="P3417" s="2">
        <v>1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</v>
      </c>
      <c r="Y3417" s="27">
        <f t="shared" si="163"/>
        <v>0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0</v>
      </c>
      <c r="AI3417" s="2">
        <v>0</v>
      </c>
      <c r="AJ3417" s="2">
        <f t="shared" si="164"/>
        <v>0</v>
      </c>
      <c r="AK3417" s="2"/>
      <c r="AL3417" s="2"/>
      <c r="AM3417" s="2"/>
      <c r="BJ3417" s="1"/>
      <c r="BU3417" s="35"/>
    </row>
    <row r="3418" spans="1:73" ht="40.5">
      <c r="A3418" s="1">
        <v>3233</v>
      </c>
      <c r="B3418" s="1" t="s">
        <v>692</v>
      </c>
      <c r="C3418" s="1" t="s">
        <v>663</v>
      </c>
      <c r="D3418" s="1" t="s">
        <v>2737</v>
      </c>
      <c r="E3418" s="1" t="s">
        <v>714</v>
      </c>
      <c r="F3418" s="14">
        <v>27111</v>
      </c>
      <c r="G3418" s="2">
        <v>0</v>
      </c>
      <c r="H3418" s="2">
        <v>0</v>
      </c>
      <c r="I3418" s="27" t="s">
        <v>5513</v>
      </c>
      <c r="J3418" s="27">
        <v>0</v>
      </c>
      <c r="K3418" s="1">
        <v>639</v>
      </c>
      <c r="L3418" s="2">
        <f t="shared" si="162"/>
        <v>1</v>
      </c>
      <c r="M3418" s="3" t="s">
        <v>716</v>
      </c>
      <c r="N3418" s="2">
        <v>1</v>
      </c>
      <c r="O3418" s="2">
        <v>1</v>
      </c>
      <c r="P3418" s="2">
        <v>1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  <c r="Y3418" s="27">
        <f t="shared" si="163"/>
        <v>0</v>
      </c>
      <c r="Z3418" s="2">
        <v>0</v>
      </c>
      <c r="AA3418" s="2">
        <v>0</v>
      </c>
      <c r="AB3418" s="2">
        <v>0</v>
      </c>
      <c r="AC3418" s="2">
        <v>0</v>
      </c>
      <c r="AD3418" s="2">
        <v>0</v>
      </c>
      <c r="AE3418" s="2">
        <v>0</v>
      </c>
      <c r="AF3418" s="2">
        <v>0</v>
      </c>
      <c r="AG3418" s="2">
        <v>0</v>
      </c>
      <c r="AH3418" s="2">
        <v>0</v>
      </c>
      <c r="AI3418" s="2">
        <v>0</v>
      </c>
      <c r="AJ3418" s="2">
        <f t="shared" si="164"/>
        <v>0</v>
      </c>
      <c r="AK3418" s="2"/>
      <c r="AL3418" s="2"/>
      <c r="AM3418" s="2"/>
      <c r="BJ3418" s="1"/>
      <c r="BU3418" s="35"/>
    </row>
    <row r="3419" spans="1:73" ht="40.5">
      <c r="A3419" s="1">
        <v>3234</v>
      </c>
      <c r="B3419" s="1" t="s">
        <v>692</v>
      </c>
      <c r="C3419" s="1" t="s">
        <v>663</v>
      </c>
      <c r="D3419" s="1" t="s">
        <v>349</v>
      </c>
      <c r="E3419" s="1" t="s">
        <v>714</v>
      </c>
      <c r="F3419" s="14">
        <v>27111</v>
      </c>
      <c r="G3419" s="2">
        <v>0</v>
      </c>
      <c r="H3419" s="2">
        <v>0</v>
      </c>
      <c r="I3419" s="27" t="s">
        <v>5513</v>
      </c>
      <c r="J3419" s="27">
        <v>0</v>
      </c>
      <c r="K3419" s="1">
        <v>883</v>
      </c>
      <c r="L3419" s="2">
        <f t="shared" si="162"/>
        <v>1</v>
      </c>
      <c r="M3419" s="3" t="s">
        <v>716</v>
      </c>
      <c r="N3419" s="2">
        <v>1</v>
      </c>
      <c r="O3419" s="2">
        <v>1</v>
      </c>
      <c r="P3419" s="2">
        <v>1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v>0</v>
      </c>
      <c r="Y3419" s="27">
        <f t="shared" si="163"/>
        <v>0</v>
      </c>
      <c r="Z3419" s="2">
        <v>0</v>
      </c>
      <c r="AA3419" s="2">
        <v>0</v>
      </c>
      <c r="AB3419" s="2">
        <v>0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2">
        <v>0</v>
      </c>
      <c r="AI3419" s="2">
        <v>0</v>
      </c>
      <c r="AJ3419" s="2">
        <f t="shared" si="164"/>
        <v>0</v>
      </c>
      <c r="AK3419" s="2"/>
      <c r="AL3419" s="2"/>
      <c r="AM3419" s="2"/>
      <c r="BJ3419" s="1"/>
      <c r="BU3419" s="35"/>
    </row>
    <row r="3420" spans="1:73" ht="40.5">
      <c r="A3420" s="1">
        <v>3235</v>
      </c>
      <c r="B3420" s="1" t="s">
        <v>692</v>
      </c>
      <c r="C3420" s="1" t="s">
        <v>663</v>
      </c>
      <c r="D3420" s="1" t="s">
        <v>2555</v>
      </c>
      <c r="E3420" s="1" t="s">
        <v>714</v>
      </c>
      <c r="F3420" s="14">
        <v>33945</v>
      </c>
      <c r="G3420" s="2">
        <v>0</v>
      </c>
      <c r="H3420" s="2">
        <v>0</v>
      </c>
      <c r="I3420" s="27" t="s">
        <v>5513</v>
      </c>
      <c r="J3420" s="27">
        <v>0</v>
      </c>
      <c r="K3420" s="1">
        <v>28</v>
      </c>
      <c r="L3420" s="2">
        <f t="shared" si="162"/>
        <v>1</v>
      </c>
      <c r="M3420" s="3" t="s">
        <v>716</v>
      </c>
      <c r="N3420" s="2">
        <v>1</v>
      </c>
      <c r="O3420" s="2">
        <v>1</v>
      </c>
      <c r="P3420" s="2">
        <v>1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  <c r="Y3420" s="27">
        <f t="shared" si="163"/>
        <v>0</v>
      </c>
      <c r="Z3420" s="2">
        <v>0</v>
      </c>
      <c r="AA3420" s="2">
        <v>0</v>
      </c>
      <c r="AB3420" s="2">
        <v>0</v>
      </c>
      <c r="AC3420" s="2">
        <v>0</v>
      </c>
      <c r="AD3420" s="2">
        <v>0</v>
      </c>
      <c r="AE3420" s="2">
        <v>0</v>
      </c>
      <c r="AF3420" s="2">
        <v>0</v>
      </c>
      <c r="AG3420" s="2">
        <v>0</v>
      </c>
      <c r="AH3420" s="2">
        <v>0</v>
      </c>
      <c r="AI3420" s="2">
        <v>0</v>
      </c>
      <c r="AJ3420" s="2">
        <f t="shared" si="164"/>
        <v>0</v>
      </c>
      <c r="AK3420" s="2"/>
      <c r="AL3420" s="2"/>
      <c r="AM3420" s="2"/>
      <c r="BJ3420" s="1"/>
      <c r="BU3420" s="35"/>
    </row>
    <row r="3421" spans="1:73" ht="40.5">
      <c r="A3421" s="1">
        <v>3236</v>
      </c>
      <c r="B3421" s="1" t="s">
        <v>692</v>
      </c>
      <c r="C3421" s="1" t="s">
        <v>663</v>
      </c>
      <c r="D3421" s="1" t="s">
        <v>711</v>
      </c>
      <c r="E3421" s="1" t="s">
        <v>714</v>
      </c>
      <c r="F3421" s="14">
        <v>33945</v>
      </c>
      <c r="G3421" s="2">
        <v>0</v>
      </c>
      <c r="H3421" s="2">
        <v>0</v>
      </c>
      <c r="I3421" s="27" t="s">
        <v>5513</v>
      </c>
      <c r="J3421" s="27">
        <v>0</v>
      </c>
      <c r="K3421" s="1">
        <v>365</v>
      </c>
      <c r="L3421" s="2">
        <f t="shared" si="162"/>
        <v>1</v>
      </c>
      <c r="M3421" s="3" t="s">
        <v>716</v>
      </c>
      <c r="N3421" s="2">
        <v>1</v>
      </c>
      <c r="O3421" s="2">
        <v>1</v>
      </c>
      <c r="P3421" s="2">
        <v>1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  <c r="X3421" s="2">
        <v>0</v>
      </c>
      <c r="Y3421" s="27">
        <f t="shared" si="163"/>
        <v>0</v>
      </c>
      <c r="Z3421" s="2">
        <v>0</v>
      </c>
      <c r="AA3421" s="2">
        <v>0</v>
      </c>
      <c r="AB3421" s="2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0</v>
      </c>
      <c r="AI3421" s="2">
        <v>0</v>
      </c>
      <c r="AJ3421" s="2">
        <f t="shared" si="164"/>
        <v>0</v>
      </c>
      <c r="AK3421" s="2"/>
      <c r="AL3421" s="2"/>
      <c r="AM3421" s="2"/>
      <c r="BJ3421" s="1"/>
      <c r="BU3421" s="35"/>
    </row>
    <row r="3422" spans="1:73" ht="40.5">
      <c r="A3422" s="1">
        <v>3237</v>
      </c>
      <c r="B3422" s="1" t="s">
        <v>692</v>
      </c>
      <c r="C3422" s="1" t="s">
        <v>663</v>
      </c>
      <c r="D3422" s="1" t="s">
        <v>4341</v>
      </c>
      <c r="E3422" s="1" t="s">
        <v>714</v>
      </c>
      <c r="F3422" s="14">
        <v>27111</v>
      </c>
      <c r="G3422" s="2">
        <v>0</v>
      </c>
      <c r="H3422" s="2">
        <v>0</v>
      </c>
      <c r="I3422" s="27" t="s">
        <v>5513</v>
      </c>
      <c r="J3422" s="27">
        <v>0</v>
      </c>
      <c r="K3422" s="1">
        <v>905</v>
      </c>
      <c r="L3422" s="2">
        <f t="shared" si="162"/>
        <v>1</v>
      </c>
      <c r="M3422" s="3" t="s">
        <v>716</v>
      </c>
      <c r="N3422" s="2">
        <v>1</v>
      </c>
      <c r="O3422" s="2">
        <v>1</v>
      </c>
      <c r="P3422" s="2">
        <v>1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</v>
      </c>
      <c r="Y3422" s="27">
        <f t="shared" si="163"/>
        <v>0</v>
      </c>
      <c r="Z3422" s="2">
        <v>0</v>
      </c>
      <c r="AA3422" s="2">
        <v>0</v>
      </c>
      <c r="AB3422" s="2">
        <v>0</v>
      </c>
      <c r="AC3422" s="2">
        <v>0</v>
      </c>
      <c r="AD3422" s="2">
        <v>0</v>
      </c>
      <c r="AE3422" s="2">
        <v>0</v>
      </c>
      <c r="AF3422" s="2">
        <v>0</v>
      </c>
      <c r="AG3422" s="2">
        <v>0</v>
      </c>
      <c r="AH3422" s="2">
        <v>0</v>
      </c>
      <c r="AI3422" s="2">
        <v>0</v>
      </c>
      <c r="AJ3422" s="2">
        <f t="shared" si="164"/>
        <v>0</v>
      </c>
      <c r="AK3422" s="2"/>
      <c r="AL3422" s="2"/>
      <c r="AM3422" s="2"/>
      <c r="BJ3422" s="1"/>
      <c r="BU3422" s="35"/>
    </row>
    <row r="3423" spans="1:73" ht="40.5">
      <c r="A3423" s="1">
        <v>3238</v>
      </c>
      <c r="B3423" s="1" t="s">
        <v>692</v>
      </c>
      <c r="C3423" s="1" t="s">
        <v>663</v>
      </c>
      <c r="D3423" s="1" t="s">
        <v>2569</v>
      </c>
      <c r="E3423" s="1" t="s">
        <v>714</v>
      </c>
      <c r="F3423" s="14">
        <v>27111</v>
      </c>
      <c r="G3423" s="2">
        <v>0</v>
      </c>
      <c r="H3423" s="2">
        <v>0</v>
      </c>
      <c r="I3423" s="27" t="s">
        <v>5513</v>
      </c>
      <c r="J3423" s="27">
        <v>0</v>
      </c>
      <c r="K3423" s="1">
        <v>40</v>
      </c>
      <c r="L3423" s="2">
        <f t="shared" si="162"/>
        <v>1</v>
      </c>
      <c r="M3423" s="3" t="s">
        <v>716</v>
      </c>
      <c r="N3423" s="2">
        <v>1</v>
      </c>
      <c r="O3423" s="2">
        <v>1</v>
      </c>
      <c r="P3423" s="2">
        <v>1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0</v>
      </c>
      <c r="Y3423" s="27">
        <f t="shared" si="163"/>
        <v>0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f t="shared" si="164"/>
        <v>0</v>
      </c>
      <c r="AK3423" s="2"/>
      <c r="AL3423" s="2"/>
      <c r="AM3423" s="2"/>
      <c r="BJ3423" s="1"/>
      <c r="BU3423" s="35"/>
    </row>
    <row r="3424" spans="1:73" ht="40.5">
      <c r="A3424" s="1">
        <v>3239</v>
      </c>
      <c r="B3424" s="1" t="s">
        <v>692</v>
      </c>
      <c r="C3424" s="1" t="s">
        <v>663</v>
      </c>
      <c r="D3424" s="1" t="s">
        <v>234</v>
      </c>
      <c r="E3424" s="1" t="s">
        <v>714</v>
      </c>
      <c r="F3424" s="14">
        <v>27111</v>
      </c>
      <c r="G3424" s="2">
        <v>0</v>
      </c>
      <c r="H3424" s="2">
        <v>0</v>
      </c>
      <c r="I3424" s="27" t="s">
        <v>5513</v>
      </c>
      <c r="J3424" s="27">
        <v>0</v>
      </c>
      <c r="K3424" s="1">
        <v>59</v>
      </c>
      <c r="L3424" s="2">
        <f t="shared" si="162"/>
        <v>1</v>
      </c>
      <c r="M3424" s="3" t="s">
        <v>716</v>
      </c>
      <c r="N3424" s="2">
        <v>1</v>
      </c>
      <c r="O3424" s="2">
        <v>1</v>
      </c>
      <c r="P3424" s="2">
        <v>1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  <c r="X3424" s="2">
        <v>0</v>
      </c>
      <c r="Y3424" s="27">
        <f t="shared" si="163"/>
        <v>0</v>
      </c>
      <c r="Z3424" s="2">
        <v>0</v>
      </c>
      <c r="AA3424" s="2">
        <v>0</v>
      </c>
      <c r="AB3424" s="2">
        <v>0</v>
      </c>
      <c r="AC3424" s="2">
        <v>0</v>
      </c>
      <c r="AD3424" s="2">
        <v>0</v>
      </c>
      <c r="AE3424" s="2">
        <v>0</v>
      </c>
      <c r="AF3424" s="2">
        <v>0</v>
      </c>
      <c r="AG3424" s="2">
        <v>0</v>
      </c>
      <c r="AH3424" s="2">
        <v>0</v>
      </c>
      <c r="AI3424" s="2">
        <v>0</v>
      </c>
      <c r="AJ3424" s="2">
        <f t="shared" si="164"/>
        <v>0</v>
      </c>
      <c r="AK3424" s="2"/>
      <c r="AL3424" s="2"/>
      <c r="AM3424" s="2"/>
      <c r="BJ3424" s="1"/>
      <c r="BU3424" s="35"/>
    </row>
    <row r="3425" spans="1:73" ht="40.5">
      <c r="A3425" s="1">
        <v>3240</v>
      </c>
      <c r="B3425" s="1" t="s">
        <v>692</v>
      </c>
      <c r="C3425" s="1" t="s">
        <v>663</v>
      </c>
      <c r="D3425" s="1" t="s">
        <v>3891</v>
      </c>
      <c r="E3425" s="1" t="s">
        <v>714</v>
      </c>
      <c r="F3425" s="14">
        <v>27443</v>
      </c>
      <c r="G3425" s="2">
        <v>0</v>
      </c>
      <c r="H3425" s="2">
        <v>0</v>
      </c>
      <c r="I3425" s="27" t="s">
        <v>5513</v>
      </c>
      <c r="J3425" s="27">
        <v>0</v>
      </c>
      <c r="K3425" s="1">
        <v>617</v>
      </c>
      <c r="L3425" s="2">
        <f t="shared" si="162"/>
        <v>1</v>
      </c>
      <c r="M3425" s="3" t="s">
        <v>716</v>
      </c>
      <c r="N3425" s="2">
        <v>1</v>
      </c>
      <c r="O3425" s="2">
        <v>1</v>
      </c>
      <c r="P3425" s="2">
        <v>1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0</v>
      </c>
      <c r="Y3425" s="27">
        <f t="shared" si="163"/>
        <v>0</v>
      </c>
      <c r="Z3425" s="2">
        <v>0</v>
      </c>
      <c r="AA3425" s="2">
        <v>0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f t="shared" si="164"/>
        <v>0</v>
      </c>
      <c r="AK3425" s="2"/>
      <c r="AL3425" s="2"/>
      <c r="AM3425" s="2"/>
      <c r="BJ3425" s="1"/>
      <c r="BU3425" s="35"/>
    </row>
    <row r="3426" spans="1:73" ht="40.5">
      <c r="A3426" s="1">
        <v>3241</v>
      </c>
      <c r="B3426" s="1" t="s">
        <v>692</v>
      </c>
      <c r="C3426" s="1" t="s">
        <v>663</v>
      </c>
      <c r="D3426" s="1" t="s">
        <v>3717</v>
      </c>
      <c r="E3426" s="1" t="s">
        <v>714</v>
      </c>
      <c r="F3426" s="14">
        <v>27443</v>
      </c>
      <c r="G3426" s="2">
        <v>0</v>
      </c>
      <c r="H3426" s="2">
        <v>0</v>
      </c>
      <c r="I3426" s="27" t="s">
        <v>5513</v>
      </c>
      <c r="J3426" s="27">
        <v>0</v>
      </c>
      <c r="K3426" s="1">
        <v>406</v>
      </c>
      <c r="L3426" s="2">
        <f t="shared" si="162"/>
        <v>1</v>
      </c>
      <c r="M3426" s="3" t="s">
        <v>716</v>
      </c>
      <c r="N3426" s="2">
        <v>1</v>
      </c>
      <c r="O3426" s="2">
        <v>1</v>
      </c>
      <c r="P3426" s="2">
        <v>1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0</v>
      </c>
      <c r="Y3426" s="27">
        <f t="shared" si="163"/>
        <v>0</v>
      </c>
      <c r="Z3426" s="2">
        <v>0</v>
      </c>
      <c r="AA3426" s="2">
        <v>0</v>
      </c>
      <c r="AB3426" s="2">
        <v>0</v>
      </c>
      <c r="AC3426" s="2">
        <v>0</v>
      </c>
      <c r="AD3426" s="2">
        <v>0</v>
      </c>
      <c r="AE3426" s="2">
        <v>0</v>
      </c>
      <c r="AF3426" s="2">
        <v>0</v>
      </c>
      <c r="AG3426" s="2">
        <v>0</v>
      </c>
      <c r="AH3426" s="2">
        <v>0</v>
      </c>
      <c r="AI3426" s="2">
        <v>0</v>
      </c>
      <c r="AJ3426" s="2">
        <f t="shared" si="164"/>
        <v>0</v>
      </c>
      <c r="AK3426" s="2"/>
      <c r="AL3426" s="2"/>
      <c r="AM3426" s="2"/>
      <c r="BJ3426" s="1"/>
      <c r="BU3426" s="35"/>
    </row>
    <row r="3427" spans="1:73" ht="40.5">
      <c r="A3427" s="1">
        <v>3242</v>
      </c>
      <c r="B3427" s="1" t="s">
        <v>692</v>
      </c>
      <c r="C3427" s="1" t="s">
        <v>663</v>
      </c>
      <c r="D3427" s="1" t="s">
        <v>4342</v>
      </c>
      <c r="E3427" s="1" t="s">
        <v>714</v>
      </c>
      <c r="F3427" s="14">
        <v>34320</v>
      </c>
      <c r="G3427" s="2">
        <v>0</v>
      </c>
      <c r="H3427" s="2">
        <v>0</v>
      </c>
      <c r="I3427" s="27" t="s">
        <v>5513</v>
      </c>
      <c r="J3427" s="27">
        <v>0</v>
      </c>
      <c r="K3427" s="1">
        <v>187</v>
      </c>
      <c r="L3427" s="2">
        <f t="shared" si="162"/>
        <v>1</v>
      </c>
      <c r="M3427" s="3" t="s">
        <v>716</v>
      </c>
      <c r="N3427" s="2">
        <v>1</v>
      </c>
      <c r="O3427" s="2">
        <v>1</v>
      </c>
      <c r="P3427" s="2">
        <v>1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>
        <v>0</v>
      </c>
      <c r="Y3427" s="27">
        <f t="shared" si="163"/>
        <v>0</v>
      </c>
      <c r="Z3427" s="2">
        <v>0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f t="shared" si="164"/>
        <v>0</v>
      </c>
      <c r="AK3427" s="2"/>
      <c r="AL3427" s="2"/>
      <c r="AM3427" s="2"/>
      <c r="BJ3427" s="1"/>
      <c r="BU3427" s="35"/>
    </row>
    <row r="3428" spans="1:73" ht="40.5">
      <c r="A3428" s="1">
        <v>3243</v>
      </c>
      <c r="B3428" s="1" t="s">
        <v>692</v>
      </c>
      <c r="C3428" s="1" t="s">
        <v>663</v>
      </c>
      <c r="D3428" s="1" t="s">
        <v>305</v>
      </c>
      <c r="E3428" s="1" t="s">
        <v>714</v>
      </c>
      <c r="F3428" s="14">
        <v>34320</v>
      </c>
      <c r="G3428" s="2">
        <v>0</v>
      </c>
      <c r="H3428" s="2">
        <v>0</v>
      </c>
      <c r="I3428" s="27" t="s">
        <v>5513</v>
      </c>
      <c r="J3428" s="27">
        <v>0</v>
      </c>
      <c r="K3428" s="1">
        <v>145</v>
      </c>
      <c r="L3428" s="2">
        <f t="shared" si="162"/>
        <v>1</v>
      </c>
      <c r="M3428" s="3" t="s">
        <v>716</v>
      </c>
      <c r="N3428" s="2">
        <v>1</v>
      </c>
      <c r="O3428" s="2">
        <v>1</v>
      </c>
      <c r="P3428" s="2">
        <v>1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0</v>
      </c>
      <c r="Y3428" s="27">
        <f t="shared" si="163"/>
        <v>0</v>
      </c>
      <c r="Z3428" s="2">
        <v>0</v>
      </c>
      <c r="AA3428" s="2">
        <v>0</v>
      </c>
      <c r="AB3428" s="2">
        <v>0</v>
      </c>
      <c r="AC3428" s="2">
        <v>0</v>
      </c>
      <c r="AD3428" s="2">
        <v>0</v>
      </c>
      <c r="AE3428" s="2">
        <v>0</v>
      </c>
      <c r="AF3428" s="2">
        <v>0</v>
      </c>
      <c r="AG3428" s="2">
        <v>0</v>
      </c>
      <c r="AH3428" s="2">
        <v>0</v>
      </c>
      <c r="AI3428" s="2">
        <v>0</v>
      </c>
      <c r="AJ3428" s="2">
        <f t="shared" si="164"/>
        <v>0</v>
      </c>
      <c r="AK3428" s="2"/>
      <c r="AL3428" s="2"/>
      <c r="AM3428" s="2"/>
      <c r="BJ3428" s="1"/>
      <c r="BU3428" s="35"/>
    </row>
    <row r="3429" spans="1:73" ht="40.5">
      <c r="A3429" s="1">
        <v>3244</v>
      </c>
      <c r="B3429" s="1" t="s">
        <v>692</v>
      </c>
      <c r="C3429" s="1" t="s">
        <v>663</v>
      </c>
      <c r="D3429" s="1" t="s">
        <v>3258</v>
      </c>
      <c r="E3429" s="1" t="s">
        <v>714</v>
      </c>
      <c r="F3429" s="14">
        <v>34320</v>
      </c>
      <c r="G3429" s="2">
        <v>0</v>
      </c>
      <c r="H3429" s="2">
        <v>0</v>
      </c>
      <c r="I3429" s="27" t="s">
        <v>5513</v>
      </c>
      <c r="J3429" s="27">
        <v>0</v>
      </c>
      <c r="K3429" s="1">
        <v>29</v>
      </c>
      <c r="L3429" s="2">
        <f t="shared" si="162"/>
        <v>1</v>
      </c>
      <c r="M3429" s="3" t="s">
        <v>716</v>
      </c>
      <c r="N3429" s="2">
        <v>1</v>
      </c>
      <c r="O3429" s="2">
        <v>1</v>
      </c>
      <c r="P3429" s="2">
        <v>1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</v>
      </c>
      <c r="Y3429" s="27">
        <f t="shared" si="163"/>
        <v>0</v>
      </c>
      <c r="Z3429" s="2">
        <v>0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0</v>
      </c>
      <c r="AI3429" s="2">
        <v>0</v>
      </c>
      <c r="AJ3429" s="2">
        <f t="shared" si="164"/>
        <v>0</v>
      </c>
      <c r="AK3429" s="2"/>
      <c r="AL3429" s="2"/>
      <c r="AM3429" s="2"/>
      <c r="BJ3429" s="1"/>
      <c r="BU3429" s="35"/>
    </row>
    <row r="3430" spans="1:73" ht="40.5">
      <c r="A3430" s="1">
        <v>3245</v>
      </c>
      <c r="B3430" s="1" t="s">
        <v>692</v>
      </c>
      <c r="C3430" s="1" t="s">
        <v>663</v>
      </c>
      <c r="D3430" s="1" t="s">
        <v>1287</v>
      </c>
      <c r="E3430" s="1" t="s">
        <v>714</v>
      </c>
      <c r="F3430" s="14">
        <v>33945</v>
      </c>
      <c r="G3430" s="2">
        <v>0</v>
      </c>
      <c r="H3430" s="2">
        <v>0</v>
      </c>
      <c r="I3430" s="27" t="s">
        <v>5513</v>
      </c>
      <c r="J3430" s="27">
        <v>0</v>
      </c>
      <c r="K3430" s="1">
        <v>199</v>
      </c>
      <c r="L3430" s="2">
        <f t="shared" si="162"/>
        <v>1</v>
      </c>
      <c r="M3430" s="3" t="s">
        <v>716</v>
      </c>
      <c r="N3430" s="2">
        <v>1</v>
      </c>
      <c r="O3430" s="2">
        <v>1</v>
      </c>
      <c r="P3430" s="2">
        <v>1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0</v>
      </c>
      <c r="Y3430" s="27">
        <f t="shared" si="163"/>
        <v>0</v>
      </c>
      <c r="Z3430" s="2">
        <v>0</v>
      </c>
      <c r="AA3430" s="2">
        <v>0</v>
      </c>
      <c r="AB3430" s="2">
        <v>0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2">
        <v>0</v>
      </c>
      <c r="AI3430" s="2">
        <v>0</v>
      </c>
      <c r="AJ3430" s="2">
        <f t="shared" si="164"/>
        <v>0</v>
      </c>
      <c r="AK3430" s="2"/>
      <c r="AL3430" s="2"/>
      <c r="AM3430" s="2"/>
      <c r="BJ3430" s="1"/>
      <c r="BU3430" s="35"/>
    </row>
    <row r="3431" spans="1:73" ht="40.5">
      <c r="A3431" s="1">
        <v>3246</v>
      </c>
      <c r="B3431" s="1" t="s">
        <v>692</v>
      </c>
      <c r="C3431" s="1" t="s">
        <v>663</v>
      </c>
      <c r="D3431" s="1" t="s">
        <v>1101</v>
      </c>
      <c r="E3431" s="1" t="s">
        <v>714</v>
      </c>
      <c r="F3431" s="14">
        <v>33945</v>
      </c>
      <c r="G3431" s="2">
        <v>0</v>
      </c>
      <c r="H3431" s="2">
        <v>0</v>
      </c>
      <c r="I3431" s="27" t="s">
        <v>5513</v>
      </c>
      <c r="J3431" s="27">
        <v>0</v>
      </c>
      <c r="K3431" s="1">
        <v>111</v>
      </c>
      <c r="L3431" s="2">
        <f t="shared" si="162"/>
        <v>1</v>
      </c>
      <c r="M3431" s="3" t="s">
        <v>716</v>
      </c>
      <c r="N3431" s="2">
        <v>1</v>
      </c>
      <c r="O3431" s="2">
        <v>1</v>
      </c>
      <c r="P3431" s="2">
        <v>1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</v>
      </c>
      <c r="Y3431" s="27">
        <f t="shared" si="163"/>
        <v>0</v>
      </c>
      <c r="Z3431" s="2">
        <v>0</v>
      </c>
      <c r="AA3431" s="2">
        <v>0</v>
      </c>
      <c r="AB3431" s="2">
        <v>0</v>
      </c>
      <c r="AC3431" s="2">
        <v>0</v>
      </c>
      <c r="AD3431" s="2">
        <v>0</v>
      </c>
      <c r="AE3431" s="2">
        <v>0</v>
      </c>
      <c r="AF3431" s="2">
        <v>0</v>
      </c>
      <c r="AG3431" s="2">
        <v>0</v>
      </c>
      <c r="AH3431" s="2">
        <v>0</v>
      </c>
      <c r="AI3431" s="2">
        <v>0</v>
      </c>
      <c r="AJ3431" s="2">
        <f t="shared" si="164"/>
        <v>0</v>
      </c>
      <c r="AK3431" s="2"/>
      <c r="AL3431" s="2"/>
      <c r="AM3431" s="2"/>
      <c r="BJ3431" s="1"/>
      <c r="BU3431" s="35"/>
    </row>
    <row r="3432" spans="1:73" ht="40.5">
      <c r="A3432" s="1">
        <v>3247</v>
      </c>
      <c r="B3432" s="1" t="s">
        <v>692</v>
      </c>
      <c r="C3432" s="1" t="s">
        <v>663</v>
      </c>
      <c r="D3432" s="1" t="s">
        <v>970</v>
      </c>
      <c r="E3432" s="1" t="s">
        <v>714</v>
      </c>
      <c r="F3432" s="14">
        <v>27443</v>
      </c>
      <c r="G3432" s="2">
        <v>0</v>
      </c>
      <c r="H3432" s="2">
        <v>0</v>
      </c>
      <c r="I3432" s="27" t="s">
        <v>5513</v>
      </c>
      <c r="J3432" s="27">
        <v>0</v>
      </c>
      <c r="K3432" s="1">
        <v>141</v>
      </c>
      <c r="L3432" s="2">
        <f t="shared" si="162"/>
        <v>1</v>
      </c>
      <c r="M3432" s="3" t="s">
        <v>716</v>
      </c>
      <c r="N3432" s="2">
        <v>1</v>
      </c>
      <c r="O3432" s="2">
        <v>1</v>
      </c>
      <c r="P3432" s="2">
        <v>1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0</v>
      </c>
      <c r="Y3432" s="27">
        <f t="shared" si="163"/>
        <v>0</v>
      </c>
      <c r="Z3432" s="2">
        <v>0</v>
      </c>
      <c r="AA3432" s="2">
        <v>0</v>
      </c>
      <c r="AB3432" s="2">
        <v>0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f t="shared" si="164"/>
        <v>0</v>
      </c>
      <c r="AK3432" s="2"/>
      <c r="AL3432" s="2"/>
      <c r="AM3432" s="2"/>
      <c r="BJ3432" s="1"/>
      <c r="BU3432" s="35"/>
    </row>
    <row r="3433" spans="1:73" ht="40.5">
      <c r="A3433" s="1">
        <v>3248</v>
      </c>
      <c r="B3433" s="1" t="s">
        <v>692</v>
      </c>
      <c r="C3433" s="1" t="s">
        <v>663</v>
      </c>
      <c r="D3433" s="1" t="s">
        <v>1509</v>
      </c>
      <c r="E3433" s="1" t="s">
        <v>714</v>
      </c>
      <c r="F3433" s="14">
        <v>27443</v>
      </c>
      <c r="G3433" s="2">
        <v>0</v>
      </c>
      <c r="H3433" s="2">
        <v>0</v>
      </c>
      <c r="I3433" s="27" t="s">
        <v>5513</v>
      </c>
      <c r="J3433" s="27">
        <v>0</v>
      </c>
      <c r="K3433" s="1">
        <v>83</v>
      </c>
      <c r="L3433" s="2">
        <f t="shared" si="162"/>
        <v>1</v>
      </c>
      <c r="M3433" s="3" t="s">
        <v>716</v>
      </c>
      <c r="N3433" s="2">
        <v>1</v>
      </c>
      <c r="O3433" s="2">
        <v>1</v>
      </c>
      <c r="P3433" s="2">
        <v>1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0</v>
      </c>
      <c r="Y3433" s="27">
        <f t="shared" si="163"/>
        <v>0</v>
      </c>
      <c r="Z3433" s="2">
        <v>0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0</v>
      </c>
      <c r="AI3433" s="2">
        <v>0</v>
      </c>
      <c r="AJ3433" s="2">
        <f t="shared" si="164"/>
        <v>0</v>
      </c>
      <c r="AK3433" s="2"/>
      <c r="AL3433" s="2"/>
      <c r="AM3433" s="2"/>
      <c r="BJ3433" s="1"/>
      <c r="BU3433" s="35"/>
    </row>
    <row r="3434" spans="1:73" ht="40.5">
      <c r="A3434" s="1">
        <v>3249</v>
      </c>
      <c r="B3434" s="1" t="s">
        <v>692</v>
      </c>
      <c r="C3434" s="1" t="s">
        <v>663</v>
      </c>
      <c r="D3434" s="1" t="s">
        <v>2170</v>
      </c>
      <c r="E3434" s="1" t="s">
        <v>714</v>
      </c>
      <c r="F3434" s="14">
        <v>33945</v>
      </c>
      <c r="G3434" s="2">
        <v>0</v>
      </c>
      <c r="H3434" s="2">
        <v>0</v>
      </c>
      <c r="I3434" s="27" t="s">
        <v>5513</v>
      </c>
      <c r="J3434" s="27">
        <v>0</v>
      </c>
      <c r="K3434" s="1">
        <v>616</v>
      </c>
      <c r="L3434" s="2">
        <f t="shared" si="162"/>
        <v>1</v>
      </c>
      <c r="M3434" s="3" t="s">
        <v>716</v>
      </c>
      <c r="N3434" s="2">
        <v>1</v>
      </c>
      <c r="O3434" s="2">
        <v>1</v>
      </c>
      <c r="P3434" s="2">
        <v>1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0</v>
      </c>
      <c r="Y3434" s="27">
        <f t="shared" si="163"/>
        <v>0</v>
      </c>
      <c r="Z3434" s="2">
        <v>0</v>
      </c>
      <c r="AA3434" s="2">
        <v>0</v>
      </c>
      <c r="AB3434" s="2">
        <v>0</v>
      </c>
      <c r="AC3434" s="2">
        <v>0</v>
      </c>
      <c r="AD3434" s="2">
        <v>0</v>
      </c>
      <c r="AE3434" s="2">
        <v>0</v>
      </c>
      <c r="AF3434" s="2">
        <v>0</v>
      </c>
      <c r="AG3434" s="2">
        <v>0</v>
      </c>
      <c r="AH3434" s="2">
        <v>0</v>
      </c>
      <c r="AI3434" s="2">
        <v>0</v>
      </c>
      <c r="AJ3434" s="2">
        <f t="shared" si="164"/>
        <v>0</v>
      </c>
      <c r="AK3434" s="2"/>
      <c r="AL3434" s="2"/>
      <c r="AM3434" s="2"/>
      <c r="BJ3434" s="1"/>
      <c r="BU3434" s="35"/>
    </row>
    <row r="3435" spans="1:73" ht="40.5">
      <c r="A3435" s="1">
        <v>3250</v>
      </c>
      <c r="B3435" s="1" t="s">
        <v>692</v>
      </c>
      <c r="C3435" s="1" t="s">
        <v>663</v>
      </c>
      <c r="D3435" s="1" t="s">
        <v>720</v>
      </c>
      <c r="E3435" s="1" t="s">
        <v>714</v>
      </c>
      <c r="F3435" s="14">
        <v>33945</v>
      </c>
      <c r="G3435" s="2">
        <v>0</v>
      </c>
      <c r="H3435" s="2">
        <v>0</v>
      </c>
      <c r="I3435" s="27" t="s">
        <v>5513</v>
      </c>
      <c r="J3435" s="27">
        <v>0</v>
      </c>
      <c r="K3435" s="1">
        <v>146</v>
      </c>
      <c r="L3435" s="2">
        <f t="shared" si="162"/>
        <v>1</v>
      </c>
      <c r="M3435" s="3" t="s">
        <v>716</v>
      </c>
      <c r="N3435" s="2">
        <v>1</v>
      </c>
      <c r="O3435" s="2">
        <v>1</v>
      </c>
      <c r="P3435" s="2">
        <v>1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</v>
      </c>
      <c r="Y3435" s="27">
        <f t="shared" si="163"/>
        <v>0</v>
      </c>
      <c r="Z3435" s="2">
        <v>0</v>
      </c>
      <c r="AA3435" s="2">
        <v>0</v>
      </c>
      <c r="AB3435" s="2">
        <v>0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2">
        <v>0</v>
      </c>
      <c r="AI3435" s="2">
        <v>0</v>
      </c>
      <c r="AJ3435" s="2">
        <f t="shared" si="164"/>
        <v>0</v>
      </c>
      <c r="AK3435" s="2"/>
      <c r="AL3435" s="2"/>
      <c r="AM3435" s="2"/>
      <c r="BJ3435" s="1"/>
      <c r="BU3435" s="35"/>
    </row>
    <row r="3436" spans="1:73" ht="40.5">
      <c r="A3436" s="1">
        <v>3251</v>
      </c>
      <c r="B3436" s="1" t="s">
        <v>692</v>
      </c>
      <c r="C3436" s="1" t="s">
        <v>663</v>
      </c>
      <c r="D3436" s="1" t="s">
        <v>4344</v>
      </c>
      <c r="E3436" s="1" t="s">
        <v>714</v>
      </c>
      <c r="F3436" s="14">
        <v>34310</v>
      </c>
      <c r="G3436" s="2">
        <v>0</v>
      </c>
      <c r="H3436" s="2">
        <v>0</v>
      </c>
      <c r="I3436" s="27" t="s">
        <v>5513</v>
      </c>
      <c r="J3436" s="27">
        <v>0</v>
      </c>
      <c r="K3436" s="1">
        <v>152</v>
      </c>
      <c r="L3436" s="2">
        <f t="shared" si="162"/>
        <v>1</v>
      </c>
      <c r="M3436" s="3" t="s">
        <v>716</v>
      </c>
      <c r="N3436" s="2">
        <v>1</v>
      </c>
      <c r="O3436" s="2">
        <v>1</v>
      </c>
      <c r="P3436" s="2">
        <v>1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0</v>
      </c>
      <c r="Y3436" s="27">
        <f t="shared" si="163"/>
        <v>0</v>
      </c>
      <c r="Z3436" s="2">
        <v>0</v>
      </c>
      <c r="AA3436" s="2">
        <v>0</v>
      </c>
      <c r="AB3436" s="2">
        <v>0</v>
      </c>
      <c r="AC3436" s="2">
        <v>0</v>
      </c>
      <c r="AD3436" s="2">
        <v>0</v>
      </c>
      <c r="AE3436" s="2">
        <v>0</v>
      </c>
      <c r="AF3436" s="2">
        <v>0</v>
      </c>
      <c r="AG3436" s="2">
        <v>0</v>
      </c>
      <c r="AH3436" s="2">
        <v>0</v>
      </c>
      <c r="AI3436" s="2">
        <v>0</v>
      </c>
      <c r="AJ3436" s="2">
        <f t="shared" si="164"/>
        <v>0</v>
      </c>
      <c r="AK3436" s="2"/>
      <c r="AL3436" s="2"/>
      <c r="AM3436" s="2"/>
      <c r="BJ3436" s="1"/>
      <c r="BU3436" s="35"/>
    </row>
    <row r="3437" spans="1:73" ht="40.5">
      <c r="A3437" s="1">
        <v>3252</v>
      </c>
      <c r="B3437" s="1" t="s">
        <v>692</v>
      </c>
      <c r="C3437" s="1" t="s">
        <v>663</v>
      </c>
      <c r="D3437" s="1" t="s">
        <v>2625</v>
      </c>
      <c r="E3437" s="1" t="s">
        <v>714</v>
      </c>
      <c r="F3437" s="14">
        <v>27460</v>
      </c>
      <c r="G3437" s="2">
        <v>0</v>
      </c>
      <c r="H3437" s="2">
        <v>0</v>
      </c>
      <c r="I3437" s="27" t="s">
        <v>5513</v>
      </c>
      <c r="J3437" s="27">
        <v>0</v>
      </c>
      <c r="K3437" s="1">
        <v>1279</v>
      </c>
      <c r="L3437" s="2">
        <f t="shared" si="162"/>
        <v>1</v>
      </c>
      <c r="M3437" s="3" t="s">
        <v>716</v>
      </c>
      <c r="N3437" s="2">
        <v>1</v>
      </c>
      <c r="O3437" s="2">
        <v>1</v>
      </c>
      <c r="P3437" s="2">
        <v>1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0</v>
      </c>
      <c r="Y3437" s="27">
        <f t="shared" si="163"/>
        <v>0</v>
      </c>
      <c r="Z3437" s="2">
        <v>0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f t="shared" si="164"/>
        <v>0</v>
      </c>
      <c r="AK3437" s="2"/>
      <c r="AL3437" s="2"/>
      <c r="AM3437" s="2"/>
      <c r="BJ3437" s="1"/>
      <c r="BU3437" s="35"/>
    </row>
    <row r="3438" spans="1:73" ht="40.5">
      <c r="A3438" s="1">
        <v>3253</v>
      </c>
      <c r="B3438" s="1" t="s">
        <v>692</v>
      </c>
      <c r="C3438" s="1" t="s">
        <v>663</v>
      </c>
      <c r="D3438" s="1" t="s">
        <v>1708</v>
      </c>
      <c r="E3438" s="1" t="s">
        <v>714</v>
      </c>
      <c r="F3438" s="14">
        <v>27961</v>
      </c>
      <c r="G3438" s="2">
        <v>0</v>
      </c>
      <c r="H3438" s="2">
        <v>0</v>
      </c>
      <c r="I3438" s="27" t="s">
        <v>5513</v>
      </c>
      <c r="J3438" s="27">
        <v>0</v>
      </c>
      <c r="K3438" s="1">
        <v>1.89</v>
      </c>
      <c r="L3438" s="2">
        <f t="shared" si="162"/>
        <v>1</v>
      </c>
      <c r="M3438" s="3" t="s">
        <v>716</v>
      </c>
      <c r="N3438" s="2">
        <v>1</v>
      </c>
      <c r="O3438" s="2">
        <v>1</v>
      </c>
      <c r="P3438" s="2">
        <v>1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  <c r="X3438" s="2">
        <v>0</v>
      </c>
      <c r="Y3438" s="27">
        <f t="shared" si="163"/>
        <v>0</v>
      </c>
      <c r="Z3438" s="2">
        <v>0</v>
      </c>
      <c r="AA3438" s="2">
        <v>0</v>
      </c>
      <c r="AB3438" s="2">
        <v>0</v>
      </c>
      <c r="AC3438" s="2">
        <v>0</v>
      </c>
      <c r="AD3438" s="2">
        <v>0</v>
      </c>
      <c r="AE3438" s="2">
        <v>0</v>
      </c>
      <c r="AF3438" s="2">
        <v>0</v>
      </c>
      <c r="AG3438" s="2">
        <v>0</v>
      </c>
      <c r="AH3438" s="2">
        <v>0</v>
      </c>
      <c r="AI3438" s="2">
        <v>0</v>
      </c>
      <c r="AJ3438" s="2">
        <f t="shared" si="164"/>
        <v>0</v>
      </c>
      <c r="AK3438" s="2"/>
      <c r="AL3438" s="2"/>
      <c r="AM3438" s="2"/>
      <c r="BJ3438" s="1"/>
      <c r="BU3438" s="35"/>
    </row>
    <row r="3439" spans="1:73" ht="40.5">
      <c r="A3439" s="1">
        <v>3254</v>
      </c>
      <c r="B3439" s="1" t="s">
        <v>692</v>
      </c>
      <c r="C3439" s="1" t="s">
        <v>663</v>
      </c>
      <c r="D3439" s="1" t="s">
        <v>2427</v>
      </c>
      <c r="E3439" s="1" t="s">
        <v>714</v>
      </c>
      <c r="F3439" s="14">
        <v>28412</v>
      </c>
      <c r="G3439" s="2">
        <v>0</v>
      </c>
      <c r="H3439" s="2">
        <v>0</v>
      </c>
      <c r="I3439" s="27" t="s">
        <v>5513</v>
      </c>
      <c r="J3439" s="27">
        <v>0</v>
      </c>
      <c r="K3439" s="1">
        <v>396</v>
      </c>
      <c r="L3439" s="2">
        <f t="shared" si="162"/>
        <v>1</v>
      </c>
      <c r="M3439" s="3" t="s">
        <v>716</v>
      </c>
      <c r="N3439" s="2">
        <v>1</v>
      </c>
      <c r="O3439" s="2">
        <v>1</v>
      </c>
      <c r="P3439" s="2">
        <v>1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0</v>
      </c>
      <c r="Y3439" s="27">
        <f t="shared" si="163"/>
        <v>0</v>
      </c>
      <c r="Z3439" s="2">
        <v>0</v>
      </c>
      <c r="AA3439" s="2">
        <v>0</v>
      </c>
      <c r="AB3439" s="2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2">
        <v>0</v>
      </c>
      <c r="AI3439" s="2">
        <v>0</v>
      </c>
      <c r="AJ3439" s="2">
        <f t="shared" si="164"/>
        <v>0</v>
      </c>
      <c r="AK3439" s="2"/>
      <c r="AL3439" s="2"/>
      <c r="AM3439" s="2"/>
      <c r="BJ3439" s="1"/>
      <c r="BU3439" s="35"/>
    </row>
    <row r="3440" spans="1:73" ht="40.5">
      <c r="A3440" s="1">
        <v>3255</v>
      </c>
      <c r="B3440" s="1" t="s">
        <v>692</v>
      </c>
      <c r="C3440" s="1" t="s">
        <v>663</v>
      </c>
      <c r="D3440" s="1" t="s">
        <v>1118</v>
      </c>
      <c r="E3440" s="1" t="s">
        <v>714</v>
      </c>
      <c r="F3440" s="14">
        <v>34320</v>
      </c>
      <c r="G3440" s="2">
        <v>0</v>
      </c>
      <c r="H3440" s="2">
        <v>0</v>
      </c>
      <c r="I3440" s="27" t="s">
        <v>5513</v>
      </c>
      <c r="J3440" s="27">
        <v>0</v>
      </c>
      <c r="K3440" s="1">
        <v>875</v>
      </c>
      <c r="L3440" s="2">
        <f t="shared" si="162"/>
        <v>1</v>
      </c>
      <c r="M3440" s="3" t="s">
        <v>716</v>
      </c>
      <c r="N3440" s="2">
        <v>1</v>
      </c>
      <c r="O3440" s="2">
        <v>1</v>
      </c>
      <c r="P3440" s="2">
        <v>1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>
        <v>0</v>
      </c>
      <c r="Y3440" s="27">
        <f t="shared" si="163"/>
        <v>0</v>
      </c>
      <c r="Z3440" s="2">
        <v>0</v>
      </c>
      <c r="AA3440" s="2">
        <v>0</v>
      </c>
      <c r="AB3440" s="2">
        <v>0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2">
        <v>0</v>
      </c>
      <c r="AI3440" s="2">
        <v>0</v>
      </c>
      <c r="AJ3440" s="2">
        <f t="shared" si="164"/>
        <v>0</v>
      </c>
      <c r="AK3440" s="2"/>
      <c r="AL3440" s="2"/>
      <c r="AM3440" s="2"/>
      <c r="BJ3440" s="1"/>
      <c r="BU3440" s="35"/>
    </row>
    <row r="3441" spans="1:73" ht="40.5">
      <c r="A3441" s="1">
        <v>3256</v>
      </c>
      <c r="B3441" s="1" t="s">
        <v>692</v>
      </c>
      <c r="C3441" s="1" t="s">
        <v>663</v>
      </c>
      <c r="D3441" s="1" t="s">
        <v>4346</v>
      </c>
      <c r="E3441" s="1" t="s">
        <v>714</v>
      </c>
      <c r="F3441" s="14">
        <v>34320</v>
      </c>
      <c r="G3441" s="2">
        <v>0</v>
      </c>
      <c r="H3441" s="2">
        <v>0</v>
      </c>
      <c r="I3441" s="27" t="s">
        <v>5513</v>
      </c>
      <c r="J3441" s="27">
        <v>0</v>
      </c>
      <c r="K3441" s="1">
        <v>27</v>
      </c>
      <c r="L3441" s="2">
        <f t="shared" si="162"/>
        <v>1</v>
      </c>
      <c r="M3441" s="3" t="s">
        <v>716</v>
      </c>
      <c r="N3441" s="2">
        <v>1</v>
      </c>
      <c r="O3441" s="2">
        <v>1</v>
      </c>
      <c r="P3441" s="2">
        <v>1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  <c r="X3441" s="2">
        <v>0</v>
      </c>
      <c r="Y3441" s="27">
        <f t="shared" si="163"/>
        <v>0</v>
      </c>
      <c r="Z3441" s="2">
        <v>0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2">
        <v>0</v>
      </c>
      <c r="AI3441" s="2">
        <v>0</v>
      </c>
      <c r="AJ3441" s="2">
        <f t="shared" si="164"/>
        <v>0</v>
      </c>
      <c r="AK3441" s="2"/>
      <c r="AL3441" s="2"/>
      <c r="AM3441" s="2"/>
      <c r="BJ3441" s="1"/>
      <c r="BU3441" s="35"/>
    </row>
    <row r="3442" spans="1:73" ht="40.5">
      <c r="A3442" s="1">
        <v>3257</v>
      </c>
      <c r="B3442" s="1" t="s">
        <v>692</v>
      </c>
      <c r="C3442" s="1" t="s">
        <v>663</v>
      </c>
      <c r="D3442" s="1" t="s">
        <v>4347</v>
      </c>
      <c r="E3442" s="1" t="s">
        <v>714</v>
      </c>
      <c r="F3442" s="14">
        <v>34320</v>
      </c>
      <c r="G3442" s="2">
        <v>0</v>
      </c>
      <c r="H3442" s="2">
        <v>0</v>
      </c>
      <c r="I3442" s="27" t="s">
        <v>5513</v>
      </c>
      <c r="J3442" s="27">
        <v>0</v>
      </c>
      <c r="K3442" s="1">
        <v>98</v>
      </c>
      <c r="L3442" s="2">
        <f t="shared" si="162"/>
        <v>1</v>
      </c>
      <c r="M3442" s="3" t="s">
        <v>716</v>
      </c>
      <c r="N3442" s="2">
        <v>1</v>
      </c>
      <c r="O3442" s="2">
        <v>1</v>
      </c>
      <c r="P3442" s="2">
        <v>1</v>
      </c>
      <c r="Q3442" s="2">
        <v>0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2">
        <v>0</v>
      </c>
      <c r="X3442" s="2">
        <v>0</v>
      </c>
      <c r="Y3442" s="27">
        <f t="shared" si="163"/>
        <v>0</v>
      </c>
      <c r="Z3442" s="2">
        <v>0</v>
      </c>
      <c r="AA3442" s="2">
        <v>0</v>
      </c>
      <c r="AB3442" s="2">
        <v>0</v>
      </c>
      <c r="AC3442" s="2">
        <v>0</v>
      </c>
      <c r="AD3442" s="2">
        <v>0</v>
      </c>
      <c r="AE3442" s="2">
        <v>0</v>
      </c>
      <c r="AF3442" s="2">
        <v>0</v>
      </c>
      <c r="AG3442" s="2">
        <v>0</v>
      </c>
      <c r="AH3442" s="2">
        <v>0</v>
      </c>
      <c r="AI3442" s="2">
        <v>0</v>
      </c>
      <c r="AJ3442" s="2">
        <f t="shared" si="164"/>
        <v>0</v>
      </c>
      <c r="AK3442" s="2"/>
      <c r="AL3442" s="2"/>
      <c r="AM3442" s="2"/>
      <c r="BJ3442" s="1"/>
      <c r="BU3442" s="35"/>
    </row>
    <row r="3443" spans="1:73" ht="40.5">
      <c r="A3443" s="1">
        <v>3258</v>
      </c>
      <c r="B3443" s="1" t="s">
        <v>692</v>
      </c>
      <c r="C3443" s="1" t="s">
        <v>663</v>
      </c>
      <c r="D3443" s="1" t="s">
        <v>342</v>
      </c>
      <c r="E3443" s="1" t="s">
        <v>714</v>
      </c>
      <c r="F3443" s="14">
        <v>34320</v>
      </c>
      <c r="G3443" s="2">
        <v>0</v>
      </c>
      <c r="H3443" s="2">
        <v>0</v>
      </c>
      <c r="I3443" s="27" t="s">
        <v>5513</v>
      </c>
      <c r="J3443" s="27">
        <v>0</v>
      </c>
      <c r="K3443" s="1">
        <v>127</v>
      </c>
      <c r="L3443" s="2">
        <f t="shared" si="162"/>
        <v>1</v>
      </c>
      <c r="M3443" s="3" t="s">
        <v>716</v>
      </c>
      <c r="N3443" s="2">
        <v>1</v>
      </c>
      <c r="O3443" s="2">
        <v>1</v>
      </c>
      <c r="P3443" s="2">
        <v>1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0</v>
      </c>
      <c r="X3443" s="2">
        <v>0</v>
      </c>
      <c r="Y3443" s="27">
        <f t="shared" si="163"/>
        <v>0</v>
      </c>
      <c r="Z3443" s="2">
        <v>0</v>
      </c>
      <c r="AA3443" s="2">
        <v>0</v>
      </c>
      <c r="AB3443" s="2">
        <v>0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0</v>
      </c>
      <c r="AI3443" s="2">
        <v>0</v>
      </c>
      <c r="AJ3443" s="2">
        <f t="shared" si="164"/>
        <v>0</v>
      </c>
      <c r="AK3443" s="2"/>
      <c r="AL3443" s="2"/>
      <c r="AM3443" s="2"/>
      <c r="BJ3443" s="1"/>
      <c r="BU3443" s="35"/>
    </row>
    <row r="3444" spans="1:73" ht="40.5">
      <c r="A3444" s="1">
        <v>3259</v>
      </c>
      <c r="B3444" s="1" t="s">
        <v>692</v>
      </c>
      <c r="C3444" s="1" t="s">
        <v>663</v>
      </c>
      <c r="D3444" s="1" t="s">
        <v>2729</v>
      </c>
      <c r="E3444" s="1" t="s">
        <v>714</v>
      </c>
      <c r="F3444" s="14">
        <v>34194</v>
      </c>
      <c r="G3444" s="2">
        <v>0</v>
      </c>
      <c r="H3444" s="2">
        <v>0</v>
      </c>
      <c r="I3444" s="27" t="s">
        <v>5513</v>
      </c>
      <c r="J3444" s="27">
        <v>0</v>
      </c>
      <c r="K3444" s="1">
        <v>2477</v>
      </c>
      <c r="L3444" s="2">
        <f t="shared" si="162"/>
        <v>1</v>
      </c>
      <c r="M3444" s="3" t="s">
        <v>716</v>
      </c>
      <c r="N3444" s="2">
        <v>1</v>
      </c>
      <c r="O3444" s="2">
        <v>1</v>
      </c>
      <c r="P3444" s="2">
        <v>1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7">
        <f t="shared" si="163"/>
        <v>0</v>
      </c>
      <c r="Z3444" s="2">
        <v>0</v>
      </c>
      <c r="AA3444" s="2">
        <v>0</v>
      </c>
      <c r="AB3444" s="2">
        <v>0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0</v>
      </c>
      <c r="AI3444" s="2">
        <v>0</v>
      </c>
      <c r="AJ3444" s="2">
        <f t="shared" si="164"/>
        <v>0</v>
      </c>
      <c r="AK3444" s="2"/>
      <c r="AL3444" s="2"/>
      <c r="AM3444" s="2"/>
      <c r="BJ3444" s="1"/>
      <c r="BU3444" s="35"/>
    </row>
    <row r="3445" spans="1:73" ht="40.5">
      <c r="A3445" s="1">
        <v>3260</v>
      </c>
      <c r="B3445" s="1" t="s">
        <v>692</v>
      </c>
      <c r="C3445" s="1" t="s">
        <v>663</v>
      </c>
      <c r="D3445" s="1" t="s">
        <v>1052</v>
      </c>
      <c r="E3445" s="1" t="s">
        <v>714</v>
      </c>
      <c r="F3445" s="14">
        <v>34320</v>
      </c>
      <c r="G3445" s="2">
        <v>0</v>
      </c>
      <c r="H3445" s="2">
        <v>0</v>
      </c>
      <c r="I3445" s="27" t="s">
        <v>5513</v>
      </c>
      <c r="J3445" s="27">
        <v>0</v>
      </c>
      <c r="K3445" s="1">
        <v>85</v>
      </c>
      <c r="L3445" s="2">
        <f t="shared" si="162"/>
        <v>1</v>
      </c>
      <c r="M3445" s="3" t="s">
        <v>716</v>
      </c>
      <c r="N3445" s="2">
        <v>1</v>
      </c>
      <c r="O3445" s="2">
        <v>1</v>
      </c>
      <c r="P3445" s="2">
        <v>1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0</v>
      </c>
      <c r="Y3445" s="27">
        <f t="shared" si="163"/>
        <v>0</v>
      </c>
      <c r="Z3445" s="2">
        <v>0</v>
      </c>
      <c r="AA3445" s="2">
        <v>0</v>
      </c>
      <c r="AB3445" s="2">
        <v>0</v>
      </c>
      <c r="AC3445" s="2">
        <v>0</v>
      </c>
      <c r="AD3445" s="2">
        <v>0</v>
      </c>
      <c r="AE3445" s="2">
        <v>0</v>
      </c>
      <c r="AF3445" s="2">
        <v>0</v>
      </c>
      <c r="AG3445" s="2">
        <v>0</v>
      </c>
      <c r="AH3445" s="2">
        <v>0</v>
      </c>
      <c r="AI3445" s="2">
        <v>0</v>
      </c>
      <c r="AJ3445" s="2">
        <f t="shared" si="164"/>
        <v>0</v>
      </c>
      <c r="AK3445" s="2"/>
      <c r="AL3445" s="2"/>
      <c r="AM3445" s="2"/>
      <c r="BJ3445" s="1"/>
      <c r="BU3445" s="35"/>
    </row>
    <row r="3446" spans="1:73" ht="40.5">
      <c r="A3446" s="1">
        <v>3261</v>
      </c>
      <c r="B3446" s="1" t="s">
        <v>692</v>
      </c>
      <c r="C3446" s="1" t="s">
        <v>663</v>
      </c>
      <c r="D3446" s="1" t="s">
        <v>2165</v>
      </c>
      <c r="E3446" s="1" t="s">
        <v>714</v>
      </c>
      <c r="F3446" s="14">
        <v>34194</v>
      </c>
      <c r="G3446" s="2">
        <v>0</v>
      </c>
      <c r="H3446" s="2">
        <v>0</v>
      </c>
      <c r="I3446" s="27" t="s">
        <v>5513</v>
      </c>
      <c r="J3446" s="27">
        <v>0</v>
      </c>
      <c r="K3446" s="1">
        <v>1033</v>
      </c>
      <c r="L3446" s="2">
        <f t="shared" si="162"/>
        <v>1</v>
      </c>
      <c r="M3446" s="3" t="s">
        <v>716</v>
      </c>
      <c r="N3446" s="2">
        <v>1</v>
      </c>
      <c r="O3446" s="2">
        <v>1</v>
      </c>
      <c r="P3446" s="2">
        <v>1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</v>
      </c>
      <c r="Y3446" s="27">
        <f t="shared" si="163"/>
        <v>0</v>
      </c>
      <c r="Z3446" s="2">
        <v>0</v>
      </c>
      <c r="AA3446" s="2">
        <v>0</v>
      </c>
      <c r="AB3446" s="2">
        <v>0</v>
      </c>
      <c r="AC3446" s="2">
        <v>0</v>
      </c>
      <c r="AD3446" s="2">
        <v>0</v>
      </c>
      <c r="AE3446" s="2">
        <v>0</v>
      </c>
      <c r="AF3446" s="2">
        <v>0</v>
      </c>
      <c r="AG3446" s="2">
        <v>0</v>
      </c>
      <c r="AH3446" s="2">
        <v>0</v>
      </c>
      <c r="AI3446" s="2">
        <v>0</v>
      </c>
      <c r="AJ3446" s="2">
        <f t="shared" si="164"/>
        <v>0</v>
      </c>
      <c r="AK3446" s="2"/>
      <c r="AL3446" s="2"/>
      <c r="AM3446" s="2"/>
      <c r="BJ3446" s="1"/>
      <c r="BU3446" s="35"/>
    </row>
    <row r="3447" spans="1:73" ht="40.5">
      <c r="A3447" s="1">
        <v>3262</v>
      </c>
      <c r="B3447" s="1" t="s">
        <v>692</v>
      </c>
      <c r="C3447" s="1" t="s">
        <v>663</v>
      </c>
      <c r="D3447" s="1" t="s">
        <v>4348</v>
      </c>
      <c r="E3447" s="1" t="s">
        <v>714</v>
      </c>
      <c r="F3447" s="14">
        <v>34194</v>
      </c>
      <c r="G3447" s="2">
        <v>0</v>
      </c>
      <c r="H3447" s="2">
        <v>0</v>
      </c>
      <c r="I3447" s="27" t="s">
        <v>5513</v>
      </c>
      <c r="J3447" s="27">
        <v>0</v>
      </c>
      <c r="K3447" s="1">
        <v>393</v>
      </c>
      <c r="L3447" s="2">
        <f t="shared" si="162"/>
        <v>1</v>
      </c>
      <c r="M3447" s="3" t="s">
        <v>716</v>
      </c>
      <c r="N3447" s="2">
        <v>1</v>
      </c>
      <c r="O3447" s="2">
        <v>1</v>
      </c>
      <c r="P3447" s="2">
        <v>1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27">
        <f t="shared" si="163"/>
        <v>0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0</v>
      </c>
      <c r="AI3447" s="2">
        <v>0</v>
      </c>
      <c r="AJ3447" s="2">
        <f t="shared" si="164"/>
        <v>0</v>
      </c>
      <c r="AK3447" s="2"/>
      <c r="AL3447" s="2"/>
      <c r="AM3447" s="2"/>
      <c r="BJ3447" s="1"/>
      <c r="BU3447" s="35"/>
    </row>
    <row r="3448" spans="1:73" ht="40.5">
      <c r="A3448" s="1">
        <v>3263</v>
      </c>
      <c r="B3448" s="1" t="s">
        <v>692</v>
      </c>
      <c r="C3448" s="1" t="s">
        <v>663</v>
      </c>
      <c r="D3448" s="1" t="s">
        <v>2451</v>
      </c>
      <c r="E3448" s="1" t="s">
        <v>714</v>
      </c>
      <c r="F3448" s="14">
        <v>34675</v>
      </c>
      <c r="G3448" s="2">
        <v>0</v>
      </c>
      <c r="H3448" s="2">
        <v>0</v>
      </c>
      <c r="I3448" s="27" t="s">
        <v>5513</v>
      </c>
      <c r="J3448" s="27">
        <v>0</v>
      </c>
      <c r="K3448" s="1">
        <v>301</v>
      </c>
      <c r="L3448" s="2">
        <f t="shared" si="162"/>
        <v>1</v>
      </c>
      <c r="M3448" s="3" t="s">
        <v>716</v>
      </c>
      <c r="N3448" s="2">
        <v>1</v>
      </c>
      <c r="O3448" s="2">
        <v>1</v>
      </c>
      <c r="P3448" s="2">
        <v>1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0</v>
      </c>
      <c r="Y3448" s="27">
        <f t="shared" si="163"/>
        <v>0</v>
      </c>
      <c r="Z3448" s="2">
        <v>0</v>
      </c>
      <c r="AA3448" s="2">
        <v>0</v>
      </c>
      <c r="AB3448" s="2">
        <v>0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f t="shared" si="164"/>
        <v>0</v>
      </c>
      <c r="AK3448" s="2"/>
      <c r="AL3448" s="2"/>
      <c r="AM3448" s="2"/>
      <c r="BJ3448" s="1"/>
      <c r="BU3448" s="35"/>
    </row>
    <row r="3449" spans="1:73" ht="40.5">
      <c r="A3449" s="1">
        <v>3264</v>
      </c>
      <c r="B3449" s="1" t="s">
        <v>692</v>
      </c>
      <c r="C3449" s="1" t="s">
        <v>663</v>
      </c>
      <c r="D3449" s="1" t="s">
        <v>1721</v>
      </c>
      <c r="E3449" s="1" t="s">
        <v>714</v>
      </c>
      <c r="F3449" s="14">
        <v>34675</v>
      </c>
      <c r="G3449" s="2">
        <v>0</v>
      </c>
      <c r="H3449" s="2">
        <v>0</v>
      </c>
      <c r="I3449" s="27" t="s">
        <v>5513</v>
      </c>
      <c r="J3449" s="27">
        <v>0</v>
      </c>
      <c r="K3449" s="1">
        <v>30</v>
      </c>
      <c r="L3449" s="2">
        <f t="shared" si="162"/>
        <v>1</v>
      </c>
      <c r="M3449" s="3" t="s">
        <v>716</v>
      </c>
      <c r="N3449" s="2">
        <v>1</v>
      </c>
      <c r="O3449" s="2">
        <v>1</v>
      </c>
      <c r="P3449" s="2">
        <v>1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>
        <v>0</v>
      </c>
      <c r="Y3449" s="27">
        <f t="shared" si="163"/>
        <v>0</v>
      </c>
      <c r="Z3449" s="2">
        <v>0</v>
      </c>
      <c r="AA3449" s="2">
        <v>0</v>
      </c>
      <c r="AB3449" s="2">
        <v>0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0</v>
      </c>
      <c r="AI3449" s="2">
        <v>0</v>
      </c>
      <c r="AJ3449" s="2">
        <f t="shared" si="164"/>
        <v>0</v>
      </c>
      <c r="AK3449" s="2"/>
      <c r="AL3449" s="2"/>
      <c r="AM3449" s="2"/>
      <c r="BJ3449" s="1"/>
      <c r="BU3449" s="35"/>
    </row>
    <row r="3450" spans="1:73" ht="40.5">
      <c r="A3450" s="1">
        <v>3265</v>
      </c>
      <c r="B3450" s="1" t="s">
        <v>692</v>
      </c>
      <c r="C3450" s="1" t="s">
        <v>663</v>
      </c>
      <c r="D3450" s="1" t="s">
        <v>4350</v>
      </c>
      <c r="E3450" s="1" t="s">
        <v>714</v>
      </c>
      <c r="F3450" s="14">
        <v>34675</v>
      </c>
      <c r="G3450" s="2">
        <v>0</v>
      </c>
      <c r="H3450" s="2">
        <v>0</v>
      </c>
      <c r="I3450" s="27" t="s">
        <v>5513</v>
      </c>
      <c r="J3450" s="27">
        <v>0</v>
      </c>
      <c r="K3450" s="1">
        <v>52</v>
      </c>
      <c r="L3450" s="2">
        <f t="shared" si="162"/>
        <v>1</v>
      </c>
      <c r="M3450" s="3" t="s">
        <v>716</v>
      </c>
      <c r="N3450" s="2">
        <v>1</v>
      </c>
      <c r="O3450" s="2">
        <v>1</v>
      </c>
      <c r="P3450" s="2">
        <v>1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0</v>
      </c>
      <c r="Y3450" s="27">
        <f t="shared" si="163"/>
        <v>0</v>
      </c>
      <c r="Z3450" s="2">
        <v>0</v>
      </c>
      <c r="AA3450" s="2">
        <v>0</v>
      </c>
      <c r="AB3450" s="2">
        <v>0</v>
      </c>
      <c r="AC3450" s="2">
        <v>0</v>
      </c>
      <c r="AD3450" s="2">
        <v>0</v>
      </c>
      <c r="AE3450" s="2">
        <v>0</v>
      </c>
      <c r="AF3450" s="2">
        <v>0</v>
      </c>
      <c r="AG3450" s="2">
        <v>0</v>
      </c>
      <c r="AH3450" s="2">
        <v>0</v>
      </c>
      <c r="AI3450" s="2">
        <v>0</v>
      </c>
      <c r="AJ3450" s="2">
        <f t="shared" si="164"/>
        <v>0</v>
      </c>
      <c r="AK3450" s="2"/>
      <c r="AL3450" s="2"/>
      <c r="AM3450" s="2"/>
      <c r="BJ3450" s="1"/>
      <c r="BU3450" s="35"/>
    </row>
    <row r="3451" spans="1:73" ht="40.5">
      <c r="A3451" s="1">
        <v>3266</v>
      </c>
      <c r="B3451" s="1" t="s">
        <v>692</v>
      </c>
      <c r="C3451" s="1" t="s">
        <v>2498</v>
      </c>
      <c r="D3451" s="1" t="s">
        <v>2763</v>
      </c>
      <c r="E3451" s="1" t="s">
        <v>849</v>
      </c>
      <c r="F3451" s="14">
        <v>33557</v>
      </c>
      <c r="G3451" s="2">
        <v>0</v>
      </c>
      <c r="H3451" s="2">
        <v>0</v>
      </c>
      <c r="I3451" s="27" t="s">
        <v>5513</v>
      </c>
      <c r="J3451" s="27">
        <v>0</v>
      </c>
      <c r="K3451" s="1">
        <v>201</v>
      </c>
      <c r="L3451" s="2">
        <f t="shared" si="162"/>
        <v>1</v>
      </c>
      <c r="M3451" s="3" t="s">
        <v>716</v>
      </c>
      <c r="N3451" s="2">
        <v>1</v>
      </c>
      <c r="O3451" s="2">
        <v>1</v>
      </c>
      <c r="P3451" s="2">
        <v>1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0</v>
      </c>
      <c r="Y3451" s="27">
        <f t="shared" si="163"/>
        <v>0</v>
      </c>
      <c r="Z3451" s="2">
        <v>0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f t="shared" si="164"/>
        <v>0</v>
      </c>
      <c r="AK3451" s="2"/>
      <c r="AL3451" s="2"/>
      <c r="AM3451" s="2"/>
      <c r="BJ3451" s="1"/>
      <c r="BU3451" s="35"/>
    </row>
    <row r="3452" spans="1:73" ht="40.5">
      <c r="A3452" s="1">
        <v>3267</v>
      </c>
      <c r="B3452" s="1" t="s">
        <v>692</v>
      </c>
      <c r="C3452" s="1" t="s">
        <v>2498</v>
      </c>
      <c r="D3452" s="1" t="s">
        <v>1937</v>
      </c>
      <c r="E3452" s="1" t="s">
        <v>849</v>
      </c>
      <c r="F3452" s="14">
        <v>33557</v>
      </c>
      <c r="G3452" s="2">
        <v>0</v>
      </c>
      <c r="H3452" s="2">
        <v>0</v>
      </c>
      <c r="I3452" s="27" t="s">
        <v>5513</v>
      </c>
      <c r="J3452" s="27">
        <v>0</v>
      </c>
      <c r="K3452" s="1">
        <v>1298</v>
      </c>
      <c r="L3452" s="2">
        <f t="shared" si="162"/>
        <v>1</v>
      </c>
      <c r="M3452" s="3" t="s">
        <v>716</v>
      </c>
      <c r="N3452" s="2">
        <v>1</v>
      </c>
      <c r="O3452" s="2">
        <v>1</v>
      </c>
      <c r="P3452" s="2">
        <v>1</v>
      </c>
      <c r="Q3452" s="2">
        <v>0</v>
      </c>
      <c r="R3452" s="2">
        <v>0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0</v>
      </c>
      <c r="Y3452" s="27">
        <f t="shared" si="163"/>
        <v>0</v>
      </c>
      <c r="Z3452" s="2">
        <v>0</v>
      </c>
      <c r="AA3452" s="2">
        <v>0</v>
      </c>
      <c r="AB3452" s="2">
        <v>0</v>
      </c>
      <c r="AC3452" s="2">
        <v>0</v>
      </c>
      <c r="AD3452" s="2">
        <v>0</v>
      </c>
      <c r="AE3452" s="2">
        <v>0</v>
      </c>
      <c r="AF3452" s="2">
        <v>0</v>
      </c>
      <c r="AG3452" s="2">
        <v>0</v>
      </c>
      <c r="AH3452" s="2">
        <v>0</v>
      </c>
      <c r="AI3452" s="2">
        <v>0</v>
      </c>
      <c r="AJ3452" s="2">
        <f t="shared" si="164"/>
        <v>0</v>
      </c>
      <c r="AK3452" s="2"/>
      <c r="AL3452" s="2"/>
      <c r="AM3452" s="2"/>
      <c r="BJ3452" s="1"/>
      <c r="BU3452" s="35"/>
    </row>
    <row r="3453" spans="1:73" ht="40.5">
      <c r="A3453" s="1">
        <v>3268</v>
      </c>
      <c r="B3453" s="1" t="s">
        <v>692</v>
      </c>
      <c r="C3453" s="1" t="s">
        <v>2498</v>
      </c>
      <c r="D3453" s="1" t="s">
        <v>78</v>
      </c>
      <c r="E3453" s="1" t="s">
        <v>849</v>
      </c>
      <c r="F3453" s="14">
        <v>33557</v>
      </c>
      <c r="G3453" s="2">
        <v>0</v>
      </c>
      <c r="H3453" s="2">
        <v>0</v>
      </c>
      <c r="I3453" s="27" t="s">
        <v>5513</v>
      </c>
      <c r="J3453" s="27">
        <v>0</v>
      </c>
      <c r="K3453" s="1">
        <v>4.71</v>
      </c>
      <c r="L3453" s="2">
        <f t="shared" si="162"/>
        <v>1</v>
      </c>
      <c r="M3453" s="3" t="s">
        <v>716</v>
      </c>
      <c r="N3453" s="2">
        <v>1</v>
      </c>
      <c r="O3453" s="2">
        <v>1</v>
      </c>
      <c r="P3453" s="2">
        <v>1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7">
        <f t="shared" si="163"/>
        <v>0</v>
      </c>
      <c r="Z3453" s="2">
        <v>0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0</v>
      </c>
      <c r="AI3453" s="2">
        <v>0</v>
      </c>
      <c r="AJ3453" s="2">
        <f t="shared" si="164"/>
        <v>0</v>
      </c>
      <c r="AK3453" s="2"/>
      <c r="AL3453" s="2"/>
      <c r="AM3453" s="2"/>
      <c r="BJ3453" s="1"/>
      <c r="BU3453" s="35"/>
    </row>
    <row r="3454" spans="1:73" ht="40.5">
      <c r="A3454" s="1">
        <v>3269</v>
      </c>
      <c r="B3454" s="1" t="s">
        <v>692</v>
      </c>
      <c r="C3454" s="1" t="s">
        <v>2498</v>
      </c>
      <c r="D3454" s="1" t="s">
        <v>1043</v>
      </c>
      <c r="E3454" s="1" t="s">
        <v>849</v>
      </c>
      <c r="F3454" s="14">
        <v>33557</v>
      </c>
      <c r="G3454" s="2">
        <v>0</v>
      </c>
      <c r="H3454" s="2">
        <v>0</v>
      </c>
      <c r="I3454" s="27" t="s">
        <v>5513</v>
      </c>
      <c r="J3454" s="27">
        <v>0</v>
      </c>
      <c r="K3454" s="1">
        <v>1243</v>
      </c>
      <c r="L3454" s="2">
        <f t="shared" si="162"/>
        <v>1</v>
      </c>
      <c r="M3454" s="3" t="s">
        <v>716</v>
      </c>
      <c r="N3454" s="2">
        <v>1</v>
      </c>
      <c r="O3454" s="2">
        <v>1</v>
      </c>
      <c r="P3454" s="2">
        <v>1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0</v>
      </c>
      <c r="Y3454" s="27">
        <f t="shared" si="163"/>
        <v>0</v>
      </c>
      <c r="Z3454" s="2">
        <v>0</v>
      </c>
      <c r="AA3454" s="2">
        <v>0</v>
      </c>
      <c r="AB3454" s="2">
        <v>0</v>
      </c>
      <c r="AC3454" s="2">
        <v>0</v>
      </c>
      <c r="AD3454" s="2">
        <v>0</v>
      </c>
      <c r="AE3454" s="2">
        <v>0</v>
      </c>
      <c r="AF3454" s="2">
        <v>0</v>
      </c>
      <c r="AG3454" s="2">
        <v>0</v>
      </c>
      <c r="AH3454" s="2">
        <v>0</v>
      </c>
      <c r="AI3454" s="2">
        <v>0</v>
      </c>
      <c r="AJ3454" s="2">
        <f t="shared" si="164"/>
        <v>0</v>
      </c>
      <c r="AK3454" s="2"/>
      <c r="AL3454" s="2"/>
      <c r="AM3454" s="2"/>
      <c r="BJ3454" s="1"/>
      <c r="BU3454" s="35"/>
    </row>
    <row r="3455" spans="1:73" ht="40.5">
      <c r="A3455" s="1">
        <v>3270</v>
      </c>
      <c r="B3455" s="1" t="s">
        <v>692</v>
      </c>
      <c r="C3455" s="1" t="s">
        <v>2498</v>
      </c>
      <c r="D3455" s="1" t="s">
        <v>4353</v>
      </c>
      <c r="E3455" s="1" t="s">
        <v>849</v>
      </c>
      <c r="F3455" s="14">
        <v>33557</v>
      </c>
      <c r="G3455" s="2">
        <v>0</v>
      </c>
      <c r="H3455" s="2">
        <v>0</v>
      </c>
      <c r="I3455" s="27" t="s">
        <v>5513</v>
      </c>
      <c r="J3455" s="27">
        <v>0</v>
      </c>
      <c r="K3455" s="1">
        <v>471</v>
      </c>
      <c r="L3455" s="2">
        <f t="shared" si="162"/>
        <v>1</v>
      </c>
      <c r="M3455" s="3" t="s">
        <v>716</v>
      </c>
      <c r="N3455" s="2">
        <v>1</v>
      </c>
      <c r="O3455" s="2">
        <v>1</v>
      </c>
      <c r="P3455" s="2">
        <v>1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0</v>
      </c>
      <c r="Y3455" s="27">
        <f t="shared" si="163"/>
        <v>0</v>
      </c>
      <c r="Z3455" s="2">
        <v>0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0</v>
      </c>
      <c r="AI3455" s="2">
        <v>0</v>
      </c>
      <c r="AJ3455" s="2">
        <f t="shared" si="164"/>
        <v>0</v>
      </c>
      <c r="AK3455" s="2"/>
      <c r="AL3455" s="2"/>
      <c r="AM3455" s="2"/>
      <c r="BJ3455" s="1"/>
      <c r="BU3455" s="35"/>
    </row>
    <row r="3456" spans="1:73" ht="40.5">
      <c r="A3456" s="1">
        <v>3271</v>
      </c>
      <c r="B3456" s="1" t="s">
        <v>692</v>
      </c>
      <c r="C3456" s="1" t="s">
        <v>2498</v>
      </c>
      <c r="D3456" s="1" t="s">
        <v>4354</v>
      </c>
      <c r="E3456" s="1" t="s">
        <v>849</v>
      </c>
      <c r="F3456" s="14">
        <v>33557</v>
      </c>
      <c r="G3456" s="2">
        <v>0</v>
      </c>
      <c r="H3456" s="2">
        <v>0</v>
      </c>
      <c r="I3456" s="27" t="s">
        <v>5513</v>
      </c>
      <c r="J3456" s="27">
        <v>0</v>
      </c>
      <c r="K3456" s="1">
        <v>272</v>
      </c>
      <c r="L3456" s="2">
        <f t="shared" si="162"/>
        <v>1</v>
      </c>
      <c r="M3456" s="3" t="s">
        <v>716</v>
      </c>
      <c r="N3456" s="2">
        <v>1</v>
      </c>
      <c r="O3456" s="2">
        <v>1</v>
      </c>
      <c r="P3456" s="2">
        <v>1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0</v>
      </c>
      <c r="Y3456" s="27">
        <f t="shared" si="163"/>
        <v>0</v>
      </c>
      <c r="Z3456" s="2">
        <v>0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2">
        <v>0</v>
      </c>
      <c r="AI3456" s="2">
        <v>0</v>
      </c>
      <c r="AJ3456" s="2">
        <f t="shared" si="164"/>
        <v>0</v>
      </c>
      <c r="AK3456" s="2"/>
      <c r="AL3456" s="2"/>
      <c r="AM3456" s="2"/>
      <c r="BJ3456" s="1"/>
      <c r="BU3456" s="35"/>
    </row>
    <row r="3457" spans="1:73" ht="40.5">
      <c r="A3457" s="1">
        <v>3272</v>
      </c>
      <c r="B3457" s="1" t="s">
        <v>692</v>
      </c>
      <c r="C3457" s="1" t="s">
        <v>2498</v>
      </c>
      <c r="D3457" s="1" t="s">
        <v>1905</v>
      </c>
      <c r="E3457" s="1" t="s">
        <v>849</v>
      </c>
      <c r="F3457" s="14">
        <v>33557</v>
      </c>
      <c r="G3457" s="2">
        <v>0</v>
      </c>
      <c r="H3457" s="2">
        <v>0</v>
      </c>
      <c r="I3457" s="27" t="s">
        <v>5513</v>
      </c>
      <c r="J3457" s="27">
        <v>0</v>
      </c>
      <c r="K3457" s="1">
        <v>1339</v>
      </c>
      <c r="L3457" s="2">
        <f t="shared" si="162"/>
        <v>1</v>
      </c>
      <c r="M3457" s="3" t="s">
        <v>716</v>
      </c>
      <c r="N3457" s="2">
        <v>1</v>
      </c>
      <c r="O3457" s="2">
        <v>1</v>
      </c>
      <c r="P3457" s="2">
        <v>1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0</v>
      </c>
      <c r="Y3457" s="27">
        <f t="shared" si="163"/>
        <v>0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f t="shared" si="164"/>
        <v>0</v>
      </c>
      <c r="AK3457" s="2"/>
      <c r="AL3457" s="2"/>
      <c r="AM3457" s="2"/>
      <c r="BJ3457" s="1"/>
      <c r="BU3457" s="35"/>
    </row>
    <row r="3458" spans="1:73" ht="40.5">
      <c r="A3458" s="1">
        <v>3274</v>
      </c>
      <c r="B3458" s="1" t="s">
        <v>692</v>
      </c>
      <c r="C3458" s="1" t="s">
        <v>663</v>
      </c>
      <c r="D3458" s="1" t="s">
        <v>4356</v>
      </c>
      <c r="E3458" s="1" t="s">
        <v>714</v>
      </c>
      <c r="F3458" s="14">
        <v>27787</v>
      </c>
      <c r="G3458" s="2">
        <v>0</v>
      </c>
      <c r="H3458" s="2">
        <v>0</v>
      </c>
      <c r="I3458" s="27" t="s">
        <v>5513</v>
      </c>
      <c r="J3458" s="27">
        <v>0</v>
      </c>
      <c r="K3458" s="1">
        <v>32</v>
      </c>
      <c r="L3458" s="2">
        <f t="shared" si="162"/>
        <v>1</v>
      </c>
      <c r="M3458" s="3" t="s">
        <v>716</v>
      </c>
      <c r="N3458" s="2">
        <v>1</v>
      </c>
      <c r="O3458" s="2">
        <v>1</v>
      </c>
      <c r="P3458" s="2">
        <v>1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7">
        <f t="shared" si="163"/>
        <v>0</v>
      </c>
      <c r="Z3458" s="2">
        <v>0</v>
      </c>
      <c r="AA3458" s="2">
        <v>0</v>
      </c>
      <c r="AB3458" s="2">
        <v>0</v>
      </c>
      <c r="AC3458" s="2">
        <v>0</v>
      </c>
      <c r="AD3458" s="2">
        <v>0</v>
      </c>
      <c r="AE3458" s="2">
        <v>0</v>
      </c>
      <c r="AF3458" s="2">
        <v>0</v>
      </c>
      <c r="AG3458" s="2">
        <v>0</v>
      </c>
      <c r="AH3458" s="2">
        <v>0</v>
      </c>
      <c r="AI3458" s="2">
        <v>0</v>
      </c>
      <c r="AJ3458" s="2">
        <f t="shared" si="164"/>
        <v>0</v>
      </c>
      <c r="AK3458" s="2"/>
      <c r="AL3458" s="2"/>
      <c r="AM3458" s="2"/>
      <c r="BJ3458" s="1"/>
      <c r="BU3458" s="35"/>
    </row>
    <row r="3459" spans="1:73" ht="40.5">
      <c r="A3459" s="1">
        <v>3275</v>
      </c>
      <c r="B3459" s="1" t="s">
        <v>692</v>
      </c>
      <c r="C3459" s="1" t="s">
        <v>663</v>
      </c>
      <c r="D3459" s="1" t="s">
        <v>2542</v>
      </c>
      <c r="E3459" s="1" t="s">
        <v>714</v>
      </c>
      <c r="F3459" s="14">
        <v>27787</v>
      </c>
      <c r="G3459" s="2">
        <v>0</v>
      </c>
      <c r="H3459" s="2">
        <v>0</v>
      </c>
      <c r="I3459" s="27" t="s">
        <v>5513</v>
      </c>
      <c r="J3459" s="27">
        <v>0</v>
      </c>
      <c r="K3459" s="1">
        <v>316</v>
      </c>
      <c r="L3459" s="2">
        <f t="shared" si="162"/>
        <v>1</v>
      </c>
      <c r="M3459" s="3" t="s">
        <v>716</v>
      </c>
      <c r="N3459" s="2">
        <v>1</v>
      </c>
      <c r="O3459" s="2">
        <v>1</v>
      </c>
      <c r="P3459" s="2">
        <v>1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</v>
      </c>
      <c r="Y3459" s="27">
        <f t="shared" si="163"/>
        <v>0</v>
      </c>
      <c r="Z3459" s="2">
        <v>0</v>
      </c>
      <c r="AA3459" s="2">
        <v>0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f t="shared" si="164"/>
        <v>0</v>
      </c>
      <c r="AK3459" s="2"/>
      <c r="AL3459" s="2"/>
      <c r="AM3459" s="2"/>
      <c r="BJ3459" s="1"/>
      <c r="BU3459" s="35"/>
    </row>
    <row r="3460" spans="1:73" ht="40.5">
      <c r="A3460" s="1">
        <v>3276</v>
      </c>
      <c r="B3460" s="1" t="s">
        <v>692</v>
      </c>
      <c r="C3460" s="1" t="s">
        <v>663</v>
      </c>
      <c r="D3460" s="1" t="s">
        <v>4358</v>
      </c>
      <c r="E3460" s="1" t="s">
        <v>714</v>
      </c>
      <c r="F3460" s="14">
        <v>34675</v>
      </c>
      <c r="G3460" s="2">
        <v>0</v>
      </c>
      <c r="H3460" s="2">
        <v>0</v>
      </c>
      <c r="I3460" s="27" t="s">
        <v>5513</v>
      </c>
      <c r="J3460" s="27">
        <v>0</v>
      </c>
      <c r="K3460" s="1">
        <v>157</v>
      </c>
      <c r="L3460" s="2">
        <f t="shared" si="162"/>
        <v>1</v>
      </c>
      <c r="M3460" s="3" t="s">
        <v>716</v>
      </c>
      <c r="N3460" s="2">
        <v>1</v>
      </c>
      <c r="O3460" s="2">
        <v>1</v>
      </c>
      <c r="P3460" s="2">
        <v>1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0</v>
      </c>
      <c r="Y3460" s="27">
        <f t="shared" si="163"/>
        <v>0</v>
      </c>
      <c r="Z3460" s="2">
        <v>0</v>
      </c>
      <c r="AA3460" s="2">
        <v>0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0</v>
      </c>
      <c r="AH3460" s="2">
        <v>0</v>
      </c>
      <c r="AI3460" s="2">
        <v>0</v>
      </c>
      <c r="AJ3460" s="2">
        <f t="shared" si="164"/>
        <v>0</v>
      </c>
      <c r="AK3460" s="2"/>
      <c r="AL3460" s="2"/>
      <c r="AM3460" s="2"/>
      <c r="BJ3460" s="1"/>
      <c r="BU3460" s="35"/>
    </row>
    <row r="3461" spans="1:73" ht="40.5">
      <c r="A3461" s="1">
        <v>3277</v>
      </c>
      <c r="B3461" s="1" t="s">
        <v>692</v>
      </c>
      <c r="C3461" s="1" t="s">
        <v>663</v>
      </c>
      <c r="D3461" s="1" t="s">
        <v>3810</v>
      </c>
      <c r="E3461" s="1" t="s">
        <v>714</v>
      </c>
      <c r="F3461" s="14">
        <v>34675</v>
      </c>
      <c r="G3461" s="2">
        <v>0</v>
      </c>
      <c r="H3461" s="2">
        <v>0</v>
      </c>
      <c r="I3461" s="27" t="s">
        <v>5513</v>
      </c>
      <c r="J3461" s="27">
        <v>0</v>
      </c>
      <c r="K3461" s="1">
        <v>335</v>
      </c>
      <c r="L3461" s="2">
        <f t="shared" ref="L3461:L3524" si="165">P3461+Y3461-AJ3461</f>
        <v>1</v>
      </c>
      <c r="M3461" s="3" t="s">
        <v>716</v>
      </c>
      <c r="N3461" s="2">
        <v>1</v>
      </c>
      <c r="O3461" s="2">
        <v>1</v>
      </c>
      <c r="P3461" s="2">
        <v>1</v>
      </c>
      <c r="Q3461" s="2">
        <v>0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0</v>
      </c>
      <c r="Y3461" s="27">
        <f t="shared" ref="Y3461:Y3524" si="166">SUM(Q3461:X3461)</f>
        <v>0</v>
      </c>
      <c r="Z3461" s="2">
        <v>0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f t="shared" ref="AJ3461:AJ3524" si="167">SUM(Z3461:AI3461)</f>
        <v>0</v>
      </c>
      <c r="AK3461" s="2"/>
      <c r="AL3461" s="2"/>
      <c r="AM3461" s="2"/>
      <c r="BJ3461" s="1"/>
      <c r="BU3461" s="35"/>
    </row>
    <row r="3462" spans="1:73" ht="40.5">
      <c r="A3462" s="1">
        <v>3278</v>
      </c>
      <c r="B3462" s="1" t="s">
        <v>692</v>
      </c>
      <c r="C3462" s="1" t="s">
        <v>663</v>
      </c>
      <c r="D3462" s="1" t="s">
        <v>4359</v>
      </c>
      <c r="E3462" s="1" t="s">
        <v>714</v>
      </c>
      <c r="F3462" s="14">
        <v>34675</v>
      </c>
      <c r="G3462" s="2">
        <v>0</v>
      </c>
      <c r="H3462" s="2">
        <v>0</v>
      </c>
      <c r="I3462" s="27" t="s">
        <v>5513</v>
      </c>
      <c r="J3462" s="27">
        <v>0</v>
      </c>
      <c r="K3462" s="1">
        <v>285</v>
      </c>
      <c r="L3462" s="2">
        <f t="shared" si="165"/>
        <v>1</v>
      </c>
      <c r="M3462" s="3" t="s">
        <v>716</v>
      </c>
      <c r="N3462" s="2">
        <v>1</v>
      </c>
      <c r="O3462" s="2">
        <v>1</v>
      </c>
      <c r="P3462" s="2">
        <v>1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</v>
      </c>
      <c r="Y3462" s="27">
        <f t="shared" si="166"/>
        <v>0</v>
      </c>
      <c r="Z3462" s="2">
        <v>0</v>
      </c>
      <c r="AA3462" s="2">
        <v>0</v>
      </c>
      <c r="AB3462" s="2">
        <v>0</v>
      </c>
      <c r="AC3462" s="2">
        <v>0</v>
      </c>
      <c r="AD3462" s="2">
        <v>0</v>
      </c>
      <c r="AE3462" s="2">
        <v>0</v>
      </c>
      <c r="AF3462" s="2">
        <v>0</v>
      </c>
      <c r="AG3462" s="2">
        <v>0</v>
      </c>
      <c r="AH3462" s="2">
        <v>0</v>
      </c>
      <c r="AI3462" s="2">
        <v>0</v>
      </c>
      <c r="AJ3462" s="2">
        <f t="shared" si="167"/>
        <v>0</v>
      </c>
      <c r="AK3462" s="2"/>
      <c r="AL3462" s="2"/>
      <c r="AM3462" s="2"/>
      <c r="BJ3462" s="1"/>
      <c r="BU3462" s="35"/>
    </row>
    <row r="3463" spans="1:73" ht="40.5">
      <c r="A3463" s="1">
        <v>3279</v>
      </c>
      <c r="B3463" s="1" t="s">
        <v>692</v>
      </c>
      <c r="C3463" s="1" t="s">
        <v>663</v>
      </c>
      <c r="D3463" s="1" t="s">
        <v>1328</v>
      </c>
      <c r="E3463" s="1" t="s">
        <v>714</v>
      </c>
      <c r="F3463" s="14">
        <v>34675</v>
      </c>
      <c r="G3463" s="2">
        <v>0</v>
      </c>
      <c r="H3463" s="2">
        <v>0</v>
      </c>
      <c r="I3463" s="27" t="s">
        <v>5513</v>
      </c>
      <c r="J3463" s="27">
        <v>0</v>
      </c>
      <c r="K3463" s="1">
        <v>258</v>
      </c>
      <c r="L3463" s="2">
        <f t="shared" si="165"/>
        <v>1</v>
      </c>
      <c r="M3463" s="3" t="s">
        <v>716</v>
      </c>
      <c r="N3463" s="2">
        <v>1</v>
      </c>
      <c r="O3463" s="2">
        <v>1</v>
      </c>
      <c r="P3463" s="2">
        <v>1</v>
      </c>
      <c r="Q3463" s="2">
        <v>0</v>
      </c>
      <c r="R3463" s="2">
        <v>0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  <c r="X3463" s="2">
        <v>0</v>
      </c>
      <c r="Y3463" s="27">
        <f t="shared" si="166"/>
        <v>0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0</v>
      </c>
      <c r="AI3463" s="2">
        <v>0</v>
      </c>
      <c r="AJ3463" s="2">
        <f t="shared" si="167"/>
        <v>0</v>
      </c>
      <c r="AK3463" s="2"/>
      <c r="AL3463" s="2"/>
      <c r="AM3463" s="2"/>
      <c r="BJ3463" s="1"/>
      <c r="BU3463" s="35"/>
    </row>
    <row r="3464" spans="1:73" ht="40.5">
      <c r="A3464" s="1">
        <v>3280</v>
      </c>
      <c r="B3464" s="1" t="s">
        <v>692</v>
      </c>
      <c r="C3464" s="1" t="s">
        <v>663</v>
      </c>
      <c r="D3464" s="1" t="s">
        <v>4360</v>
      </c>
      <c r="E3464" s="1" t="s">
        <v>714</v>
      </c>
      <c r="F3464" s="14">
        <v>27787</v>
      </c>
      <c r="G3464" s="2">
        <v>0</v>
      </c>
      <c r="H3464" s="2">
        <v>0</v>
      </c>
      <c r="I3464" s="27" t="s">
        <v>5513</v>
      </c>
      <c r="J3464" s="27">
        <v>0</v>
      </c>
      <c r="K3464" s="1">
        <v>80</v>
      </c>
      <c r="L3464" s="2">
        <f t="shared" si="165"/>
        <v>1</v>
      </c>
      <c r="M3464" s="3" t="s">
        <v>716</v>
      </c>
      <c r="N3464" s="2">
        <v>1</v>
      </c>
      <c r="O3464" s="2">
        <v>1</v>
      </c>
      <c r="P3464" s="2">
        <v>1</v>
      </c>
      <c r="Q3464" s="2">
        <v>0</v>
      </c>
      <c r="R3464" s="2">
        <v>0</v>
      </c>
      <c r="S3464" s="2">
        <v>0</v>
      </c>
      <c r="T3464" s="2">
        <v>0</v>
      </c>
      <c r="U3464" s="2">
        <v>0</v>
      </c>
      <c r="V3464" s="2">
        <v>0</v>
      </c>
      <c r="W3464" s="2">
        <v>0</v>
      </c>
      <c r="X3464" s="2">
        <v>0</v>
      </c>
      <c r="Y3464" s="27">
        <f t="shared" si="166"/>
        <v>0</v>
      </c>
      <c r="Z3464" s="2">
        <v>0</v>
      </c>
      <c r="AA3464" s="2">
        <v>0</v>
      </c>
      <c r="AB3464" s="2">
        <v>0</v>
      </c>
      <c r="AC3464" s="2">
        <v>0</v>
      </c>
      <c r="AD3464" s="2">
        <v>0</v>
      </c>
      <c r="AE3464" s="2">
        <v>0</v>
      </c>
      <c r="AF3464" s="2">
        <v>0</v>
      </c>
      <c r="AG3464" s="2">
        <v>0</v>
      </c>
      <c r="AH3464" s="2">
        <v>0</v>
      </c>
      <c r="AI3464" s="2">
        <v>0</v>
      </c>
      <c r="AJ3464" s="2">
        <f t="shared" si="167"/>
        <v>0</v>
      </c>
      <c r="AK3464" s="2"/>
      <c r="AL3464" s="2"/>
      <c r="AM3464" s="2"/>
      <c r="BJ3464" s="1"/>
      <c r="BU3464" s="35"/>
    </row>
    <row r="3465" spans="1:73" ht="40.5">
      <c r="A3465" s="1">
        <v>3281</v>
      </c>
      <c r="B3465" s="1" t="s">
        <v>692</v>
      </c>
      <c r="C3465" s="1" t="s">
        <v>663</v>
      </c>
      <c r="D3465" s="1" t="s">
        <v>4361</v>
      </c>
      <c r="E3465" s="1" t="s">
        <v>714</v>
      </c>
      <c r="F3465" s="14">
        <v>34675</v>
      </c>
      <c r="G3465" s="2">
        <v>0</v>
      </c>
      <c r="H3465" s="2">
        <v>0</v>
      </c>
      <c r="I3465" s="27" t="s">
        <v>5513</v>
      </c>
      <c r="J3465" s="27">
        <v>0</v>
      </c>
      <c r="K3465" s="1">
        <v>171</v>
      </c>
      <c r="L3465" s="2">
        <f t="shared" si="165"/>
        <v>1</v>
      </c>
      <c r="M3465" s="3" t="s">
        <v>716</v>
      </c>
      <c r="N3465" s="2">
        <v>1</v>
      </c>
      <c r="O3465" s="2">
        <v>1</v>
      </c>
      <c r="P3465" s="2">
        <v>1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0</v>
      </c>
      <c r="Y3465" s="27">
        <f t="shared" si="166"/>
        <v>0</v>
      </c>
      <c r="Z3465" s="2">
        <v>0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0</v>
      </c>
      <c r="AH3465" s="2">
        <v>0</v>
      </c>
      <c r="AI3465" s="2">
        <v>0</v>
      </c>
      <c r="AJ3465" s="2">
        <f t="shared" si="167"/>
        <v>0</v>
      </c>
      <c r="AK3465" s="2"/>
      <c r="AL3465" s="2"/>
      <c r="AM3465" s="2"/>
      <c r="BJ3465" s="1"/>
      <c r="BU3465" s="35"/>
    </row>
    <row r="3466" spans="1:73" ht="40.5">
      <c r="A3466" s="1">
        <v>3282</v>
      </c>
      <c r="B3466" s="1" t="s">
        <v>692</v>
      </c>
      <c r="C3466" s="1" t="s">
        <v>663</v>
      </c>
      <c r="D3466" s="1" t="s">
        <v>4363</v>
      </c>
      <c r="E3466" s="1" t="s">
        <v>714</v>
      </c>
      <c r="F3466" s="14">
        <v>27799</v>
      </c>
      <c r="G3466" s="2">
        <v>0</v>
      </c>
      <c r="H3466" s="2">
        <v>0</v>
      </c>
      <c r="I3466" s="27" t="s">
        <v>5513</v>
      </c>
      <c r="J3466" s="27">
        <v>0</v>
      </c>
      <c r="K3466" s="1">
        <v>160</v>
      </c>
      <c r="L3466" s="2">
        <f t="shared" si="165"/>
        <v>1</v>
      </c>
      <c r="M3466" s="3" t="s">
        <v>716</v>
      </c>
      <c r="N3466" s="2">
        <v>1</v>
      </c>
      <c r="O3466" s="2">
        <v>1</v>
      </c>
      <c r="P3466" s="2">
        <v>1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>
        <v>0</v>
      </c>
      <c r="Y3466" s="27">
        <f t="shared" si="166"/>
        <v>0</v>
      </c>
      <c r="Z3466" s="2">
        <v>0</v>
      </c>
      <c r="AA3466" s="2">
        <v>0</v>
      </c>
      <c r="AB3466" s="2">
        <v>0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2">
        <v>0</v>
      </c>
      <c r="AI3466" s="2">
        <v>0</v>
      </c>
      <c r="AJ3466" s="2">
        <f t="shared" si="167"/>
        <v>0</v>
      </c>
      <c r="AK3466" s="2"/>
      <c r="AL3466" s="2"/>
      <c r="AM3466" s="2"/>
      <c r="BJ3466" s="1"/>
      <c r="BU3466" s="35"/>
    </row>
    <row r="3467" spans="1:73" ht="40.5">
      <c r="A3467" s="1">
        <v>3283</v>
      </c>
      <c r="B3467" s="1" t="s">
        <v>692</v>
      </c>
      <c r="C3467" s="1" t="s">
        <v>663</v>
      </c>
      <c r="D3467" s="1" t="s">
        <v>3233</v>
      </c>
      <c r="E3467" s="1" t="s">
        <v>714</v>
      </c>
      <c r="F3467" s="14">
        <v>27799</v>
      </c>
      <c r="G3467" s="2">
        <v>0</v>
      </c>
      <c r="H3467" s="2">
        <v>0</v>
      </c>
      <c r="I3467" s="27" t="s">
        <v>5513</v>
      </c>
      <c r="J3467" s="27">
        <v>0</v>
      </c>
      <c r="K3467" s="1">
        <v>21</v>
      </c>
      <c r="L3467" s="2">
        <f t="shared" si="165"/>
        <v>1</v>
      </c>
      <c r="M3467" s="3" t="s">
        <v>716</v>
      </c>
      <c r="N3467" s="2">
        <v>1</v>
      </c>
      <c r="O3467" s="2">
        <v>1</v>
      </c>
      <c r="P3467" s="2">
        <v>1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  <c r="Y3467" s="27">
        <f t="shared" si="166"/>
        <v>0</v>
      </c>
      <c r="Z3467" s="2">
        <v>0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0</v>
      </c>
      <c r="AI3467" s="2">
        <v>0</v>
      </c>
      <c r="AJ3467" s="2">
        <f t="shared" si="167"/>
        <v>0</v>
      </c>
      <c r="AK3467" s="2"/>
      <c r="AL3467" s="2"/>
      <c r="AM3467" s="2"/>
      <c r="BJ3467" s="1"/>
      <c r="BU3467" s="35"/>
    </row>
    <row r="3468" spans="1:73" ht="40.5">
      <c r="A3468" s="1">
        <v>3284</v>
      </c>
      <c r="B3468" s="1" t="s">
        <v>692</v>
      </c>
      <c r="C3468" s="1" t="s">
        <v>663</v>
      </c>
      <c r="D3468" s="1" t="s">
        <v>4195</v>
      </c>
      <c r="E3468" s="1" t="s">
        <v>714</v>
      </c>
      <c r="F3468" s="14">
        <v>27799</v>
      </c>
      <c r="G3468" s="2">
        <v>0</v>
      </c>
      <c r="H3468" s="2">
        <v>0</v>
      </c>
      <c r="I3468" s="27" t="s">
        <v>5513</v>
      </c>
      <c r="J3468" s="27">
        <v>0</v>
      </c>
      <c r="K3468" s="1">
        <v>525</v>
      </c>
      <c r="L3468" s="2">
        <f t="shared" si="165"/>
        <v>1</v>
      </c>
      <c r="M3468" s="3" t="s">
        <v>716</v>
      </c>
      <c r="N3468" s="2">
        <v>1</v>
      </c>
      <c r="O3468" s="2">
        <v>1</v>
      </c>
      <c r="P3468" s="2">
        <v>1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>
        <v>0</v>
      </c>
      <c r="Y3468" s="27">
        <f t="shared" si="166"/>
        <v>0</v>
      </c>
      <c r="Z3468" s="2">
        <v>0</v>
      </c>
      <c r="AA3468" s="2">
        <v>0</v>
      </c>
      <c r="AB3468" s="2">
        <v>0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0</v>
      </c>
      <c r="AI3468" s="2">
        <v>0</v>
      </c>
      <c r="AJ3468" s="2">
        <f t="shared" si="167"/>
        <v>0</v>
      </c>
      <c r="AK3468" s="2"/>
      <c r="AL3468" s="2"/>
      <c r="AM3468" s="2"/>
      <c r="BJ3468" s="1"/>
      <c r="BU3468" s="35"/>
    </row>
    <row r="3469" spans="1:73" ht="40.5">
      <c r="A3469" s="1">
        <v>3285</v>
      </c>
      <c r="B3469" s="1" t="s">
        <v>692</v>
      </c>
      <c r="C3469" s="1" t="s">
        <v>663</v>
      </c>
      <c r="D3469" s="1" t="s">
        <v>4364</v>
      </c>
      <c r="E3469" s="1" t="s">
        <v>714</v>
      </c>
      <c r="F3469" s="14">
        <v>34675</v>
      </c>
      <c r="G3469" s="2">
        <v>0</v>
      </c>
      <c r="H3469" s="2">
        <v>0</v>
      </c>
      <c r="I3469" s="27" t="s">
        <v>5513</v>
      </c>
      <c r="J3469" s="27">
        <v>0</v>
      </c>
      <c r="K3469" s="1">
        <v>130</v>
      </c>
      <c r="L3469" s="2">
        <f t="shared" si="165"/>
        <v>1</v>
      </c>
      <c r="M3469" s="3" t="s">
        <v>716</v>
      </c>
      <c r="N3469" s="2">
        <v>1</v>
      </c>
      <c r="O3469" s="2">
        <v>1</v>
      </c>
      <c r="P3469" s="2">
        <v>1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>
        <v>0</v>
      </c>
      <c r="Y3469" s="27">
        <f t="shared" si="166"/>
        <v>0</v>
      </c>
      <c r="Z3469" s="2">
        <v>0</v>
      </c>
      <c r="AA3469" s="2">
        <v>0</v>
      </c>
      <c r="AB3469" s="2">
        <v>0</v>
      </c>
      <c r="AC3469" s="2">
        <v>0</v>
      </c>
      <c r="AD3469" s="2">
        <v>0</v>
      </c>
      <c r="AE3469" s="2">
        <v>0</v>
      </c>
      <c r="AF3469" s="2">
        <v>0</v>
      </c>
      <c r="AG3469" s="2">
        <v>0</v>
      </c>
      <c r="AH3469" s="2">
        <v>0</v>
      </c>
      <c r="AI3469" s="2">
        <v>0</v>
      </c>
      <c r="AJ3469" s="2">
        <f t="shared" si="167"/>
        <v>0</v>
      </c>
      <c r="AK3469" s="2"/>
      <c r="AL3469" s="2"/>
      <c r="AM3469" s="2"/>
      <c r="BJ3469" s="1"/>
      <c r="BU3469" s="35"/>
    </row>
    <row r="3470" spans="1:73" ht="40.5">
      <c r="A3470" s="1">
        <v>3286</v>
      </c>
      <c r="B3470" s="1" t="s">
        <v>692</v>
      </c>
      <c r="C3470" s="1" t="s">
        <v>663</v>
      </c>
      <c r="D3470" s="1" t="s">
        <v>2421</v>
      </c>
      <c r="E3470" s="1" t="s">
        <v>714</v>
      </c>
      <c r="F3470" s="14">
        <v>34675</v>
      </c>
      <c r="G3470" s="2">
        <v>0</v>
      </c>
      <c r="H3470" s="2">
        <v>0</v>
      </c>
      <c r="I3470" s="27" t="s">
        <v>5513</v>
      </c>
      <c r="J3470" s="27">
        <v>0</v>
      </c>
      <c r="K3470" s="1">
        <v>31</v>
      </c>
      <c r="L3470" s="2">
        <f t="shared" si="165"/>
        <v>1</v>
      </c>
      <c r="M3470" s="3" t="s">
        <v>716</v>
      </c>
      <c r="N3470" s="2">
        <v>1</v>
      </c>
      <c r="O3470" s="2">
        <v>1</v>
      </c>
      <c r="P3470" s="2">
        <v>1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0</v>
      </c>
      <c r="Y3470" s="27">
        <f t="shared" si="166"/>
        <v>0</v>
      </c>
      <c r="Z3470" s="2">
        <v>0</v>
      </c>
      <c r="AA3470" s="2">
        <v>0</v>
      </c>
      <c r="AB3470" s="2">
        <v>0</v>
      </c>
      <c r="AC3470" s="2">
        <v>0</v>
      </c>
      <c r="AD3470" s="2">
        <v>0</v>
      </c>
      <c r="AE3470" s="2">
        <v>0</v>
      </c>
      <c r="AF3470" s="2">
        <v>0</v>
      </c>
      <c r="AG3470" s="2">
        <v>0</v>
      </c>
      <c r="AH3470" s="2">
        <v>0</v>
      </c>
      <c r="AI3470" s="2">
        <v>0</v>
      </c>
      <c r="AJ3470" s="2">
        <f t="shared" si="167"/>
        <v>0</v>
      </c>
      <c r="AK3470" s="2"/>
      <c r="AL3470" s="2"/>
      <c r="AM3470" s="2"/>
      <c r="BJ3470" s="1"/>
      <c r="BU3470" s="35"/>
    </row>
    <row r="3471" spans="1:73" ht="40.5">
      <c r="A3471" s="1">
        <v>3287</v>
      </c>
      <c r="B3471" s="1" t="s">
        <v>692</v>
      </c>
      <c r="C3471" s="1" t="s">
        <v>663</v>
      </c>
      <c r="D3471" s="1" t="s">
        <v>1695</v>
      </c>
      <c r="E3471" s="1" t="s">
        <v>714</v>
      </c>
      <c r="F3471" s="14">
        <v>34675</v>
      </c>
      <c r="G3471" s="2">
        <v>0</v>
      </c>
      <c r="H3471" s="2">
        <v>0</v>
      </c>
      <c r="I3471" s="27" t="s">
        <v>5513</v>
      </c>
      <c r="J3471" s="27">
        <v>0</v>
      </c>
      <c r="K3471" s="1">
        <v>1.26</v>
      </c>
      <c r="L3471" s="2">
        <f t="shared" si="165"/>
        <v>1</v>
      </c>
      <c r="M3471" s="3" t="s">
        <v>716</v>
      </c>
      <c r="N3471" s="2">
        <v>1</v>
      </c>
      <c r="O3471" s="2">
        <v>1</v>
      </c>
      <c r="P3471" s="2">
        <v>1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</v>
      </c>
      <c r="Y3471" s="27">
        <f t="shared" si="166"/>
        <v>0</v>
      </c>
      <c r="Z3471" s="2">
        <v>0</v>
      </c>
      <c r="AA3471" s="2">
        <v>0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0</v>
      </c>
      <c r="AH3471" s="2">
        <v>0</v>
      </c>
      <c r="AI3471" s="2">
        <v>0</v>
      </c>
      <c r="AJ3471" s="2">
        <f t="shared" si="167"/>
        <v>0</v>
      </c>
      <c r="AK3471" s="2"/>
      <c r="AL3471" s="2"/>
      <c r="AM3471" s="2"/>
      <c r="BJ3471" s="1"/>
      <c r="BU3471" s="35"/>
    </row>
    <row r="3472" spans="1:73" ht="40.5">
      <c r="A3472" s="1">
        <v>3288</v>
      </c>
      <c r="B3472" s="1" t="s">
        <v>692</v>
      </c>
      <c r="C3472" s="1" t="s">
        <v>663</v>
      </c>
      <c r="D3472" s="1" t="s">
        <v>433</v>
      </c>
      <c r="E3472" s="1" t="s">
        <v>714</v>
      </c>
      <c r="F3472" s="14">
        <v>34675</v>
      </c>
      <c r="G3472" s="2">
        <v>0</v>
      </c>
      <c r="H3472" s="2">
        <v>0</v>
      </c>
      <c r="I3472" s="27" t="s">
        <v>5513</v>
      </c>
      <c r="J3472" s="27">
        <v>0</v>
      </c>
      <c r="K3472" s="1">
        <v>9.0299999999999994</v>
      </c>
      <c r="L3472" s="2">
        <f t="shared" si="165"/>
        <v>1</v>
      </c>
      <c r="M3472" s="3" t="s">
        <v>716</v>
      </c>
      <c r="N3472" s="2">
        <v>1</v>
      </c>
      <c r="O3472" s="2">
        <v>1</v>
      </c>
      <c r="P3472" s="2">
        <v>1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  <c r="X3472" s="2">
        <v>0</v>
      </c>
      <c r="Y3472" s="27">
        <f t="shared" si="166"/>
        <v>0</v>
      </c>
      <c r="Z3472" s="2">
        <v>0</v>
      </c>
      <c r="AA3472" s="2">
        <v>0</v>
      </c>
      <c r="AB3472" s="2">
        <v>0</v>
      </c>
      <c r="AC3472" s="2">
        <v>0</v>
      </c>
      <c r="AD3472" s="2">
        <v>0</v>
      </c>
      <c r="AE3472" s="2">
        <v>0</v>
      </c>
      <c r="AF3472" s="2">
        <v>0</v>
      </c>
      <c r="AG3472" s="2">
        <v>0</v>
      </c>
      <c r="AH3472" s="2">
        <v>0</v>
      </c>
      <c r="AI3472" s="2">
        <v>0</v>
      </c>
      <c r="AJ3472" s="2">
        <f t="shared" si="167"/>
        <v>0</v>
      </c>
      <c r="AK3472" s="2"/>
      <c r="AL3472" s="2"/>
      <c r="AM3472" s="2"/>
      <c r="BJ3472" s="1"/>
      <c r="BU3472" s="35"/>
    </row>
    <row r="3473" spans="1:73" ht="40.5">
      <c r="A3473" s="1">
        <v>3289</v>
      </c>
      <c r="B3473" s="1" t="s">
        <v>692</v>
      </c>
      <c r="C3473" s="1" t="s">
        <v>663</v>
      </c>
      <c r="D3473" s="1" t="s">
        <v>2529</v>
      </c>
      <c r="E3473" s="1" t="s">
        <v>714</v>
      </c>
      <c r="F3473" s="14">
        <v>34675</v>
      </c>
      <c r="G3473" s="2">
        <v>0</v>
      </c>
      <c r="H3473" s="2">
        <v>0</v>
      </c>
      <c r="I3473" s="27" t="s">
        <v>5513</v>
      </c>
      <c r="J3473" s="27">
        <v>0</v>
      </c>
      <c r="K3473" s="1">
        <v>17</v>
      </c>
      <c r="L3473" s="2">
        <f t="shared" si="165"/>
        <v>1</v>
      </c>
      <c r="M3473" s="3" t="s">
        <v>716</v>
      </c>
      <c r="N3473" s="2">
        <v>1</v>
      </c>
      <c r="O3473" s="2">
        <v>1</v>
      </c>
      <c r="P3473" s="2">
        <v>1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>
        <v>0</v>
      </c>
      <c r="Y3473" s="27">
        <f t="shared" si="166"/>
        <v>0</v>
      </c>
      <c r="Z3473" s="2">
        <v>0</v>
      </c>
      <c r="AA3473" s="2">
        <v>0</v>
      </c>
      <c r="AB3473" s="2">
        <v>0</v>
      </c>
      <c r="AC3473" s="2">
        <v>0</v>
      </c>
      <c r="AD3473" s="2">
        <v>0</v>
      </c>
      <c r="AE3473" s="2">
        <v>0</v>
      </c>
      <c r="AF3473" s="2">
        <v>0</v>
      </c>
      <c r="AG3473" s="2">
        <v>0</v>
      </c>
      <c r="AH3473" s="2">
        <v>0</v>
      </c>
      <c r="AI3473" s="2">
        <v>0</v>
      </c>
      <c r="AJ3473" s="2">
        <f t="shared" si="167"/>
        <v>0</v>
      </c>
      <c r="AK3473" s="2"/>
      <c r="AL3473" s="2"/>
      <c r="AM3473" s="2"/>
      <c r="BJ3473" s="1"/>
      <c r="BU3473" s="35"/>
    </row>
    <row r="3474" spans="1:73" ht="40.5">
      <c r="A3474" s="1">
        <v>3290</v>
      </c>
      <c r="B3474" s="1" t="s">
        <v>692</v>
      </c>
      <c r="C3474" s="1" t="s">
        <v>663</v>
      </c>
      <c r="D3474" s="1" t="s">
        <v>794</v>
      </c>
      <c r="E3474" s="1" t="s">
        <v>714</v>
      </c>
      <c r="F3474" s="14">
        <v>34675</v>
      </c>
      <c r="G3474" s="2">
        <v>0</v>
      </c>
      <c r="H3474" s="2">
        <v>0</v>
      </c>
      <c r="I3474" s="27" t="s">
        <v>5513</v>
      </c>
      <c r="J3474" s="27">
        <v>0</v>
      </c>
      <c r="K3474" s="1">
        <v>59</v>
      </c>
      <c r="L3474" s="2">
        <f t="shared" si="165"/>
        <v>1</v>
      </c>
      <c r="M3474" s="3" t="s">
        <v>716</v>
      </c>
      <c r="N3474" s="2">
        <v>1</v>
      </c>
      <c r="O3474" s="2">
        <v>1</v>
      </c>
      <c r="P3474" s="2">
        <v>1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2">
        <v>0</v>
      </c>
      <c r="X3474" s="2">
        <v>0</v>
      </c>
      <c r="Y3474" s="27">
        <f t="shared" si="166"/>
        <v>0</v>
      </c>
      <c r="Z3474" s="2">
        <v>0</v>
      </c>
      <c r="AA3474" s="2">
        <v>0</v>
      </c>
      <c r="AB3474" s="2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2">
        <v>0</v>
      </c>
      <c r="AI3474" s="2">
        <v>0</v>
      </c>
      <c r="AJ3474" s="2">
        <f t="shared" si="167"/>
        <v>0</v>
      </c>
      <c r="AK3474" s="2"/>
      <c r="AL3474" s="2"/>
      <c r="AM3474" s="2"/>
      <c r="BJ3474" s="1"/>
      <c r="BU3474" s="35"/>
    </row>
    <row r="3475" spans="1:73" ht="40.5">
      <c r="A3475" s="1">
        <v>3291</v>
      </c>
      <c r="B3475" s="1" t="s">
        <v>692</v>
      </c>
      <c r="C3475" s="1" t="s">
        <v>663</v>
      </c>
      <c r="D3475" s="1" t="s">
        <v>2418</v>
      </c>
      <c r="E3475" s="1" t="s">
        <v>714</v>
      </c>
      <c r="F3475" s="14">
        <v>34675</v>
      </c>
      <c r="G3475" s="2">
        <v>0</v>
      </c>
      <c r="H3475" s="2">
        <v>0</v>
      </c>
      <c r="I3475" s="27" t="s">
        <v>5513</v>
      </c>
      <c r="J3475" s="27">
        <v>0</v>
      </c>
      <c r="K3475" s="1">
        <v>131</v>
      </c>
      <c r="L3475" s="2">
        <f t="shared" si="165"/>
        <v>1</v>
      </c>
      <c r="M3475" s="3" t="s">
        <v>716</v>
      </c>
      <c r="N3475" s="2">
        <v>1</v>
      </c>
      <c r="O3475" s="2">
        <v>1</v>
      </c>
      <c r="P3475" s="2">
        <v>1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0</v>
      </c>
      <c r="Y3475" s="27">
        <f t="shared" si="166"/>
        <v>0</v>
      </c>
      <c r="Z3475" s="2">
        <v>0</v>
      </c>
      <c r="AA3475" s="2">
        <v>0</v>
      </c>
      <c r="AB3475" s="2">
        <v>0</v>
      </c>
      <c r="AC3475" s="2">
        <v>0</v>
      </c>
      <c r="AD3475" s="2">
        <v>0</v>
      </c>
      <c r="AE3475" s="2">
        <v>0</v>
      </c>
      <c r="AF3475" s="2">
        <v>0</v>
      </c>
      <c r="AG3475" s="2">
        <v>0</v>
      </c>
      <c r="AH3475" s="2">
        <v>0</v>
      </c>
      <c r="AI3475" s="2">
        <v>0</v>
      </c>
      <c r="AJ3475" s="2">
        <f t="shared" si="167"/>
        <v>0</v>
      </c>
      <c r="AK3475" s="2"/>
      <c r="AL3475" s="2"/>
      <c r="AM3475" s="2"/>
      <c r="BJ3475" s="1"/>
      <c r="BU3475" s="35"/>
    </row>
    <row r="3476" spans="1:73" ht="40.5">
      <c r="A3476" s="1">
        <v>3292</v>
      </c>
      <c r="B3476" s="1" t="s">
        <v>692</v>
      </c>
      <c r="C3476" s="1" t="s">
        <v>663</v>
      </c>
      <c r="D3476" s="1" t="s">
        <v>4365</v>
      </c>
      <c r="E3476" s="1" t="s">
        <v>714</v>
      </c>
      <c r="F3476" s="14">
        <v>27787</v>
      </c>
      <c r="G3476" s="2">
        <v>0</v>
      </c>
      <c r="H3476" s="2">
        <v>0</v>
      </c>
      <c r="I3476" s="27" t="s">
        <v>5513</v>
      </c>
      <c r="J3476" s="27">
        <v>0</v>
      </c>
      <c r="K3476" s="1">
        <v>214</v>
      </c>
      <c r="L3476" s="2">
        <f t="shared" si="165"/>
        <v>1</v>
      </c>
      <c r="M3476" s="3" t="s">
        <v>716</v>
      </c>
      <c r="N3476" s="2">
        <v>1</v>
      </c>
      <c r="O3476" s="2">
        <v>1</v>
      </c>
      <c r="P3476" s="2">
        <v>1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0</v>
      </c>
      <c r="Y3476" s="27">
        <f t="shared" si="166"/>
        <v>0</v>
      </c>
      <c r="Z3476" s="2">
        <v>0</v>
      </c>
      <c r="AA3476" s="2">
        <v>0</v>
      </c>
      <c r="AB3476" s="2">
        <v>0</v>
      </c>
      <c r="AC3476" s="2">
        <v>0</v>
      </c>
      <c r="AD3476" s="2">
        <v>0</v>
      </c>
      <c r="AE3476" s="2">
        <v>0</v>
      </c>
      <c r="AF3476" s="2">
        <v>0</v>
      </c>
      <c r="AG3476" s="2">
        <v>0</v>
      </c>
      <c r="AH3476" s="2">
        <v>0</v>
      </c>
      <c r="AI3476" s="2">
        <v>0</v>
      </c>
      <c r="AJ3476" s="2">
        <f t="shared" si="167"/>
        <v>0</v>
      </c>
      <c r="AK3476" s="2"/>
      <c r="AL3476" s="2"/>
      <c r="AM3476" s="2"/>
      <c r="BJ3476" s="1"/>
      <c r="BU3476" s="35"/>
    </row>
    <row r="3477" spans="1:73" ht="40.5">
      <c r="A3477" s="1">
        <v>3293</v>
      </c>
      <c r="B3477" s="1" t="s">
        <v>692</v>
      </c>
      <c r="C3477" s="1" t="s">
        <v>663</v>
      </c>
      <c r="D3477" s="1" t="s">
        <v>113</v>
      </c>
      <c r="E3477" s="1" t="s">
        <v>714</v>
      </c>
      <c r="F3477" s="14">
        <v>27787</v>
      </c>
      <c r="G3477" s="2">
        <v>0</v>
      </c>
      <c r="H3477" s="2">
        <v>0</v>
      </c>
      <c r="I3477" s="27" t="s">
        <v>5513</v>
      </c>
      <c r="J3477" s="27">
        <v>0</v>
      </c>
      <c r="K3477" s="1">
        <v>29</v>
      </c>
      <c r="L3477" s="2">
        <f t="shared" si="165"/>
        <v>1</v>
      </c>
      <c r="M3477" s="3" t="s">
        <v>716</v>
      </c>
      <c r="N3477" s="2">
        <v>1</v>
      </c>
      <c r="O3477" s="2">
        <v>1</v>
      </c>
      <c r="P3477" s="2">
        <v>1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0</v>
      </c>
      <c r="Y3477" s="27">
        <f t="shared" si="166"/>
        <v>0</v>
      </c>
      <c r="Z3477" s="2">
        <v>0</v>
      </c>
      <c r="AA3477" s="2">
        <v>0</v>
      </c>
      <c r="AB3477" s="2">
        <v>0</v>
      </c>
      <c r="AC3477" s="2">
        <v>0</v>
      </c>
      <c r="AD3477" s="2">
        <v>0</v>
      </c>
      <c r="AE3477" s="2">
        <v>0</v>
      </c>
      <c r="AF3477" s="2">
        <v>0</v>
      </c>
      <c r="AG3477" s="2">
        <v>0</v>
      </c>
      <c r="AH3477" s="2">
        <v>0</v>
      </c>
      <c r="AI3477" s="2">
        <v>0</v>
      </c>
      <c r="AJ3477" s="2">
        <f t="shared" si="167"/>
        <v>0</v>
      </c>
      <c r="AK3477" s="2"/>
      <c r="AL3477" s="2"/>
      <c r="AM3477" s="2"/>
      <c r="BJ3477" s="1"/>
      <c r="BU3477" s="35"/>
    </row>
    <row r="3478" spans="1:73" ht="40.5">
      <c r="A3478" s="1">
        <v>3294</v>
      </c>
      <c r="B3478" s="1" t="s">
        <v>692</v>
      </c>
      <c r="C3478" s="1" t="s">
        <v>663</v>
      </c>
      <c r="D3478" s="1" t="s">
        <v>4366</v>
      </c>
      <c r="E3478" s="1" t="s">
        <v>714</v>
      </c>
      <c r="F3478" s="14">
        <v>27787</v>
      </c>
      <c r="G3478" s="2">
        <v>0</v>
      </c>
      <c r="H3478" s="2">
        <v>0</v>
      </c>
      <c r="I3478" s="27" t="s">
        <v>5513</v>
      </c>
      <c r="J3478" s="27">
        <v>0</v>
      </c>
      <c r="K3478" s="1">
        <v>93</v>
      </c>
      <c r="L3478" s="2">
        <f t="shared" si="165"/>
        <v>1</v>
      </c>
      <c r="M3478" s="3" t="s">
        <v>716</v>
      </c>
      <c r="N3478" s="2">
        <v>1</v>
      </c>
      <c r="O3478" s="2">
        <v>1</v>
      </c>
      <c r="P3478" s="2">
        <v>1</v>
      </c>
      <c r="Q3478" s="2">
        <v>0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  <c r="X3478" s="2">
        <v>0</v>
      </c>
      <c r="Y3478" s="27">
        <f t="shared" si="166"/>
        <v>0</v>
      </c>
      <c r="Z3478" s="2">
        <v>0</v>
      </c>
      <c r="AA3478" s="2">
        <v>0</v>
      </c>
      <c r="AB3478" s="2">
        <v>0</v>
      </c>
      <c r="AC3478" s="2">
        <v>0</v>
      </c>
      <c r="AD3478" s="2">
        <v>0</v>
      </c>
      <c r="AE3478" s="2">
        <v>0</v>
      </c>
      <c r="AF3478" s="2">
        <v>0</v>
      </c>
      <c r="AG3478" s="2">
        <v>0</v>
      </c>
      <c r="AH3478" s="2">
        <v>0</v>
      </c>
      <c r="AI3478" s="2">
        <v>0</v>
      </c>
      <c r="AJ3478" s="2">
        <f t="shared" si="167"/>
        <v>0</v>
      </c>
      <c r="AK3478" s="2"/>
      <c r="AL3478" s="2"/>
      <c r="AM3478" s="2"/>
      <c r="BJ3478" s="1"/>
      <c r="BU3478" s="35"/>
    </row>
    <row r="3479" spans="1:73" ht="40.5">
      <c r="A3479" s="1">
        <v>3295</v>
      </c>
      <c r="B3479" s="1" t="s">
        <v>692</v>
      </c>
      <c r="C3479" s="1" t="s">
        <v>663</v>
      </c>
      <c r="D3479" s="1" t="s">
        <v>4224</v>
      </c>
      <c r="E3479" s="1" t="s">
        <v>714</v>
      </c>
      <c r="F3479" s="14">
        <v>27800</v>
      </c>
      <c r="G3479" s="2">
        <v>0</v>
      </c>
      <c r="H3479" s="2">
        <v>0</v>
      </c>
      <c r="I3479" s="27" t="s">
        <v>5513</v>
      </c>
      <c r="J3479" s="27">
        <v>0</v>
      </c>
      <c r="K3479" s="1">
        <v>188</v>
      </c>
      <c r="L3479" s="2">
        <f t="shared" si="165"/>
        <v>1</v>
      </c>
      <c r="M3479" s="3" t="s">
        <v>716</v>
      </c>
      <c r="N3479" s="2">
        <v>1</v>
      </c>
      <c r="O3479" s="2">
        <v>1</v>
      </c>
      <c r="P3479" s="2">
        <v>1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0</v>
      </c>
      <c r="Y3479" s="27">
        <f t="shared" si="166"/>
        <v>0</v>
      </c>
      <c r="Z3479" s="2">
        <v>0</v>
      </c>
      <c r="AA3479" s="2">
        <v>0</v>
      </c>
      <c r="AB3479" s="2">
        <v>0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f t="shared" si="167"/>
        <v>0</v>
      </c>
      <c r="AK3479" s="2"/>
      <c r="AL3479" s="2"/>
      <c r="AM3479" s="2"/>
      <c r="BJ3479" s="1"/>
      <c r="BU3479" s="35"/>
    </row>
    <row r="3480" spans="1:73" ht="40.5">
      <c r="A3480" s="1">
        <v>3296</v>
      </c>
      <c r="B3480" s="1" t="s">
        <v>692</v>
      </c>
      <c r="C3480" s="1" t="s">
        <v>663</v>
      </c>
      <c r="D3480" s="1" t="s">
        <v>3075</v>
      </c>
      <c r="E3480" s="1" t="s">
        <v>714</v>
      </c>
      <c r="F3480" s="14">
        <v>34675</v>
      </c>
      <c r="G3480" s="2">
        <v>0</v>
      </c>
      <c r="H3480" s="2">
        <v>0</v>
      </c>
      <c r="I3480" s="27" t="s">
        <v>5513</v>
      </c>
      <c r="J3480" s="27">
        <v>0</v>
      </c>
      <c r="K3480" s="1">
        <v>103</v>
      </c>
      <c r="L3480" s="2">
        <f t="shared" si="165"/>
        <v>1</v>
      </c>
      <c r="M3480" s="3" t="s">
        <v>716</v>
      </c>
      <c r="N3480" s="2">
        <v>1</v>
      </c>
      <c r="O3480" s="2">
        <v>1</v>
      </c>
      <c r="P3480" s="2">
        <v>1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  <c r="Y3480" s="27">
        <f t="shared" si="166"/>
        <v>0</v>
      </c>
      <c r="Z3480" s="2">
        <v>0</v>
      </c>
      <c r="AA3480" s="2">
        <v>0</v>
      </c>
      <c r="AB3480" s="2">
        <v>0</v>
      </c>
      <c r="AC3480" s="2">
        <v>0</v>
      </c>
      <c r="AD3480" s="2">
        <v>0</v>
      </c>
      <c r="AE3480" s="2">
        <v>0</v>
      </c>
      <c r="AF3480" s="2">
        <v>0</v>
      </c>
      <c r="AG3480" s="2">
        <v>0</v>
      </c>
      <c r="AH3480" s="2">
        <v>0</v>
      </c>
      <c r="AI3480" s="2">
        <v>0</v>
      </c>
      <c r="AJ3480" s="2">
        <f t="shared" si="167"/>
        <v>0</v>
      </c>
      <c r="AK3480" s="2"/>
      <c r="AL3480" s="2"/>
      <c r="AM3480" s="2"/>
      <c r="BJ3480" s="1"/>
      <c r="BU3480" s="35"/>
    </row>
    <row r="3481" spans="1:73" ht="40.5">
      <c r="A3481" s="1">
        <v>3297</v>
      </c>
      <c r="B3481" s="1" t="s">
        <v>692</v>
      </c>
      <c r="C3481" s="1" t="s">
        <v>663</v>
      </c>
      <c r="D3481" s="1" t="s">
        <v>1215</v>
      </c>
      <c r="E3481" s="1" t="s">
        <v>714</v>
      </c>
      <c r="F3481" s="14">
        <v>34675</v>
      </c>
      <c r="G3481" s="2">
        <v>0</v>
      </c>
      <c r="H3481" s="2">
        <v>0</v>
      </c>
      <c r="I3481" s="27" t="s">
        <v>5513</v>
      </c>
      <c r="J3481" s="27">
        <v>0</v>
      </c>
      <c r="K3481" s="1">
        <v>124</v>
      </c>
      <c r="L3481" s="2">
        <f t="shared" si="165"/>
        <v>1</v>
      </c>
      <c r="M3481" s="3" t="s">
        <v>716</v>
      </c>
      <c r="N3481" s="2">
        <v>1</v>
      </c>
      <c r="O3481" s="2">
        <v>1</v>
      </c>
      <c r="P3481" s="2">
        <v>1</v>
      </c>
      <c r="Q3481" s="2">
        <v>0</v>
      </c>
      <c r="R3481" s="2">
        <v>0</v>
      </c>
      <c r="S3481" s="2">
        <v>0</v>
      </c>
      <c r="T3481" s="2">
        <v>0</v>
      </c>
      <c r="U3481" s="2">
        <v>0</v>
      </c>
      <c r="V3481" s="2">
        <v>0</v>
      </c>
      <c r="W3481" s="2">
        <v>0</v>
      </c>
      <c r="X3481" s="2">
        <v>0</v>
      </c>
      <c r="Y3481" s="27">
        <f t="shared" si="166"/>
        <v>0</v>
      </c>
      <c r="Z3481" s="2">
        <v>0</v>
      </c>
      <c r="AA3481" s="2">
        <v>0</v>
      </c>
      <c r="AB3481" s="2">
        <v>0</v>
      </c>
      <c r="AC3481" s="2">
        <v>0</v>
      </c>
      <c r="AD3481" s="2">
        <v>0</v>
      </c>
      <c r="AE3481" s="2">
        <v>0</v>
      </c>
      <c r="AF3481" s="2">
        <v>0</v>
      </c>
      <c r="AG3481" s="2">
        <v>0</v>
      </c>
      <c r="AH3481" s="2">
        <v>0</v>
      </c>
      <c r="AI3481" s="2">
        <v>0</v>
      </c>
      <c r="AJ3481" s="2">
        <f t="shared" si="167"/>
        <v>0</v>
      </c>
      <c r="AK3481" s="2"/>
      <c r="AL3481" s="2"/>
      <c r="AM3481" s="2"/>
      <c r="BJ3481" s="1"/>
      <c r="BU3481" s="35"/>
    </row>
    <row r="3482" spans="1:73" ht="40.5">
      <c r="A3482" s="1">
        <v>3298</v>
      </c>
      <c r="B3482" s="1" t="s">
        <v>692</v>
      </c>
      <c r="C3482" s="1" t="s">
        <v>663</v>
      </c>
      <c r="D3482" s="1" t="s">
        <v>948</v>
      </c>
      <c r="E3482" s="1" t="s">
        <v>714</v>
      </c>
      <c r="F3482" s="14">
        <v>34675</v>
      </c>
      <c r="G3482" s="2">
        <v>0</v>
      </c>
      <c r="H3482" s="2">
        <v>0</v>
      </c>
      <c r="I3482" s="27" t="s">
        <v>5513</v>
      </c>
      <c r="J3482" s="27">
        <v>0</v>
      </c>
      <c r="K3482" s="1">
        <v>291</v>
      </c>
      <c r="L3482" s="2">
        <f t="shared" si="165"/>
        <v>1</v>
      </c>
      <c r="M3482" s="3" t="s">
        <v>716</v>
      </c>
      <c r="N3482" s="2">
        <v>1</v>
      </c>
      <c r="O3482" s="2">
        <v>1</v>
      </c>
      <c r="P3482" s="2">
        <v>1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  <c r="X3482" s="2">
        <v>0</v>
      </c>
      <c r="Y3482" s="27">
        <f t="shared" si="166"/>
        <v>0</v>
      </c>
      <c r="Z3482" s="2">
        <v>0</v>
      </c>
      <c r="AA3482" s="2">
        <v>0</v>
      </c>
      <c r="AB3482" s="2">
        <v>0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f t="shared" si="167"/>
        <v>0</v>
      </c>
      <c r="AK3482" s="2"/>
      <c r="AL3482" s="2"/>
      <c r="AM3482" s="2"/>
      <c r="BJ3482" s="1"/>
      <c r="BU3482" s="35"/>
    </row>
    <row r="3483" spans="1:73" ht="40.5">
      <c r="A3483" s="1">
        <v>3299</v>
      </c>
      <c r="B3483" s="1" t="s">
        <v>692</v>
      </c>
      <c r="C3483" s="1" t="s">
        <v>663</v>
      </c>
      <c r="D3483" s="1" t="s">
        <v>4368</v>
      </c>
      <c r="E3483" s="1" t="s">
        <v>714</v>
      </c>
      <c r="F3483" s="14">
        <v>34675</v>
      </c>
      <c r="G3483" s="2">
        <v>0</v>
      </c>
      <c r="H3483" s="2">
        <v>0</v>
      </c>
      <c r="I3483" s="27" t="s">
        <v>5513</v>
      </c>
      <c r="J3483" s="27">
        <v>0</v>
      </c>
      <c r="K3483" s="1">
        <v>7.16</v>
      </c>
      <c r="L3483" s="2">
        <f t="shared" si="165"/>
        <v>1</v>
      </c>
      <c r="M3483" s="3" t="s">
        <v>716</v>
      </c>
      <c r="N3483" s="2">
        <v>1</v>
      </c>
      <c r="O3483" s="2">
        <v>1</v>
      </c>
      <c r="P3483" s="2">
        <v>1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27">
        <f t="shared" si="166"/>
        <v>0</v>
      </c>
      <c r="Z3483" s="2">
        <v>0</v>
      </c>
      <c r="AA3483" s="2">
        <v>0</v>
      </c>
      <c r="AB3483" s="2">
        <v>0</v>
      </c>
      <c r="AC3483" s="2">
        <v>0</v>
      </c>
      <c r="AD3483" s="2">
        <v>0</v>
      </c>
      <c r="AE3483" s="2">
        <v>0</v>
      </c>
      <c r="AF3483" s="2">
        <v>0</v>
      </c>
      <c r="AG3483" s="2">
        <v>0</v>
      </c>
      <c r="AH3483" s="2">
        <v>0</v>
      </c>
      <c r="AI3483" s="2">
        <v>0</v>
      </c>
      <c r="AJ3483" s="2">
        <f t="shared" si="167"/>
        <v>0</v>
      </c>
      <c r="AK3483" s="2"/>
      <c r="AL3483" s="2"/>
      <c r="AM3483" s="2"/>
      <c r="BJ3483" s="1"/>
      <c r="BU3483" s="35"/>
    </row>
    <row r="3484" spans="1:73" ht="40.5">
      <c r="A3484" s="1">
        <v>3300</v>
      </c>
      <c r="B3484" s="1" t="s">
        <v>692</v>
      </c>
      <c r="C3484" s="1" t="s">
        <v>663</v>
      </c>
      <c r="D3484" s="1" t="s">
        <v>2707</v>
      </c>
      <c r="E3484" s="1" t="s">
        <v>714</v>
      </c>
      <c r="F3484" s="14">
        <v>34675</v>
      </c>
      <c r="G3484" s="2">
        <v>0</v>
      </c>
      <c r="H3484" s="2">
        <v>0</v>
      </c>
      <c r="I3484" s="27" t="s">
        <v>5513</v>
      </c>
      <c r="J3484" s="27">
        <v>0</v>
      </c>
      <c r="K3484" s="1">
        <v>232</v>
      </c>
      <c r="L3484" s="2">
        <f t="shared" si="165"/>
        <v>1</v>
      </c>
      <c r="M3484" s="3" t="s">
        <v>716</v>
      </c>
      <c r="N3484" s="2">
        <v>1</v>
      </c>
      <c r="O3484" s="2">
        <v>1</v>
      </c>
      <c r="P3484" s="2">
        <v>1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</v>
      </c>
      <c r="Y3484" s="27">
        <f t="shared" si="166"/>
        <v>0</v>
      </c>
      <c r="Z3484" s="2">
        <v>0</v>
      </c>
      <c r="AA3484" s="2">
        <v>0</v>
      </c>
      <c r="AB3484" s="2">
        <v>0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f t="shared" si="167"/>
        <v>0</v>
      </c>
      <c r="AK3484" s="2"/>
      <c r="AL3484" s="2"/>
      <c r="AM3484" s="2"/>
      <c r="BJ3484" s="1"/>
      <c r="BU3484" s="35"/>
    </row>
    <row r="3485" spans="1:73" ht="40.5">
      <c r="A3485" s="1">
        <v>3301</v>
      </c>
      <c r="B3485" s="1" t="s">
        <v>692</v>
      </c>
      <c r="C3485" s="1" t="s">
        <v>663</v>
      </c>
      <c r="D3485" s="1" t="s">
        <v>4317</v>
      </c>
      <c r="E3485" s="1" t="s">
        <v>714</v>
      </c>
      <c r="F3485" s="14">
        <v>34675</v>
      </c>
      <c r="G3485" s="2">
        <v>0</v>
      </c>
      <c r="H3485" s="2">
        <v>0</v>
      </c>
      <c r="I3485" s="27" t="s">
        <v>5513</v>
      </c>
      <c r="J3485" s="27">
        <v>0</v>
      </c>
      <c r="K3485" s="1">
        <v>1.4</v>
      </c>
      <c r="L3485" s="2">
        <f t="shared" si="165"/>
        <v>1</v>
      </c>
      <c r="M3485" s="3" t="s">
        <v>716</v>
      </c>
      <c r="N3485" s="2">
        <v>1</v>
      </c>
      <c r="O3485" s="2">
        <v>1</v>
      </c>
      <c r="P3485" s="2">
        <v>1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0</v>
      </c>
      <c r="Y3485" s="27">
        <f t="shared" si="166"/>
        <v>0</v>
      </c>
      <c r="Z3485" s="2">
        <v>0</v>
      </c>
      <c r="AA3485" s="2">
        <v>0</v>
      </c>
      <c r="AB3485" s="2">
        <v>0</v>
      </c>
      <c r="AC3485" s="2">
        <v>0</v>
      </c>
      <c r="AD3485" s="2">
        <v>0</v>
      </c>
      <c r="AE3485" s="2">
        <v>0</v>
      </c>
      <c r="AF3485" s="2">
        <v>0</v>
      </c>
      <c r="AG3485" s="2">
        <v>0</v>
      </c>
      <c r="AH3485" s="2">
        <v>0</v>
      </c>
      <c r="AI3485" s="2">
        <v>0</v>
      </c>
      <c r="AJ3485" s="2">
        <f t="shared" si="167"/>
        <v>0</v>
      </c>
      <c r="AK3485" s="2"/>
      <c r="AL3485" s="2"/>
      <c r="AM3485" s="2"/>
      <c r="BJ3485" s="1"/>
      <c r="BU3485" s="35"/>
    </row>
    <row r="3486" spans="1:73" ht="40.5">
      <c r="A3486" s="1">
        <v>3302</v>
      </c>
      <c r="B3486" s="1" t="s">
        <v>692</v>
      </c>
      <c r="C3486" s="1" t="s">
        <v>663</v>
      </c>
      <c r="D3486" s="1" t="s">
        <v>4370</v>
      </c>
      <c r="E3486" s="1" t="s">
        <v>714</v>
      </c>
      <c r="F3486" s="14">
        <v>25904</v>
      </c>
      <c r="G3486" s="2">
        <v>0</v>
      </c>
      <c r="H3486" s="2">
        <v>0</v>
      </c>
      <c r="I3486" s="27" t="s">
        <v>5513</v>
      </c>
      <c r="J3486" s="27">
        <v>0</v>
      </c>
      <c r="K3486" s="1">
        <v>56</v>
      </c>
      <c r="L3486" s="2">
        <f t="shared" si="165"/>
        <v>1</v>
      </c>
      <c r="M3486" s="3" t="s">
        <v>716</v>
      </c>
      <c r="N3486" s="2">
        <v>1</v>
      </c>
      <c r="O3486" s="2">
        <v>1</v>
      </c>
      <c r="P3486" s="2">
        <v>1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0</v>
      </c>
      <c r="Y3486" s="27">
        <f t="shared" si="166"/>
        <v>0</v>
      </c>
      <c r="Z3486" s="2">
        <v>0</v>
      </c>
      <c r="AA3486" s="2">
        <v>0</v>
      </c>
      <c r="AB3486" s="2">
        <v>0</v>
      </c>
      <c r="AC3486" s="2">
        <v>0</v>
      </c>
      <c r="AD3486" s="2">
        <v>0</v>
      </c>
      <c r="AE3486" s="2">
        <v>0</v>
      </c>
      <c r="AF3486" s="2">
        <v>0</v>
      </c>
      <c r="AG3486" s="2">
        <v>0</v>
      </c>
      <c r="AH3486" s="2">
        <v>0</v>
      </c>
      <c r="AI3486" s="2">
        <v>0</v>
      </c>
      <c r="AJ3486" s="2">
        <f t="shared" si="167"/>
        <v>0</v>
      </c>
      <c r="AK3486" s="2"/>
      <c r="AL3486" s="2"/>
      <c r="AM3486" s="2"/>
      <c r="BJ3486" s="1"/>
      <c r="BU3486" s="35"/>
    </row>
    <row r="3487" spans="1:73" ht="40.5">
      <c r="A3487" s="1">
        <v>3303</v>
      </c>
      <c r="B3487" s="1" t="s">
        <v>692</v>
      </c>
      <c r="C3487" s="1" t="s">
        <v>663</v>
      </c>
      <c r="D3487" s="1" t="s">
        <v>4371</v>
      </c>
      <c r="E3487" s="1" t="s">
        <v>714</v>
      </c>
      <c r="F3487" s="14">
        <v>27787</v>
      </c>
      <c r="G3487" s="2">
        <v>0</v>
      </c>
      <c r="H3487" s="2">
        <v>0</v>
      </c>
      <c r="I3487" s="27" t="s">
        <v>5513</v>
      </c>
      <c r="J3487" s="27">
        <v>0</v>
      </c>
      <c r="K3487" s="1">
        <v>2342</v>
      </c>
      <c r="L3487" s="2">
        <f t="shared" si="165"/>
        <v>1</v>
      </c>
      <c r="M3487" s="3" t="s">
        <v>716</v>
      </c>
      <c r="N3487" s="2">
        <v>1</v>
      </c>
      <c r="O3487" s="2">
        <v>1</v>
      </c>
      <c r="P3487" s="2">
        <v>1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0</v>
      </c>
      <c r="Y3487" s="27">
        <f t="shared" si="166"/>
        <v>0</v>
      </c>
      <c r="Z3487" s="2">
        <v>0</v>
      </c>
      <c r="AA3487" s="2">
        <v>0</v>
      </c>
      <c r="AB3487" s="2">
        <v>0</v>
      </c>
      <c r="AC3487" s="2">
        <v>0</v>
      </c>
      <c r="AD3487" s="2">
        <v>0</v>
      </c>
      <c r="AE3487" s="2">
        <v>0</v>
      </c>
      <c r="AF3487" s="2">
        <v>0</v>
      </c>
      <c r="AG3487" s="2">
        <v>0</v>
      </c>
      <c r="AH3487" s="2">
        <v>0</v>
      </c>
      <c r="AI3487" s="2">
        <v>0</v>
      </c>
      <c r="AJ3487" s="2">
        <f t="shared" si="167"/>
        <v>0</v>
      </c>
      <c r="AK3487" s="2"/>
      <c r="AL3487" s="2"/>
      <c r="AM3487" s="2"/>
      <c r="BJ3487" s="1"/>
      <c r="BU3487" s="35"/>
    </row>
    <row r="3488" spans="1:73" ht="40.5">
      <c r="A3488" s="1">
        <v>3304</v>
      </c>
      <c r="B3488" s="1" t="s">
        <v>692</v>
      </c>
      <c r="C3488" s="1" t="s">
        <v>663</v>
      </c>
      <c r="D3488" s="1" t="s">
        <v>4372</v>
      </c>
      <c r="E3488" s="1" t="s">
        <v>714</v>
      </c>
      <c r="F3488" s="14">
        <v>34675</v>
      </c>
      <c r="G3488" s="2">
        <v>0</v>
      </c>
      <c r="H3488" s="2">
        <v>0</v>
      </c>
      <c r="I3488" s="27" t="s">
        <v>5513</v>
      </c>
      <c r="J3488" s="27">
        <v>0</v>
      </c>
      <c r="K3488" s="1">
        <v>621</v>
      </c>
      <c r="L3488" s="2">
        <f t="shared" si="165"/>
        <v>1</v>
      </c>
      <c r="M3488" s="3" t="s">
        <v>716</v>
      </c>
      <c r="N3488" s="2">
        <v>1</v>
      </c>
      <c r="O3488" s="2">
        <v>1</v>
      </c>
      <c r="P3488" s="2">
        <v>1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  <c r="X3488" s="2">
        <v>0</v>
      </c>
      <c r="Y3488" s="27">
        <f t="shared" si="166"/>
        <v>0</v>
      </c>
      <c r="Z3488" s="2">
        <v>0</v>
      </c>
      <c r="AA3488" s="2">
        <v>0</v>
      </c>
      <c r="AB3488" s="2">
        <v>0</v>
      </c>
      <c r="AC3488" s="2">
        <v>0</v>
      </c>
      <c r="AD3488" s="2">
        <v>0</v>
      </c>
      <c r="AE3488" s="2">
        <v>0</v>
      </c>
      <c r="AF3488" s="2">
        <v>0</v>
      </c>
      <c r="AG3488" s="2">
        <v>0</v>
      </c>
      <c r="AH3488" s="2">
        <v>0</v>
      </c>
      <c r="AI3488" s="2">
        <v>0</v>
      </c>
      <c r="AJ3488" s="2">
        <f t="shared" si="167"/>
        <v>0</v>
      </c>
      <c r="AK3488" s="2"/>
      <c r="AL3488" s="2"/>
      <c r="AM3488" s="2"/>
      <c r="BJ3488" s="1"/>
      <c r="BU3488" s="35"/>
    </row>
    <row r="3489" spans="1:73" ht="40.5">
      <c r="A3489" s="1">
        <v>3305</v>
      </c>
      <c r="B3489" s="1" t="s">
        <v>692</v>
      </c>
      <c r="C3489" s="1" t="s">
        <v>663</v>
      </c>
      <c r="D3489" s="1" t="s">
        <v>1385</v>
      </c>
      <c r="E3489" s="1" t="s">
        <v>714</v>
      </c>
      <c r="F3489" s="14">
        <v>34675</v>
      </c>
      <c r="G3489" s="2">
        <v>0</v>
      </c>
      <c r="H3489" s="2">
        <v>0</v>
      </c>
      <c r="I3489" s="27" t="s">
        <v>5513</v>
      </c>
      <c r="J3489" s="27">
        <v>0</v>
      </c>
      <c r="K3489" s="1">
        <v>196</v>
      </c>
      <c r="L3489" s="2">
        <f t="shared" si="165"/>
        <v>1</v>
      </c>
      <c r="M3489" s="3" t="s">
        <v>716</v>
      </c>
      <c r="N3489" s="2">
        <v>1</v>
      </c>
      <c r="O3489" s="2">
        <v>1</v>
      </c>
      <c r="P3489" s="2">
        <v>1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  <c r="X3489" s="2">
        <v>0</v>
      </c>
      <c r="Y3489" s="27">
        <f t="shared" si="166"/>
        <v>0</v>
      </c>
      <c r="Z3489" s="2">
        <v>0</v>
      </c>
      <c r="AA3489" s="2">
        <v>0</v>
      </c>
      <c r="AB3489" s="2">
        <v>0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f t="shared" si="167"/>
        <v>0</v>
      </c>
      <c r="AK3489" s="2"/>
      <c r="AL3489" s="2"/>
      <c r="AM3489" s="2"/>
      <c r="BJ3489" s="1"/>
      <c r="BU3489" s="35"/>
    </row>
    <row r="3490" spans="1:73" ht="40.5">
      <c r="A3490" s="1">
        <v>3306</v>
      </c>
      <c r="B3490" s="1" t="s">
        <v>692</v>
      </c>
      <c r="C3490" s="1" t="s">
        <v>663</v>
      </c>
      <c r="D3490" s="1" t="s">
        <v>4019</v>
      </c>
      <c r="E3490" s="1" t="s">
        <v>714</v>
      </c>
      <c r="F3490" s="14">
        <v>27787</v>
      </c>
      <c r="G3490" s="2">
        <v>0</v>
      </c>
      <c r="H3490" s="2">
        <v>0</v>
      </c>
      <c r="I3490" s="27" t="s">
        <v>5513</v>
      </c>
      <c r="J3490" s="27">
        <v>0</v>
      </c>
      <c r="K3490" s="1">
        <v>322</v>
      </c>
      <c r="L3490" s="2">
        <f t="shared" si="165"/>
        <v>1</v>
      </c>
      <c r="M3490" s="3" t="s">
        <v>716</v>
      </c>
      <c r="N3490" s="2">
        <v>1</v>
      </c>
      <c r="O3490" s="2">
        <v>1</v>
      </c>
      <c r="P3490" s="2">
        <v>1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0</v>
      </c>
      <c r="Y3490" s="27">
        <f t="shared" si="166"/>
        <v>0</v>
      </c>
      <c r="Z3490" s="2">
        <v>0</v>
      </c>
      <c r="AA3490" s="2">
        <v>0</v>
      </c>
      <c r="AB3490" s="2">
        <v>0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f t="shared" si="167"/>
        <v>0</v>
      </c>
      <c r="AK3490" s="2"/>
      <c r="AL3490" s="2"/>
      <c r="AM3490" s="2"/>
      <c r="BJ3490" s="1"/>
      <c r="BU3490" s="35"/>
    </row>
    <row r="3491" spans="1:73" ht="40.5">
      <c r="A3491" s="1">
        <v>3307</v>
      </c>
      <c r="B3491" s="1" t="s">
        <v>692</v>
      </c>
      <c r="C3491" s="1" t="s">
        <v>663</v>
      </c>
      <c r="D3491" s="1" t="s">
        <v>2932</v>
      </c>
      <c r="E3491" s="1" t="s">
        <v>714</v>
      </c>
      <c r="F3491" s="14">
        <v>27787</v>
      </c>
      <c r="G3491" s="2">
        <v>0</v>
      </c>
      <c r="H3491" s="2">
        <v>0</v>
      </c>
      <c r="I3491" s="27" t="s">
        <v>5513</v>
      </c>
      <c r="J3491" s="27">
        <v>0</v>
      </c>
      <c r="K3491" s="1">
        <v>3006</v>
      </c>
      <c r="L3491" s="2">
        <f t="shared" si="165"/>
        <v>1</v>
      </c>
      <c r="M3491" s="3" t="s">
        <v>716</v>
      </c>
      <c r="N3491" s="2">
        <v>1</v>
      </c>
      <c r="O3491" s="2">
        <v>1</v>
      </c>
      <c r="P3491" s="2">
        <v>1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0</v>
      </c>
      <c r="Y3491" s="27">
        <f t="shared" si="166"/>
        <v>0</v>
      </c>
      <c r="Z3491" s="2">
        <v>0</v>
      </c>
      <c r="AA3491" s="2">
        <v>0</v>
      </c>
      <c r="AB3491" s="2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0</v>
      </c>
      <c r="AH3491" s="2">
        <v>0</v>
      </c>
      <c r="AI3491" s="2">
        <v>0</v>
      </c>
      <c r="AJ3491" s="2">
        <f t="shared" si="167"/>
        <v>0</v>
      </c>
      <c r="AK3491" s="2"/>
      <c r="AL3491" s="2"/>
      <c r="AM3491" s="2"/>
      <c r="BJ3491" s="1"/>
      <c r="BU3491" s="35"/>
    </row>
    <row r="3492" spans="1:73" ht="40.5">
      <c r="A3492" s="1">
        <v>3308</v>
      </c>
      <c r="B3492" s="1" t="s">
        <v>692</v>
      </c>
      <c r="C3492" s="1" t="s">
        <v>663</v>
      </c>
      <c r="D3492" s="1" t="s">
        <v>4373</v>
      </c>
      <c r="E3492" s="1" t="s">
        <v>714</v>
      </c>
      <c r="F3492" s="14">
        <v>27842</v>
      </c>
      <c r="G3492" s="2">
        <v>0</v>
      </c>
      <c r="H3492" s="2">
        <v>0</v>
      </c>
      <c r="I3492" s="27" t="s">
        <v>5513</v>
      </c>
      <c r="J3492" s="27">
        <v>0</v>
      </c>
      <c r="K3492" s="1">
        <v>98</v>
      </c>
      <c r="L3492" s="2">
        <f t="shared" si="165"/>
        <v>1</v>
      </c>
      <c r="M3492" s="3" t="s">
        <v>716</v>
      </c>
      <c r="N3492" s="2">
        <v>1</v>
      </c>
      <c r="O3492" s="2">
        <v>1</v>
      </c>
      <c r="P3492" s="2">
        <v>1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  <c r="X3492" s="2">
        <v>0</v>
      </c>
      <c r="Y3492" s="27">
        <f t="shared" si="166"/>
        <v>0</v>
      </c>
      <c r="Z3492" s="2">
        <v>0</v>
      </c>
      <c r="AA3492" s="2">
        <v>0</v>
      </c>
      <c r="AB3492" s="2">
        <v>0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2">
        <v>0</v>
      </c>
      <c r="AI3492" s="2">
        <v>0</v>
      </c>
      <c r="AJ3492" s="2">
        <f t="shared" si="167"/>
        <v>0</v>
      </c>
      <c r="AK3492" s="2"/>
      <c r="AL3492" s="2"/>
      <c r="AM3492" s="2"/>
      <c r="BJ3492" s="1"/>
      <c r="BU3492" s="35"/>
    </row>
    <row r="3493" spans="1:73" ht="40.5">
      <c r="A3493" s="1">
        <v>3309</v>
      </c>
      <c r="B3493" s="1" t="s">
        <v>692</v>
      </c>
      <c r="C3493" s="1" t="s">
        <v>663</v>
      </c>
      <c r="D3493" s="1" t="s">
        <v>5</v>
      </c>
      <c r="E3493" s="1" t="s">
        <v>714</v>
      </c>
      <c r="F3493" s="14">
        <v>34675</v>
      </c>
      <c r="G3493" s="2">
        <v>0</v>
      </c>
      <c r="H3493" s="2">
        <v>0</v>
      </c>
      <c r="I3493" s="27" t="s">
        <v>5513</v>
      </c>
      <c r="J3493" s="27">
        <v>0</v>
      </c>
      <c r="K3493" s="1">
        <v>144</v>
      </c>
      <c r="L3493" s="2">
        <f t="shared" si="165"/>
        <v>1</v>
      </c>
      <c r="M3493" s="3" t="s">
        <v>716</v>
      </c>
      <c r="N3493" s="2">
        <v>1</v>
      </c>
      <c r="O3493" s="2">
        <v>1</v>
      </c>
      <c r="P3493" s="2">
        <v>1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  <c r="X3493" s="2">
        <v>0</v>
      </c>
      <c r="Y3493" s="27">
        <f t="shared" si="166"/>
        <v>0</v>
      </c>
      <c r="Z3493" s="2">
        <v>0</v>
      </c>
      <c r="AA3493" s="2">
        <v>0</v>
      </c>
      <c r="AB3493" s="2">
        <v>0</v>
      </c>
      <c r="AC3493" s="2">
        <v>0</v>
      </c>
      <c r="AD3493" s="2">
        <v>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f t="shared" si="167"/>
        <v>0</v>
      </c>
      <c r="AK3493" s="2"/>
      <c r="AL3493" s="2"/>
      <c r="AM3493" s="2"/>
      <c r="BJ3493" s="1"/>
      <c r="BU3493" s="35"/>
    </row>
    <row r="3494" spans="1:73" ht="40.5">
      <c r="A3494" s="1">
        <v>3310</v>
      </c>
      <c r="B3494" s="1" t="s">
        <v>692</v>
      </c>
      <c r="C3494" s="1" t="s">
        <v>663</v>
      </c>
      <c r="D3494" s="1" t="s">
        <v>896</v>
      </c>
      <c r="E3494" s="1" t="s">
        <v>714</v>
      </c>
      <c r="F3494" s="14">
        <v>34675</v>
      </c>
      <c r="G3494" s="2">
        <v>0</v>
      </c>
      <c r="H3494" s="2">
        <v>0</v>
      </c>
      <c r="I3494" s="27" t="s">
        <v>5513</v>
      </c>
      <c r="J3494" s="27">
        <v>0</v>
      </c>
      <c r="K3494" s="1">
        <v>63</v>
      </c>
      <c r="L3494" s="2">
        <f t="shared" si="165"/>
        <v>1</v>
      </c>
      <c r="M3494" s="3" t="s">
        <v>716</v>
      </c>
      <c r="N3494" s="2">
        <v>1</v>
      </c>
      <c r="O3494" s="2">
        <v>1</v>
      </c>
      <c r="P3494" s="2">
        <v>1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0</v>
      </c>
      <c r="Y3494" s="27">
        <f t="shared" si="166"/>
        <v>0</v>
      </c>
      <c r="Z3494" s="2">
        <v>0</v>
      </c>
      <c r="AA3494" s="2">
        <v>0</v>
      </c>
      <c r="AB3494" s="2">
        <v>0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f t="shared" si="167"/>
        <v>0</v>
      </c>
      <c r="AK3494" s="2"/>
      <c r="AL3494" s="2"/>
      <c r="AM3494" s="2"/>
      <c r="BJ3494" s="1"/>
      <c r="BU3494" s="35"/>
    </row>
    <row r="3495" spans="1:73" ht="40.5">
      <c r="A3495" s="1">
        <v>3311</v>
      </c>
      <c r="B3495" s="1" t="s">
        <v>692</v>
      </c>
      <c r="C3495" s="1" t="s">
        <v>663</v>
      </c>
      <c r="D3495" s="1" t="s">
        <v>4375</v>
      </c>
      <c r="E3495" s="1" t="s">
        <v>714</v>
      </c>
      <c r="F3495" s="14">
        <v>34675</v>
      </c>
      <c r="G3495" s="2">
        <v>0</v>
      </c>
      <c r="H3495" s="2">
        <v>0</v>
      </c>
      <c r="I3495" s="27" t="s">
        <v>5513</v>
      </c>
      <c r="J3495" s="27">
        <v>0</v>
      </c>
      <c r="K3495" s="1">
        <v>68</v>
      </c>
      <c r="L3495" s="2">
        <f t="shared" si="165"/>
        <v>1</v>
      </c>
      <c r="M3495" s="3" t="s">
        <v>716</v>
      </c>
      <c r="N3495" s="2">
        <v>1</v>
      </c>
      <c r="O3495" s="2">
        <v>1</v>
      </c>
      <c r="P3495" s="2">
        <v>1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27">
        <f t="shared" si="166"/>
        <v>0</v>
      </c>
      <c r="Z3495" s="2">
        <v>0</v>
      </c>
      <c r="AA3495" s="2">
        <v>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f t="shared" si="167"/>
        <v>0</v>
      </c>
      <c r="AK3495" s="2"/>
      <c r="AL3495" s="2"/>
      <c r="AM3495" s="2"/>
      <c r="BJ3495" s="1"/>
      <c r="BU3495" s="35"/>
    </row>
    <row r="3496" spans="1:73" ht="40.5">
      <c r="A3496" s="1">
        <v>3312</v>
      </c>
      <c r="B3496" s="1" t="s">
        <v>692</v>
      </c>
      <c r="C3496" s="1" t="s">
        <v>663</v>
      </c>
      <c r="D3496" s="1" t="s">
        <v>4376</v>
      </c>
      <c r="E3496" s="1" t="s">
        <v>714</v>
      </c>
      <c r="F3496" s="14">
        <v>34675</v>
      </c>
      <c r="G3496" s="2">
        <v>0</v>
      </c>
      <c r="H3496" s="2">
        <v>0</v>
      </c>
      <c r="I3496" s="27" t="s">
        <v>5513</v>
      </c>
      <c r="J3496" s="27">
        <v>0</v>
      </c>
      <c r="K3496" s="1">
        <v>2.4300000000000002</v>
      </c>
      <c r="L3496" s="2">
        <f t="shared" si="165"/>
        <v>1</v>
      </c>
      <c r="M3496" s="3" t="s">
        <v>716</v>
      </c>
      <c r="N3496" s="2">
        <v>1</v>
      </c>
      <c r="O3496" s="2">
        <v>1</v>
      </c>
      <c r="P3496" s="2">
        <v>1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7">
        <f t="shared" si="166"/>
        <v>0</v>
      </c>
      <c r="Z3496" s="2">
        <v>0</v>
      </c>
      <c r="AA3496" s="2">
        <v>0</v>
      </c>
      <c r="AB3496" s="2">
        <v>0</v>
      </c>
      <c r="AC3496" s="2">
        <v>0</v>
      </c>
      <c r="AD3496" s="2">
        <v>0</v>
      </c>
      <c r="AE3496" s="2">
        <v>0</v>
      </c>
      <c r="AF3496" s="2">
        <v>0</v>
      </c>
      <c r="AG3496" s="2">
        <v>0</v>
      </c>
      <c r="AH3496" s="2">
        <v>0</v>
      </c>
      <c r="AI3496" s="2">
        <v>0</v>
      </c>
      <c r="AJ3496" s="2">
        <f t="shared" si="167"/>
        <v>0</v>
      </c>
      <c r="AK3496" s="2"/>
      <c r="AL3496" s="2"/>
      <c r="AM3496" s="2"/>
      <c r="BJ3496" s="1"/>
      <c r="BU3496" s="35"/>
    </row>
    <row r="3497" spans="1:73" ht="40.5">
      <c r="A3497" s="1">
        <v>3313</v>
      </c>
      <c r="B3497" s="1" t="s">
        <v>692</v>
      </c>
      <c r="C3497" s="1" t="s">
        <v>663</v>
      </c>
      <c r="D3497" s="1" t="s">
        <v>2338</v>
      </c>
      <c r="E3497" s="1" t="s">
        <v>714</v>
      </c>
      <c r="F3497" s="14">
        <v>34675</v>
      </c>
      <c r="G3497" s="2">
        <v>0</v>
      </c>
      <c r="H3497" s="2">
        <v>0</v>
      </c>
      <c r="I3497" s="27" t="s">
        <v>5513</v>
      </c>
      <c r="J3497" s="27">
        <v>0</v>
      </c>
      <c r="K3497" s="1">
        <v>34</v>
      </c>
      <c r="L3497" s="2">
        <f t="shared" si="165"/>
        <v>1</v>
      </c>
      <c r="M3497" s="3" t="s">
        <v>716</v>
      </c>
      <c r="N3497" s="2">
        <v>1</v>
      </c>
      <c r="O3497" s="2">
        <v>1</v>
      </c>
      <c r="P3497" s="2">
        <v>1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0</v>
      </c>
      <c r="Y3497" s="27">
        <f t="shared" si="166"/>
        <v>0</v>
      </c>
      <c r="Z3497" s="2">
        <v>0</v>
      </c>
      <c r="AA3497" s="2">
        <v>0</v>
      </c>
      <c r="AB3497" s="2">
        <v>0</v>
      </c>
      <c r="AC3497" s="2">
        <v>0</v>
      </c>
      <c r="AD3497" s="2">
        <v>0</v>
      </c>
      <c r="AE3497" s="2">
        <v>0</v>
      </c>
      <c r="AF3497" s="2">
        <v>0</v>
      </c>
      <c r="AG3497" s="2">
        <v>0</v>
      </c>
      <c r="AH3497" s="2">
        <v>0</v>
      </c>
      <c r="AI3497" s="2">
        <v>0</v>
      </c>
      <c r="AJ3497" s="2">
        <f t="shared" si="167"/>
        <v>0</v>
      </c>
      <c r="AK3497" s="2"/>
      <c r="AL3497" s="2"/>
      <c r="AM3497" s="2"/>
      <c r="BJ3497" s="1"/>
      <c r="BU3497" s="35"/>
    </row>
    <row r="3498" spans="1:73" ht="40.5">
      <c r="A3498" s="1">
        <v>3314</v>
      </c>
      <c r="B3498" s="1" t="s">
        <v>692</v>
      </c>
      <c r="C3498" s="1" t="s">
        <v>663</v>
      </c>
      <c r="D3498" s="1" t="s">
        <v>1527</v>
      </c>
      <c r="E3498" s="1" t="s">
        <v>714</v>
      </c>
      <c r="F3498" s="14">
        <v>34675</v>
      </c>
      <c r="G3498" s="2">
        <v>0</v>
      </c>
      <c r="H3498" s="2">
        <v>0</v>
      </c>
      <c r="I3498" s="27" t="s">
        <v>5513</v>
      </c>
      <c r="J3498" s="27">
        <v>0</v>
      </c>
      <c r="K3498" s="1">
        <v>4.41</v>
      </c>
      <c r="L3498" s="2">
        <f t="shared" si="165"/>
        <v>1</v>
      </c>
      <c r="M3498" s="3" t="s">
        <v>716</v>
      </c>
      <c r="N3498" s="2">
        <v>1</v>
      </c>
      <c r="O3498" s="2">
        <v>1</v>
      </c>
      <c r="P3498" s="2">
        <v>1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0</v>
      </c>
      <c r="Y3498" s="27">
        <f t="shared" si="166"/>
        <v>0</v>
      </c>
      <c r="Z3498" s="2">
        <v>0</v>
      </c>
      <c r="AA3498" s="2">
        <v>0</v>
      </c>
      <c r="AB3498" s="2">
        <v>0</v>
      </c>
      <c r="AC3498" s="2">
        <v>0</v>
      </c>
      <c r="AD3498" s="2">
        <v>0</v>
      </c>
      <c r="AE3498" s="2">
        <v>0</v>
      </c>
      <c r="AF3498" s="2">
        <v>0</v>
      </c>
      <c r="AG3498" s="2">
        <v>0</v>
      </c>
      <c r="AH3498" s="2">
        <v>0</v>
      </c>
      <c r="AI3498" s="2">
        <v>0</v>
      </c>
      <c r="AJ3498" s="2">
        <f t="shared" si="167"/>
        <v>0</v>
      </c>
      <c r="AK3498" s="2"/>
      <c r="AL3498" s="2"/>
      <c r="AM3498" s="2"/>
      <c r="BJ3498" s="1"/>
      <c r="BU3498" s="35"/>
    </row>
    <row r="3499" spans="1:73" ht="40.5">
      <c r="A3499" s="1">
        <v>3315</v>
      </c>
      <c r="B3499" s="1" t="s">
        <v>692</v>
      </c>
      <c r="C3499" s="1" t="s">
        <v>663</v>
      </c>
      <c r="D3499" s="1" t="s">
        <v>2400</v>
      </c>
      <c r="E3499" s="1" t="s">
        <v>714</v>
      </c>
      <c r="F3499" s="14">
        <v>34675</v>
      </c>
      <c r="G3499" s="2">
        <v>0</v>
      </c>
      <c r="H3499" s="2">
        <v>0</v>
      </c>
      <c r="I3499" s="27" t="s">
        <v>5513</v>
      </c>
      <c r="J3499" s="27">
        <v>0</v>
      </c>
      <c r="K3499" s="1">
        <v>7.24</v>
      </c>
      <c r="L3499" s="2">
        <f t="shared" si="165"/>
        <v>1</v>
      </c>
      <c r="M3499" s="3" t="s">
        <v>716</v>
      </c>
      <c r="N3499" s="2">
        <v>1</v>
      </c>
      <c r="O3499" s="2">
        <v>1</v>
      </c>
      <c r="P3499" s="2">
        <v>1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0</v>
      </c>
      <c r="Y3499" s="27">
        <f t="shared" si="166"/>
        <v>0</v>
      </c>
      <c r="Z3499" s="2">
        <v>0</v>
      </c>
      <c r="AA3499" s="2">
        <v>0</v>
      </c>
      <c r="AB3499" s="2">
        <v>0</v>
      </c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f t="shared" si="167"/>
        <v>0</v>
      </c>
      <c r="AK3499" s="2"/>
      <c r="AL3499" s="2"/>
      <c r="AM3499" s="2"/>
      <c r="BJ3499" s="1"/>
      <c r="BU3499" s="35"/>
    </row>
    <row r="3500" spans="1:73" ht="40.5">
      <c r="A3500" s="1">
        <v>3316</v>
      </c>
      <c r="B3500" s="1" t="s">
        <v>692</v>
      </c>
      <c r="C3500" s="1" t="s">
        <v>663</v>
      </c>
      <c r="D3500" s="1" t="s">
        <v>544</v>
      </c>
      <c r="E3500" s="1" t="s">
        <v>714</v>
      </c>
      <c r="F3500" s="14">
        <v>34675</v>
      </c>
      <c r="G3500" s="2">
        <v>0</v>
      </c>
      <c r="H3500" s="2">
        <v>0</v>
      </c>
      <c r="I3500" s="27" t="s">
        <v>5513</v>
      </c>
      <c r="J3500" s="27">
        <v>0</v>
      </c>
      <c r="K3500" s="1">
        <v>393</v>
      </c>
      <c r="L3500" s="2">
        <f t="shared" si="165"/>
        <v>1</v>
      </c>
      <c r="M3500" s="3" t="s">
        <v>716</v>
      </c>
      <c r="N3500" s="2">
        <v>1</v>
      </c>
      <c r="O3500" s="2">
        <v>1</v>
      </c>
      <c r="P3500" s="2">
        <v>1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</v>
      </c>
      <c r="Y3500" s="27">
        <f t="shared" si="166"/>
        <v>0</v>
      </c>
      <c r="Z3500" s="2">
        <v>0</v>
      </c>
      <c r="AA3500" s="2">
        <v>0</v>
      </c>
      <c r="AB3500" s="2">
        <v>0</v>
      </c>
      <c r="AC3500" s="2">
        <v>0</v>
      </c>
      <c r="AD3500" s="2">
        <v>0</v>
      </c>
      <c r="AE3500" s="2">
        <v>0</v>
      </c>
      <c r="AF3500" s="2">
        <v>0</v>
      </c>
      <c r="AG3500" s="2">
        <v>0</v>
      </c>
      <c r="AH3500" s="2">
        <v>0</v>
      </c>
      <c r="AI3500" s="2">
        <v>0</v>
      </c>
      <c r="AJ3500" s="2">
        <f t="shared" si="167"/>
        <v>0</v>
      </c>
      <c r="AK3500" s="2"/>
      <c r="AL3500" s="2"/>
      <c r="AM3500" s="2"/>
      <c r="BJ3500" s="1"/>
      <c r="BU3500" s="35"/>
    </row>
    <row r="3501" spans="1:73" ht="40.5">
      <c r="A3501" s="1">
        <v>3317</v>
      </c>
      <c r="B3501" s="1" t="s">
        <v>692</v>
      </c>
      <c r="C3501" s="1" t="s">
        <v>663</v>
      </c>
      <c r="D3501" s="1" t="s">
        <v>1479</v>
      </c>
      <c r="E3501" s="1" t="s">
        <v>714</v>
      </c>
      <c r="F3501" s="14">
        <v>27842</v>
      </c>
      <c r="G3501" s="2">
        <v>0</v>
      </c>
      <c r="H3501" s="2">
        <v>0</v>
      </c>
      <c r="I3501" s="27" t="s">
        <v>5513</v>
      </c>
      <c r="J3501" s="27">
        <v>0</v>
      </c>
      <c r="K3501" s="1">
        <v>213</v>
      </c>
      <c r="L3501" s="2">
        <f t="shared" si="165"/>
        <v>1</v>
      </c>
      <c r="M3501" s="3" t="s">
        <v>716</v>
      </c>
      <c r="N3501" s="2">
        <v>1</v>
      </c>
      <c r="O3501" s="2">
        <v>1</v>
      </c>
      <c r="P3501" s="2">
        <v>1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27">
        <f t="shared" si="166"/>
        <v>0</v>
      </c>
      <c r="Z3501" s="2">
        <v>0</v>
      </c>
      <c r="AA3501" s="2">
        <v>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0</v>
      </c>
      <c r="AI3501" s="2">
        <v>0</v>
      </c>
      <c r="AJ3501" s="2">
        <f t="shared" si="167"/>
        <v>0</v>
      </c>
      <c r="AK3501" s="2"/>
      <c r="AL3501" s="2"/>
      <c r="AM3501" s="2"/>
      <c r="BJ3501" s="1"/>
      <c r="BU3501" s="35"/>
    </row>
    <row r="3502" spans="1:73" ht="40.5">
      <c r="A3502" s="1">
        <v>3318</v>
      </c>
      <c r="B3502" s="1" t="s">
        <v>692</v>
      </c>
      <c r="C3502" s="1" t="s">
        <v>663</v>
      </c>
      <c r="D3502" s="1" t="s">
        <v>4377</v>
      </c>
      <c r="E3502" s="1" t="s">
        <v>714</v>
      </c>
      <c r="F3502" s="14">
        <v>34675</v>
      </c>
      <c r="G3502" s="2">
        <v>0</v>
      </c>
      <c r="H3502" s="2">
        <v>0</v>
      </c>
      <c r="I3502" s="27" t="s">
        <v>5513</v>
      </c>
      <c r="J3502" s="27">
        <v>0</v>
      </c>
      <c r="K3502" s="1">
        <v>256</v>
      </c>
      <c r="L3502" s="2">
        <f t="shared" si="165"/>
        <v>1</v>
      </c>
      <c r="M3502" s="3" t="s">
        <v>716</v>
      </c>
      <c r="N3502" s="2">
        <v>1</v>
      </c>
      <c r="O3502" s="2">
        <v>1</v>
      </c>
      <c r="P3502" s="2">
        <v>1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27">
        <f t="shared" si="166"/>
        <v>0</v>
      </c>
      <c r="Z3502" s="2">
        <v>0</v>
      </c>
      <c r="AA3502" s="2">
        <v>0</v>
      </c>
      <c r="AB3502" s="2">
        <v>0</v>
      </c>
      <c r="AC3502" s="2">
        <v>0</v>
      </c>
      <c r="AD3502" s="2">
        <v>0</v>
      </c>
      <c r="AE3502" s="2">
        <v>0</v>
      </c>
      <c r="AF3502" s="2">
        <v>0</v>
      </c>
      <c r="AG3502" s="2">
        <v>0</v>
      </c>
      <c r="AH3502" s="2">
        <v>0</v>
      </c>
      <c r="AI3502" s="2">
        <v>0</v>
      </c>
      <c r="AJ3502" s="2">
        <f t="shared" si="167"/>
        <v>0</v>
      </c>
      <c r="AK3502" s="2"/>
      <c r="AL3502" s="2"/>
      <c r="AM3502" s="2"/>
      <c r="BJ3502" s="1"/>
      <c r="BU3502" s="35"/>
    </row>
    <row r="3503" spans="1:73" ht="40.5">
      <c r="A3503" s="1">
        <v>3319</v>
      </c>
      <c r="B3503" s="1" t="s">
        <v>692</v>
      </c>
      <c r="C3503" s="1" t="s">
        <v>663</v>
      </c>
      <c r="D3503" s="1" t="s">
        <v>4378</v>
      </c>
      <c r="E3503" s="1" t="s">
        <v>714</v>
      </c>
      <c r="F3503" s="14">
        <v>27848</v>
      </c>
      <c r="G3503" s="2">
        <v>0</v>
      </c>
      <c r="H3503" s="2">
        <v>0</v>
      </c>
      <c r="I3503" s="27" t="s">
        <v>5513</v>
      </c>
      <c r="J3503" s="27">
        <v>0</v>
      </c>
      <c r="K3503" s="1">
        <v>293</v>
      </c>
      <c r="L3503" s="2">
        <f t="shared" si="165"/>
        <v>1</v>
      </c>
      <c r="M3503" s="3" t="s">
        <v>716</v>
      </c>
      <c r="N3503" s="2">
        <v>1</v>
      </c>
      <c r="O3503" s="2">
        <v>1</v>
      </c>
      <c r="P3503" s="2">
        <v>1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</v>
      </c>
      <c r="Y3503" s="27">
        <f t="shared" si="166"/>
        <v>0</v>
      </c>
      <c r="Z3503" s="2">
        <v>0</v>
      </c>
      <c r="AA3503" s="2">
        <v>0</v>
      </c>
      <c r="AB3503" s="2">
        <v>0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  <c r="AI3503" s="2">
        <v>0</v>
      </c>
      <c r="AJ3503" s="2">
        <f t="shared" si="167"/>
        <v>0</v>
      </c>
      <c r="AK3503" s="2"/>
      <c r="AL3503" s="2"/>
      <c r="AM3503" s="2"/>
      <c r="BJ3503" s="1"/>
      <c r="BU3503" s="35"/>
    </row>
    <row r="3504" spans="1:73" ht="40.5">
      <c r="A3504" s="1">
        <v>3320</v>
      </c>
      <c r="B3504" s="1" t="s">
        <v>692</v>
      </c>
      <c r="C3504" s="1" t="s">
        <v>663</v>
      </c>
      <c r="D3504" s="1" t="s">
        <v>4380</v>
      </c>
      <c r="E3504" s="1" t="s">
        <v>714</v>
      </c>
      <c r="F3504" s="14">
        <v>34675</v>
      </c>
      <c r="G3504" s="2">
        <v>0</v>
      </c>
      <c r="H3504" s="2">
        <v>0</v>
      </c>
      <c r="I3504" s="27" t="s">
        <v>5513</v>
      </c>
      <c r="J3504" s="27">
        <v>0</v>
      </c>
      <c r="K3504" s="1">
        <v>214</v>
      </c>
      <c r="L3504" s="2">
        <f t="shared" si="165"/>
        <v>1</v>
      </c>
      <c r="M3504" s="3" t="s">
        <v>716</v>
      </c>
      <c r="N3504" s="2">
        <v>1</v>
      </c>
      <c r="O3504" s="2">
        <v>1</v>
      </c>
      <c r="P3504" s="2">
        <v>1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0</v>
      </c>
      <c r="Y3504" s="27">
        <f t="shared" si="166"/>
        <v>0</v>
      </c>
      <c r="Z3504" s="2">
        <v>0</v>
      </c>
      <c r="AA3504" s="2">
        <v>0</v>
      </c>
      <c r="AB3504" s="2">
        <v>0</v>
      </c>
      <c r="AC3504" s="2">
        <v>0</v>
      </c>
      <c r="AD3504" s="2">
        <v>0</v>
      </c>
      <c r="AE3504" s="2">
        <v>0</v>
      </c>
      <c r="AF3504" s="2">
        <v>0</v>
      </c>
      <c r="AG3504" s="2">
        <v>0</v>
      </c>
      <c r="AH3504" s="2">
        <v>0</v>
      </c>
      <c r="AI3504" s="2">
        <v>0</v>
      </c>
      <c r="AJ3504" s="2">
        <f t="shared" si="167"/>
        <v>0</v>
      </c>
      <c r="AK3504" s="2"/>
      <c r="AL3504" s="2"/>
      <c r="AM3504" s="2"/>
      <c r="BJ3504" s="1"/>
      <c r="BU3504" s="35"/>
    </row>
    <row r="3505" spans="1:73" ht="40.5">
      <c r="A3505" s="1">
        <v>3321</v>
      </c>
      <c r="B3505" s="1" t="s">
        <v>692</v>
      </c>
      <c r="C3505" s="1" t="s">
        <v>663</v>
      </c>
      <c r="D3505" s="1" t="s">
        <v>4381</v>
      </c>
      <c r="E3505" s="1" t="s">
        <v>714</v>
      </c>
      <c r="F3505" s="14">
        <v>27848</v>
      </c>
      <c r="G3505" s="2">
        <v>0</v>
      </c>
      <c r="H3505" s="2">
        <v>0</v>
      </c>
      <c r="I3505" s="27" t="s">
        <v>5513</v>
      </c>
      <c r="J3505" s="27">
        <v>0</v>
      </c>
      <c r="K3505" s="1">
        <v>514</v>
      </c>
      <c r="L3505" s="2">
        <f t="shared" si="165"/>
        <v>1</v>
      </c>
      <c r="M3505" s="3" t="s">
        <v>716</v>
      </c>
      <c r="N3505" s="2">
        <v>1</v>
      </c>
      <c r="O3505" s="2">
        <v>1</v>
      </c>
      <c r="P3505" s="2">
        <v>1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  <c r="Y3505" s="27">
        <f t="shared" si="166"/>
        <v>0</v>
      </c>
      <c r="Z3505" s="2">
        <v>0</v>
      </c>
      <c r="AA3505" s="2">
        <v>0</v>
      </c>
      <c r="AB3505" s="2">
        <v>0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0</v>
      </c>
      <c r="AI3505" s="2">
        <v>0</v>
      </c>
      <c r="AJ3505" s="2">
        <f t="shared" si="167"/>
        <v>0</v>
      </c>
      <c r="AK3505" s="2"/>
      <c r="AL3505" s="2"/>
      <c r="AM3505" s="2"/>
      <c r="BJ3505" s="1"/>
      <c r="BU3505" s="35"/>
    </row>
    <row r="3506" spans="1:73" ht="40.5">
      <c r="A3506" s="1">
        <v>3322</v>
      </c>
      <c r="B3506" s="1" t="s">
        <v>692</v>
      </c>
      <c r="C3506" s="1" t="s">
        <v>663</v>
      </c>
      <c r="D3506" s="1" t="s">
        <v>4382</v>
      </c>
      <c r="E3506" s="1" t="s">
        <v>714</v>
      </c>
      <c r="F3506" s="14">
        <v>34675</v>
      </c>
      <c r="G3506" s="2">
        <v>0</v>
      </c>
      <c r="H3506" s="2">
        <v>0</v>
      </c>
      <c r="I3506" s="27" t="s">
        <v>5513</v>
      </c>
      <c r="J3506" s="27">
        <v>0</v>
      </c>
      <c r="K3506" s="1">
        <v>37</v>
      </c>
      <c r="L3506" s="2">
        <f t="shared" si="165"/>
        <v>1</v>
      </c>
      <c r="M3506" s="3" t="s">
        <v>716</v>
      </c>
      <c r="N3506" s="2">
        <v>1</v>
      </c>
      <c r="O3506" s="2">
        <v>1</v>
      </c>
      <c r="P3506" s="2">
        <v>1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7">
        <f t="shared" si="166"/>
        <v>0</v>
      </c>
      <c r="Z3506" s="2">
        <v>0</v>
      </c>
      <c r="AA3506" s="2">
        <v>0</v>
      </c>
      <c r="AB3506" s="2">
        <v>0</v>
      </c>
      <c r="AC3506" s="2">
        <v>0</v>
      </c>
      <c r="AD3506" s="2">
        <v>0</v>
      </c>
      <c r="AE3506" s="2">
        <v>0</v>
      </c>
      <c r="AF3506" s="2">
        <v>0</v>
      </c>
      <c r="AG3506" s="2">
        <v>0</v>
      </c>
      <c r="AH3506" s="2">
        <v>0</v>
      </c>
      <c r="AI3506" s="2">
        <v>0</v>
      </c>
      <c r="AJ3506" s="2">
        <f t="shared" si="167"/>
        <v>0</v>
      </c>
      <c r="AK3506" s="2"/>
      <c r="AL3506" s="2"/>
      <c r="AM3506" s="2"/>
      <c r="BJ3506" s="1"/>
      <c r="BU3506" s="35"/>
    </row>
    <row r="3507" spans="1:73" ht="40.5">
      <c r="A3507" s="1">
        <v>3323</v>
      </c>
      <c r="B3507" s="1" t="s">
        <v>692</v>
      </c>
      <c r="C3507" s="1" t="s">
        <v>663</v>
      </c>
      <c r="D3507" s="1" t="s">
        <v>3266</v>
      </c>
      <c r="E3507" s="1" t="s">
        <v>714</v>
      </c>
      <c r="F3507" s="14">
        <v>34675</v>
      </c>
      <c r="G3507" s="2">
        <v>0</v>
      </c>
      <c r="H3507" s="2">
        <v>0</v>
      </c>
      <c r="I3507" s="27" t="s">
        <v>5513</v>
      </c>
      <c r="J3507" s="27">
        <v>0</v>
      </c>
      <c r="K3507" s="1">
        <v>336</v>
      </c>
      <c r="L3507" s="2">
        <f t="shared" si="165"/>
        <v>1</v>
      </c>
      <c r="M3507" s="3" t="s">
        <v>716</v>
      </c>
      <c r="N3507" s="2">
        <v>1</v>
      </c>
      <c r="O3507" s="2">
        <v>1</v>
      </c>
      <c r="P3507" s="2">
        <v>1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0</v>
      </c>
      <c r="Y3507" s="27">
        <f t="shared" si="166"/>
        <v>0</v>
      </c>
      <c r="Z3507" s="2">
        <v>0</v>
      </c>
      <c r="AA3507" s="2">
        <v>0</v>
      </c>
      <c r="AB3507" s="2">
        <v>0</v>
      </c>
      <c r="AC3507" s="2">
        <v>0</v>
      </c>
      <c r="AD3507" s="2">
        <v>0</v>
      </c>
      <c r="AE3507" s="2">
        <v>0</v>
      </c>
      <c r="AF3507" s="2">
        <v>0</v>
      </c>
      <c r="AG3507" s="2">
        <v>0</v>
      </c>
      <c r="AH3507" s="2">
        <v>0</v>
      </c>
      <c r="AI3507" s="2">
        <v>0</v>
      </c>
      <c r="AJ3507" s="2">
        <f t="shared" si="167"/>
        <v>0</v>
      </c>
      <c r="AK3507" s="2"/>
      <c r="AL3507" s="2"/>
      <c r="AM3507" s="2"/>
      <c r="BJ3507" s="1"/>
      <c r="BU3507" s="35"/>
    </row>
    <row r="3508" spans="1:73" ht="40.5">
      <c r="A3508" s="1">
        <v>3325</v>
      </c>
      <c r="B3508" s="1" t="s">
        <v>692</v>
      </c>
      <c r="C3508" s="1" t="s">
        <v>1458</v>
      </c>
      <c r="D3508" s="1" t="s">
        <v>4384</v>
      </c>
      <c r="E3508" s="1" t="s">
        <v>800</v>
      </c>
      <c r="F3508" s="14">
        <v>32190</v>
      </c>
      <c r="G3508" s="2">
        <v>0</v>
      </c>
      <c r="H3508" s="2">
        <v>0</v>
      </c>
      <c r="I3508" s="27" t="s">
        <v>5513</v>
      </c>
      <c r="J3508" s="27">
        <v>0</v>
      </c>
      <c r="K3508" s="1">
        <v>762</v>
      </c>
      <c r="L3508" s="2">
        <f t="shared" si="165"/>
        <v>1</v>
      </c>
      <c r="M3508" s="3" t="s">
        <v>716</v>
      </c>
      <c r="N3508" s="2">
        <v>1</v>
      </c>
      <c r="O3508" s="2">
        <v>1</v>
      </c>
      <c r="P3508" s="2">
        <v>1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0</v>
      </c>
      <c r="Y3508" s="27">
        <f t="shared" si="166"/>
        <v>0</v>
      </c>
      <c r="Z3508" s="2">
        <v>0</v>
      </c>
      <c r="AA3508" s="2">
        <v>0</v>
      </c>
      <c r="AB3508" s="2">
        <v>0</v>
      </c>
      <c r="AC3508" s="2">
        <v>0</v>
      </c>
      <c r="AD3508" s="2">
        <v>0</v>
      </c>
      <c r="AE3508" s="2">
        <v>0</v>
      </c>
      <c r="AF3508" s="2">
        <v>0</v>
      </c>
      <c r="AG3508" s="2">
        <v>0</v>
      </c>
      <c r="AH3508" s="2">
        <v>0</v>
      </c>
      <c r="AI3508" s="2">
        <v>0</v>
      </c>
      <c r="AJ3508" s="2">
        <f t="shared" si="167"/>
        <v>0</v>
      </c>
      <c r="AK3508" s="2"/>
      <c r="AL3508" s="2"/>
      <c r="AM3508" s="2"/>
      <c r="BJ3508" s="1"/>
      <c r="BU3508" s="35"/>
    </row>
    <row r="3509" spans="1:73" ht="40.5">
      <c r="A3509" s="1">
        <v>3326</v>
      </c>
      <c r="B3509" s="1" t="s">
        <v>692</v>
      </c>
      <c r="C3509" s="1" t="s">
        <v>4187</v>
      </c>
      <c r="D3509" s="1" t="s">
        <v>4385</v>
      </c>
      <c r="E3509" s="1" t="s">
        <v>714</v>
      </c>
      <c r="F3509" s="14">
        <v>30886</v>
      </c>
      <c r="G3509" s="2">
        <v>0</v>
      </c>
      <c r="H3509" s="2">
        <v>0</v>
      </c>
      <c r="I3509" s="27" t="s">
        <v>5513</v>
      </c>
      <c r="J3509" s="27">
        <v>0</v>
      </c>
      <c r="K3509" s="1">
        <v>1401</v>
      </c>
      <c r="L3509" s="2">
        <f t="shared" si="165"/>
        <v>1</v>
      </c>
      <c r="M3509" s="3" t="s">
        <v>716</v>
      </c>
      <c r="N3509" s="2">
        <v>1</v>
      </c>
      <c r="O3509" s="2">
        <v>1</v>
      </c>
      <c r="P3509" s="2">
        <v>1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0</v>
      </c>
      <c r="Y3509" s="27">
        <f t="shared" si="166"/>
        <v>0</v>
      </c>
      <c r="Z3509" s="2">
        <v>0</v>
      </c>
      <c r="AA3509" s="2">
        <v>0</v>
      </c>
      <c r="AB3509" s="2">
        <v>0</v>
      </c>
      <c r="AC3509" s="2">
        <v>0</v>
      </c>
      <c r="AD3509" s="2">
        <v>0</v>
      </c>
      <c r="AE3509" s="2">
        <v>0</v>
      </c>
      <c r="AF3509" s="2">
        <v>0</v>
      </c>
      <c r="AG3509" s="2">
        <v>0</v>
      </c>
      <c r="AH3509" s="2">
        <v>0</v>
      </c>
      <c r="AI3509" s="2">
        <v>0</v>
      </c>
      <c r="AJ3509" s="2">
        <f t="shared" si="167"/>
        <v>0</v>
      </c>
      <c r="AK3509" s="2"/>
      <c r="AL3509" s="2"/>
      <c r="AM3509" s="2"/>
      <c r="BJ3509" s="1"/>
      <c r="BU3509" s="35"/>
    </row>
    <row r="3510" spans="1:73" ht="40.5">
      <c r="A3510" s="1">
        <v>3327</v>
      </c>
      <c r="B3510" s="1" t="s">
        <v>692</v>
      </c>
      <c r="C3510" s="1" t="s">
        <v>4187</v>
      </c>
      <c r="D3510" s="1" t="s">
        <v>1780</v>
      </c>
      <c r="E3510" s="1" t="s">
        <v>714</v>
      </c>
      <c r="F3510" s="14">
        <v>30928</v>
      </c>
      <c r="G3510" s="2">
        <v>0</v>
      </c>
      <c r="H3510" s="2">
        <v>0</v>
      </c>
      <c r="I3510" s="27" t="s">
        <v>5513</v>
      </c>
      <c r="J3510" s="27">
        <v>0</v>
      </c>
      <c r="K3510" s="1">
        <v>3.14</v>
      </c>
      <c r="L3510" s="2">
        <f t="shared" si="165"/>
        <v>1</v>
      </c>
      <c r="M3510" s="3" t="s">
        <v>716</v>
      </c>
      <c r="N3510" s="2">
        <v>1</v>
      </c>
      <c r="O3510" s="2">
        <v>1</v>
      </c>
      <c r="P3510" s="2">
        <v>1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0</v>
      </c>
      <c r="Y3510" s="27">
        <f t="shared" si="166"/>
        <v>0</v>
      </c>
      <c r="Z3510" s="2">
        <v>0</v>
      </c>
      <c r="AA3510" s="2">
        <v>0</v>
      </c>
      <c r="AB3510" s="2">
        <v>0</v>
      </c>
      <c r="AC3510" s="2">
        <v>0</v>
      </c>
      <c r="AD3510" s="2">
        <v>0</v>
      </c>
      <c r="AE3510" s="2">
        <v>0</v>
      </c>
      <c r="AF3510" s="2">
        <v>0</v>
      </c>
      <c r="AG3510" s="2">
        <v>0</v>
      </c>
      <c r="AH3510" s="2">
        <v>0</v>
      </c>
      <c r="AI3510" s="2">
        <v>0</v>
      </c>
      <c r="AJ3510" s="2">
        <f t="shared" si="167"/>
        <v>0</v>
      </c>
      <c r="AK3510" s="2"/>
      <c r="AL3510" s="2"/>
      <c r="AM3510" s="2"/>
      <c r="BJ3510" s="1"/>
      <c r="BU3510" s="35"/>
    </row>
    <row r="3511" spans="1:73" ht="40.5">
      <c r="A3511" s="1">
        <v>3328</v>
      </c>
      <c r="B3511" s="1" t="s">
        <v>692</v>
      </c>
      <c r="C3511" s="1" t="s">
        <v>2732</v>
      </c>
      <c r="D3511" s="1" t="s">
        <v>464</v>
      </c>
      <c r="E3511" s="1" t="s">
        <v>714</v>
      </c>
      <c r="F3511" s="14">
        <v>30769</v>
      </c>
      <c r="G3511" s="2">
        <v>0</v>
      </c>
      <c r="H3511" s="2">
        <v>0</v>
      </c>
      <c r="I3511" s="27" t="s">
        <v>5513</v>
      </c>
      <c r="J3511" s="27">
        <v>0</v>
      </c>
      <c r="K3511" s="1">
        <v>372</v>
      </c>
      <c r="L3511" s="2">
        <f t="shared" si="165"/>
        <v>1</v>
      </c>
      <c r="M3511" s="3" t="s">
        <v>716</v>
      </c>
      <c r="N3511" s="2">
        <v>1</v>
      </c>
      <c r="O3511" s="2">
        <v>1</v>
      </c>
      <c r="P3511" s="2">
        <v>1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0</v>
      </c>
      <c r="Y3511" s="27">
        <f t="shared" si="166"/>
        <v>0</v>
      </c>
      <c r="Z3511" s="2">
        <v>0</v>
      </c>
      <c r="AA3511" s="2">
        <v>0</v>
      </c>
      <c r="AB3511" s="2">
        <v>0</v>
      </c>
      <c r="AC3511" s="2">
        <v>0</v>
      </c>
      <c r="AD3511" s="2">
        <v>0</v>
      </c>
      <c r="AE3511" s="2">
        <v>0</v>
      </c>
      <c r="AF3511" s="2">
        <v>0</v>
      </c>
      <c r="AG3511" s="2">
        <v>0</v>
      </c>
      <c r="AH3511" s="2">
        <v>0</v>
      </c>
      <c r="AI3511" s="2">
        <v>0</v>
      </c>
      <c r="AJ3511" s="2">
        <f t="shared" si="167"/>
        <v>0</v>
      </c>
      <c r="AK3511" s="2"/>
      <c r="AL3511" s="2"/>
      <c r="AM3511" s="2"/>
      <c r="BJ3511" s="1"/>
      <c r="BU3511" s="35"/>
    </row>
    <row r="3512" spans="1:73" ht="40.5">
      <c r="A3512" s="1">
        <v>3329</v>
      </c>
      <c r="B3512" s="1" t="s">
        <v>692</v>
      </c>
      <c r="C3512" s="1" t="s">
        <v>1216</v>
      </c>
      <c r="D3512" s="1" t="s">
        <v>4386</v>
      </c>
      <c r="E3512" s="1" t="s">
        <v>714</v>
      </c>
      <c r="F3512" s="14">
        <v>27066</v>
      </c>
      <c r="G3512" s="2">
        <v>0</v>
      </c>
      <c r="H3512" s="2">
        <v>0</v>
      </c>
      <c r="I3512" s="27" t="s">
        <v>5513</v>
      </c>
      <c r="J3512" s="27">
        <v>0</v>
      </c>
      <c r="K3512" s="1">
        <v>1022</v>
      </c>
      <c r="L3512" s="2">
        <f t="shared" si="165"/>
        <v>1</v>
      </c>
      <c r="M3512" s="3" t="s">
        <v>716</v>
      </c>
      <c r="N3512" s="2">
        <v>1</v>
      </c>
      <c r="O3512" s="2">
        <v>1</v>
      </c>
      <c r="P3512" s="2">
        <v>1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0</v>
      </c>
      <c r="Y3512" s="27">
        <f t="shared" si="166"/>
        <v>0</v>
      </c>
      <c r="Z3512" s="2">
        <v>0</v>
      </c>
      <c r="AA3512" s="2">
        <v>0</v>
      </c>
      <c r="AB3512" s="2">
        <v>0</v>
      </c>
      <c r="AC3512" s="2">
        <v>0</v>
      </c>
      <c r="AD3512" s="2">
        <v>0</v>
      </c>
      <c r="AE3512" s="2">
        <v>0</v>
      </c>
      <c r="AF3512" s="2">
        <v>0</v>
      </c>
      <c r="AG3512" s="2">
        <v>0</v>
      </c>
      <c r="AH3512" s="2">
        <v>0</v>
      </c>
      <c r="AI3512" s="2">
        <v>0</v>
      </c>
      <c r="AJ3512" s="2">
        <f t="shared" si="167"/>
        <v>0</v>
      </c>
      <c r="AK3512" s="2"/>
      <c r="AL3512" s="2"/>
      <c r="AM3512" s="2"/>
      <c r="BJ3512" s="1"/>
      <c r="BU3512" s="35"/>
    </row>
    <row r="3513" spans="1:73" ht="40.5">
      <c r="A3513" s="1">
        <v>3330</v>
      </c>
      <c r="B3513" s="1" t="s">
        <v>692</v>
      </c>
      <c r="C3513" s="1" t="s">
        <v>4</v>
      </c>
      <c r="D3513" s="1" t="s">
        <v>3965</v>
      </c>
      <c r="E3513" s="1" t="s">
        <v>714</v>
      </c>
      <c r="F3513" s="14">
        <v>24328</v>
      </c>
      <c r="G3513" s="2">
        <v>0</v>
      </c>
      <c r="H3513" s="2">
        <v>0</v>
      </c>
      <c r="I3513" s="27" t="s">
        <v>5513</v>
      </c>
      <c r="J3513" s="27">
        <v>0</v>
      </c>
      <c r="K3513" s="1">
        <v>341</v>
      </c>
      <c r="L3513" s="2">
        <f t="shared" si="165"/>
        <v>1</v>
      </c>
      <c r="M3513" s="3" t="s">
        <v>716</v>
      </c>
      <c r="N3513" s="2">
        <v>1</v>
      </c>
      <c r="O3513" s="2">
        <v>1</v>
      </c>
      <c r="P3513" s="2">
        <v>1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0</v>
      </c>
      <c r="Y3513" s="27">
        <f t="shared" si="166"/>
        <v>0</v>
      </c>
      <c r="Z3513" s="2">
        <v>0</v>
      </c>
      <c r="AA3513" s="2">
        <v>0</v>
      </c>
      <c r="AB3513" s="2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0</v>
      </c>
      <c r="AI3513" s="2">
        <v>0</v>
      </c>
      <c r="AJ3513" s="2">
        <f t="shared" si="167"/>
        <v>0</v>
      </c>
      <c r="AK3513" s="2"/>
      <c r="AL3513" s="2"/>
      <c r="AM3513" s="2"/>
      <c r="BJ3513" s="1"/>
      <c r="BU3513" s="35"/>
    </row>
    <row r="3514" spans="1:73" ht="40.5">
      <c r="A3514" s="1">
        <v>3331</v>
      </c>
      <c r="B3514" s="1" t="s">
        <v>692</v>
      </c>
      <c r="C3514" s="1" t="s">
        <v>1160</v>
      </c>
      <c r="D3514" s="1" t="s">
        <v>4387</v>
      </c>
      <c r="E3514" s="1" t="s">
        <v>714</v>
      </c>
      <c r="F3514" s="14">
        <v>38009</v>
      </c>
      <c r="G3514" s="2">
        <v>0</v>
      </c>
      <c r="H3514" s="2">
        <v>0</v>
      </c>
      <c r="I3514" s="27" t="s">
        <v>5513</v>
      </c>
      <c r="J3514" s="27">
        <v>0</v>
      </c>
      <c r="K3514" s="1">
        <v>590</v>
      </c>
      <c r="L3514" s="2">
        <f t="shared" si="165"/>
        <v>1</v>
      </c>
      <c r="M3514" s="3" t="s">
        <v>716</v>
      </c>
      <c r="N3514" s="2">
        <v>1</v>
      </c>
      <c r="O3514" s="2">
        <v>1</v>
      </c>
      <c r="P3514" s="2">
        <v>1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</v>
      </c>
      <c r="Y3514" s="27">
        <f t="shared" si="166"/>
        <v>0</v>
      </c>
      <c r="Z3514" s="2">
        <v>0</v>
      </c>
      <c r="AA3514" s="2">
        <v>0</v>
      </c>
      <c r="AB3514" s="2">
        <v>0</v>
      </c>
      <c r="AC3514" s="2">
        <v>0</v>
      </c>
      <c r="AD3514" s="2">
        <v>0</v>
      </c>
      <c r="AE3514" s="2">
        <v>0</v>
      </c>
      <c r="AF3514" s="2">
        <v>0</v>
      </c>
      <c r="AG3514" s="2">
        <v>0</v>
      </c>
      <c r="AH3514" s="2">
        <v>0</v>
      </c>
      <c r="AI3514" s="2">
        <v>0</v>
      </c>
      <c r="AJ3514" s="2">
        <f t="shared" si="167"/>
        <v>0</v>
      </c>
      <c r="AK3514" s="2"/>
      <c r="AL3514" s="2"/>
      <c r="AM3514" s="2"/>
      <c r="BJ3514" s="1"/>
      <c r="BU3514" s="35"/>
    </row>
    <row r="3515" spans="1:73" ht="40.5">
      <c r="A3515" s="1">
        <v>3332</v>
      </c>
      <c r="B3515" s="1" t="s">
        <v>692</v>
      </c>
      <c r="C3515" s="1" t="s">
        <v>1160</v>
      </c>
      <c r="D3515" s="1" t="s">
        <v>4388</v>
      </c>
      <c r="E3515" s="1" t="s">
        <v>714</v>
      </c>
      <c r="F3515" s="14">
        <v>37999</v>
      </c>
      <c r="G3515" s="2">
        <v>0</v>
      </c>
      <c r="H3515" s="2">
        <v>0</v>
      </c>
      <c r="I3515" s="27" t="s">
        <v>5513</v>
      </c>
      <c r="J3515" s="27">
        <v>0</v>
      </c>
      <c r="K3515" s="1">
        <v>338</v>
      </c>
      <c r="L3515" s="2">
        <f t="shared" si="165"/>
        <v>1</v>
      </c>
      <c r="M3515" s="3" t="s">
        <v>716</v>
      </c>
      <c r="N3515" s="2">
        <v>1</v>
      </c>
      <c r="O3515" s="2">
        <v>1</v>
      </c>
      <c r="P3515" s="2">
        <v>1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0</v>
      </c>
      <c r="Y3515" s="27">
        <f t="shared" si="166"/>
        <v>0</v>
      </c>
      <c r="Z3515" s="2">
        <v>0</v>
      </c>
      <c r="AA3515" s="2">
        <v>0</v>
      </c>
      <c r="AB3515" s="2">
        <v>0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0</v>
      </c>
      <c r="AI3515" s="2">
        <v>0</v>
      </c>
      <c r="AJ3515" s="2">
        <f t="shared" si="167"/>
        <v>0</v>
      </c>
      <c r="AK3515" s="2"/>
      <c r="AL3515" s="2"/>
      <c r="AM3515" s="2"/>
      <c r="BJ3515" s="1"/>
      <c r="BU3515" s="35"/>
    </row>
    <row r="3516" spans="1:73" ht="40.5">
      <c r="A3516" s="1">
        <v>3333</v>
      </c>
      <c r="B3516" s="1" t="s">
        <v>692</v>
      </c>
      <c r="D3516" s="1" t="s">
        <v>144</v>
      </c>
      <c r="E3516" s="1" t="s">
        <v>800</v>
      </c>
      <c r="F3516" s="14">
        <v>27066</v>
      </c>
      <c r="G3516" s="2">
        <v>0</v>
      </c>
      <c r="H3516" s="2">
        <v>0</v>
      </c>
      <c r="I3516" s="27" t="s">
        <v>5513</v>
      </c>
      <c r="J3516" s="27">
        <v>0</v>
      </c>
      <c r="K3516" s="1">
        <v>34</v>
      </c>
      <c r="L3516" s="2">
        <f t="shared" si="165"/>
        <v>1</v>
      </c>
      <c r="M3516" s="3" t="s">
        <v>716</v>
      </c>
      <c r="N3516" s="2">
        <v>1</v>
      </c>
      <c r="O3516" s="2">
        <v>1</v>
      </c>
      <c r="P3516" s="2">
        <v>1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0</v>
      </c>
      <c r="Y3516" s="27">
        <f t="shared" si="166"/>
        <v>0</v>
      </c>
      <c r="Z3516" s="2">
        <v>0</v>
      </c>
      <c r="AA3516" s="2">
        <v>0</v>
      </c>
      <c r="AB3516" s="2">
        <v>0</v>
      </c>
      <c r="AC3516" s="2">
        <v>0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  <c r="AI3516" s="2">
        <v>0</v>
      </c>
      <c r="AJ3516" s="2">
        <f t="shared" si="167"/>
        <v>0</v>
      </c>
      <c r="AK3516" s="2"/>
      <c r="AL3516" s="2"/>
      <c r="AM3516" s="2"/>
      <c r="BJ3516" s="1"/>
      <c r="BU3516" s="35"/>
    </row>
    <row r="3517" spans="1:73" ht="40.5">
      <c r="A3517" s="1">
        <v>3334</v>
      </c>
      <c r="B3517" s="1" t="s">
        <v>692</v>
      </c>
      <c r="D3517" s="1" t="s">
        <v>269</v>
      </c>
      <c r="E3517" s="1" t="s">
        <v>800</v>
      </c>
      <c r="F3517" s="14">
        <v>27066</v>
      </c>
      <c r="G3517" s="2">
        <v>0</v>
      </c>
      <c r="H3517" s="2">
        <v>0</v>
      </c>
      <c r="I3517" s="27" t="s">
        <v>5513</v>
      </c>
      <c r="J3517" s="27">
        <v>0</v>
      </c>
      <c r="K3517" s="1">
        <v>217</v>
      </c>
      <c r="L3517" s="2">
        <f t="shared" si="165"/>
        <v>1</v>
      </c>
      <c r="M3517" s="3" t="s">
        <v>716</v>
      </c>
      <c r="N3517" s="2">
        <v>1</v>
      </c>
      <c r="O3517" s="2">
        <v>1</v>
      </c>
      <c r="P3517" s="2">
        <v>1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>
        <v>0</v>
      </c>
      <c r="Y3517" s="27">
        <f t="shared" si="166"/>
        <v>0</v>
      </c>
      <c r="Z3517" s="2">
        <v>0</v>
      </c>
      <c r="AA3517" s="2">
        <v>0</v>
      </c>
      <c r="AB3517" s="2">
        <v>0</v>
      </c>
      <c r="AC3517" s="2">
        <v>0</v>
      </c>
      <c r="AD3517" s="2">
        <v>0</v>
      </c>
      <c r="AE3517" s="2">
        <v>0</v>
      </c>
      <c r="AF3517" s="2">
        <v>0</v>
      </c>
      <c r="AG3517" s="2">
        <v>0</v>
      </c>
      <c r="AH3517" s="2">
        <v>0</v>
      </c>
      <c r="AI3517" s="2">
        <v>0</v>
      </c>
      <c r="AJ3517" s="2">
        <f t="shared" si="167"/>
        <v>0</v>
      </c>
      <c r="AK3517" s="2"/>
      <c r="AL3517" s="2"/>
      <c r="AM3517" s="2"/>
      <c r="BJ3517" s="1"/>
      <c r="BU3517" s="35"/>
    </row>
    <row r="3518" spans="1:73" ht="40.5">
      <c r="A3518" s="1">
        <v>3335</v>
      </c>
      <c r="B3518" s="1" t="s">
        <v>692</v>
      </c>
      <c r="C3518" s="1" t="s">
        <v>2561</v>
      </c>
      <c r="D3518" s="1" t="s">
        <v>3445</v>
      </c>
      <c r="E3518" s="1" t="s">
        <v>714</v>
      </c>
      <c r="F3518" s="14">
        <v>27334</v>
      </c>
      <c r="G3518" s="2">
        <v>0</v>
      </c>
      <c r="H3518" s="2">
        <v>0</v>
      </c>
      <c r="I3518" s="27" t="s">
        <v>5513</v>
      </c>
      <c r="J3518" s="27">
        <v>0</v>
      </c>
      <c r="K3518" s="1">
        <v>903</v>
      </c>
      <c r="L3518" s="2">
        <f t="shared" si="165"/>
        <v>1</v>
      </c>
      <c r="M3518" s="3" t="s">
        <v>716</v>
      </c>
      <c r="N3518" s="2">
        <v>1</v>
      </c>
      <c r="O3518" s="2">
        <v>1</v>
      </c>
      <c r="P3518" s="2">
        <v>1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7">
        <f t="shared" si="166"/>
        <v>0</v>
      </c>
      <c r="Z3518" s="2">
        <v>0</v>
      </c>
      <c r="AA3518" s="2">
        <v>0</v>
      </c>
      <c r="AB3518" s="2">
        <v>0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  <c r="AI3518" s="2">
        <v>0</v>
      </c>
      <c r="AJ3518" s="2">
        <f t="shared" si="167"/>
        <v>0</v>
      </c>
      <c r="AK3518" s="2"/>
      <c r="AL3518" s="2"/>
      <c r="AM3518" s="2"/>
      <c r="BJ3518" s="1"/>
      <c r="BU3518" s="35"/>
    </row>
    <row r="3519" spans="1:73" ht="40.5">
      <c r="A3519" s="1">
        <v>3336</v>
      </c>
      <c r="B3519" s="1" t="s">
        <v>692</v>
      </c>
      <c r="C3519" s="1" t="s">
        <v>2561</v>
      </c>
      <c r="D3519" s="1" t="s">
        <v>4389</v>
      </c>
      <c r="E3519" s="1" t="s">
        <v>714</v>
      </c>
      <c r="F3519" s="14">
        <v>27334</v>
      </c>
      <c r="G3519" s="2">
        <v>0</v>
      </c>
      <c r="H3519" s="2">
        <v>0</v>
      </c>
      <c r="I3519" s="27" t="s">
        <v>5513</v>
      </c>
      <c r="J3519" s="27">
        <v>0</v>
      </c>
      <c r="K3519" s="1">
        <v>131.38999999999999</v>
      </c>
      <c r="L3519" s="2">
        <f t="shared" si="165"/>
        <v>1</v>
      </c>
      <c r="M3519" s="3" t="s">
        <v>716</v>
      </c>
      <c r="N3519" s="2">
        <v>1</v>
      </c>
      <c r="O3519" s="2">
        <v>1</v>
      </c>
      <c r="P3519" s="2">
        <v>1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0</v>
      </c>
      <c r="Y3519" s="27">
        <f t="shared" si="166"/>
        <v>0</v>
      </c>
      <c r="Z3519" s="2">
        <v>0</v>
      </c>
      <c r="AA3519" s="2">
        <v>0</v>
      </c>
      <c r="AB3519" s="2">
        <v>0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f t="shared" si="167"/>
        <v>0</v>
      </c>
      <c r="AK3519" s="2"/>
      <c r="AL3519" s="2"/>
      <c r="AM3519" s="2"/>
      <c r="BJ3519" s="1"/>
      <c r="BU3519" s="35"/>
    </row>
    <row r="3520" spans="1:73" ht="40.5">
      <c r="A3520" s="1">
        <v>3337</v>
      </c>
      <c r="B3520" s="1" t="s">
        <v>692</v>
      </c>
      <c r="C3520" s="1" t="s">
        <v>2561</v>
      </c>
      <c r="D3520" s="1" t="s">
        <v>957</v>
      </c>
      <c r="E3520" s="1" t="s">
        <v>714</v>
      </c>
      <c r="F3520" s="14">
        <v>27345</v>
      </c>
      <c r="G3520" s="2">
        <v>0</v>
      </c>
      <c r="H3520" s="2">
        <v>0</v>
      </c>
      <c r="I3520" s="27" t="s">
        <v>5513</v>
      </c>
      <c r="J3520" s="27">
        <v>0</v>
      </c>
      <c r="K3520" s="1">
        <v>15.84</v>
      </c>
      <c r="L3520" s="2">
        <f t="shared" si="165"/>
        <v>1</v>
      </c>
      <c r="M3520" s="3" t="s">
        <v>716</v>
      </c>
      <c r="N3520" s="2">
        <v>1</v>
      </c>
      <c r="O3520" s="2">
        <v>1</v>
      </c>
      <c r="P3520" s="2">
        <v>1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</v>
      </c>
      <c r="Y3520" s="27">
        <f t="shared" si="166"/>
        <v>0</v>
      </c>
      <c r="Z3520" s="2">
        <v>0</v>
      </c>
      <c r="AA3520" s="2">
        <v>0</v>
      </c>
      <c r="AB3520" s="2">
        <v>0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2">
        <v>0</v>
      </c>
      <c r="AI3520" s="2">
        <v>0</v>
      </c>
      <c r="AJ3520" s="2">
        <f t="shared" si="167"/>
        <v>0</v>
      </c>
      <c r="AK3520" s="2"/>
      <c r="AL3520" s="2"/>
      <c r="AM3520" s="2"/>
      <c r="BJ3520" s="1"/>
      <c r="BU3520" s="35"/>
    </row>
    <row r="3521" spans="1:73" ht="40.5">
      <c r="A3521" s="1">
        <v>3338</v>
      </c>
      <c r="B3521" s="1" t="s">
        <v>692</v>
      </c>
      <c r="C3521" s="1" t="s">
        <v>2561</v>
      </c>
      <c r="D3521" s="1" t="s">
        <v>943</v>
      </c>
      <c r="E3521" s="1" t="s">
        <v>714</v>
      </c>
      <c r="F3521" s="14">
        <v>27617</v>
      </c>
      <c r="G3521" s="2">
        <v>0</v>
      </c>
      <c r="H3521" s="2">
        <v>0</v>
      </c>
      <c r="I3521" s="27" t="s">
        <v>5513</v>
      </c>
      <c r="J3521" s="27">
        <v>0</v>
      </c>
      <c r="K3521" s="1">
        <v>171</v>
      </c>
      <c r="L3521" s="2">
        <f t="shared" si="165"/>
        <v>1</v>
      </c>
      <c r="M3521" s="3" t="s">
        <v>716</v>
      </c>
      <c r="N3521" s="2">
        <v>1</v>
      </c>
      <c r="O3521" s="2">
        <v>1</v>
      </c>
      <c r="P3521" s="2">
        <v>1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0</v>
      </c>
      <c r="Y3521" s="27">
        <f t="shared" si="166"/>
        <v>0</v>
      </c>
      <c r="Z3521" s="2">
        <v>0</v>
      </c>
      <c r="AA3521" s="2">
        <v>0</v>
      </c>
      <c r="AB3521" s="2">
        <v>0</v>
      </c>
      <c r="AC3521" s="2">
        <v>0</v>
      </c>
      <c r="AD3521" s="2">
        <v>0</v>
      </c>
      <c r="AE3521" s="2">
        <v>0</v>
      </c>
      <c r="AF3521" s="2">
        <v>0</v>
      </c>
      <c r="AG3521" s="2">
        <v>0</v>
      </c>
      <c r="AH3521" s="2">
        <v>0</v>
      </c>
      <c r="AI3521" s="2">
        <v>0</v>
      </c>
      <c r="AJ3521" s="2">
        <f t="shared" si="167"/>
        <v>0</v>
      </c>
      <c r="AK3521" s="2"/>
      <c r="AL3521" s="2"/>
      <c r="AM3521" s="2"/>
      <c r="BJ3521" s="1"/>
      <c r="BU3521" s="35"/>
    </row>
    <row r="3522" spans="1:73" ht="40.5">
      <c r="A3522" s="1">
        <v>3339</v>
      </c>
      <c r="B3522" s="1" t="s">
        <v>692</v>
      </c>
      <c r="C3522" s="1" t="s">
        <v>2561</v>
      </c>
      <c r="D3522" s="1" t="s">
        <v>2989</v>
      </c>
      <c r="E3522" s="1" t="s">
        <v>714</v>
      </c>
      <c r="F3522" s="14">
        <v>27617</v>
      </c>
      <c r="G3522" s="2">
        <v>0</v>
      </c>
      <c r="H3522" s="2">
        <v>0</v>
      </c>
      <c r="I3522" s="27" t="s">
        <v>5513</v>
      </c>
      <c r="J3522" s="27">
        <v>0</v>
      </c>
      <c r="K3522" s="1">
        <v>29</v>
      </c>
      <c r="L3522" s="2">
        <f t="shared" si="165"/>
        <v>1</v>
      </c>
      <c r="M3522" s="3" t="s">
        <v>716</v>
      </c>
      <c r="N3522" s="2">
        <v>1</v>
      </c>
      <c r="O3522" s="2">
        <v>1</v>
      </c>
      <c r="P3522" s="2">
        <v>1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  <c r="X3522" s="2">
        <v>0</v>
      </c>
      <c r="Y3522" s="27">
        <f t="shared" si="166"/>
        <v>0</v>
      </c>
      <c r="Z3522" s="2">
        <v>0</v>
      </c>
      <c r="AA3522" s="2">
        <v>0</v>
      </c>
      <c r="AB3522" s="2">
        <v>0</v>
      </c>
      <c r="AC3522" s="2">
        <v>0</v>
      </c>
      <c r="AD3522" s="2">
        <v>0</v>
      </c>
      <c r="AE3522" s="2">
        <v>0</v>
      </c>
      <c r="AF3522" s="2">
        <v>0</v>
      </c>
      <c r="AG3522" s="2">
        <v>0</v>
      </c>
      <c r="AH3522" s="2">
        <v>0</v>
      </c>
      <c r="AI3522" s="2">
        <v>0</v>
      </c>
      <c r="AJ3522" s="2">
        <f t="shared" si="167"/>
        <v>0</v>
      </c>
      <c r="AK3522" s="2"/>
      <c r="AL3522" s="2"/>
      <c r="AM3522" s="2"/>
      <c r="BJ3522" s="1"/>
      <c r="BU3522" s="35"/>
    </row>
    <row r="3523" spans="1:73" ht="40.5">
      <c r="A3523" s="1">
        <v>3340</v>
      </c>
      <c r="B3523" s="1" t="s">
        <v>692</v>
      </c>
      <c r="C3523" s="1" t="s">
        <v>2561</v>
      </c>
      <c r="D3523" s="1" t="s">
        <v>4391</v>
      </c>
      <c r="E3523" s="1" t="s">
        <v>714</v>
      </c>
      <c r="F3523" s="14">
        <v>27617</v>
      </c>
      <c r="G3523" s="2">
        <v>0</v>
      </c>
      <c r="H3523" s="2">
        <v>0</v>
      </c>
      <c r="I3523" s="27" t="s">
        <v>5513</v>
      </c>
      <c r="J3523" s="27">
        <v>0</v>
      </c>
      <c r="K3523" s="1">
        <v>222</v>
      </c>
      <c r="L3523" s="2">
        <f t="shared" si="165"/>
        <v>1</v>
      </c>
      <c r="M3523" s="3" t="s">
        <v>716</v>
      </c>
      <c r="N3523" s="2">
        <v>1</v>
      </c>
      <c r="O3523" s="2">
        <v>1</v>
      </c>
      <c r="P3523" s="2">
        <v>1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0</v>
      </c>
      <c r="Y3523" s="27">
        <f t="shared" si="166"/>
        <v>0</v>
      </c>
      <c r="Z3523" s="2">
        <v>0</v>
      </c>
      <c r="AA3523" s="2">
        <v>0</v>
      </c>
      <c r="AB3523" s="2">
        <v>0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2">
        <v>0</v>
      </c>
      <c r="AI3523" s="2">
        <v>0</v>
      </c>
      <c r="AJ3523" s="2">
        <f t="shared" si="167"/>
        <v>0</v>
      </c>
      <c r="AK3523" s="2"/>
      <c r="AL3523" s="2"/>
      <c r="AM3523" s="2"/>
      <c r="BJ3523" s="1"/>
      <c r="BU3523" s="35"/>
    </row>
    <row r="3524" spans="1:73" ht="40.5">
      <c r="A3524" s="1">
        <v>3341</v>
      </c>
      <c r="B3524" s="1" t="s">
        <v>692</v>
      </c>
      <c r="C3524" s="1" t="s">
        <v>2561</v>
      </c>
      <c r="D3524" s="1" t="s">
        <v>4392</v>
      </c>
      <c r="E3524" s="1" t="s">
        <v>714</v>
      </c>
      <c r="F3524" s="14">
        <v>27617</v>
      </c>
      <c r="G3524" s="2">
        <v>0</v>
      </c>
      <c r="H3524" s="2">
        <v>0</v>
      </c>
      <c r="I3524" s="27" t="s">
        <v>5513</v>
      </c>
      <c r="J3524" s="27">
        <v>0</v>
      </c>
      <c r="K3524" s="1">
        <v>85</v>
      </c>
      <c r="L3524" s="2">
        <f t="shared" si="165"/>
        <v>1</v>
      </c>
      <c r="M3524" s="3" t="s">
        <v>716</v>
      </c>
      <c r="N3524" s="2">
        <v>1</v>
      </c>
      <c r="O3524" s="2">
        <v>1</v>
      </c>
      <c r="P3524" s="2">
        <v>1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0</v>
      </c>
      <c r="Y3524" s="27">
        <f t="shared" si="166"/>
        <v>0</v>
      </c>
      <c r="Z3524" s="2">
        <v>0</v>
      </c>
      <c r="AA3524" s="2">
        <v>0</v>
      </c>
      <c r="AB3524" s="2">
        <v>0</v>
      </c>
      <c r="AC3524" s="2">
        <v>0</v>
      </c>
      <c r="AD3524" s="2">
        <v>0</v>
      </c>
      <c r="AE3524" s="2">
        <v>0</v>
      </c>
      <c r="AF3524" s="2">
        <v>0</v>
      </c>
      <c r="AG3524" s="2">
        <v>0</v>
      </c>
      <c r="AH3524" s="2">
        <v>0</v>
      </c>
      <c r="AI3524" s="2">
        <v>0</v>
      </c>
      <c r="AJ3524" s="2">
        <f t="shared" si="167"/>
        <v>0</v>
      </c>
      <c r="AK3524" s="2"/>
      <c r="AL3524" s="2"/>
      <c r="AM3524" s="2"/>
      <c r="BJ3524" s="1"/>
      <c r="BU3524" s="35"/>
    </row>
    <row r="3525" spans="1:73" ht="40.5">
      <c r="A3525" s="1">
        <v>3342</v>
      </c>
      <c r="B3525" s="1" t="s">
        <v>692</v>
      </c>
      <c r="C3525" s="1" t="s">
        <v>2561</v>
      </c>
      <c r="D3525" s="1" t="s">
        <v>3389</v>
      </c>
      <c r="E3525" s="1" t="s">
        <v>714</v>
      </c>
      <c r="F3525" s="14">
        <v>27344</v>
      </c>
      <c r="G3525" s="2">
        <v>0</v>
      </c>
      <c r="H3525" s="2">
        <v>0</v>
      </c>
      <c r="I3525" s="27" t="s">
        <v>5513</v>
      </c>
      <c r="J3525" s="27">
        <v>0</v>
      </c>
      <c r="K3525" s="1">
        <v>143.02000000000001</v>
      </c>
      <c r="L3525" s="2">
        <f t="shared" ref="L3525:L3588" si="168">P3525+Y3525-AJ3525</f>
        <v>1</v>
      </c>
      <c r="M3525" s="3" t="s">
        <v>716</v>
      </c>
      <c r="N3525" s="2">
        <v>1</v>
      </c>
      <c r="O3525" s="2">
        <v>1</v>
      </c>
      <c r="P3525" s="2">
        <v>1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0</v>
      </c>
      <c r="Y3525" s="27">
        <f t="shared" ref="Y3525:Y3588" si="169">SUM(Q3525:X3525)</f>
        <v>0</v>
      </c>
      <c r="Z3525" s="2">
        <v>0</v>
      </c>
      <c r="AA3525" s="2">
        <v>0</v>
      </c>
      <c r="AB3525" s="2">
        <v>0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0</v>
      </c>
      <c r="AJ3525" s="2">
        <f t="shared" ref="AJ3525:AJ3588" si="170">SUM(Z3525:AI3525)</f>
        <v>0</v>
      </c>
      <c r="AK3525" s="2"/>
      <c r="AL3525" s="2"/>
      <c r="AM3525" s="2"/>
      <c r="BJ3525" s="1"/>
      <c r="BU3525" s="35"/>
    </row>
    <row r="3526" spans="1:73" ht="40.5">
      <c r="A3526" s="1">
        <v>3343</v>
      </c>
      <c r="B3526" s="1" t="s">
        <v>692</v>
      </c>
      <c r="C3526" s="1" t="s">
        <v>2561</v>
      </c>
      <c r="D3526" s="1" t="s">
        <v>3606</v>
      </c>
      <c r="E3526" s="1" t="s">
        <v>714</v>
      </c>
      <c r="F3526" s="14">
        <v>27344</v>
      </c>
      <c r="G3526" s="2">
        <v>0</v>
      </c>
      <c r="H3526" s="2">
        <v>0</v>
      </c>
      <c r="I3526" s="27" t="s">
        <v>5513</v>
      </c>
      <c r="J3526" s="27">
        <v>0</v>
      </c>
      <c r="K3526" s="1">
        <v>591</v>
      </c>
      <c r="L3526" s="2">
        <f t="shared" si="168"/>
        <v>1</v>
      </c>
      <c r="M3526" s="3" t="s">
        <v>716</v>
      </c>
      <c r="N3526" s="2">
        <v>1</v>
      </c>
      <c r="O3526" s="2">
        <v>1</v>
      </c>
      <c r="P3526" s="2">
        <v>1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</v>
      </c>
      <c r="Y3526" s="27">
        <f t="shared" si="169"/>
        <v>0</v>
      </c>
      <c r="Z3526" s="2">
        <v>0</v>
      </c>
      <c r="AA3526" s="2">
        <v>0</v>
      </c>
      <c r="AB3526" s="2">
        <v>0</v>
      </c>
      <c r="AC3526" s="2">
        <v>0</v>
      </c>
      <c r="AD3526" s="2">
        <v>0</v>
      </c>
      <c r="AE3526" s="2">
        <v>0</v>
      </c>
      <c r="AF3526" s="2">
        <v>0</v>
      </c>
      <c r="AG3526" s="2">
        <v>0</v>
      </c>
      <c r="AH3526" s="2">
        <v>0</v>
      </c>
      <c r="AI3526" s="2">
        <v>0</v>
      </c>
      <c r="AJ3526" s="2">
        <f t="shared" si="170"/>
        <v>0</v>
      </c>
      <c r="AK3526" s="2"/>
      <c r="AL3526" s="2"/>
      <c r="AM3526" s="2"/>
      <c r="BJ3526" s="1"/>
      <c r="BU3526" s="35"/>
    </row>
    <row r="3527" spans="1:73" ht="40.5">
      <c r="A3527" s="1">
        <v>3344</v>
      </c>
      <c r="B3527" s="1" t="s">
        <v>692</v>
      </c>
      <c r="C3527" s="1" t="s">
        <v>2561</v>
      </c>
      <c r="D3527" s="1" t="s">
        <v>4394</v>
      </c>
      <c r="E3527" s="1" t="s">
        <v>714</v>
      </c>
      <c r="F3527" s="14">
        <v>27344</v>
      </c>
      <c r="G3527" s="2">
        <v>0</v>
      </c>
      <c r="H3527" s="2">
        <v>0</v>
      </c>
      <c r="I3527" s="27" t="s">
        <v>5513</v>
      </c>
      <c r="J3527" s="27">
        <v>0</v>
      </c>
      <c r="K3527" s="1">
        <v>21</v>
      </c>
      <c r="L3527" s="2">
        <f t="shared" si="168"/>
        <v>1</v>
      </c>
      <c r="M3527" s="3" t="s">
        <v>716</v>
      </c>
      <c r="N3527" s="2">
        <v>1</v>
      </c>
      <c r="O3527" s="2">
        <v>1</v>
      </c>
      <c r="P3527" s="2">
        <v>1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0</v>
      </c>
      <c r="Y3527" s="27">
        <f t="shared" si="169"/>
        <v>0</v>
      </c>
      <c r="Z3527" s="2">
        <v>0</v>
      </c>
      <c r="AA3527" s="2">
        <v>0</v>
      </c>
      <c r="AB3527" s="2">
        <v>0</v>
      </c>
      <c r="AC3527" s="2">
        <v>0</v>
      </c>
      <c r="AD3527" s="2">
        <v>0</v>
      </c>
      <c r="AE3527" s="2">
        <v>0</v>
      </c>
      <c r="AF3527" s="2">
        <v>0</v>
      </c>
      <c r="AG3527" s="2">
        <v>0</v>
      </c>
      <c r="AH3527" s="2">
        <v>0</v>
      </c>
      <c r="AI3527" s="2">
        <v>0</v>
      </c>
      <c r="AJ3527" s="2">
        <f t="shared" si="170"/>
        <v>0</v>
      </c>
      <c r="AK3527" s="2"/>
      <c r="AL3527" s="2"/>
      <c r="AM3527" s="2"/>
      <c r="BJ3527" s="1"/>
      <c r="BU3527" s="35"/>
    </row>
    <row r="3528" spans="1:73" ht="40.5">
      <c r="A3528" s="1">
        <v>3349</v>
      </c>
      <c r="B3528" s="1" t="s">
        <v>5426</v>
      </c>
      <c r="C3528" s="1" t="s">
        <v>5429</v>
      </c>
      <c r="D3528" s="1" t="s">
        <v>4397</v>
      </c>
      <c r="E3528" s="1" t="s">
        <v>765</v>
      </c>
      <c r="F3528" s="14">
        <v>32596</v>
      </c>
      <c r="G3528" s="2">
        <v>0</v>
      </c>
      <c r="H3528" s="2">
        <v>0</v>
      </c>
      <c r="I3528" s="27" t="s">
        <v>5513</v>
      </c>
      <c r="J3528" s="27">
        <v>0</v>
      </c>
      <c r="K3528" s="1">
        <v>2907</v>
      </c>
      <c r="L3528" s="2">
        <f t="shared" si="168"/>
        <v>1</v>
      </c>
      <c r="M3528" s="3" t="s">
        <v>716</v>
      </c>
      <c r="N3528" s="2">
        <v>1</v>
      </c>
      <c r="O3528" s="2">
        <v>1</v>
      </c>
      <c r="P3528" s="2">
        <v>1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0</v>
      </c>
      <c r="Y3528" s="27">
        <f t="shared" si="169"/>
        <v>0</v>
      </c>
      <c r="Z3528" s="2">
        <v>0</v>
      </c>
      <c r="AA3528" s="2">
        <v>0</v>
      </c>
      <c r="AB3528" s="2">
        <v>0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2">
        <v>0</v>
      </c>
      <c r="AI3528" s="2">
        <v>0</v>
      </c>
      <c r="AJ3528" s="2">
        <f t="shared" si="170"/>
        <v>0</v>
      </c>
      <c r="AK3528" s="2"/>
      <c r="AL3528" s="2"/>
      <c r="AM3528" s="2"/>
      <c r="BJ3528" s="1"/>
      <c r="BU3528" s="35"/>
    </row>
    <row r="3529" spans="1:73" ht="40.5">
      <c r="A3529" s="1">
        <v>3352</v>
      </c>
      <c r="B3529" s="1" t="s">
        <v>692</v>
      </c>
      <c r="C3529" s="1" t="s">
        <v>2732</v>
      </c>
      <c r="D3529" s="1" t="s">
        <v>635</v>
      </c>
      <c r="E3529" s="1" t="s">
        <v>714</v>
      </c>
      <c r="F3529" s="14">
        <v>39048</v>
      </c>
      <c r="G3529" s="2">
        <v>0</v>
      </c>
      <c r="H3529" s="2">
        <v>0</v>
      </c>
      <c r="I3529" s="27" t="s">
        <v>5513</v>
      </c>
      <c r="J3529" s="27">
        <v>0</v>
      </c>
      <c r="K3529" s="1">
        <v>97</v>
      </c>
      <c r="L3529" s="2">
        <f t="shared" si="168"/>
        <v>1</v>
      </c>
      <c r="M3529" s="3" t="s">
        <v>716</v>
      </c>
      <c r="N3529" s="2">
        <v>1</v>
      </c>
      <c r="O3529" s="2">
        <v>1</v>
      </c>
      <c r="P3529" s="2">
        <v>1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7">
        <f t="shared" si="169"/>
        <v>0</v>
      </c>
      <c r="Z3529" s="2">
        <v>0</v>
      </c>
      <c r="AA3529" s="2">
        <v>0</v>
      </c>
      <c r="AB3529" s="2">
        <v>0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f t="shared" si="170"/>
        <v>0</v>
      </c>
      <c r="AK3529" s="2"/>
      <c r="AL3529" s="2"/>
      <c r="AM3529" s="2"/>
      <c r="BJ3529" s="1"/>
      <c r="BU3529" s="35"/>
    </row>
    <row r="3530" spans="1:73" ht="40.5">
      <c r="A3530" s="1">
        <v>3353</v>
      </c>
      <c r="B3530" s="1" t="s">
        <v>692</v>
      </c>
      <c r="C3530" s="1" t="s">
        <v>2732</v>
      </c>
      <c r="D3530" s="1" t="s">
        <v>1639</v>
      </c>
      <c r="E3530" s="1" t="s">
        <v>714</v>
      </c>
      <c r="F3530" s="14">
        <v>39048</v>
      </c>
      <c r="G3530" s="2">
        <v>0</v>
      </c>
      <c r="H3530" s="2">
        <v>0</v>
      </c>
      <c r="I3530" s="27" t="s">
        <v>5513</v>
      </c>
      <c r="J3530" s="27">
        <v>0</v>
      </c>
      <c r="K3530" s="1">
        <v>23</v>
      </c>
      <c r="L3530" s="2">
        <f t="shared" si="168"/>
        <v>1</v>
      </c>
      <c r="M3530" s="3" t="s">
        <v>716</v>
      </c>
      <c r="N3530" s="2">
        <v>1</v>
      </c>
      <c r="O3530" s="2">
        <v>1</v>
      </c>
      <c r="P3530" s="2">
        <v>1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0</v>
      </c>
      <c r="Y3530" s="27">
        <f t="shared" si="169"/>
        <v>0</v>
      </c>
      <c r="Z3530" s="2">
        <v>0</v>
      </c>
      <c r="AA3530" s="2">
        <v>0</v>
      </c>
      <c r="AB3530" s="2">
        <v>0</v>
      </c>
      <c r="AC3530" s="2">
        <v>0</v>
      </c>
      <c r="AD3530" s="2">
        <v>0</v>
      </c>
      <c r="AE3530" s="2">
        <v>0</v>
      </c>
      <c r="AF3530" s="2">
        <v>0</v>
      </c>
      <c r="AG3530" s="2">
        <v>0</v>
      </c>
      <c r="AH3530" s="2">
        <v>0</v>
      </c>
      <c r="AI3530" s="2">
        <v>0</v>
      </c>
      <c r="AJ3530" s="2">
        <f t="shared" si="170"/>
        <v>0</v>
      </c>
      <c r="AK3530" s="2"/>
      <c r="AL3530" s="2"/>
      <c r="AM3530" s="2"/>
      <c r="BJ3530" s="1"/>
      <c r="BU3530" s="35"/>
    </row>
    <row r="3531" spans="1:73" ht="40.5">
      <c r="A3531" s="1">
        <v>3365</v>
      </c>
      <c r="B3531" s="1" t="s">
        <v>692</v>
      </c>
      <c r="C3531" s="1" t="s">
        <v>663</v>
      </c>
      <c r="D3531" s="1" t="s">
        <v>4404</v>
      </c>
      <c r="E3531" s="1" t="s">
        <v>714</v>
      </c>
      <c r="F3531" s="14">
        <v>27111</v>
      </c>
      <c r="G3531" s="2">
        <v>0</v>
      </c>
      <c r="H3531" s="2">
        <v>0</v>
      </c>
      <c r="I3531" s="27" t="s">
        <v>5513</v>
      </c>
      <c r="J3531" s="27">
        <v>0</v>
      </c>
      <c r="K3531" s="1">
        <v>547</v>
      </c>
      <c r="L3531" s="2">
        <f t="shared" si="168"/>
        <v>1</v>
      </c>
      <c r="M3531" s="3" t="s">
        <v>716</v>
      </c>
      <c r="N3531" s="2">
        <v>1</v>
      </c>
      <c r="O3531" s="2">
        <v>1</v>
      </c>
      <c r="P3531" s="2">
        <v>1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0</v>
      </c>
      <c r="Y3531" s="27">
        <f t="shared" si="169"/>
        <v>0</v>
      </c>
      <c r="Z3531" s="2">
        <v>0</v>
      </c>
      <c r="AA3531" s="2">
        <v>0</v>
      </c>
      <c r="AB3531" s="2">
        <v>0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0</v>
      </c>
      <c r="AJ3531" s="2">
        <f t="shared" si="170"/>
        <v>0</v>
      </c>
      <c r="AK3531" s="2"/>
      <c r="AL3531" s="2"/>
      <c r="AM3531" s="2"/>
      <c r="BJ3531" s="1"/>
      <c r="BU3531" s="35"/>
    </row>
    <row r="3532" spans="1:73" ht="40.5">
      <c r="A3532" s="1">
        <v>3366</v>
      </c>
      <c r="B3532" s="1" t="s">
        <v>692</v>
      </c>
      <c r="C3532" s="1" t="s">
        <v>663</v>
      </c>
      <c r="D3532" s="1" t="s">
        <v>4374</v>
      </c>
      <c r="E3532" s="1" t="s">
        <v>714</v>
      </c>
      <c r="F3532" s="14">
        <v>27111</v>
      </c>
      <c r="G3532" s="2">
        <v>0</v>
      </c>
      <c r="H3532" s="2">
        <v>0</v>
      </c>
      <c r="I3532" s="27" t="s">
        <v>5513</v>
      </c>
      <c r="J3532" s="27">
        <v>0</v>
      </c>
      <c r="K3532" s="1">
        <v>536</v>
      </c>
      <c r="L3532" s="2">
        <f t="shared" si="168"/>
        <v>1</v>
      </c>
      <c r="M3532" s="3" t="s">
        <v>716</v>
      </c>
      <c r="N3532" s="2">
        <v>1</v>
      </c>
      <c r="O3532" s="2">
        <v>1</v>
      </c>
      <c r="P3532" s="2">
        <v>1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</v>
      </c>
      <c r="Y3532" s="27">
        <f t="shared" si="169"/>
        <v>0</v>
      </c>
      <c r="Z3532" s="2">
        <v>0</v>
      </c>
      <c r="AA3532" s="2">
        <v>0</v>
      </c>
      <c r="AB3532" s="2">
        <v>0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2">
        <v>0</v>
      </c>
      <c r="AI3532" s="2">
        <v>0</v>
      </c>
      <c r="AJ3532" s="2">
        <f t="shared" si="170"/>
        <v>0</v>
      </c>
      <c r="AK3532" s="2"/>
      <c r="AL3532" s="2"/>
      <c r="AM3532" s="2"/>
      <c r="BJ3532" s="1"/>
      <c r="BU3532" s="35"/>
    </row>
    <row r="3533" spans="1:73" ht="40.5">
      <c r="A3533" s="1">
        <v>3367</v>
      </c>
      <c r="B3533" s="1" t="s">
        <v>692</v>
      </c>
      <c r="C3533" s="1" t="s">
        <v>663</v>
      </c>
      <c r="D3533" s="1" t="s">
        <v>4405</v>
      </c>
      <c r="E3533" s="1" t="s">
        <v>714</v>
      </c>
      <c r="F3533" s="14">
        <v>27111</v>
      </c>
      <c r="G3533" s="2">
        <v>0</v>
      </c>
      <c r="H3533" s="2">
        <v>0</v>
      </c>
      <c r="I3533" s="27" t="s">
        <v>5513</v>
      </c>
      <c r="J3533" s="27">
        <v>0</v>
      </c>
      <c r="K3533" s="1">
        <v>7.6</v>
      </c>
      <c r="L3533" s="2">
        <f t="shared" si="168"/>
        <v>1</v>
      </c>
      <c r="M3533" s="3" t="s">
        <v>716</v>
      </c>
      <c r="N3533" s="2">
        <v>1</v>
      </c>
      <c r="O3533" s="2">
        <v>1</v>
      </c>
      <c r="P3533" s="2">
        <v>1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0</v>
      </c>
      <c r="Y3533" s="27">
        <f t="shared" si="169"/>
        <v>0</v>
      </c>
      <c r="Z3533" s="2">
        <v>0</v>
      </c>
      <c r="AA3533" s="2">
        <v>0</v>
      </c>
      <c r="AB3533" s="2">
        <v>0</v>
      </c>
      <c r="AC3533" s="2">
        <v>0</v>
      </c>
      <c r="AD3533" s="2">
        <v>0</v>
      </c>
      <c r="AE3533" s="2">
        <v>0</v>
      </c>
      <c r="AF3533" s="2">
        <v>0</v>
      </c>
      <c r="AG3533" s="2">
        <v>0</v>
      </c>
      <c r="AH3533" s="2">
        <v>0</v>
      </c>
      <c r="AI3533" s="2">
        <v>0</v>
      </c>
      <c r="AJ3533" s="2">
        <f t="shared" si="170"/>
        <v>0</v>
      </c>
      <c r="AK3533" s="2"/>
      <c r="AL3533" s="2"/>
      <c r="AM3533" s="2"/>
      <c r="BJ3533" s="1"/>
      <c r="BU3533" s="35"/>
    </row>
    <row r="3534" spans="1:73" ht="40.5">
      <c r="A3534" s="1">
        <v>3368</v>
      </c>
      <c r="B3534" s="1" t="s">
        <v>692</v>
      </c>
      <c r="C3534" s="1" t="s">
        <v>663</v>
      </c>
      <c r="D3534" s="1" t="s">
        <v>3906</v>
      </c>
      <c r="E3534" s="1" t="s">
        <v>714</v>
      </c>
      <c r="F3534" s="14">
        <v>33945</v>
      </c>
      <c r="G3534" s="2">
        <v>0</v>
      </c>
      <c r="H3534" s="2">
        <v>0</v>
      </c>
      <c r="I3534" s="27" t="s">
        <v>5513</v>
      </c>
      <c r="J3534" s="27">
        <v>0</v>
      </c>
      <c r="K3534" s="1">
        <v>28</v>
      </c>
      <c r="L3534" s="2">
        <f t="shared" si="168"/>
        <v>1</v>
      </c>
      <c r="M3534" s="3" t="s">
        <v>716</v>
      </c>
      <c r="N3534" s="2">
        <v>1</v>
      </c>
      <c r="O3534" s="2">
        <v>1</v>
      </c>
      <c r="P3534" s="2">
        <v>1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0</v>
      </c>
      <c r="Y3534" s="27">
        <f t="shared" si="169"/>
        <v>0</v>
      </c>
      <c r="Z3534" s="2">
        <v>0</v>
      </c>
      <c r="AA3534" s="2">
        <v>0</v>
      </c>
      <c r="AB3534" s="2">
        <v>0</v>
      </c>
      <c r="AC3534" s="2">
        <v>0</v>
      </c>
      <c r="AD3534" s="2">
        <v>0</v>
      </c>
      <c r="AE3534" s="2">
        <v>0</v>
      </c>
      <c r="AF3534" s="2">
        <v>0</v>
      </c>
      <c r="AG3534" s="2">
        <v>0</v>
      </c>
      <c r="AH3534" s="2">
        <v>0</v>
      </c>
      <c r="AI3534" s="2">
        <v>0</v>
      </c>
      <c r="AJ3534" s="2">
        <f t="shared" si="170"/>
        <v>0</v>
      </c>
      <c r="AK3534" s="2"/>
      <c r="AL3534" s="2"/>
      <c r="AM3534" s="2"/>
      <c r="BJ3534" s="1"/>
      <c r="BU3534" s="35"/>
    </row>
    <row r="3535" spans="1:73" ht="40.5">
      <c r="A3535" s="1">
        <v>3369</v>
      </c>
      <c r="B3535" s="1" t="s">
        <v>692</v>
      </c>
      <c r="C3535" s="1" t="s">
        <v>663</v>
      </c>
      <c r="D3535" s="1" t="s">
        <v>3828</v>
      </c>
      <c r="E3535" s="1" t="s">
        <v>714</v>
      </c>
      <c r="F3535" s="14">
        <v>33945</v>
      </c>
      <c r="G3535" s="2">
        <v>0</v>
      </c>
      <c r="H3535" s="2">
        <v>0</v>
      </c>
      <c r="I3535" s="27" t="s">
        <v>5513</v>
      </c>
      <c r="J3535" s="27">
        <v>0</v>
      </c>
      <c r="K3535" s="1">
        <v>716</v>
      </c>
      <c r="L3535" s="2">
        <f t="shared" si="168"/>
        <v>1</v>
      </c>
      <c r="M3535" s="3" t="s">
        <v>716</v>
      </c>
      <c r="N3535" s="2">
        <v>1</v>
      </c>
      <c r="O3535" s="2">
        <v>1</v>
      </c>
      <c r="P3535" s="2">
        <v>1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0</v>
      </c>
      <c r="Y3535" s="27">
        <f t="shared" si="169"/>
        <v>0</v>
      </c>
      <c r="Z3535" s="2">
        <v>0</v>
      </c>
      <c r="AA3535" s="2">
        <v>0</v>
      </c>
      <c r="AB3535" s="2">
        <v>0</v>
      </c>
      <c r="AC3535" s="2">
        <v>0</v>
      </c>
      <c r="AD3535" s="2">
        <v>0</v>
      </c>
      <c r="AE3535" s="2">
        <v>0</v>
      </c>
      <c r="AF3535" s="2">
        <v>0</v>
      </c>
      <c r="AG3535" s="2">
        <v>0</v>
      </c>
      <c r="AH3535" s="2">
        <v>0</v>
      </c>
      <c r="AI3535" s="2">
        <v>0</v>
      </c>
      <c r="AJ3535" s="2">
        <f t="shared" si="170"/>
        <v>0</v>
      </c>
      <c r="AK3535" s="2"/>
      <c r="AL3535" s="2"/>
      <c r="AM3535" s="2"/>
      <c r="BJ3535" s="1"/>
      <c r="BU3535" s="35"/>
    </row>
    <row r="3536" spans="1:73" ht="40.5">
      <c r="A3536" s="1">
        <v>3370</v>
      </c>
      <c r="B3536" s="1" t="s">
        <v>692</v>
      </c>
      <c r="C3536" s="1" t="s">
        <v>663</v>
      </c>
      <c r="D3536" s="1" t="s">
        <v>2862</v>
      </c>
      <c r="E3536" s="1" t="s">
        <v>714</v>
      </c>
      <c r="F3536" s="14">
        <v>33945</v>
      </c>
      <c r="G3536" s="2">
        <v>0</v>
      </c>
      <c r="H3536" s="2">
        <v>0</v>
      </c>
      <c r="I3536" s="27" t="s">
        <v>5513</v>
      </c>
      <c r="J3536" s="27">
        <v>0</v>
      </c>
      <c r="K3536" s="1">
        <v>34</v>
      </c>
      <c r="L3536" s="2">
        <f t="shared" si="168"/>
        <v>1</v>
      </c>
      <c r="M3536" s="3" t="s">
        <v>716</v>
      </c>
      <c r="N3536" s="2">
        <v>1</v>
      </c>
      <c r="O3536" s="2">
        <v>1</v>
      </c>
      <c r="P3536" s="2">
        <v>1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  <c r="Y3536" s="27">
        <f t="shared" si="169"/>
        <v>0</v>
      </c>
      <c r="Z3536" s="2">
        <v>0</v>
      </c>
      <c r="AA3536" s="2">
        <v>0</v>
      </c>
      <c r="AB3536" s="2">
        <v>0</v>
      </c>
      <c r="AC3536" s="2">
        <v>0</v>
      </c>
      <c r="AD3536" s="2">
        <v>0</v>
      </c>
      <c r="AE3536" s="2">
        <v>0</v>
      </c>
      <c r="AF3536" s="2">
        <v>0</v>
      </c>
      <c r="AG3536" s="2">
        <v>0</v>
      </c>
      <c r="AH3536" s="2">
        <v>0</v>
      </c>
      <c r="AI3536" s="2">
        <v>0</v>
      </c>
      <c r="AJ3536" s="2">
        <f t="shared" si="170"/>
        <v>0</v>
      </c>
      <c r="AK3536" s="2"/>
      <c r="AL3536" s="2"/>
      <c r="AM3536" s="2"/>
      <c r="BJ3536" s="1"/>
      <c r="BU3536" s="35"/>
    </row>
    <row r="3537" spans="1:73" ht="40.5">
      <c r="A3537" s="1">
        <v>3371</v>
      </c>
      <c r="B3537" s="1" t="s">
        <v>692</v>
      </c>
      <c r="C3537" s="1" t="s">
        <v>663</v>
      </c>
      <c r="D3537" s="1" t="s">
        <v>444</v>
      </c>
      <c r="E3537" s="1" t="s">
        <v>714</v>
      </c>
      <c r="F3537" s="14">
        <v>33945</v>
      </c>
      <c r="G3537" s="2">
        <v>0</v>
      </c>
      <c r="H3537" s="2">
        <v>0</v>
      </c>
      <c r="I3537" s="27" t="s">
        <v>5513</v>
      </c>
      <c r="J3537" s="27">
        <v>0</v>
      </c>
      <c r="K3537" s="1">
        <v>145</v>
      </c>
      <c r="L3537" s="2">
        <f t="shared" si="168"/>
        <v>1</v>
      </c>
      <c r="M3537" s="3" t="s">
        <v>716</v>
      </c>
      <c r="N3537" s="2">
        <v>1</v>
      </c>
      <c r="O3537" s="2">
        <v>1</v>
      </c>
      <c r="P3537" s="2">
        <v>1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  <c r="Y3537" s="27">
        <f t="shared" si="169"/>
        <v>0</v>
      </c>
      <c r="Z3537" s="2">
        <v>0</v>
      </c>
      <c r="AA3537" s="2">
        <v>0</v>
      </c>
      <c r="AB3537" s="2">
        <v>0</v>
      </c>
      <c r="AC3537" s="2">
        <v>0</v>
      </c>
      <c r="AD3537" s="2">
        <v>0</v>
      </c>
      <c r="AE3537" s="2">
        <v>0</v>
      </c>
      <c r="AF3537" s="2">
        <v>0</v>
      </c>
      <c r="AG3537" s="2">
        <v>0</v>
      </c>
      <c r="AH3537" s="2">
        <v>0</v>
      </c>
      <c r="AI3537" s="2">
        <v>0</v>
      </c>
      <c r="AJ3537" s="2">
        <f t="shared" si="170"/>
        <v>0</v>
      </c>
      <c r="AK3537" s="2"/>
      <c r="AL3537" s="2"/>
      <c r="AM3537" s="2"/>
      <c r="BJ3537" s="1"/>
      <c r="BU3537" s="35"/>
    </row>
    <row r="3538" spans="1:73" ht="40.5">
      <c r="A3538" s="1">
        <v>3372</v>
      </c>
      <c r="B3538" s="1" t="s">
        <v>692</v>
      </c>
      <c r="C3538" s="1" t="s">
        <v>663</v>
      </c>
      <c r="D3538" s="1" t="s">
        <v>4406</v>
      </c>
      <c r="E3538" s="1" t="s">
        <v>714</v>
      </c>
      <c r="F3538" s="14">
        <v>33945</v>
      </c>
      <c r="G3538" s="2">
        <v>0</v>
      </c>
      <c r="H3538" s="2">
        <v>0</v>
      </c>
      <c r="I3538" s="27" t="s">
        <v>5513</v>
      </c>
      <c r="J3538" s="27">
        <v>0</v>
      </c>
      <c r="K3538" s="1">
        <v>345</v>
      </c>
      <c r="L3538" s="2">
        <f t="shared" si="168"/>
        <v>1</v>
      </c>
      <c r="M3538" s="3" t="s">
        <v>716</v>
      </c>
      <c r="N3538" s="2">
        <v>1</v>
      </c>
      <c r="O3538" s="2">
        <v>1</v>
      </c>
      <c r="P3538" s="2">
        <v>1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0</v>
      </c>
      <c r="Y3538" s="27">
        <f t="shared" si="169"/>
        <v>0</v>
      </c>
      <c r="Z3538" s="2">
        <v>0</v>
      </c>
      <c r="AA3538" s="2">
        <v>0</v>
      </c>
      <c r="AB3538" s="2">
        <v>0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f t="shared" si="170"/>
        <v>0</v>
      </c>
      <c r="AK3538" s="2"/>
      <c r="AL3538" s="2"/>
      <c r="AM3538" s="2"/>
      <c r="BJ3538" s="1"/>
      <c r="BU3538" s="35"/>
    </row>
    <row r="3539" spans="1:73" ht="40.5">
      <c r="A3539" s="1">
        <v>3373</v>
      </c>
      <c r="B3539" s="1" t="s">
        <v>692</v>
      </c>
      <c r="C3539" s="1" t="s">
        <v>2323</v>
      </c>
      <c r="D3539" s="1" t="s">
        <v>4407</v>
      </c>
      <c r="E3539" s="1" t="s">
        <v>714</v>
      </c>
      <c r="F3539" s="14">
        <v>30384</v>
      </c>
      <c r="G3539" s="2">
        <v>0</v>
      </c>
      <c r="H3539" s="2">
        <v>0</v>
      </c>
      <c r="I3539" s="27" t="s">
        <v>5513</v>
      </c>
      <c r="J3539" s="27">
        <v>0</v>
      </c>
      <c r="K3539" s="1">
        <v>50</v>
      </c>
      <c r="L3539" s="2">
        <f t="shared" si="168"/>
        <v>1</v>
      </c>
      <c r="M3539" s="3" t="s">
        <v>716</v>
      </c>
      <c r="N3539" s="2">
        <v>1</v>
      </c>
      <c r="O3539" s="2">
        <v>1</v>
      </c>
      <c r="P3539" s="2">
        <v>1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0</v>
      </c>
      <c r="Y3539" s="27">
        <f t="shared" si="169"/>
        <v>0</v>
      </c>
      <c r="Z3539" s="2">
        <v>0</v>
      </c>
      <c r="AA3539" s="2">
        <v>0</v>
      </c>
      <c r="AB3539" s="2">
        <v>0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  <c r="AI3539" s="2">
        <v>0</v>
      </c>
      <c r="AJ3539" s="2">
        <f t="shared" si="170"/>
        <v>0</v>
      </c>
      <c r="AK3539" s="2"/>
      <c r="AL3539" s="2"/>
      <c r="AM3539" s="2"/>
      <c r="BJ3539" s="1"/>
      <c r="BU3539" s="35"/>
    </row>
    <row r="3540" spans="1:73" ht="40.5">
      <c r="A3540" s="1">
        <v>3374</v>
      </c>
      <c r="B3540" s="1" t="s">
        <v>692</v>
      </c>
      <c r="C3540" s="1" t="s">
        <v>2323</v>
      </c>
      <c r="D3540" s="1" t="s">
        <v>2114</v>
      </c>
      <c r="E3540" s="1" t="s">
        <v>714</v>
      </c>
      <c r="F3540" s="14">
        <v>30384</v>
      </c>
      <c r="G3540" s="2">
        <v>0</v>
      </c>
      <c r="H3540" s="2">
        <v>0</v>
      </c>
      <c r="I3540" s="27" t="s">
        <v>5513</v>
      </c>
      <c r="J3540" s="27">
        <v>0</v>
      </c>
      <c r="K3540" s="1">
        <v>95</v>
      </c>
      <c r="L3540" s="2">
        <f t="shared" si="168"/>
        <v>1</v>
      </c>
      <c r="M3540" s="3" t="s">
        <v>716</v>
      </c>
      <c r="N3540" s="2">
        <v>1</v>
      </c>
      <c r="O3540" s="2">
        <v>1</v>
      </c>
      <c r="P3540" s="2">
        <v>1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0</v>
      </c>
      <c r="Y3540" s="27">
        <f t="shared" si="169"/>
        <v>0</v>
      </c>
      <c r="Z3540" s="2">
        <v>0</v>
      </c>
      <c r="AA3540" s="2">
        <v>0</v>
      </c>
      <c r="AB3540" s="2">
        <v>0</v>
      </c>
      <c r="AC3540" s="2">
        <v>0</v>
      </c>
      <c r="AD3540" s="2">
        <v>0</v>
      </c>
      <c r="AE3540" s="2">
        <v>0</v>
      </c>
      <c r="AF3540" s="2">
        <v>0</v>
      </c>
      <c r="AG3540" s="2">
        <v>0</v>
      </c>
      <c r="AH3540" s="2">
        <v>0</v>
      </c>
      <c r="AI3540" s="2">
        <v>0</v>
      </c>
      <c r="AJ3540" s="2">
        <f t="shared" si="170"/>
        <v>0</v>
      </c>
      <c r="AK3540" s="2"/>
      <c r="AL3540" s="2"/>
      <c r="AM3540" s="2"/>
      <c r="BJ3540" s="1"/>
      <c r="BU3540" s="35"/>
    </row>
    <row r="3541" spans="1:73" ht="40.5">
      <c r="A3541" s="1">
        <v>3375</v>
      </c>
      <c r="B3541" s="1" t="s">
        <v>692</v>
      </c>
      <c r="C3541" s="1" t="s">
        <v>2323</v>
      </c>
      <c r="D3541" s="1" t="s">
        <v>389</v>
      </c>
      <c r="E3541" s="1" t="s">
        <v>714</v>
      </c>
      <c r="F3541" s="14">
        <v>30384</v>
      </c>
      <c r="G3541" s="2">
        <v>0</v>
      </c>
      <c r="H3541" s="2">
        <v>0</v>
      </c>
      <c r="I3541" s="27" t="s">
        <v>5513</v>
      </c>
      <c r="J3541" s="27">
        <v>0</v>
      </c>
      <c r="K3541" s="1">
        <v>1040</v>
      </c>
      <c r="L3541" s="2">
        <f t="shared" si="168"/>
        <v>1</v>
      </c>
      <c r="M3541" s="3" t="s">
        <v>716</v>
      </c>
      <c r="N3541" s="2">
        <v>1</v>
      </c>
      <c r="O3541" s="2">
        <v>1</v>
      </c>
      <c r="P3541" s="2">
        <v>1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0</v>
      </c>
      <c r="Y3541" s="27">
        <f t="shared" si="169"/>
        <v>0</v>
      </c>
      <c r="Z3541" s="2">
        <v>0</v>
      </c>
      <c r="AA3541" s="2">
        <v>0</v>
      </c>
      <c r="AB3541" s="2">
        <v>0</v>
      </c>
      <c r="AC3541" s="2">
        <v>0</v>
      </c>
      <c r="AD3541" s="2">
        <v>0</v>
      </c>
      <c r="AE3541" s="2">
        <v>0</v>
      </c>
      <c r="AF3541" s="2">
        <v>0</v>
      </c>
      <c r="AG3541" s="2">
        <v>0</v>
      </c>
      <c r="AH3541" s="2">
        <v>0</v>
      </c>
      <c r="AI3541" s="2">
        <v>0</v>
      </c>
      <c r="AJ3541" s="2">
        <f t="shared" si="170"/>
        <v>0</v>
      </c>
      <c r="AK3541" s="2"/>
      <c r="AL3541" s="2"/>
      <c r="AM3541" s="2"/>
      <c r="BJ3541" s="1"/>
      <c r="BU3541" s="35"/>
    </row>
    <row r="3542" spans="1:73" ht="40.5">
      <c r="A3542" s="1">
        <v>3376</v>
      </c>
      <c r="B3542" s="1" t="s">
        <v>692</v>
      </c>
      <c r="C3542" s="1" t="s">
        <v>2323</v>
      </c>
      <c r="D3542" s="1" t="s">
        <v>3990</v>
      </c>
      <c r="E3542" s="1" t="s">
        <v>714</v>
      </c>
      <c r="F3542" s="14">
        <v>30390</v>
      </c>
      <c r="G3542" s="2">
        <v>0</v>
      </c>
      <c r="H3542" s="2">
        <v>0</v>
      </c>
      <c r="I3542" s="27" t="s">
        <v>5513</v>
      </c>
      <c r="J3542" s="27">
        <v>0</v>
      </c>
      <c r="K3542" s="1">
        <v>60</v>
      </c>
      <c r="L3542" s="2">
        <f t="shared" si="168"/>
        <v>1</v>
      </c>
      <c r="M3542" s="3" t="s">
        <v>716</v>
      </c>
      <c r="N3542" s="2">
        <v>1</v>
      </c>
      <c r="O3542" s="2">
        <v>1</v>
      </c>
      <c r="P3542" s="2">
        <v>1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0</v>
      </c>
      <c r="Y3542" s="27">
        <f t="shared" si="169"/>
        <v>0</v>
      </c>
      <c r="Z3542" s="2">
        <v>0</v>
      </c>
      <c r="AA3542" s="2">
        <v>0</v>
      </c>
      <c r="AB3542" s="2">
        <v>0</v>
      </c>
      <c r="AC3542" s="2">
        <v>0</v>
      </c>
      <c r="AD3542" s="2">
        <v>0</v>
      </c>
      <c r="AE3542" s="2">
        <v>0</v>
      </c>
      <c r="AF3542" s="2">
        <v>0</v>
      </c>
      <c r="AG3542" s="2">
        <v>0</v>
      </c>
      <c r="AH3542" s="2">
        <v>0</v>
      </c>
      <c r="AI3542" s="2">
        <v>0</v>
      </c>
      <c r="AJ3542" s="2">
        <f t="shared" si="170"/>
        <v>0</v>
      </c>
      <c r="AK3542" s="2"/>
      <c r="AL3542" s="2"/>
      <c r="AM3542" s="2"/>
      <c r="BJ3542" s="1"/>
      <c r="BU3542" s="35"/>
    </row>
    <row r="3543" spans="1:73" ht="40.5">
      <c r="A3543" s="1">
        <v>3377</v>
      </c>
      <c r="B3543" s="1" t="s">
        <v>692</v>
      </c>
      <c r="C3543" s="1" t="s">
        <v>2606</v>
      </c>
      <c r="D3543" s="1" t="s">
        <v>4408</v>
      </c>
      <c r="E3543" s="1" t="s">
        <v>714</v>
      </c>
      <c r="F3543" s="14">
        <v>27193</v>
      </c>
      <c r="G3543" s="2">
        <v>0</v>
      </c>
      <c r="H3543" s="2">
        <v>0</v>
      </c>
      <c r="I3543" s="27" t="s">
        <v>5513</v>
      </c>
      <c r="J3543" s="27">
        <v>0</v>
      </c>
      <c r="K3543" s="1">
        <v>1806</v>
      </c>
      <c r="L3543" s="2">
        <f t="shared" si="168"/>
        <v>1</v>
      </c>
      <c r="M3543" s="3" t="s">
        <v>716</v>
      </c>
      <c r="N3543" s="2">
        <v>1</v>
      </c>
      <c r="O3543" s="2">
        <v>1</v>
      </c>
      <c r="P3543" s="2">
        <v>1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0</v>
      </c>
      <c r="Y3543" s="27">
        <f t="shared" si="169"/>
        <v>0</v>
      </c>
      <c r="Z3543" s="2">
        <v>0</v>
      </c>
      <c r="AA3543" s="2">
        <v>0</v>
      </c>
      <c r="AB3543" s="2">
        <v>0</v>
      </c>
      <c r="AC3543" s="2">
        <v>0</v>
      </c>
      <c r="AD3543" s="2">
        <v>0</v>
      </c>
      <c r="AE3543" s="2">
        <v>0</v>
      </c>
      <c r="AF3543" s="2">
        <v>0</v>
      </c>
      <c r="AG3543" s="2">
        <v>0</v>
      </c>
      <c r="AH3543" s="2">
        <v>0</v>
      </c>
      <c r="AI3543" s="2">
        <v>0</v>
      </c>
      <c r="AJ3543" s="2">
        <f t="shared" si="170"/>
        <v>0</v>
      </c>
      <c r="AK3543" s="2"/>
      <c r="AL3543" s="2"/>
      <c r="AM3543" s="2"/>
      <c r="BJ3543" s="1"/>
      <c r="BU3543" s="35"/>
    </row>
    <row r="3544" spans="1:73" ht="40.5">
      <c r="A3544" s="1">
        <v>3378</v>
      </c>
      <c r="B3544" s="1" t="s">
        <v>692</v>
      </c>
      <c r="C3544" s="1" t="s">
        <v>2291</v>
      </c>
      <c r="D3544" s="1" t="s">
        <v>670</v>
      </c>
      <c r="E3544" s="1" t="s">
        <v>714</v>
      </c>
      <c r="F3544" s="14">
        <v>27193</v>
      </c>
      <c r="G3544" s="2">
        <v>0</v>
      </c>
      <c r="H3544" s="2">
        <v>0</v>
      </c>
      <c r="I3544" s="27" t="s">
        <v>5513</v>
      </c>
      <c r="J3544" s="27">
        <v>0</v>
      </c>
      <c r="K3544" s="1">
        <v>5126</v>
      </c>
      <c r="L3544" s="2">
        <f t="shared" si="168"/>
        <v>1</v>
      </c>
      <c r="M3544" s="3" t="s">
        <v>716</v>
      </c>
      <c r="N3544" s="2">
        <v>1</v>
      </c>
      <c r="O3544" s="2">
        <v>1</v>
      </c>
      <c r="P3544" s="2">
        <v>1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  <c r="Y3544" s="27">
        <f t="shared" si="169"/>
        <v>0</v>
      </c>
      <c r="Z3544" s="2">
        <v>0</v>
      </c>
      <c r="AA3544" s="2">
        <v>0</v>
      </c>
      <c r="AB3544" s="2">
        <v>0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  <c r="AI3544" s="2">
        <v>0</v>
      </c>
      <c r="AJ3544" s="2">
        <f t="shared" si="170"/>
        <v>0</v>
      </c>
      <c r="AK3544" s="2"/>
      <c r="AL3544" s="2"/>
      <c r="AM3544" s="2"/>
      <c r="BJ3544" s="1"/>
      <c r="BU3544" s="35"/>
    </row>
    <row r="3545" spans="1:73" ht="40.5">
      <c r="A3545" s="1">
        <v>3379</v>
      </c>
      <c r="B3545" s="1" t="s">
        <v>692</v>
      </c>
      <c r="C3545" s="1" t="s">
        <v>3775</v>
      </c>
      <c r="D3545" s="1" t="s">
        <v>3587</v>
      </c>
      <c r="E3545" s="1" t="s">
        <v>714</v>
      </c>
      <c r="F3545" s="14">
        <v>27193</v>
      </c>
      <c r="G3545" s="2">
        <v>0</v>
      </c>
      <c r="H3545" s="2">
        <v>0</v>
      </c>
      <c r="I3545" s="27" t="s">
        <v>5513</v>
      </c>
      <c r="J3545" s="27">
        <v>0</v>
      </c>
      <c r="K3545" s="1">
        <v>494</v>
      </c>
      <c r="L3545" s="2">
        <f t="shared" si="168"/>
        <v>1</v>
      </c>
      <c r="M3545" s="3" t="s">
        <v>716</v>
      </c>
      <c r="N3545" s="2">
        <v>1</v>
      </c>
      <c r="O3545" s="2">
        <v>1</v>
      </c>
      <c r="P3545" s="2">
        <v>1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</v>
      </c>
      <c r="Y3545" s="27">
        <f t="shared" si="169"/>
        <v>0</v>
      </c>
      <c r="Z3545" s="2">
        <v>0</v>
      </c>
      <c r="AA3545" s="2">
        <v>0</v>
      </c>
      <c r="AB3545" s="2">
        <v>0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f t="shared" si="170"/>
        <v>0</v>
      </c>
      <c r="AK3545" s="2"/>
      <c r="AL3545" s="2"/>
      <c r="AM3545" s="2"/>
      <c r="BJ3545" s="1"/>
      <c r="BU3545" s="35"/>
    </row>
    <row r="3546" spans="1:73" ht="40.5">
      <c r="A3546" s="1">
        <v>3380</v>
      </c>
      <c r="B3546" s="1" t="s">
        <v>692</v>
      </c>
      <c r="C3546" s="1" t="s">
        <v>2291</v>
      </c>
      <c r="D3546" s="1" t="s">
        <v>1283</v>
      </c>
      <c r="E3546" s="1" t="s">
        <v>714</v>
      </c>
      <c r="F3546" s="14">
        <v>27193</v>
      </c>
      <c r="G3546" s="2">
        <v>0</v>
      </c>
      <c r="H3546" s="2">
        <v>0</v>
      </c>
      <c r="I3546" s="27" t="s">
        <v>5513</v>
      </c>
      <c r="J3546" s="27">
        <v>0</v>
      </c>
      <c r="K3546" s="1">
        <v>2827</v>
      </c>
      <c r="L3546" s="2">
        <f t="shared" si="168"/>
        <v>1</v>
      </c>
      <c r="M3546" s="3" t="s">
        <v>716</v>
      </c>
      <c r="N3546" s="2">
        <v>1</v>
      </c>
      <c r="O3546" s="2">
        <v>1</v>
      </c>
      <c r="P3546" s="2">
        <v>1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0</v>
      </c>
      <c r="Y3546" s="27">
        <f t="shared" si="169"/>
        <v>0</v>
      </c>
      <c r="Z3546" s="2">
        <v>0</v>
      </c>
      <c r="AA3546" s="2">
        <v>0</v>
      </c>
      <c r="AB3546" s="2">
        <v>0</v>
      </c>
      <c r="AC3546" s="2">
        <v>0</v>
      </c>
      <c r="AD3546" s="2">
        <v>0</v>
      </c>
      <c r="AE3546" s="2">
        <v>0</v>
      </c>
      <c r="AF3546" s="2">
        <v>0</v>
      </c>
      <c r="AG3546" s="2">
        <v>0</v>
      </c>
      <c r="AH3546" s="2">
        <v>0</v>
      </c>
      <c r="AI3546" s="2">
        <v>0</v>
      </c>
      <c r="AJ3546" s="2">
        <f t="shared" si="170"/>
        <v>0</v>
      </c>
      <c r="AK3546" s="2"/>
      <c r="AL3546" s="2"/>
      <c r="AM3546" s="2"/>
      <c r="BJ3546" s="1"/>
      <c r="BU3546" s="35"/>
    </row>
    <row r="3547" spans="1:73" ht="40.5">
      <c r="A3547" s="1">
        <v>3381</v>
      </c>
      <c r="B3547" s="1" t="s">
        <v>692</v>
      </c>
      <c r="D3547" s="1" t="s">
        <v>4409</v>
      </c>
      <c r="E3547" s="1" t="s">
        <v>800</v>
      </c>
      <c r="F3547" s="14">
        <v>27193</v>
      </c>
      <c r="G3547" s="2">
        <v>0</v>
      </c>
      <c r="H3547" s="2">
        <v>0</v>
      </c>
      <c r="I3547" s="27" t="s">
        <v>5513</v>
      </c>
      <c r="J3547" s="27">
        <v>0</v>
      </c>
      <c r="K3547" s="1">
        <v>2374</v>
      </c>
      <c r="L3547" s="2">
        <f t="shared" si="168"/>
        <v>1</v>
      </c>
      <c r="M3547" s="3" t="s">
        <v>716</v>
      </c>
      <c r="N3547" s="2">
        <v>1</v>
      </c>
      <c r="O3547" s="2">
        <v>1</v>
      </c>
      <c r="P3547" s="2">
        <v>1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0</v>
      </c>
      <c r="Y3547" s="27">
        <f t="shared" si="169"/>
        <v>0</v>
      </c>
      <c r="Z3547" s="2">
        <v>0</v>
      </c>
      <c r="AA3547" s="2">
        <v>0</v>
      </c>
      <c r="AB3547" s="2">
        <v>0</v>
      </c>
      <c r="AC3547" s="2">
        <v>0</v>
      </c>
      <c r="AD3547" s="2">
        <v>0</v>
      </c>
      <c r="AE3547" s="2">
        <v>0</v>
      </c>
      <c r="AF3547" s="2">
        <v>0</v>
      </c>
      <c r="AG3547" s="2">
        <v>0</v>
      </c>
      <c r="AH3547" s="2">
        <v>0</v>
      </c>
      <c r="AI3547" s="2">
        <v>0</v>
      </c>
      <c r="AJ3547" s="2">
        <f t="shared" si="170"/>
        <v>0</v>
      </c>
      <c r="AK3547" s="2"/>
      <c r="AL3547" s="2"/>
      <c r="AM3547" s="2"/>
      <c r="BJ3547" s="1"/>
      <c r="BU3547" s="35"/>
    </row>
    <row r="3548" spans="1:73" ht="40.5">
      <c r="A3548" s="1">
        <v>3382</v>
      </c>
      <c r="B3548" s="1" t="s">
        <v>692</v>
      </c>
      <c r="D3548" s="1" t="s">
        <v>3575</v>
      </c>
      <c r="E3548" s="1" t="s">
        <v>800</v>
      </c>
      <c r="F3548" s="14">
        <v>27193</v>
      </c>
      <c r="G3548" s="2">
        <v>0</v>
      </c>
      <c r="H3548" s="2">
        <v>0</v>
      </c>
      <c r="I3548" s="27" t="s">
        <v>5513</v>
      </c>
      <c r="J3548" s="27">
        <v>0</v>
      </c>
      <c r="K3548" s="1">
        <v>2808</v>
      </c>
      <c r="L3548" s="2">
        <f t="shared" si="168"/>
        <v>1</v>
      </c>
      <c r="M3548" s="3" t="s">
        <v>716</v>
      </c>
      <c r="N3548" s="2">
        <v>1</v>
      </c>
      <c r="O3548" s="2">
        <v>1</v>
      </c>
      <c r="P3548" s="2">
        <v>1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0</v>
      </c>
      <c r="Y3548" s="27">
        <f t="shared" si="169"/>
        <v>0</v>
      </c>
      <c r="Z3548" s="2">
        <v>0</v>
      </c>
      <c r="AA3548" s="2">
        <v>0</v>
      </c>
      <c r="AB3548" s="2">
        <v>0</v>
      </c>
      <c r="AC3548" s="2">
        <v>0</v>
      </c>
      <c r="AD3548" s="2">
        <v>0</v>
      </c>
      <c r="AE3548" s="2">
        <v>0</v>
      </c>
      <c r="AF3548" s="2">
        <v>0</v>
      </c>
      <c r="AG3548" s="2">
        <v>0</v>
      </c>
      <c r="AH3548" s="2">
        <v>0</v>
      </c>
      <c r="AI3548" s="2">
        <v>0</v>
      </c>
      <c r="AJ3548" s="2">
        <f t="shared" si="170"/>
        <v>0</v>
      </c>
      <c r="AK3548" s="2"/>
      <c r="AL3548" s="2"/>
      <c r="AM3548" s="2"/>
      <c r="BJ3548" s="1"/>
      <c r="BU3548" s="35"/>
    </row>
    <row r="3549" spans="1:73" ht="40.5">
      <c r="A3549" s="1">
        <v>3383</v>
      </c>
      <c r="B3549" s="1" t="s">
        <v>692</v>
      </c>
      <c r="C3549" s="1" t="s">
        <v>4410</v>
      </c>
      <c r="D3549" s="1" t="s">
        <v>4411</v>
      </c>
      <c r="E3549" s="1" t="s">
        <v>714</v>
      </c>
      <c r="F3549" s="14">
        <v>29272</v>
      </c>
      <c r="G3549" s="2">
        <v>0</v>
      </c>
      <c r="H3549" s="2">
        <v>0</v>
      </c>
      <c r="I3549" s="27" t="s">
        <v>5513</v>
      </c>
      <c r="J3549" s="27">
        <v>0</v>
      </c>
      <c r="K3549" s="1">
        <v>1598</v>
      </c>
      <c r="L3549" s="2">
        <f t="shared" si="168"/>
        <v>1</v>
      </c>
      <c r="M3549" s="3" t="s">
        <v>716</v>
      </c>
      <c r="N3549" s="2">
        <v>1</v>
      </c>
      <c r="O3549" s="2">
        <v>1</v>
      </c>
      <c r="P3549" s="2">
        <v>1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</v>
      </c>
      <c r="Y3549" s="27">
        <f t="shared" si="169"/>
        <v>0</v>
      </c>
      <c r="Z3549" s="2">
        <v>0</v>
      </c>
      <c r="AA3549" s="2">
        <v>0</v>
      </c>
      <c r="AB3549" s="2">
        <v>0</v>
      </c>
      <c r="AC3549" s="2">
        <v>0</v>
      </c>
      <c r="AD3549" s="2">
        <v>0</v>
      </c>
      <c r="AE3549" s="2">
        <v>0</v>
      </c>
      <c r="AF3549" s="2">
        <v>0</v>
      </c>
      <c r="AG3549" s="2">
        <v>0</v>
      </c>
      <c r="AH3549" s="2">
        <v>0</v>
      </c>
      <c r="AI3549" s="2">
        <v>0</v>
      </c>
      <c r="AJ3549" s="2">
        <f t="shared" si="170"/>
        <v>0</v>
      </c>
      <c r="AK3549" s="2"/>
      <c r="AL3549" s="2"/>
      <c r="AM3549" s="2"/>
      <c r="BJ3549" s="1"/>
      <c r="BU3549" s="35"/>
    </row>
    <row r="3550" spans="1:73" ht="40.5">
      <c r="A3550" s="1">
        <v>3384</v>
      </c>
      <c r="B3550" s="1" t="s">
        <v>692</v>
      </c>
      <c r="C3550" s="1" t="s">
        <v>663</v>
      </c>
      <c r="D3550" s="1" t="s">
        <v>655</v>
      </c>
      <c r="E3550" s="1" t="s">
        <v>714</v>
      </c>
      <c r="F3550" s="14">
        <v>29272</v>
      </c>
      <c r="G3550" s="2">
        <v>0</v>
      </c>
      <c r="H3550" s="2">
        <v>0</v>
      </c>
      <c r="I3550" s="27" t="s">
        <v>5513</v>
      </c>
      <c r="J3550" s="27">
        <v>0</v>
      </c>
      <c r="K3550" s="1">
        <v>1737</v>
      </c>
      <c r="L3550" s="2">
        <f t="shared" si="168"/>
        <v>1</v>
      </c>
      <c r="M3550" s="3" t="s">
        <v>716</v>
      </c>
      <c r="N3550" s="2">
        <v>1</v>
      </c>
      <c r="O3550" s="2">
        <v>1</v>
      </c>
      <c r="P3550" s="2">
        <v>1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0</v>
      </c>
      <c r="Y3550" s="27">
        <f t="shared" si="169"/>
        <v>0</v>
      </c>
      <c r="Z3550" s="2">
        <v>0</v>
      </c>
      <c r="AA3550" s="2">
        <v>0</v>
      </c>
      <c r="AB3550" s="2">
        <v>0</v>
      </c>
      <c r="AC3550" s="2">
        <v>0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f t="shared" si="170"/>
        <v>0</v>
      </c>
      <c r="AK3550" s="2"/>
      <c r="AL3550" s="2"/>
      <c r="AM3550" s="2"/>
      <c r="BJ3550" s="1"/>
      <c r="BU3550" s="35"/>
    </row>
    <row r="3551" spans="1:73" ht="40.5">
      <c r="A3551" s="1">
        <v>3385</v>
      </c>
      <c r="B3551" s="1" t="s">
        <v>692</v>
      </c>
      <c r="C3551" s="1" t="s">
        <v>663</v>
      </c>
      <c r="D3551" s="1" t="s">
        <v>1374</v>
      </c>
      <c r="E3551" s="1" t="s">
        <v>714</v>
      </c>
      <c r="F3551" s="14">
        <v>29272</v>
      </c>
      <c r="G3551" s="2">
        <v>0</v>
      </c>
      <c r="H3551" s="2">
        <v>0</v>
      </c>
      <c r="I3551" s="27" t="s">
        <v>5513</v>
      </c>
      <c r="J3551" s="27">
        <v>0</v>
      </c>
      <c r="K3551" s="1">
        <v>67</v>
      </c>
      <c r="L3551" s="2">
        <f t="shared" si="168"/>
        <v>1</v>
      </c>
      <c r="M3551" s="3" t="s">
        <v>716</v>
      </c>
      <c r="N3551" s="2">
        <v>1</v>
      </c>
      <c r="O3551" s="2">
        <v>1</v>
      </c>
      <c r="P3551" s="2">
        <v>1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0</v>
      </c>
      <c r="Y3551" s="27">
        <f t="shared" si="169"/>
        <v>0</v>
      </c>
      <c r="Z3551" s="2">
        <v>0</v>
      </c>
      <c r="AA3551" s="2">
        <v>0</v>
      </c>
      <c r="AB3551" s="2">
        <v>0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f t="shared" si="170"/>
        <v>0</v>
      </c>
      <c r="AK3551" s="2"/>
      <c r="AL3551" s="2"/>
      <c r="AM3551" s="2"/>
      <c r="BJ3551" s="1"/>
      <c r="BU3551" s="35"/>
    </row>
    <row r="3552" spans="1:73" ht="40.5">
      <c r="A3552" s="1">
        <v>3386</v>
      </c>
      <c r="B3552" s="1" t="s">
        <v>692</v>
      </c>
      <c r="C3552" s="1" t="s">
        <v>663</v>
      </c>
      <c r="D3552" s="1" t="s">
        <v>1616</v>
      </c>
      <c r="E3552" s="1" t="s">
        <v>714</v>
      </c>
      <c r="F3552" s="14">
        <v>34675</v>
      </c>
      <c r="G3552" s="2">
        <v>0</v>
      </c>
      <c r="H3552" s="2">
        <v>0</v>
      </c>
      <c r="I3552" s="27" t="s">
        <v>5513</v>
      </c>
      <c r="J3552" s="27">
        <v>0</v>
      </c>
      <c r="K3552" s="1">
        <v>67</v>
      </c>
      <c r="L3552" s="2">
        <f t="shared" si="168"/>
        <v>1</v>
      </c>
      <c r="M3552" s="3" t="s">
        <v>716</v>
      </c>
      <c r="N3552" s="2">
        <v>1</v>
      </c>
      <c r="O3552" s="2">
        <v>1</v>
      </c>
      <c r="P3552" s="2">
        <v>1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0</v>
      </c>
      <c r="Y3552" s="27">
        <f t="shared" si="169"/>
        <v>0</v>
      </c>
      <c r="Z3552" s="2">
        <v>0</v>
      </c>
      <c r="AA3552" s="2">
        <v>0</v>
      </c>
      <c r="AB3552" s="2">
        <v>0</v>
      </c>
      <c r="AC3552" s="2">
        <v>0</v>
      </c>
      <c r="AD3552" s="2">
        <v>0</v>
      </c>
      <c r="AE3552" s="2">
        <v>0</v>
      </c>
      <c r="AF3552" s="2">
        <v>0</v>
      </c>
      <c r="AG3552" s="2">
        <v>0</v>
      </c>
      <c r="AH3552" s="2">
        <v>0</v>
      </c>
      <c r="AI3552" s="2">
        <v>0</v>
      </c>
      <c r="AJ3552" s="2">
        <f t="shared" si="170"/>
        <v>0</v>
      </c>
      <c r="AK3552" s="2"/>
      <c r="AL3552" s="2"/>
      <c r="AM3552" s="2"/>
      <c r="BJ3552" s="1"/>
      <c r="BU3552" s="35"/>
    </row>
    <row r="3553" spans="1:73" ht="40.5">
      <c r="A3553" s="1">
        <v>3387</v>
      </c>
      <c r="B3553" s="1" t="s">
        <v>692</v>
      </c>
      <c r="C3553" s="1" t="s">
        <v>663</v>
      </c>
      <c r="D3553" s="1" t="s">
        <v>1355</v>
      </c>
      <c r="E3553" s="1" t="s">
        <v>714</v>
      </c>
      <c r="F3553" s="14">
        <v>27193</v>
      </c>
      <c r="G3553" s="2">
        <v>0</v>
      </c>
      <c r="H3553" s="2">
        <v>0</v>
      </c>
      <c r="I3553" s="27" t="s">
        <v>5513</v>
      </c>
      <c r="J3553" s="27">
        <v>0</v>
      </c>
      <c r="K3553" s="1">
        <v>653</v>
      </c>
      <c r="L3553" s="2">
        <f t="shared" si="168"/>
        <v>1</v>
      </c>
      <c r="M3553" s="3" t="s">
        <v>716</v>
      </c>
      <c r="N3553" s="2">
        <v>1</v>
      </c>
      <c r="O3553" s="2">
        <v>1</v>
      </c>
      <c r="P3553" s="2">
        <v>1</v>
      </c>
      <c r="Q3553" s="2">
        <v>0</v>
      </c>
      <c r="R3553" s="2">
        <v>0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  <c r="X3553" s="2">
        <v>0</v>
      </c>
      <c r="Y3553" s="27">
        <f t="shared" si="169"/>
        <v>0</v>
      </c>
      <c r="Z3553" s="2">
        <v>0</v>
      </c>
      <c r="AA3553" s="2">
        <v>0</v>
      </c>
      <c r="AB3553" s="2">
        <v>0</v>
      </c>
      <c r="AC3553" s="2">
        <v>0</v>
      </c>
      <c r="AD3553" s="2">
        <v>0</v>
      </c>
      <c r="AE3553" s="2">
        <v>0</v>
      </c>
      <c r="AF3553" s="2">
        <v>0</v>
      </c>
      <c r="AG3553" s="2">
        <v>0</v>
      </c>
      <c r="AH3553" s="2">
        <v>0</v>
      </c>
      <c r="AI3553" s="2">
        <v>0</v>
      </c>
      <c r="AJ3553" s="2">
        <f t="shared" si="170"/>
        <v>0</v>
      </c>
      <c r="AK3553" s="2"/>
      <c r="AL3553" s="2"/>
      <c r="AM3553" s="2"/>
      <c r="BJ3553" s="1"/>
      <c r="BU3553" s="35"/>
    </row>
    <row r="3554" spans="1:73" ht="40.5">
      <c r="A3554" s="1">
        <v>3388</v>
      </c>
      <c r="B3554" s="1" t="s">
        <v>692</v>
      </c>
      <c r="C3554" s="1" t="s">
        <v>663</v>
      </c>
      <c r="D3554" s="1" t="s">
        <v>4214</v>
      </c>
      <c r="E3554" s="1" t="s">
        <v>714</v>
      </c>
      <c r="F3554" s="14">
        <v>27193</v>
      </c>
      <c r="G3554" s="2">
        <v>0</v>
      </c>
      <c r="H3554" s="2">
        <v>0</v>
      </c>
      <c r="I3554" s="27" t="s">
        <v>5513</v>
      </c>
      <c r="J3554" s="27">
        <v>0</v>
      </c>
      <c r="K3554" s="1">
        <v>136</v>
      </c>
      <c r="L3554" s="2">
        <f t="shared" si="168"/>
        <v>1</v>
      </c>
      <c r="M3554" s="3" t="s">
        <v>716</v>
      </c>
      <c r="N3554" s="2">
        <v>1</v>
      </c>
      <c r="O3554" s="2">
        <v>1</v>
      </c>
      <c r="P3554" s="2">
        <v>1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</v>
      </c>
      <c r="Y3554" s="27">
        <f t="shared" si="169"/>
        <v>0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2">
        <v>0</v>
      </c>
      <c r="AI3554" s="2">
        <v>0</v>
      </c>
      <c r="AJ3554" s="2">
        <f t="shared" si="170"/>
        <v>0</v>
      </c>
      <c r="AK3554" s="2"/>
      <c r="AL3554" s="2"/>
      <c r="AM3554" s="2"/>
      <c r="BJ3554" s="1"/>
      <c r="BU3554" s="35"/>
    </row>
    <row r="3555" spans="1:73" ht="40.5">
      <c r="A3555" s="1">
        <v>3389</v>
      </c>
      <c r="B3555" s="1" t="s">
        <v>692</v>
      </c>
      <c r="D3555" s="1" t="s">
        <v>724</v>
      </c>
      <c r="E3555" s="1" t="s">
        <v>800</v>
      </c>
      <c r="F3555" s="14">
        <v>27193</v>
      </c>
      <c r="G3555" s="2">
        <v>0</v>
      </c>
      <c r="H3555" s="2">
        <v>0</v>
      </c>
      <c r="I3555" s="27" t="s">
        <v>5513</v>
      </c>
      <c r="J3555" s="27">
        <v>0</v>
      </c>
      <c r="K3555" s="1">
        <v>2390</v>
      </c>
      <c r="L3555" s="2">
        <f t="shared" si="168"/>
        <v>1</v>
      </c>
      <c r="M3555" s="3" t="s">
        <v>716</v>
      </c>
      <c r="N3555" s="2">
        <v>1</v>
      </c>
      <c r="O3555" s="2">
        <v>1</v>
      </c>
      <c r="P3555" s="2">
        <v>1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</v>
      </c>
      <c r="Y3555" s="27">
        <f t="shared" si="169"/>
        <v>0</v>
      </c>
      <c r="Z3555" s="2">
        <v>0</v>
      </c>
      <c r="AA3555" s="2">
        <v>0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  <c r="AI3555" s="2">
        <v>0</v>
      </c>
      <c r="AJ3555" s="2">
        <f t="shared" si="170"/>
        <v>0</v>
      </c>
      <c r="AK3555" s="2"/>
      <c r="AL3555" s="2"/>
      <c r="AM3555" s="2"/>
      <c r="BJ3555" s="1"/>
      <c r="BU3555" s="35"/>
    </row>
    <row r="3556" spans="1:73" ht="40.5">
      <c r="A3556" s="1">
        <v>3390</v>
      </c>
      <c r="B3556" s="1" t="s">
        <v>692</v>
      </c>
      <c r="D3556" s="1" t="s">
        <v>4413</v>
      </c>
      <c r="E3556" s="1" t="s">
        <v>800</v>
      </c>
      <c r="F3556" s="14">
        <v>27193</v>
      </c>
      <c r="G3556" s="2">
        <v>0</v>
      </c>
      <c r="H3556" s="2">
        <v>0</v>
      </c>
      <c r="I3556" s="27" t="s">
        <v>5513</v>
      </c>
      <c r="J3556" s="27">
        <v>0</v>
      </c>
      <c r="K3556" s="1">
        <v>10471</v>
      </c>
      <c r="L3556" s="2">
        <f t="shared" si="168"/>
        <v>1</v>
      </c>
      <c r="M3556" s="3" t="s">
        <v>716</v>
      </c>
      <c r="N3556" s="2">
        <v>1</v>
      </c>
      <c r="O3556" s="2">
        <v>1</v>
      </c>
      <c r="P3556" s="2">
        <v>1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0</v>
      </c>
      <c r="Y3556" s="27">
        <f t="shared" si="169"/>
        <v>0</v>
      </c>
      <c r="Z3556" s="2">
        <v>0</v>
      </c>
      <c r="AA3556" s="2">
        <v>0</v>
      </c>
      <c r="AB3556" s="2">
        <v>0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f t="shared" si="170"/>
        <v>0</v>
      </c>
      <c r="AK3556" s="2"/>
      <c r="AL3556" s="2"/>
      <c r="AM3556" s="2"/>
      <c r="BJ3556" s="1"/>
      <c r="BU3556" s="35"/>
    </row>
    <row r="3557" spans="1:73" ht="40.5">
      <c r="A3557" s="1">
        <v>3391</v>
      </c>
      <c r="B3557" s="1" t="s">
        <v>692</v>
      </c>
      <c r="D3557" s="1" t="s">
        <v>4415</v>
      </c>
      <c r="E3557" s="1" t="s">
        <v>800</v>
      </c>
      <c r="F3557" s="14">
        <v>27183</v>
      </c>
      <c r="G3557" s="2">
        <v>0</v>
      </c>
      <c r="H3557" s="2">
        <v>0</v>
      </c>
      <c r="I3557" s="27" t="s">
        <v>5513</v>
      </c>
      <c r="J3557" s="27">
        <v>0</v>
      </c>
      <c r="K3557" s="1">
        <v>9543</v>
      </c>
      <c r="L3557" s="2">
        <f t="shared" si="168"/>
        <v>1</v>
      </c>
      <c r="M3557" s="3" t="s">
        <v>716</v>
      </c>
      <c r="N3557" s="2">
        <v>1</v>
      </c>
      <c r="O3557" s="2">
        <v>1</v>
      </c>
      <c r="P3557" s="2">
        <v>1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0</v>
      </c>
      <c r="Y3557" s="27">
        <f t="shared" si="169"/>
        <v>0</v>
      </c>
      <c r="Z3557" s="2">
        <v>0</v>
      </c>
      <c r="AA3557" s="2">
        <v>0</v>
      </c>
      <c r="AB3557" s="2">
        <v>0</v>
      </c>
      <c r="AC3557" s="2">
        <v>0</v>
      </c>
      <c r="AD3557" s="2">
        <v>0</v>
      </c>
      <c r="AE3557" s="2">
        <v>0</v>
      </c>
      <c r="AF3557" s="2">
        <v>0</v>
      </c>
      <c r="AG3557" s="2">
        <v>0</v>
      </c>
      <c r="AH3557" s="2">
        <v>0</v>
      </c>
      <c r="AI3557" s="2">
        <v>0</v>
      </c>
      <c r="AJ3557" s="2">
        <f t="shared" si="170"/>
        <v>0</v>
      </c>
      <c r="AK3557" s="2"/>
      <c r="AL3557" s="2"/>
      <c r="AM3557" s="2"/>
      <c r="BJ3557" s="1"/>
      <c r="BU3557" s="35"/>
    </row>
    <row r="3558" spans="1:73" ht="40.5">
      <c r="A3558" s="1">
        <v>3392</v>
      </c>
      <c r="B3558" s="1" t="s">
        <v>692</v>
      </c>
      <c r="C3558" s="1" t="s">
        <v>663</v>
      </c>
      <c r="D3558" s="1" t="s">
        <v>4416</v>
      </c>
      <c r="E3558" s="1" t="s">
        <v>714</v>
      </c>
      <c r="F3558" s="14">
        <v>34675</v>
      </c>
      <c r="G3558" s="2">
        <v>0</v>
      </c>
      <c r="H3558" s="2">
        <v>0</v>
      </c>
      <c r="I3558" s="27" t="s">
        <v>5513</v>
      </c>
      <c r="J3558" s="27">
        <v>0</v>
      </c>
      <c r="K3558" s="1">
        <v>325</v>
      </c>
      <c r="L3558" s="2">
        <f t="shared" si="168"/>
        <v>1</v>
      </c>
      <c r="M3558" s="3" t="s">
        <v>716</v>
      </c>
      <c r="N3558" s="2">
        <v>1</v>
      </c>
      <c r="O3558" s="2">
        <v>1</v>
      </c>
      <c r="P3558" s="2">
        <v>1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</v>
      </c>
      <c r="Y3558" s="27">
        <f t="shared" si="169"/>
        <v>0</v>
      </c>
      <c r="Z3558" s="2">
        <v>0</v>
      </c>
      <c r="AA3558" s="2">
        <v>0</v>
      </c>
      <c r="AB3558" s="2">
        <v>0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  <c r="AI3558" s="2">
        <v>0</v>
      </c>
      <c r="AJ3558" s="2">
        <f t="shared" si="170"/>
        <v>0</v>
      </c>
      <c r="AK3558" s="2"/>
      <c r="AL3558" s="2"/>
      <c r="AM3558" s="2"/>
      <c r="BJ3558" s="1"/>
      <c r="BU3558" s="35"/>
    </row>
    <row r="3559" spans="1:73" ht="40.5">
      <c r="A3559" s="1">
        <v>3393</v>
      </c>
      <c r="B3559" s="1" t="s">
        <v>692</v>
      </c>
      <c r="D3559" s="1" t="s">
        <v>4417</v>
      </c>
      <c r="E3559" s="1" t="s">
        <v>800</v>
      </c>
      <c r="F3559" s="14">
        <v>34675</v>
      </c>
      <c r="G3559" s="2">
        <v>0</v>
      </c>
      <c r="H3559" s="2">
        <v>0</v>
      </c>
      <c r="I3559" s="27" t="s">
        <v>5513</v>
      </c>
      <c r="J3559" s="27">
        <v>0</v>
      </c>
      <c r="K3559" s="1">
        <v>69</v>
      </c>
      <c r="L3559" s="2">
        <f t="shared" si="168"/>
        <v>1</v>
      </c>
      <c r="M3559" s="3" t="s">
        <v>716</v>
      </c>
      <c r="N3559" s="2">
        <v>1</v>
      </c>
      <c r="O3559" s="2">
        <v>1</v>
      </c>
      <c r="P3559" s="2">
        <v>1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</v>
      </c>
      <c r="Y3559" s="27">
        <f t="shared" si="169"/>
        <v>0</v>
      </c>
      <c r="Z3559" s="2">
        <v>0</v>
      </c>
      <c r="AA3559" s="2">
        <v>0</v>
      </c>
      <c r="AB3559" s="2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2">
        <v>0</v>
      </c>
      <c r="AI3559" s="2">
        <v>0</v>
      </c>
      <c r="AJ3559" s="2">
        <f t="shared" si="170"/>
        <v>0</v>
      </c>
      <c r="AK3559" s="2"/>
      <c r="AL3559" s="2"/>
      <c r="AM3559" s="2"/>
      <c r="BJ3559" s="1"/>
      <c r="BU3559" s="35"/>
    </row>
    <row r="3560" spans="1:73" ht="40.5">
      <c r="A3560" s="1">
        <v>3394</v>
      </c>
      <c r="B3560" s="1" t="s">
        <v>692</v>
      </c>
      <c r="C3560" s="1" t="s">
        <v>4419</v>
      </c>
      <c r="D3560" s="1" t="s">
        <v>4420</v>
      </c>
      <c r="E3560" s="1" t="s">
        <v>800</v>
      </c>
      <c r="F3560" s="14">
        <v>29150</v>
      </c>
      <c r="G3560" s="2">
        <v>0</v>
      </c>
      <c r="H3560" s="2">
        <v>0</v>
      </c>
      <c r="I3560" s="27" t="s">
        <v>5513</v>
      </c>
      <c r="J3560" s="27">
        <v>0</v>
      </c>
      <c r="K3560" s="1">
        <v>1098</v>
      </c>
      <c r="L3560" s="2">
        <f t="shared" si="168"/>
        <v>1</v>
      </c>
      <c r="M3560" s="3" t="s">
        <v>716</v>
      </c>
      <c r="N3560" s="2">
        <v>1</v>
      </c>
      <c r="O3560" s="2">
        <v>1</v>
      </c>
      <c r="P3560" s="2">
        <v>1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</v>
      </c>
      <c r="Y3560" s="27">
        <f t="shared" si="169"/>
        <v>0</v>
      </c>
      <c r="Z3560" s="2">
        <v>0</v>
      </c>
      <c r="AA3560" s="2">
        <v>0</v>
      </c>
      <c r="AB3560" s="2">
        <v>0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0</v>
      </c>
      <c r="AI3560" s="2">
        <v>0</v>
      </c>
      <c r="AJ3560" s="2">
        <f t="shared" si="170"/>
        <v>0</v>
      </c>
      <c r="AK3560" s="2"/>
      <c r="AL3560" s="2"/>
      <c r="AM3560" s="2"/>
      <c r="BJ3560" s="1"/>
      <c r="BU3560" s="35"/>
    </row>
    <row r="3561" spans="1:73" ht="40.5">
      <c r="A3561" s="1">
        <v>3395</v>
      </c>
      <c r="B3561" s="1" t="s">
        <v>692</v>
      </c>
      <c r="C3561" s="1" t="s">
        <v>684</v>
      </c>
      <c r="D3561" s="1" t="s">
        <v>3773</v>
      </c>
      <c r="E3561" s="1" t="s">
        <v>800</v>
      </c>
      <c r="F3561" s="14">
        <v>27535</v>
      </c>
      <c r="G3561" s="2">
        <v>0</v>
      </c>
      <c r="H3561" s="2">
        <v>0</v>
      </c>
      <c r="I3561" s="27" t="s">
        <v>5513</v>
      </c>
      <c r="J3561" s="27">
        <v>0</v>
      </c>
      <c r="K3561" s="1">
        <v>3172</v>
      </c>
      <c r="L3561" s="2">
        <f t="shared" si="168"/>
        <v>1</v>
      </c>
      <c r="M3561" s="3" t="s">
        <v>716</v>
      </c>
      <c r="N3561" s="2">
        <v>1</v>
      </c>
      <c r="O3561" s="2">
        <v>1</v>
      </c>
      <c r="P3561" s="2">
        <v>1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0</v>
      </c>
      <c r="Y3561" s="27">
        <f t="shared" si="169"/>
        <v>0</v>
      </c>
      <c r="Z3561" s="2">
        <v>0</v>
      </c>
      <c r="AA3561" s="2">
        <v>0</v>
      </c>
      <c r="AB3561" s="2">
        <v>0</v>
      </c>
      <c r="AC3561" s="2">
        <v>0</v>
      </c>
      <c r="AD3561" s="2">
        <v>0</v>
      </c>
      <c r="AE3561" s="2">
        <v>0</v>
      </c>
      <c r="AF3561" s="2">
        <v>0</v>
      </c>
      <c r="AG3561" s="2">
        <v>0</v>
      </c>
      <c r="AH3561" s="2">
        <v>0</v>
      </c>
      <c r="AI3561" s="2">
        <v>0</v>
      </c>
      <c r="AJ3561" s="2">
        <f t="shared" si="170"/>
        <v>0</v>
      </c>
      <c r="AK3561" s="2"/>
      <c r="AL3561" s="2"/>
      <c r="AM3561" s="2"/>
      <c r="BJ3561" s="1"/>
      <c r="BU3561" s="35"/>
    </row>
    <row r="3562" spans="1:73" ht="40.5">
      <c r="A3562" s="1">
        <v>3396</v>
      </c>
      <c r="B3562" s="1" t="s">
        <v>692</v>
      </c>
      <c r="C3562" s="1" t="s">
        <v>4419</v>
      </c>
      <c r="D3562" s="1" t="s">
        <v>2664</v>
      </c>
      <c r="E3562" s="1" t="s">
        <v>800</v>
      </c>
      <c r="F3562" s="14">
        <v>27535</v>
      </c>
      <c r="G3562" s="2">
        <v>0</v>
      </c>
      <c r="H3562" s="2">
        <v>0</v>
      </c>
      <c r="I3562" s="27" t="s">
        <v>5513</v>
      </c>
      <c r="J3562" s="27">
        <v>0</v>
      </c>
      <c r="K3562" s="1">
        <v>9839</v>
      </c>
      <c r="L3562" s="2">
        <f t="shared" si="168"/>
        <v>1</v>
      </c>
      <c r="M3562" s="3" t="s">
        <v>716</v>
      </c>
      <c r="N3562" s="2">
        <v>1</v>
      </c>
      <c r="O3562" s="2">
        <v>1</v>
      </c>
      <c r="P3562" s="2">
        <v>1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0</v>
      </c>
      <c r="Y3562" s="27">
        <f t="shared" si="169"/>
        <v>0</v>
      </c>
      <c r="Z3562" s="2">
        <v>0</v>
      </c>
      <c r="AA3562" s="2">
        <v>0</v>
      </c>
      <c r="AB3562" s="2">
        <v>0</v>
      </c>
      <c r="AC3562" s="2">
        <v>0</v>
      </c>
      <c r="AD3562" s="2">
        <v>0</v>
      </c>
      <c r="AE3562" s="2">
        <v>0</v>
      </c>
      <c r="AF3562" s="2">
        <v>0</v>
      </c>
      <c r="AG3562" s="2">
        <v>0</v>
      </c>
      <c r="AH3562" s="2">
        <v>0</v>
      </c>
      <c r="AI3562" s="2">
        <v>0</v>
      </c>
      <c r="AJ3562" s="2">
        <f t="shared" si="170"/>
        <v>0</v>
      </c>
      <c r="AK3562" s="2"/>
      <c r="AL3562" s="2"/>
      <c r="AM3562" s="2"/>
      <c r="BJ3562" s="1"/>
      <c r="BU3562" s="35"/>
    </row>
    <row r="3563" spans="1:73" ht="40.5">
      <c r="A3563" s="1">
        <v>3397</v>
      </c>
      <c r="B3563" s="1" t="s">
        <v>692</v>
      </c>
      <c r="C3563" s="1" t="s">
        <v>4419</v>
      </c>
      <c r="D3563" s="1" t="s">
        <v>4422</v>
      </c>
      <c r="E3563" s="1" t="s">
        <v>800</v>
      </c>
      <c r="F3563" s="14">
        <v>27535</v>
      </c>
      <c r="G3563" s="2">
        <v>0</v>
      </c>
      <c r="H3563" s="2">
        <v>0</v>
      </c>
      <c r="I3563" s="27" t="s">
        <v>5513</v>
      </c>
      <c r="J3563" s="27">
        <v>0</v>
      </c>
      <c r="K3563" s="1">
        <v>13322</v>
      </c>
      <c r="L3563" s="2">
        <f t="shared" si="168"/>
        <v>1</v>
      </c>
      <c r="M3563" s="3" t="s">
        <v>716</v>
      </c>
      <c r="N3563" s="2">
        <v>1</v>
      </c>
      <c r="O3563" s="2">
        <v>1</v>
      </c>
      <c r="P3563" s="2">
        <v>1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</v>
      </c>
      <c r="Y3563" s="27">
        <f t="shared" si="169"/>
        <v>0</v>
      </c>
      <c r="Z3563" s="2">
        <v>0</v>
      </c>
      <c r="AA3563" s="2">
        <v>0</v>
      </c>
      <c r="AB3563" s="2">
        <v>0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  <c r="AI3563" s="2">
        <v>0</v>
      </c>
      <c r="AJ3563" s="2">
        <f t="shared" si="170"/>
        <v>0</v>
      </c>
      <c r="AK3563" s="2"/>
      <c r="AL3563" s="2"/>
      <c r="AM3563" s="2"/>
      <c r="BJ3563" s="1"/>
      <c r="BU3563" s="35"/>
    </row>
    <row r="3564" spans="1:73" ht="40.5">
      <c r="A3564" s="1">
        <v>3398</v>
      </c>
      <c r="B3564" s="1" t="s">
        <v>692</v>
      </c>
      <c r="C3564" s="1" t="s">
        <v>4423</v>
      </c>
      <c r="D3564" s="1" t="s">
        <v>3972</v>
      </c>
      <c r="E3564" s="1" t="s">
        <v>800</v>
      </c>
      <c r="F3564" s="14">
        <v>27535</v>
      </c>
      <c r="G3564" s="2">
        <v>0</v>
      </c>
      <c r="H3564" s="2">
        <v>0</v>
      </c>
      <c r="I3564" s="27" t="s">
        <v>5513</v>
      </c>
      <c r="J3564" s="27">
        <v>0</v>
      </c>
      <c r="K3564" s="1">
        <v>13364</v>
      </c>
      <c r="L3564" s="2">
        <f t="shared" si="168"/>
        <v>1</v>
      </c>
      <c r="M3564" s="3" t="s">
        <v>716</v>
      </c>
      <c r="N3564" s="2">
        <v>1</v>
      </c>
      <c r="O3564" s="2">
        <v>1</v>
      </c>
      <c r="P3564" s="2">
        <v>1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0</v>
      </c>
      <c r="Y3564" s="27">
        <f t="shared" si="169"/>
        <v>0</v>
      </c>
      <c r="Z3564" s="2">
        <v>0</v>
      </c>
      <c r="AA3564" s="2">
        <v>0</v>
      </c>
      <c r="AB3564" s="2">
        <v>0</v>
      </c>
      <c r="AC3564" s="2">
        <v>0</v>
      </c>
      <c r="AD3564" s="2">
        <v>0</v>
      </c>
      <c r="AE3564" s="2">
        <v>0</v>
      </c>
      <c r="AF3564" s="2">
        <v>0</v>
      </c>
      <c r="AG3564" s="2">
        <v>0</v>
      </c>
      <c r="AH3564" s="2">
        <v>0</v>
      </c>
      <c r="AI3564" s="2">
        <v>0</v>
      </c>
      <c r="AJ3564" s="2">
        <f t="shared" si="170"/>
        <v>0</v>
      </c>
      <c r="AK3564" s="2"/>
      <c r="AL3564" s="2"/>
      <c r="AM3564" s="2"/>
      <c r="BJ3564" s="1"/>
      <c r="BU3564" s="35"/>
    </row>
    <row r="3565" spans="1:73" ht="40.5">
      <c r="A3565" s="1">
        <v>3399</v>
      </c>
      <c r="B3565" s="1" t="s">
        <v>692</v>
      </c>
      <c r="C3565" s="1" t="s">
        <v>2758</v>
      </c>
      <c r="D3565" s="1" t="s">
        <v>2467</v>
      </c>
      <c r="E3565" s="1" t="s">
        <v>800</v>
      </c>
      <c r="F3565" s="14">
        <v>27535</v>
      </c>
      <c r="G3565" s="2">
        <v>0</v>
      </c>
      <c r="H3565" s="2">
        <v>0</v>
      </c>
      <c r="I3565" s="27" t="s">
        <v>5513</v>
      </c>
      <c r="J3565" s="27">
        <v>0</v>
      </c>
      <c r="K3565" s="1">
        <v>10413</v>
      </c>
      <c r="L3565" s="2">
        <f t="shared" si="168"/>
        <v>1</v>
      </c>
      <c r="M3565" s="3" t="s">
        <v>716</v>
      </c>
      <c r="N3565" s="2">
        <v>1</v>
      </c>
      <c r="O3565" s="2">
        <v>1</v>
      </c>
      <c r="P3565" s="2">
        <v>1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0</v>
      </c>
      <c r="Y3565" s="27">
        <f t="shared" si="169"/>
        <v>0</v>
      </c>
      <c r="Z3565" s="2">
        <v>0</v>
      </c>
      <c r="AA3565" s="2">
        <v>0</v>
      </c>
      <c r="AB3565" s="2">
        <v>0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f t="shared" si="170"/>
        <v>0</v>
      </c>
      <c r="AK3565" s="2"/>
      <c r="AL3565" s="2"/>
      <c r="AM3565" s="2"/>
      <c r="BJ3565" s="1"/>
      <c r="BU3565" s="35"/>
    </row>
    <row r="3566" spans="1:73" ht="40.5">
      <c r="A3566" s="1">
        <v>3400</v>
      </c>
      <c r="B3566" s="1" t="s">
        <v>692</v>
      </c>
      <c r="C3566" s="1" t="s">
        <v>2758</v>
      </c>
      <c r="D3566" s="1" t="s">
        <v>4424</v>
      </c>
      <c r="E3566" s="1" t="s">
        <v>800</v>
      </c>
      <c r="F3566" s="14">
        <v>27535</v>
      </c>
      <c r="G3566" s="2">
        <v>0</v>
      </c>
      <c r="H3566" s="2">
        <v>0</v>
      </c>
      <c r="I3566" s="27" t="s">
        <v>5513</v>
      </c>
      <c r="J3566" s="27">
        <v>0</v>
      </c>
      <c r="K3566" s="1">
        <v>57</v>
      </c>
      <c r="L3566" s="2">
        <f t="shared" si="168"/>
        <v>1</v>
      </c>
      <c r="M3566" s="3" t="s">
        <v>716</v>
      </c>
      <c r="N3566" s="2">
        <v>1</v>
      </c>
      <c r="O3566" s="2">
        <v>1</v>
      </c>
      <c r="P3566" s="2">
        <v>1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0</v>
      </c>
      <c r="Y3566" s="27">
        <f t="shared" si="169"/>
        <v>0</v>
      </c>
      <c r="Z3566" s="2">
        <v>0</v>
      </c>
      <c r="AA3566" s="2">
        <v>0</v>
      </c>
      <c r="AB3566" s="2">
        <v>0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  <c r="AI3566" s="2">
        <v>0</v>
      </c>
      <c r="AJ3566" s="2">
        <f t="shared" si="170"/>
        <v>0</v>
      </c>
      <c r="AK3566" s="2"/>
      <c r="AL3566" s="2"/>
      <c r="AM3566" s="2"/>
      <c r="BJ3566" s="1"/>
      <c r="BU3566" s="35"/>
    </row>
    <row r="3567" spans="1:73" ht="40.5">
      <c r="A3567" s="1">
        <v>3401</v>
      </c>
      <c r="B3567" s="1" t="s">
        <v>692</v>
      </c>
      <c r="C3567" s="1" t="s">
        <v>1534</v>
      </c>
      <c r="D3567" s="1" t="s">
        <v>166</v>
      </c>
      <c r="E3567" s="1" t="s">
        <v>800</v>
      </c>
      <c r="F3567" s="14">
        <v>27535</v>
      </c>
      <c r="G3567" s="2">
        <v>0</v>
      </c>
      <c r="H3567" s="2">
        <v>0</v>
      </c>
      <c r="I3567" s="27" t="s">
        <v>5513</v>
      </c>
      <c r="J3567" s="27">
        <v>0</v>
      </c>
      <c r="K3567" s="1">
        <v>11105</v>
      </c>
      <c r="L3567" s="2">
        <f t="shared" si="168"/>
        <v>1</v>
      </c>
      <c r="M3567" s="3" t="s">
        <v>716</v>
      </c>
      <c r="N3567" s="2">
        <v>1</v>
      </c>
      <c r="O3567" s="2">
        <v>1</v>
      </c>
      <c r="P3567" s="2">
        <v>1</v>
      </c>
      <c r="Q3567" s="2">
        <v>0</v>
      </c>
      <c r="R3567" s="2">
        <v>0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0</v>
      </c>
      <c r="Y3567" s="27">
        <f t="shared" si="169"/>
        <v>0</v>
      </c>
      <c r="Z3567" s="2">
        <v>0</v>
      </c>
      <c r="AA3567" s="2">
        <v>0</v>
      </c>
      <c r="AB3567" s="2">
        <v>0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0</v>
      </c>
      <c r="AI3567" s="2">
        <v>0</v>
      </c>
      <c r="AJ3567" s="2">
        <f t="shared" si="170"/>
        <v>0</v>
      </c>
      <c r="AK3567" s="2"/>
      <c r="AL3567" s="2"/>
      <c r="AM3567" s="2"/>
      <c r="BJ3567" s="1"/>
      <c r="BU3567" s="35"/>
    </row>
    <row r="3568" spans="1:73" ht="40.5">
      <c r="A3568" s="1">
        <v>3402</v>
      </c>
      <c r="B3568" s="1" t="s">
        <v>692</v>
      </c>
      <c r="C3568" s="1" t="s">
        <v>895</v>
      </c>
      <c r="D3568" s="1" t="s">
        <v>1829</v>
      </c>
      <c r="E3568" s="1" t="s">
        <v>800</v>
      </c>
      <c r="F3568" s="14">
        <v>27535</v>
      </c>
      <c r="G3568" s="2">
        <v>0</v>
      </c>
      <c r="H3568" s="2">
        <v>0</v>
      </c>
      <c r="I3568" s="27" t="s">
        <v>5513</v>
      </c>
      <c r="J3568" s="27">
        <v>0</v>
      </c>
      <c r="K3568" s="1">
        <v>393</v>
      </c>
      <c r="L3568" s="2">
        <f t="shared" si="168"/>
        <v>1</v>
      </c>
      <c r="M3568" s="3" t="s">
        <v>716</v>
      </c>
      <c r="N3568" s="2">
        <v>1</v>
      </c>
      <c r="O3568" s="2">
        <v>1</v>
      </c>
      <c r="P3568" s="2">
        <v>1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</v>
      </c>
      <c r="Y3568" s="27">
        <f t="shared" si="169"/>
        <v>0</v>
      </c>
      <c r="Z3568" s="2">
        <v>0</v>
      </c>
      <c r="AA3568" s="2">
        <v>0</v>
      </c>
      <c r="AB3568" s="2">
        <v>0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  <c r="AI3568" s="2">
        <v>0</v>
      </c>
      <c r="AJ3568" s="2">
        <f t="shared" si="170"/>
        <v>0</v>
      </c>
      <c r="AK3568" s="2"/>
      <c r="AL3568" s="2"/>
      <c r="AM3568" s="2"/>
      <c r="BJ3568" s="1"/>
      <c r="BU3568" s="35"/>
    </row>
    <row r="3569" spans="1:73" ht="40.5">
      <c r="A3569" s="1">
        <v>3403</v>
      </c>
      <c r="B3569" s="1" t="s">
        <v>692</v>
      </c>
      <c r="C3569" s="1" t="s">
        <v>259</v>
      </c>
      <c r="D3569" s="1" t="s">
        <v>1618</v>
      </c>
      <c r="E3569" s="1" t="s">
        <v>714</v>
      </c>
      <c r="F3569" s="14">
        <v>27535</v>
      </c>
      <c r="G3569" s="2">
        <v>0</v>
      </c>
      <c r="H3569" s="2">
        <v>0</v>
      </c>
      <c r="I3569" s="27" t="s">
        <v>5513</v>
      </c>
      <c r="J3569" s="27">
        <v>0</v>
      </c>
      <c r="K3569" s="1">
        <v>1123</v>
      </c>
      <c r="L3569" s="2">
        <f t="shared" si="168"/>
        <v>1</v>
      </c>
      <c r="M3569" s="3" t="s">
        <v>716</v>
      </c>
      <c r="N3569" s="2">
        <v>1</v>
      </c>
      <c r="O3569" s="2">
        <v>1</v>
      </c>
      <c r="P3569" s="2">
        <v>1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</v>
      </c>
      <c r="Y3569" s="27">
        <f t="shared" si="169"/>
        <v>0</v>
      </c>
      <c r="Z3569" s="2">
        <v>0</v>
      </c>
      <c r="AA3569" s="2">
        <v>0</v>
      </c>
      <c r="AB3569" s="2">
        <v>0</v>
      </c>
      <c r="AC3569" s="2">
        <v>0</v>
      </c>
      <c r="AD3569" s="2">
        <v>0</v>
      </c>
      <c r="AE3569" s="2">
        <v>0</v>
      </c>
      <c r="AF3569" s="2">
        <v>0</v>
      </c>
      <c r="AG3569" s="2">
        <v>0</v>
      </c>
      <c r="AH3569" s="2">
        <v>0</v>
      </c>
      <c r="AI3569" s="2">
        <v>0</v>
      </c>
      <c r="AJ3569" s="2">
        <f t="shared" si="170"/>
        <v>0</v>
      </c>
      <c r="AK3569" s="2"/>
      <c r="AL3569" s="2"/>
      <c r="AM3569" s="2"/>
      <c r="BJ3569" s="1"/>
      <c r="BU3569" s="35"/>
    </row>
    <row r="3570" spans="1:73" ht="40.5">
      <c r="A3570" s="1">
        <v>3410</v>
      </c>
      <c r="B3570" s="1" t="s">
        <v>692</v>
      </c>
      <c r="C3570" s="1" t="s">
        <v>69</v>
      </c>
      <c r="D3570" s="1" t="s">
        <v>4426</v>
      </c>
      <c r="E3570" s="1" t="s">
        <v>800</v>
      </c>
      <c r="F3570" s="14">
        <v>35396</v>
      </c>
      <c r="G3570" s="2">
        <v>0</v>
      </c>
      <c r="H3570" s="2">
        <v>0</v>
      </c>
      <c r="I3570" s="27" t="s">
        <v>5513</v>
      </c>
      <c r="J3570" s="27">
        <v>0</v>
      </c>
      <c r="K3570" s="1">
        <v>110</v>
      </c>
      <c r="L3570" s="2">
        <f t="shared" si="168"/>
        <v>1</v>
      </c>
      <c r="M3570" s="3" t="s">
        <v>716</v>
      </c>
      <c r="N3570" s="2">
        <v>1</v>
      </c>
      <c r="O3570" s="2">
        <v>1</v>
      </c>
      <c r="P3570" s="2">
        <v>1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</v>
      </c>
      <c r="Y3570" s="27">
        <f t="shared" si="169"/>
        <v>0</v>
      </c>
      <c r="Z3570" s="2">
        <v>0</v>
      </c>
      <c r="AA3570" s="2">
        <v>0</v>
      </c>
      <c r="AB3570" s="2">
        <v>0</v>
      </c>
      <c r="AC3570" s="2">
        <v>0</v>
      </c>
      <c r="AD3570" s="2">
        <v>0</v>
      </c>
      <c r="AE3570" s="2">
        <v>0</v>
      </c>
      <c r="AF3570" s="2">
        <v>0</v>
      </c>
      <c r="AG3570" s="2">
        <v>0</v>
      </c>
      <c r="AH3570" s="2">
        <v>0</v>
      </c>
      <c r="AI3570" s="2">
        <v>0</v>
      </c>
      <c r="AJ3570" s="2">
        <f t="shared" si="170"/>
        <v>0</v>
      </c>
      <c r="AK3570" s="2"/>
      <c r="AL3570" s="2"/>
      <c r="AM3570" s="2"/>
      <c r="BJ3570" s="1"/>
      <c r="BU3570" s="35"/>
    </row>
    <row r="3571" spans="1:73" ht="40.5">
      <c r="A3571" s="1">
        <v>3412</v>
      </c>
      <c r="B3571" s="1" t="s">
        <v>692</v>
      </c>
      <c r="C3571" s="1" t="s">
        <v>707</v>
      </c>
      <c r="D3571" s="1" t="s">
        <v>2316</v>
      </c>
      <c r="E3571" s="1" t="s">
        <v>1016</v>
      </c>
      <c r="F3571" s="14">
        <v>34585</v>
      </c>
      <c r="G3571" s="2">
        <v>0</v>
      </c>
      <c r="H3571" s="2">
        <v>0</v>
      </c>
      <c r="I3571" s="27" t="s">
        <v>5513</v>
      </c>
      <c r="J3571" s="27">
        <v>0</v>
      </c>
      <c r="K3571" s="1">
        <v>173</v>
      </c>
      <c r="L3571" s="2">
        <f t="shared" si="168"/>
        <v>1</v>
      </c>
      <c r="M3571" s="3" t="s">
        <v>716</v>
      </c>
      <c r="N3571" s="2">
        <v>1</v>
      </c>
      <c r="O3571" s="2">
        <v>1</v>
      </c>
      <c r="P3571" s="2">
        <v>1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0</v>
      </c>
      <c r="Y3571" s="27">
        <f t="shared" si="169"/>
        <v>0</v>
      </c>
      <c r="Z3571" s="2">
        <v>0</v>
      </c>
      <c r="AA3571" s="2">
        <v>0</v>
      </c>
      <c r="AB3571" s="2">
        <v>0</v>
      </c>
      <c r="AC3571" s="2">
        <v>0</v>
      </c>
      <c r="AD3571" s="2">
        <v>0</v>
      </c>
      <c r="AE3571" s="2">
        <v>0</v>
      </c>
      <c r="AF3571" s="2">
        <v>0</v>
      </c>
      <c r="AG3571" s="2">
        <v>0</v>
      </c>
      <c r="AH3571" s="2">
        <v>0</v>
      </c>
      <c r="AI3571" s="2">
        <v>0</v>
      </c>
      <c r="AJ3571" s="2">
        <f t="shared" si="170"/>
        <v>0</v>
      </c>
      <c r="AK3571" s="2"/>
      <c r="AL3571" s="2"/>
      <c r="AM3571" s="2"/>
      <c r="BJ3571" s="1"/>
      <c r="BU3571" s="35"/>
    </row>
    <row r="3572" spans="1:73" ht="40.5">
      <c r="A3572" s="1">
        <v>3415</v>
      </c>
      <c r="B3572" s="1" t="s">
        <v>692</v>
      </c>
      <c r="C3572" s="1" t="s">
        <v>3072</v>
      </c>
      <c r="D3572" s="1" t="s">
        <v>906</v>
      </c>
      <c r="E3572" s="1" t="s">
        <v>714</v>
      </c>
      <c r="F3572" s="14">
        <v>34066</v>
      </c>
      <c r="G3572" s="2">
        <v>0</v>
      </c>
      <c r="H3572" s="2">
        <v>0</v>
      </c>
      <c r="I3572" s="27" t="s">
        <v>5513</v>
      </c>
      <c r="J3572" s="27">
        <v>0</v>
      </c>
      <c r="K3572" s="1">
        <v>83</v>
      </c>
      <c r="L3572" s="2">
        <f t="shared" si="168"/>
        <v>1</v>
      </c>
      <c r="M3572" s="3" t="s">
        <v>716</v>
      </c>
      <c r="N3572" s="2">
        <v>1</v>
      </c>
      <c r="O3572" s="2">
        <v>1</v>
      </c>
      <c r="P3572" s="2">
        <v>1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  <c r="Y3572" s="27">
        <f t="shared" si="169"/>
        <v>0</v>
      </c>
      <c r="Z3572" s="2">
        <v>0</v>
      </c>
      <c r="AA3572" s="2">
        <v>0</v>
      </c>
      <c r="AB3572" s="2">
        <v>0</v>
      </c>
      <c r="AC3572" s="2">
        <v>0</v>
      </c>
      <c r="AD3572" s="2">
        <v>0</v>
      </c>
      <c r="AE3572" s="2">
        <v>0</v>
      </c>
      <c r="AF3572" s="2">
        <v>0</v>
      </c>
      <c r="AG3572" s="2">
        <v>0</v>
      </c>
      <c r="AH3572" s="2">
        <v>0</v>
      </c>
      <c r="AI3572" s="2">
        <v>0</v>
      </c>
      <c r="AJ3572" s="2">
        <f t="shared" si="170"/>
        <v>0</v>
      </c>
      <c r="AK3572" s="2"/>
      <c r="AL3572" s="2"/>
      <c r="AM3572" s="2"/>
      <c r="BJ3572" s="1"/>
      <c r="BU3572" s="35"/>
    </row>
    <row r="3573" spans="1:73" ht="40.5">
      <c r="A3573" s="1">
        <v>3416</v>
      </c>
      <c r="B3573" s="1" t="s">
        <v>692</v>
      </c>
      <c r="C3573" s="1" t="s">
        <v>2491</v>
      </c>
      <c r="D3573" s="1" t="s">
        <v>2666</v>
      </c>
      <c r="E3573" s="1" t="s">
        <v>714</v>
      </c>
      <c r="F3573" s="14">
        <v>28144</v>
      </c>
      <c r="G3573" s="2">
        <v>0</v>
      </c>
      <c r="H3573" s="2">
        <v>0</v>
      </c>
      <c r="I3573" s="27" t="s">
        <v>5513</v>
      </c>
      <c r="J3573" s="27">
        <v>0</v>
      </c>
      <c r="K3573" s="1">
        <v>0.36</v>
      </c>
      <c r="L3573" s="2">
        <f t="shared" si="168"/>
        <v>1</v>
      </c>
      <c r="M3573" s="3" t="s">
        <v>716</v>
      </c>
      <c r="N3573" s="2">
        <v>1</v>
      </c>
      <c r="O3573" s="2">
        <v>1</v>
      </c>
      <c r="P3573" s="2">
        <v>1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</v>
      </c>
      <c r="Y3573" s="27">
        <f t="shared" si="169"/>
        <v>0</v>
      </c>
      <c r="Z3573" s="2">
        <v>0</v>
      </c>
      <c r="AA3573" s="2">
        <v>0</v>
      </c>
      <c r="AB3573" s="2">
        <v>0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2">
        <v>0</v>
      </c>
      <c r="AI3573" s="2">
        <v>0</v>
      </c>
      <c r="AJ3573" s="2">
        <f t="shared" si="170"/>
        <v>0</v>
      </c>
      <c r="AK3573" s="2"/>
      <c r="AL3573" s="2"/>
      <c r="AM3573" s="2"/>
      <c r="BJ3573" s="1"/>
      <c r="BU3573" s="35"/>
    </row>
    <row r="3574" spans="1:73" ht="40.5">
      <c r="A3574" s="1">
        <v>3417</v>
      </c>
      <c r="B3574" s="1" t="s">
        <v>692</v>
      </c>
      <c r="C3574" s="1" t="s">
        <v>2491</v>
      </c>
      <c r="D3574" s="1" t="s">
        <v>977</v>
      </c>
      <c r="E3574" s="1" t="s">
        <v>714</v>
      </c>
      <c r="F3574" s="14">
        <v>28137</v>
      </c>
      <c r="G3574" s="2">
        <v>0</v>
      </c>
      <c r="H3574" s="2">
        <v>0</v>
      </c>
      <c r="I3574" s="27" t="s">
        <v>5513</v>
      </c>
      <c r="J3574" s="27">
        <v>0</v>
      </c>
      <c r="K3574" s="1">
        <v>0.93</v>
      </c>
      <c r="L3574" s="2">
        <f t="shared" si="168"/>
        <v>1</v>
      </c>
      <c r="M3574" s="3" t="s">
        <v>716</v>
      </c>
      <c r="N3574" s="2">
        <v>1</v>
      </c>
      <c r="O3574" s="2">
        <v>1</v>
      </c>
      <c r="P3574" s="2">
        <v>1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7">
        <f t="shared" si="169"/>
        <v>0</v>
      </c>
      <c r="Z3574" s="2">
        <v>0</v>
      </c>
      <c r="AA3574" s="2">
        <v>0</v>
      </c>
      <c r="AB3574" s="2">
        <v>0</v>
      </c>
      <c r="AC3574" s="2">
        <v>0</v>
      </c>
      <c r="AD3574" s="2">
        <v>0</v>
      </c>
      <c r="AE3574" s="2">
        <v>0</v>
      </c>
      <c r="AF3574" s="2">
        <v>0</v>
      </c>
      <c r="AG3574" s="2">
        <v>0</v>
      </c>
      <c r="AH3574" s="2">
        <v>0</v>
      </c>
      <c r="AI3574" s="2">
        <v>0</v>
      </c>
      <c r="AJ3574" s="2">
        <f t="shared" si="170"/>
        <v>0</v>
      </c>
      <c r="AK3574" s="2"/>
      <c r="AL3574" s="2"/>
      <c r="AM3574" s="2"/>
      <c r="BJ3574" s="1"/>
      <c r="BU3574" s="35"/>
    </row>
    <row r="3575" spans="1:73" ht="40.5">
      <c r="A3575" s="1">
        <v>3418</v>
      </c>
      <c r="B3575" s="1" t="s">
        <v>692</v>
      </c>
      <c r="C3575" s="1" t="s">
        <v>2491</v>
      </c>
      <c r="D3575" s="1" t="s">
        <v>4430</v>
      </c>
      <c r="E3575" s="1" t="s">
        <v>714</v>
      </c>
      <c r="F3575" s="14">
        <v>28137</v>
      </c>
      <c r="G3575" s="2">
        <v>0</v>
      </c>
      <c r="H3575" s="2">
        <v>0</v>
      </c>
      <c r="I3575" s="27" t="s">
        <v>5513</v>
      </c>
      <c r="J3575" s="27">
        <v>0</v>
      </c>
      <c r="K3575" s="1">
        <v>17</v>
      </c>
      <c r="L3575" s="2">
        <f t="shared" si="168"/>
        <v>1</v>
      </c>
      <c r="M3575" s="3" t="s">
        <v>716</v>
      </c>
      <c r="N3575" s="2">
        <v>1</v>
      </c>
      <c r="O3575" s="2">
        <v>1</v>
      </c>
      <c r="P3575" s="2">
        <v>1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7">
        <f t="shared" si="169"/>
        <v>0</v>
      </c>
      <c r="Z3575" s="2">
        <v>0</v>
      </c>
      <c r="AA3575" s="2">
        <v>0</v>
      </c>
      <c r="AB3575" s="2">
        <v>0</v>
      </c>
      <c r="AC3575" s="2">
        <v>0</v>
      </c>
      <c r="AD3575" s="2">
        <v>0</v>
      </c>
      <c r="AE3575" s="2">
        <v>0</v>
      </c>
      <c r="AF3575" s="2">
        <v>0</v>
      </c>
      <c r="AG3575" s="2">
        <v>0</v>
      </c>
      <c r="AH3575" s="2">
        <v>0</v>
      </c>
      <c r="AI3575" s="2">
        <v>0</v>
      </c>
      <c r="AJ3575" s="2">
        <f t="shared" si="170"/>
        <v>0</v>
      </c>
      <c r="AK3575" s="2"/>
      <c r="AL3575" s="2"/>
      <c r="AM3575" s="2"/>
      <c r="BJ3575" s="1"/>
      <c r="BU3575" s="35"/>
    </row>
    <row r="3576" spans="1:73" ht="40.5">
      <c r="A3576" s="1">
        <v>3419</v>
      </c>
      <c r="B3576" s="1" t="s">
        <v>692</v>
      </c>
      <c r="C3576" s="1" t="s">
        <v>2491</v>
      </c>
      <c r="D3576" s="1" t="s">
        <v>4431</v>
      </c>
      <c r="E3576" s="1" t="s">
        <v>714</v>
      </c>
      <c r="F3576" s="14">
        <v>28182</v>
      </c>
      <c r="G3576" s="2">
        <v>0</v>
      </c>
      <c r="H3576" s="2">
        <v>0</v>
      </c>
      <c r="I3576" s="27" t="s">
        <v>5513</v>
      </c>
      <c r="J3576" s="27">
        <v>0</v>
      </c>
      <c r="K3576" s="1">
        <v>819</v>
      </c>
      <c r="L3576" s="2">
        <f t="shared" si="168"/>
        <v>1</v>
      </c>
      <c r="M3576" s="3" t="s">
        <v>716</v>
      </c>
      <c r="N3576" s="2">
        <v>1</v>
      </c>
      <c r="O3576" s="2">
        <v>1</v>
      </c>
      <c r="P3576" s="2">
        <v>1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7">
        <f t="shared" si="169"/>
        <v>0</v>
      </c>
      <c r="Z3576" s="2">
        <v>0</v>
      </c>
      <c r="AA3576" s="2">
        <v>0</v>
      </c>
      <c r="AB3576" s="2">
        <v>0</v>
      </c>
      <c r="AC3576" s="2">
        <v>0</v>
      </c>
      <c r="AD3576" s="2">
        <v>0</v>
      </c>
      <c r="AE3576" s="2">
        <v>0</v>
      </c>
      <c r="AF3576" s="2">
        <v>0</v>
      </c>
      <c r="AG3576" s="2">
        <v>0</v>
      </c>
      <c r="AH3576" s="2">
        <v>0</v>
      </c>
      <c r="AI3576" s="2">
        <v>0</v>
      </c>
      <c r="AJ3576" s="2">
        <f t="shared" si="170"/>
        <v>0</v>
      </c>
      <c r="AK3576" s="2"/>
      <c r="AL3576" s="2"/>
      <c r="AM3576" s="2"/>
      <c r="BJ3576" s="1"/>
      <c r="BU3576" s="35"/>
    </row>
    <row r="3577" spans="1:73" ht="40.5">
      <c r="A3577" s="1">
        <v>3420</v>
      </c>
      <c r="B3577" s="1" t="s">
        <v>692</v>
      </c>
      <c r="C3577" s="1" t="s">
        <v>2491</v>
      </c>
      <c r="D3577" s="1" t="s">
        <v>4432</v>
      </c>
      <c r="E3577" s="1" t="s">
        <v>714</v>
      </c>
      <c r="F3577" s="14">
        <v>28171</v>
      </c>
      <c r="G3577" s="2">
        <v>0</v>
      </c>
      <c r="H3577" s="2">
        <v>0</v>
      </c>
      <c r="I3577" s="27" t="s">
        <v>5513</v>
      </c>
      <c r="J3577" s="27">
        <v>0</v>
      </c>
      <c r="K3577" s="1">
        <v>104</v>
      </c>
      <c r="L3577" s="2">
        <f t="shared" si="168"/>
        <v>1</v>
      </c>
      <c r="M3577" s="3" t="s">
        <v>716</v>
      </c>
      <c r="N3577" s="2">
        <v>1</v>
      </c>
      <c r="O3577" s="2">
        <v>1</v>
      </c>
      <c r="P3577" s="2">
        <v>1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7">
        <f t="shared" si="169"/>
        <v>0</v>
      </c>
      <c r="Z3577" s="2">
        <v>0</v>
      </c>
      <c r="AA3577" s="2">
        <v>0</v>
      </c>
      <c r="AB3577" s="2">
        <v>0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2">
        <v>0</v>
      </c>
      <c r="AI3577" s="2">
        <v>0</v>
      </c>
      <c r="AJ3577" s="2">
        <f t="shared" si="170"/>
        <v>0</v>
      </c>
      <c r="AK3577" s="2"/>
      <c r="AL3577" s="2"/>
      <c r="AM3577" s="2"/>
      <c r="BJ3577" s="1"/>
      <c r="BU3577" s="35"/>
    </row>
    <row r="3578" spans="1:73" ht="40.5">
      <c r="A3578" s="1">
        <v>3421</v>
      </c>
      <c r="B3578" s="1" t="s">
        <v>692</v>
      </c>
      <c r="C3578" s="1" t="s">
        <v>2491</v>
      </c>
      <c r="D3578" s="1" t="s">
        <v>4314</v>
      </c>
      <c r="E3578" s="1" t="s">
        <v>714</v>
      </c>
      <c r="F3578" s="14">
        <v>28171</v>
      </c>
      <c r="G3578" s="2">
        <v>0</v>
      </c>
      <c r="H3578" s="2">
        <v>0</v>
      </c>
      <c r="I3578" s="27" t="s">
        <v>5513</v>
      </c>
      <c r="J3578" s="27">
        <v>0</v>
      </c>
      <c r="K3578" s="1">
        <v>133</v>
      </c>
      <c r="L3578" s="2">
        <f t="shared" si="168"/>
        <v>1</v>
      </c>
      <c r="M3578" s="3" t="s">
        <v>716</v>
      </c>
      <c r="N3578" s="2">
        <v>1</v>
      </c>
      <c r="O3578" s="2">
        <v>1</v>
      </c>
      <c r="P3578" s="2">
        <v>1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0</v>
      </c>
      <c r="Y3578" s="27">
        <f t="shared" si="169"/>
        <v>0</v>
      </c>
      <c r="Z3578" s="2">
        <v>0</v>
      </c>
      <c r="AA3578" s="2">
        <v>0</v>
      </c>
      <c r="AB3578" s="2">
        <v>0</v>
      </c>
      <c r="AC3578" s="2">
        <v>0</v>
      </c>
      <c r="AD3578" s="2">
        <v>0</v>
      </c>
      <c r="AE3578" s="2">
        <v>0</v>
      </c>
      <c r="AF3578" s="2">
        <v>0</v>
      </c>
      <c r="AG3578" s="2">
        <v>0</v>
      </c>
      <c r="AH3578" s="2">
        <v>0</v>
      </c>
      <c r="AI3578" s="2">
        <v>0</v>
      </c>
      <c r="AJ3578" s="2">
        <f t="shared" si="170"/>
        <v>0</v>
      </c>
      <c r="AK3578" s="2"/>
      <c r="AL3578" s="2"/>
      <c r="AM3578" s="2"/>
      <c r="BJ3578" s="1"/>
      <c r="BU3578" s="35"/>
    </row>
    <row r="3579" spans="1:73" ht="40.5">
      <c r="A3579" s="1">
        <v>3422</v>
      </c>
      <c r="B3579" s="1" t="s">
        <v>692</v>
      </c>
      <c r="C3579" s="1" t="s">
        <v>2491</v>
      </c>
      <c r="D3579" s="1" t="s">
        <v>1578</v>
      </c>
      <c r="E3579" s="1" t="s">
        <v>714</v>
      </c>
      <c r="F3579" s="14">
        <v>28177</v>
      </c>
      <c r="G3579" s="2">
        <v>0</v>
      </c>
      <c r="H3579" s="2">
        <v>0</v>
      </c>
      <c r="I3579" s="27" t="s">
        <v>5513</v>
      </c>
      <c r="J3579" s="27">
        <v>0</v>
      </c>
      <c r="K3579" s="1">
        <v>183</v>
      </c>
      <c r="L3579" s="2">
        <f t="shared" si="168"/>
        <v>1</v>
      </c>
      <c r="M3579" s="3" t="s">
        <v>716</v>
      </c>
      <c r="N3579" s="2">
        <v>1</v>
      </c>
      <c r="O3579" s="2">
        <v>1</v>
      </c>
      <c r="P3579" s="2">
        <v>1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0</v>
      </c>
      <c r="Y3579" s="27">
        <f t="shared" si="169"/>
        <v>0</v>
      </c>
      <c r="Z3579" s="2">
        <v>0</v>
      </c>
      <c r="AA3579" s="2">
        <v>0</v>
      </c>
      <c r="AB3579" s="2">
        <v>0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2">
        <v>0</v>
      </c>
      <c r="AI3579" s="2">
        <v>0</v>
      </c>
      <c r="AJ3579" s="2">
        <f t="shared" si="170"/>
        <v>0</v>
      </c>
      <c r="AK3579" s="2"/>
      <c r="AL3579" s="2"/>
      <c r="AM3579" s="2"/>
      <c r="BJ3579" s="1"/>
      <c r="BU3579" s="35"/>
    </row>
    <row r="3580" spans="1:73" ht="40.5">
      <c r="A3580" s="1">
        <v>3423</v>
      </c>
      <c r="B3580" s="1" t="s">
        <v>692</v>
      </c>
      <c r="C3580" s="1" t="s">
        <v>2491</v>
      </c>
      <c r="D3580" s="1" t="s">
        <v>2298</v>
      </c>
      <c r="E3580" s="1" t="s">
        <v>714</v>
      </c>
      <c r="F3580" s="14">
        <v>28177</v>
      </c>
      <c r="G3580" s="2">
        <v>0</v>
      </c>
      <c r="H3580" s="2">
        <v>0</v>
      </c>
      <c r="I3580" s="27" t="s">
        <v>5513</v>
      </c>
      <c r="J3580" s="27">
        <v>0</v>
      </c>
      <c r="K3580" s="1">
        <v>29</v>
      </c>
      <c r="L3580" s="2">
        <f t="shared" si="168"/>
        <v>1</v>
      </c>
      <c r="M3580" s="3" t="s">
        <v>716</v>
      </c>
      <c r="N3580" s="2">
        <v>1</v>
      </c>
      <c r="O3580" s="2">
        <v>1</v>
      </c>
      <c r="P3580" s="2">
        <v>1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2">
        <v>0</v>
      </c>
      <c r="X3580" s="2">
        <v>0</v>
      </c>
      <c r="Y3580" s="27">
        <f t="shared" si="169"/>
        <v>0</v>
      </c>
      <c r="Z3580" s="2">
        <v>0</v>
      </c>
      <c r="AA3580" s="2">
        <v>0</v>
      </c>
      <c r="AB3580" s="2">
        <v>0</v>
      </c>
      <c r="AC3580" s="2">
        <v>0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  <c r="AI3580" s="2">
        <v>0</v>
      </c>
      <c r="AJ3580" s="2">
        <f t="shared" si="170"/>
        <v>0</v>
      </c>
      <c r="AK3580" s="2"/>
      <c r="AL3580" s="2"/>
      <c r="AM3580" s="2"/>
      <c r="BJ3580" s="1"/>
      <c r="BU3580" s="35"/>
    </row>
    <row r="3581" spans="1:73" ht="40.5">
      <c r="A3581" s="1">
        <v>3424</v>
      </c>
      <c r="B3581" s="1" t="s">
        <v>692</v>
      </c>
      <c r="C3581" s="1" t="s">
        <v>2491</v>
      </c>
      <c r="D3581" s="1" t="s">
        <v>4222</v>
      </c>
      <c r="E3581" s="1" t="s">
        <v>714</v>
      </c>
      <c r="F3581" s="14">
        <v>37589</v>
      </c>
      <c r="G3581" s="2">
        <v>0</v>
      </c>
      <c r="H3581" s="2">
        <v>0</v>
      </c>
      <c r="I3581" s="27" t="s">
        <v>5513</v>
      </c>
      <c r="J3581" s="27">
        <v>0</v>
      </c>
      <c r="K3581" s="1">
        <v>57</v>
      </c>
      <c r="L3581" s="2">
        <f t="shared" si="168"/>
        <v>1</v>
      </c>
      <c r="M3581" s="3" t="s">
        <v>716</v>
      </c>
      <c r="N3581" s="2">
        <v>1</v>
      </c>
      <c r="O3581" s="2">
        <v>1</v>
      </c>
      <c r="P3581" s="2">
        <v>1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0</v>
      </c>
      <c r="Y3581" s="27">
        <f t="shared" si="169"/>
        <v>0</v>
      </c>
      <c r="Z3581" s="2">
        <v>0</v>
      </c>
      <c r="AA3581" s="2">
        <v>0</v>
      </c>
      <c r="AB3581" s="2">
        <v>0</v>
      </c>
      <c r="AC3581" s="2">
        <v>0</v>
      </c>
      <c r="AD3581" s="2">
        <v>0</v>
      </c>
      <c r="AE3581" s="2">
        <v>0</v>
      </c>
      <c r="AF3581" s="2">
        <v>0</v>
      </c>
      <c r="AG3581" s="2">
        <v>0</v>
      </c>
      <c r="AH3581" s="2">
        <v>0</v>
      </c>
      <c r="AI3581" s="2">
        <v>0</v>
      </c>
      <c r="AJ3581" s="2">
        <f t="shared" si="170"/>
        <v>0</v>
      </c>
      <c r="AK3581" s="2"/>
      <c r="AL3581" s="2"/>
      <c r="AM3581" s="2"/>
      <c r="BJ3581" s="1"/>
      <c r="BU3581" s="35"/>
    </row>
    <row r="3582" spans="1:73" ht="40.5">
      <c r="A3582" s="1">
        <v>3425</v>
      </c>
      <c r="B3582" s="1" t="s">
        <v>692</v>
      </c>
      <c r="C3582" s="1" t="s">
        <v>2491</v>
      </c>
      <c r="D3582" s="1" t="s">
        <v>4433</v>
      </c>
      <c r="E3582" s="1" t="s">
        <v>714</v>
      </c>
      <c r="F3582" s="14">
        <v>29986</v>
      </c>
      <c r="G3582" s="2">
        <v>0</v>
      </c>
      <c r="H3582" s="2">
        <v>0</v>
      </c>
      <c r="I3582" s="27" t="s">
        <v>5513</v>
      </c>
      <c r="J3582" s="27">
        <v>0</v>
      </c>
      <c r="K3582" s="1">
        <v>61</v>
      </c>
      <c r="L3582" s="2">
        <f t="shared" si="168"/>
        <v>1</v>
      </c>
      <c r="M3582" s="3" t="s">
        <v>716</v>
      </c>
      <c r="N3582" s="2">
        <v>1</v>
      </c>
      <c r="O3582" s="2">
        <v>1</v>
      </c>
      <c r="P3582" s="2">
        <v>1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27">
        <f t="shared" si="169"/>
        <v>0</v>
      </c>
      <c r="Z3582" s="2">
        <v>0</v>
      </c>
      <c r="AA3582" s="2">
        <v>0</v>
      </c>
      <c r="AB3582" s="2">
        <v>0</v>
      </c>
      <c r="AC3582" s="2">
        <v>0</v>
      </c>
      <c r="AD3582" s="2">
        <v>0</v>
      </c>
      <c r="AE3582" s="2">
        <v>0</v>
      </c>
      <c r="AF3582" s="2">
        <v>0</v>
      </c>
      <c r="AG3582" s="2">
        <v>0</v>
      </c>
      <c r="AH3582" s="2">
        <v>0</v>
      </c>
      <c r="AI3582" s="2">
        <v>0</v>
      </c>
      <c r="AJ3582" s="2">
        <f t="shared" si="170"/>
        <v>0</v>
      </c>
      <c r="AK3582" s="2"/>
      <c r="AL3582" s="2"/>
      <c r="AM3582" s="2"/>
      <c r="BJ3582" s="1"/>
      <c r="BU3582" s="35"/>
    </row>
    <row r="3583" spans="1:73" ht="40.5">
      <c r="A3583" s="1">
        <v>3426</v>
      </c>
      <c r="B3583" s="1" t="s">
        <v>692</v>
      </c>
      <c r="C3583" s="1" t="s">
        <v>1290</v>
      </c>
      <c r="D3583" s="1" t="s">
        <v>2324</v>
      </c>
      <c r="E3583" s="1" t="s">
        <v>714</v>
      </c>
      <c r="F3583" s="14">
        <v>32867</v>
      </c>
      <c r="G3583" s="2">
        <v>0</v>
      </c>
      <c r="H3583" s="2">
        <v>0</v>
      </c>
      <c r="I3583" s="27" t="s">
        <v>5513</v>
      </c>
      <c r="J3583" s="27">
        <v>0</v>
      </c>
      <c r="K3583" s="1">
        <v>149</v>
      </c>
      <c r="L3583" s="2">
        <f t="shared" si="168"/>
        <v>1</v>
      </c>
      <c r="M3583" s="3" t="s">
        <v>716</v>
      </c>
      <c r="N3583" s="2">
        <v>1</v>
      </c>
      <c r="O3583" s="2">
        <v>1</v>
      </c>
      <c r="P3583" s="2">
        <v>1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</v>
      </c>
      <c r="Y3583" s="27">
        <f t="shared" si="169"/>
        <v>0</v>
      </c>
      <c r="Z3583" s="2">
        <v>0</v>
      </c>
      <c r="AA3583" s="2">
        <v>0</v>
      </c>
      <c r="AB3583" s="2">
        <v>0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2">
        <v>0</v>
      </c>
      <c r="AI3583" s="2">
        <v>0</v>
      </c>
      <c r="AJ3583" s="2">
        <f t="shared" si="170"/>
        <v>0</v>
      </c>
      <c r="AK3583" s="2"/>
      <c r="AL3583" s="2"/>
      <c r="AM3583" s="2"/>
      <c r="BJ3583" s="1"/>
      <c r="BU3583" s="35"/>
    </row>
    <row r="3584" spans="1:73" ht="40.5">
      <c r="A3584" s="1">
        <v>3427</v>
      </c>
      <c r="B3584" s="1" t="s">
        <v>692</v>
      </c>
      <c r="C3584" s="1" t="s">
        <v>132</v>
      </c>
      <c r="D3584" s="1" t="s">
        <v>2374</v>
      </c>
      <c r="E3584" s="1" t="s">
        <v>714</v>
      </c>
      <c r="F3584" s="14">
        <v>34607</v>
      </c>
      <c r="G3584" s="2">
        <v>0</v>
      </c>
      <c r="H3584" s="2">
        <v>0</v>
      </c>
      <c r="I3584" s="27" t="s">
        <v>5513</v>
      </c>
      <c r="J3584" s="27">
        <v>0</v>
      </c>
      <c r="K3584" s="1">
        <v>312</v>
      </c>
      <c r="L3584" s="2">
        <f t="shared" si="168"/>
        <v>1</v>
      </c>
      <c r="M3584" s="3" t="s">
        <v>716</v>
      </c>
      <c r="N3584" s="2">
        <v>1</v>
      </c>
      <c r="O3584" s="2">
        <v>1</v>
      </c>
      <c r="P3584" s="2">
        <v>1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27">
        <f t="shared" si="169"/>
        <v>0</v>
      </c>
      <c r="Z3584" s="2">
        <v>0</v>
      </c>
      <c r="AA3584" s="2">
        <v>0</v>
      </c>
      <c r="AB3584" s="2">
        <v>0</v>
      </c>
      <c r="AC3584" s="2">
        <v>0</v>
      </c>
      <c r="AD3584" s="2">
        <v>0</v>
      </c>
      <c r="AE3584" s="2">
        <v>0</v>
      </c>
      <c r="AF3584" s="2">
        <v>0</v>
      </c>
      <c r="AG3584" s="2">
        <v>0</v>
      </c>
      <c r="AH3584" s="2">
        <v>0</v>
      </c>
      <c r="AI3584" s="2">
        <v>0</v>
      </c>
      <c r="AJ3584" s="2">
        <f t="shared" si="170"/>
        <v>0</v>
      </c>
      <c r="AK3584" s="2"/>
      <c r="AL3584" s="2"/>
      <c r="AM3584" s="2"/>
      <c r="BJ3584" s="1"/>
      <c r="BU3584" s="35"/>
    </row>
    <row r="3585" spans="1:73" ht="40.5">
      <c r="A3585" s="1">
        <v>3428</v>
      </c>
      <c r="B3585" s="1" t="s">
        <v>692</v>
      </c>
      <c r="C3585" s="1" t="s">
        <v>1290</v>
      </c>
      <c r="D3585" s="1" t="s">
        <v>2884</v>
      </c>
      <c r="E3585" s="1" t="s">
        <v>714</v>
      </c>
      <c r="F3585" s="14">
        <v>33659</v>
      </c>
      <c r="G3585" s="2">
        <v>0</v>
      </c>
      <c r="H3585" s="2">
        <v>0</v>
      </c>
      <c r="I3585" s="27" t="s">
        <v>5513</v>
      </c>
      <c r="J3585" s="27">
        <v>0</v>
      </c>
      <c r="K3585" s="1">
        <v>48</v>
      </c>
      <c r="L3585" s="2">
        <f t="shared" si="168"/>
        <v>1</v>
      </c>
      <c r="M3585" s="3" t="s">
        <v>716</v>
      </c>
      <c r="N3585" s="2">
        <v>1</v>
      </c>
      <c r="O3585" s="2">
        <v>1</v>
      </c>
      <c r="P3585" s="2">
        <v>1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27">
        <f t="shared" si="169"/>
        <v>0</v>
      </c>
      <c r="Z3585" s="2">
        <v>0</v>
      </c>
      <c r="AA3585" s="2">
        <v>0</v>
      </c>
      <c r="AB3585" s="2">
        <v>0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f t="shared" si="170"/>
        <v>0</v>
      </c>
      <c r="AK3585" s="2"/>
      <c r="AL3585" s="2"/>
      <c r="AM3585" s="2"/>
      <c r="BJ3585" s="1"/>
      <c r="BU3585" s="35"/>
    </row>
    <row r="3586" spans="1:73" ht="40.5">
      <c r="A3586" s="1">
        <v>3429</v>
      </c>
      <c r="B3586" s="1" t="s">
        <v>692</v>
      </c>
      <c r="C3586" s="1" t="s">
        <v>707</v>
      </c>
      <c r="D3586" s="1" t="s">
        <v>4434</v>
      </c>
      <c r="E3586" s="1" t="s">
        <v>1016</v>
      </c>
      <c r="F3586" s="14">
        <v>34585</v>
      </c>
      <c r="G3586" s="2">
        <v>0</v>
      </c>
      <c r="H3586" s="2">
        <v>0</v>
      </c>
      <c r="I3586" s="27" t="s">
        <v>5513</v>
      </c>
      <c r="J3586" s="27">
        <v>0</v>
      </c>
      <c r="K3586" s="1">
        <v>331</v>
      </c>
      <c r="L3586" s="2">
        <f t="shared" si="168"/>
        <v>1</v>
      </c>
      <c r="M3586" s="3" t="s">
        <v>716</v>
      </c>
      <c r="N3586" s="2">
        <v>1</v>
      </c>
      <c r="O3586" s="2">
        <v>1</v>
      </c>
      <c r="P3586" s="2">
        <v>1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</v>
      </c>
      <c r="Y3586" s="27">
        <f t="shared" si="169"/>
        <v>0</v>
      </c>
      <c r="Z3586" s="2">
        <v>0</v>
      </c>
      <c r="AA3586" s="2">
        <v>0</v>
      </c>
      <c r="AB3586" s="2">
        <v>0</v>
      </c>
      <c r="AC3586" s="2">
        <v>0</v>
      </c>
      <c r="AD3586" s="2">
        <v>0</v>
      </c>
      <c r="AE3586" s="2">
        <v>0</v>
      </c>
      <c r="AF3586" s="2">
        <v>0</v>
      </c>
      <c r="AG3586" s="2">
        <v>0</v>
      </c>
      <c r="AH3586" s="2">
        <v>0</v>
      </c>
      <c r="AI3586" s="2">
        <v>0</v>
      </c>
      <c r="AJ3586" s="2">
        <f t="shared" si="170"/>
        <v>0</v>
      </c>
      <c r="AK3586" s="2"/>
      <c r="AL3586" s="2"/>
      <c r="AM3586" s="2"/>
      <c r="BJ3586" s="1"/>
      <c r="BU3586" s="35"/>
    </row>
    <row r="3587" spans="1:73" ht="40.5">
      <c r="A3587" s="1">
        <v>3430</v>
      </c>
      <c r="B3587" s="1" t="s">
        <v>692</v>
      </c>
      <c r="C3587" s="1" t="s">
        <v>707</v>
      </c>
      <c r="D3587" s="1" t="s">
        <v>3569</v>
      </c>
      <c r="E3587" s="1" t="s">
        <v>1016</v>
      </c>
      <c r="F3587" s="14">
        <v>34585</v>
      </c>
      <c r="G3587" s="2">
        <v>0</v>
      </c>
      <c r="H3587" s="2">
        <v>0</v>
      </c>
      <c r="I3587" s="27" t="s">
        <v>5513</v>
      </c>
      <c r="J3587" s="27">
        <v>0</v>
      </c>
      <c r="K3587" s="1">
        <v>293</v>
      </c>
      <c r="L3587" s="2">
        <f t="shared" si="168"/>
        <v>1</v>
      </c>
      <c r="M3587" s="3" t="s">
        <v>716</v>
      </c>
      <c r="N3587" s="2">
        <v>1</v>
      </c>
      <c r="O3587" s="2">
        <v>1</v>
      </c>
      <c r="P3587" s="2">
        <v>1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7">
        <f t="shared" si="169"/>
        <v>0</v>
      </c>
      <c r="Z3587" s="2">
        <v>0</v>
      </c>
      <c r="AA3587" s="2">
        <v>0</v>
      </c>
      <c r="AB3587" s="2">
        <v>0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f t="shared" si="170"/>
        <v>0</v>
      </c>
      <c r="AK3587" s="2"/>
      <c r="AL3587" s="2"/>
      <c r="AM3587" s="2"/>
      <c r="BJ3587" s="1"/>
      <c r="BU3587" s="35"/>
    </row>
    <row r="3588" spans="1:73" ht="40.5">
      <c r="A3588" s="1">
        <v>3431</v>
      </c>
      <c r="B3588" s="1" t="s">
        <v>692</v>
      </c>
      <c r="C3588" s="1" t="s">
        <v>4435</v>
      </c>
      <c r="D3588" s="1" t="s">
        <v>4436</v>
      </c>
      <c r="E3588" s="1" t="s">
        <v>800</v>
      </c>
      <c r="F3588" s="14">
        <v>34320</v>
      </c>
      <c r="G3588" s="2">
        <v>0</v>
      </c>
      <c r="H3588" s="2">
        <v>0</v>
      </c>
      <c r="I3588" s="27" t="s">
        <v>5513</v>
      </c>
      <c r="J3588" s="27">
        <v>0</v>
      </c>
      <c r="K3588" s="1">
        <v>25</v>
      </c>
      <c r="L3588" s="2">
        <f t="shared" si="168"/>
        <v>1</v>
      </c>
      <c r="M3588" s="3" t="s">
        <v>716</v>
      </c>
      <c r="N3588" s="2">
        <v>1</v>
      </c>
      <c r="O3588" s="2">
        <v>1</v>
      </c>
      <c r="P3588" s="2">
        <v>1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7">
        <f t="shared" si="169"/>
        <v>0</v>
      </c>
      <c r="Z3588" s="2">
        <v>0</v>
      </c>
      <c r="AA3588" s="2">
        <v>0</v>
      </c>
      <c r="AB3588" s="2">
        <v>0</v>
      </c>
      <c r="AC3588" s="2">
        <v>0</v>
      </c>
      <c r="AD3588" s="2">
        <v>0</v>
      </c>
      <c r="AE3588" s="2">
        <v>0</v>
      </c>
      <c r="AF3588" s="2">
        <v>0</v>
      </c>
      <c r="AG3588" s="2">
        <v>0</v>
      </c>
      <c r="AH3588" s="2">
        <v>0</v>
      </c>
      <c r="AI3588" s="2">
        <v>0</v>
      </c>
      <c r="AJ3588" s="2">
        <f t="shared" si="170"/>
        <v>0</v>
      </c>
      <c r="AK3588" s="2"/>
      <c r="AL3588" s="2"/>
      <c r="AM3588" s="2"/>
      <c r="BJ3588" s="1"/>
      <c r="BU3588" s="35"/>
    </row>
    <row r="3589" spans="1:73" ht="40.5">
      <c r="A3589" s="1">
        <v>3432</v>
      </c>
      <c r="B3589" s="1" t="s">
        <v>692</v>
      </c>
      <c r="C3589" s="1" t="s">
        <v>4435</v>
      </c>
      <c r="D3589" s="1" t="s">
        <v>4437</v>
      </c>
      <c r="E3589" s="1" t="s">
        <v>800</v>
      </c>
      <c r="F3589" s="14">
        <v>34320</v>
      </c>
      <c r="G3589" s="2">
        <v>0</v>
      </c>
      <c r="H3589" s="2">
        <v>0</v>
      </c>
      <c r="I3589" s="27" t="s">
        <v>5513</v>
      </c>
      <c r="J3589" s="27">
        <v>0</v>
      </c>
      <c r="K3589" s="1">
        <v>22</v>
      </c>
      <c r="L3589" s="2">
        <f t="shared" ref="L3589:L3652" si="171">P3589+Y3589-AJ3589</f>
        <v>1</v>
      </c>
      <c r="M3589" s="3" t="s">
        <v>716</v>
      </c>
      <c r="N3589" s="2">
        <v>1</v>
      </c>
      <c r="O3589" s="2">
        <v>1</v>
      </c>
      <c r="P3589" s="2">
        <v>1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0</v>
      </c>
      <c r="Y3589" s="27">
        <f t="shared" ref="Y3589:Y3652" si="172">SUM(Q3589:X3589)</f>
        <v>0</v>
      </c>
      <c r="Z3589" s="2">
        <v>0</v>
      </c>
      <c r="AA3589" s="2">
        <v>0</v>
      </c>
      <c r="AB3589" s="2">
        <v>0</v>
      </c>
      <c r="AC3589" s="2">
        <v>0</v>
      </c>
      <c r="AD3589" s="2">
        <v>0</v>
      </c>
      <c r="AE3589" s="2">
        <v>0</v>
      </c>
      <c r="AF3589" s="2">
        <v>0</v>
      </c>
      <c r="AG3589" s="2">
        <v>0</v>
      </c>
      <c r="AH3589" s="2">
        <v>0</v>
      </c>
      <c r="AI3589" s="2">
        <v>0</v>
      </c>
      <c r="AJ3589" s="2">
        <f t="shared" ref="AJ3589:AJ3652" si="173">SUM(Z3589:AI3589)</f>
        <v>0</v>
      </c>
      <c r="AK3589" s="2"/>
      <c r="AL3589" s="2"/>
      <c r="AM3589" s="2"/>
      <c r="BJ3589" s="1"/>
      <c r="BU3589" s="35"/>
    </row>
    <row r="3590" spans="1:73" ht="40.5">
      <c r="A3590" s="1">
        <v>3433</v>
      </c>
      <c r="B3590" s="1" t="s">
        <v>692</v>
      </c>
      <c r="C3590" s="1" t="s">
        <v>183</v>
      </c>
      <c r="D3590" s="1" t="s">
        <v>4438</v>
      </c>
      <c r="E3590" s="1" t="s">
        <v>714</v>
      </c>
      <c r="F3590" s="14">
        <v>34320</v>
      </c>
      <c r="G3590" s="2">
        <v>0</v>
      </c>
      <c r="H3590" s="2">
        <v>0</v>
      </c>
      <c r="I3590" s="27" t="s">
        <v>5513</v>
      </c>
      <c r="J3590" s="27">
        <v>0</v>
      </c>
      <c r="K3590" s="1">
        <v>11</v>
      </c>
      <c r="L3590" s="2">
        <f t="shared" si="171"/>
        <v>1</v>
      </c>
      <c r="M3590" s="3" t="s">
        <v>716</v>
      </c>
      <c r="N3590" s="2">
        <v>1</v>
      </c>
      <c r="O3590" s="2">
        <v>1</v>
      </c>
      <c r="P3590" s="2">
        <v>1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  <c r="X3590" s="2">
        <v>0</v>
      </c>
      <c r="Y3590" s="27">
        <f t="shared" si="172"/>
        <v>0</v>
      </c>
      <c r="Z3590" s="2">
        <v>0</v>
      </c>
      <c r="AA3590" s="2">
        <v>0</v>
      </c>
      <c r="AB3590" s="2">
        <v>0</v>
      </c>
      <c r="AC3590" s="2">
        <v>0</v>
      </c>
      <c r="AD3590" s="2">
        <v>0</v>
      </c>
      <c r="AE3590" s="2">
        <v>0</v>
      </c>
      <c r="AF3590" s="2">
        <v>0</v>
      </c>
      <c r="AG3590" s="2">
        <v>0</v>
      </c>
      <c r="AH3590" s="2">
        <v>0</v>
      </c>
      <c r="AI3590" s="2">
        <v>0</v>
      </c>
      <c r="AJ3590" s="2">
        <f t="shared" si="173"/>
        <v>0</v>
      </c>
      <c r="AK3590" s="2"/>
      <c r="AL3590" s="2"/>
      <c r="AM3590" s="2"/>
      <c r="BJ3590" s="1"/>
      <c r="BU3590" s="35"/>
    </row>
    <row r="3591" spans="1:73" ht="40.5">
      <c r="A3591" s="1">
        <v>3434</v>
      </c>
      <c r="B3591" s="1" t="s">
        <v>692</v>
      </c>
      <c r="C3591" s="1" t="s">
        <v>4435</v>
      </c>
      <c r="D3591" s="1" t="s">
        <v>1621</v>
      </c>
      <c r="E3591" s="1" t="s">
        <v>800</v>
      </c>
      <c r="F3591" s="14">
        <v>34320</v>
      </c>
      <c r="G3591" s="2">
        <v>0</v>
      </c>
      <c r="H3591" s="2">
        <v>0</v>
      </c>
      <c r="I3591" s="27" t="s">
        <v>5513</v>
      </c>
      <c r="J3591" s="27">
        <v>0</v>
      </c>
      <c r="K3591" s="1">
        <v>91</v>
      </c>
      <c r="L3591" s="2">
        <f t="shared" si="171"/>
        <v>1</v>
      </c>
      <c r="M3591" s="3" t="s">
        <v>716</v>
      </c>
      <c r="N3591" s="2">
        <v>1</v>
      </c>
      <c r="O3591" s="2">
        <v>1</v>
      </c>
      <c r="P3591" s="2">
        <v>1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</v>
      </c>
      <c r="Y3591" s="27">
        <f t="shared" si="172"/>
        <v>0</v>
      </c>
      <c r="Z3591" s="2">
        <v>0</v>
      </c>
      <c r="AA3591" s="2">
        <v>0</v>
      </c>
      <c r="AB3591" s="2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2">
        <v>0</v>
      </c>
      <c r="AI3591" s="2">
        <v>0</v>
      </c>
      <c r="AJ3591" s="2">
        <f t="shared" si="173"/>
        <v>0</v>
      </c>
      <c r="AK3591" s="2"/>
      <c r="AL3591" s="2"/>
      <c r="AM3591" s="2"/>
      <c r="BJ3591" s="1"/>
      <c r="BU3591" s="35"/>
    </row>
    <row r="3592" spans="1:73" ht="40.5">
      <c r="A3592" s="1">
        <v>3435</v>
      </c>
      <c r="B3592" s="1" t="s">
        <v>692</v>
      </c>
      <c r="C3592" s="1" t="s">
        <v>4435</v>
      </c>
      <c r="D3592" s="1" t="s">
        <v>3054</v>
      </c>
      <c r="E3592" s="1" t="s">
        <v>800</v>
      </c>
      <c r="F3592" s="14">
        <v>34054</v>
      </c>
      <c r="G3592" s="2">
        <v>0</v>
      </c>
      <c r="H3592" s="2">
        <v>0</v>
      </c>
      <c r="I3592" s="27" t="s">
        <v>5513</v>
      </c>
      <c r="J3592" s="27">
        <v>0</v>
      </c>
      <c r="K3592" s="1">
        <v>30</v>
      </c>
      <c r="L3592" s="2">
        <f t="shared" si="171"/>
        <v>1</v>
      </c>
      <c r="M3592" s="3" t="s">
        <v>716</v>
      </c>
      <c r="N3592" s="2">
        <v>1</v>
      </c>
      <c r="O3592" s="2">
        <v>1</v>
      </c>
      <c r="P3592" s="2">
        <v>1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</v>
      </c>
      <c r="Y3592" s="27">
        <f t="shared" si="172"/>
        <v>0</v>
      </c>
      <c r="Z3592" s="2">
        <v>0</v>
      </c>
      <c r="AA3592" s="2">
        <v>0</v>
      </c>
      <c r="AB3592" s="2">
        <v>0</v>
      </c>
      <c r="AC3592" s="2">
        <v>0</v>
      </c>
      <c r="AD3592" s="2">
        <v>0</v>
      </c>
      <c r="AE3592" s="2">
        <v>0</v>
      </c>
      <c r="AF3592" s="2">
        <v>0</v>
      </c>
      <c r="AG3592" s="2">
        <v>0</v>
      </c>
      <c r="AH3592" s="2">
        <v>0</v>
      </c>
      <c r="AI3592" s="2">
        <v>0</v>
      </c>
      <c r="AJ3592" s="2">
        <f t="shared" si="173"/>
        <v>0</v>
      </c>
      <c r="AK3592" s="2"/>
      <c r="AL3592" s="2"/>
      <c r="AM3592" s="2"/>
      <c r="BJ3592" s="1"/>
      <c r="BU3592" s="35"/>
    </row>
    <row r="3593" spans="1:73" ht="40.5">
      <c r="A3593" s="1">
        <v>3436</v>
      </c>
      <c r="B3593" s="1" t="s">
        <v>692</v>
      </c>
      <c r="C3593" s="1" t="s">
        <v>4435</v>
      </c>
      <c r="D3593" s="1" t="s">
        <v>4439</v>
      </c>
      <c r="E3593" s="1" t="s">
        <v>800</v>
      </c>
      <c r="F3593" s="14">
        <v>34054</v>
      </c>
      <c r="G3593" s="2">
        <v>0</v>
      </c>
      <c r="H3593" s="2">
        <v>0</v>
      </c>
      <c r="I3593" s="27" t="s">
        <v>5513</v>
      </c>
      <c r="J3593" s="27">
        <v>0</v>
      </c>
      <c r="K3593" s="1">
        <v>10</v>
      </c>
      <c r="L3593" s="2">
        <f t="shared" si="171"/>
        <v>1</v>
      </c>
      <c r="M3593" s="3" t="s">
        <v>716</v>
      </c>
      <c r="N3593" s="2">
        <v>1</v>
      </c>
      <c r="O3593" s="2">
        <v>1</v>
      </c>
      <c r="P3593" s="2">
        <v>1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</v>
      </c>
      <c r="Y3593" s="27">
        <f t="shared" si="172"/>
        <v>0</v>
      </c>
      <c r="Z3593" s="2">
        <v>0</v>
      </c>
      <c r="AA3593" s="2">
        <v>0</v>
      </c>
      <c r="AB3593" s="2">
        <v>0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f t="shared" si="173"/>
        <v>0</v>
      </c>
      <c r="AK3593" s="2"/>
      <c r="AL3593" s="2"/>
      <c r="AM3593" s="2"/>
      <c r="BJ3593" s="1"/>
      <c r="BU3593" s="35"/>
    </row>
    <row r="3594" spans="1:73" ht="40.5">
      <c r="A3594" s="1">
        <v>3437</v>
      </c>
      <c r="B3594" s="1" t="s">
        <v>692</v>
      </c>
      <c r="C3594" s="1" t="s">
        <v>4435</v>
      </c>
      <c r="D3594" s="1" t="s">
        <v>4367</v>
      </c>
      <c r="E3594" s="1" t="s">
        <v>800</v>
      </c>
      <c r="F3594" s="14">
        <v>34054</v>
      </c>
      <c r="G3594" s="2">
        <v>0</v>
      </c>
      <c r="H3594" s="2">
        <v>0</v>
      </c>
      <c r="I3594" s="27" t="s">
        <v>5513</v>
      </c>
      <c r="J3594" s="27">
        <v>0</v>
      </c>
      <c r="K3594" s="1">
        <v>10</v>
      </c>
      <c r="L3594" s="2">
        <f t="shared" si="171"/>
        <v>1</v>
      </c>
      <c r="M3594" s="3" t="s">
        <v>716</v>
      </c>
      <c r="N3594" s="2">
        <v>1</v>
      </c>
      <c r="O3594" s="2">
        <v>1</v>
      </c>
      <c r="P3594" s="2">
        <v>1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</v>
      </c>
      <c r="Y3594" s="27">
        <f t="shared" si="172"/>
        <v>0</v>
      </c>
      <c r="Z3594" s="2">
        <v>0</v>
      </c>
      <c r="AA3594" s="2">
        <v>0</v>
      </c>
      <c r="AB3594" s="2">
        <v>0</v>
      </c>
      <c r="AC3594" s="2">
        <v>0</v>
      </c>
      <c r="AD3594" s="2">
        <v>0</v>
      </c>
      <c r="AE3594" s="2">
        <v>0</v>
      </c>
      <c r="AF3594" s="2">
        <v>0</v>
      </c>
      <c r="AG3594" s="2">
        <v>0</v>
      </c>
      <c r="AH3594" s="2">
        <v>0</v>
      </c>
      <c r="AI3594" s="2">
        <v>0</v>
      </c>
      <c r="AJ3594" s="2">
        <f t="shared" si="173"/>
        <v>0</v>
      </c>
      <c r="AK3594" s="2"/>
      <c r="AL3594" s="2"/>
      <c r="AM3594" s="2"/>
      <c r="BJ3594" s="1"/>
      <c r="BU3594" s="35"/>
    </row>
    <row r="3595" spans="1:73" ht="40.5">
      <c r="A3595" s="1">
        <v>3438</v>
      </c>
      <c r="B3595" s="1" t="s">
        <v>692</v>
      </c>
      <c r="C3595" s="1" t="s">
        <v>4146</v>
      </c>
      <c r="D3595" s="1" t="s">
        <v>2771</v>
      </c>
      <c r="E3595" s="1" t="s">
        <v>714</v>
      </c>
      <c r="F3595" s="14">
        <v>34060</v>
      </c>
      <c r="G3595" s="2">
        <v>0</v>
      </c>
      <c r="H3595" s="2">
        <v>0</v>
      </c>
      <c r="I3595" s="27" t="s">
        <v>5513</v>
      </c>
      <c r="J3595" s="27">
        <v>0</v>
      </c>
      <c r="K3595" s="1">
        <v>113</v>
      </c>
      <c r="L3595" s="2">
        <f t="shared" si="171"/>
        <v>1</v>
      </c>
      <c r="M3595" s="3" t="s">
        <v>716</v>
      </c>
      <c r="N3595" s="2">
        <v>1</v>
      </c>
      <c r="O3595" s="2">
        <v>1</v>
      </c>
      <c r="P3595" s="2">
        <v>1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  <c r="Y3595" s="27">
        <f t="shared" si="172"/>
        <v>0</v>
      </c>
      <c r="Z3595" s="2">
        <v>0</v>
      </c>
      <c r="AA3595" s="2">
        <v>0</v>
      </c>
      <c r="AB3595" s="2">
        <v>0</v>
      </c>
      <c r="AC3595" s="2">
        <v>0</v>
      </c>
      <c r="AD3595" s="2">
        <v>0</v>
      </c>
      <c r="AE3595" s="2">
        <v>0</v>
      </c>
      <c r="AF3595" s="2">
        <v>0</v>
      </c>
      <c r="AG3595" s="2">
        <v>0</v>
      </c>
      <c r="AH3595" s="2">
        <v>0</v>
      </c>
      <c r="AI3595" s="2">
        <v>0</v>
      </c>
      <c r="AJ3595" s="2">
        <f t="shared" si="173"/>
        <v>0</v>
      </c>
      <c r="AK3595" s="2"/>
      <c r="AL3595" s="2"/>
      <c r="AM3595" s="2"/>
      <c r="BJ3595" s="1"/>
      <c r="BU3595" s="35"/>
    </row>
    <row r="3596" spans="1:73" ht="40.5">
      <c r="A3596" s="1">
        <v>3439</v>
      </c>
      <c r="B3596" s="1" t="s">
        <v>692</v>
      </c>
      <c r="C3596" s="1" t="s">
        <v>4146</v>
      </c>
      <c r="D3596" s="1" t="s">
        <v>1885</v>
      </c>
      <c r="E3596" s="1" t="s">
        <v>714</v>
      </c>
      <c r="F3596" s="14">
        <v>34060</v>
      </c>
      <c r="G3596" s="2">
        <v>0</v>
      </c>
      <c r="H3596" s="2">
        <v>0</v>
      </c>
      <c r="I3596" s="27" t="s">
        <v>5513</v>
      </c>
      <c r="J3596" s="27">
        <v>0</v>
      </c>
      <c r="K3596" s="1">
        <v>218</v>
      </c>
      <c r="L3596" s="2">
        <f t="shared" si="171"/>
        <v>1</v>
      </c>
      <c r="M3596" s="3" t="s">
        <v>716</v>
      </c>
      <c r="N3596" s="2">
        <v>1</v>
      </c>
      <c r="O3596" s="2">
        <v>1</v>
      </c>
      <c r="P3596" s="2">
        <v>1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0</v>
      </c>
      <c r="Y3596" s="27">
        <f t="shared" si="172"/>
        <v>0</v>
      </c>
      <c r="Z3596" s="2">
        <v>0</v>
      </c>
      <c r="AA3596" s="2">
        <v>0</v>
      </c>
      <c r="AB3596" s="2">
        <v>0</v>
      </c>
      <c r="AC3596" s="2">
        <v>0</v>
      </c>
      <c r="AD3596" s="2">
        <v>0</v>
      </c>
      <c r="AE3596" s="2">
        <v>0</v>
      </c>
      <c r="AF3596" s="2">
        <v>0</v>
      </c>
      <c r="AG3596" s="2">
        <v>0</v>
      </c>
      <c r="AH3596" s="2">
        <v>0</v>
      </c>
      <c r="AI3596" s="2">
        <v>0</v>
      </c>
      <c r="AJ3596" s="2">
        <f t="shared" si="173"/>
        <v>0</v>
      </c>
      <c r="AK3596" s="2"/>
      <c r="AL3596" s="2"/>
      <c r="AM3596" s="2"/>
      <c r="BJ3596" s="1"/>
      <c r="BU3596" s="35"/>
    </row>
    <row r="3597" spans="1:73" ht="40.5">
      <c r="A3597" s="1">
        <v>3440</v>
      </c>
      <c r="B3597" s="1" t="s">
        <v>692</v>
      </c>
      <c r="C3597" s="1" t="s">
        <v>4146</v>
      </c>
      <c r="D3597" s="1" t="s">
        <v>4440</v>
      </c>
      <c r="E3597" s="1" t="s">
        <v>714</v>
      </c>
      <c r="F3597" s="14">
        <v>34060</v>
      </c>
      <c r="G3597" s="2">
        <v>0</v>
      </c>
      <c r="H3597" s="2">
        <v>0</v>
      </c>
      <c r="I3597" s="27" t="s">
        <v>5513</v>
      </c>
      <c r="J3597" s="27">
        <v>0</v>
      </c>
      <c r="K3597" s="1">
        <v>1948</v>
      </c>
      <c r="L3597" s="2">
        <f t="shared" si="171"/>
        <v>1</v>
      </c>
      <c r="M3597" s="3" t="s">
        <v>716</v>
      </c>
      <c r="N3597" s="2">
        <v>1</v>
      </c>
      <c r="O3597" s="2">
        <v>1</v>
      </c>
      <c r="P3597" s="2">
        <v>1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</v>
      </c>
      <c r="Y3597" s="27">
        <f t="shared" si="172"/>
        <v>0</v>
      </c>
      <c r="Z3597" s="2">
        <v>0</v>
      </c>
      <c r="AA3597" s="2">
        <v>0</v>
      </c>
      <c r="AB3597" s="2">
        <v>0</v>
      </c>
      <c r="AC3597" s="2">
        <v>0</v>
      </c>
      <c r="AD3597" s="2">
        <v>0</v>
      </c>
      <c r="AE3597" s="2">
        <v>0</v>
      </c>
      <c r="AF3597" s="2">
        <v>0</v>
      </c>
      <c r="AG3597" s="2">
        <v>0</v>
      </c>
      <c r="AH3597" s="2">
        <v>0</v>
      </c>
      <c r="AI3597" s="2">
        <v>0</v>
      </c>
      <c r="AJ3597" s="2">
        <f t="shared" si="173"/>
        <v>0</v>
      </c>
      <c r="AK3597" s="2"/>
      <c r="AL3597" s="2"/>
      <c r="AM3597" s="2"/>
      <c r="BJ3597" s="1"/>
      <c r="BU3597" s="35"/>
    </row>
    <row r="3598" spans="1:73" ht="40.5">
      <c r="A3598" s="1">
        <v>3441</v>
      </c>
      <c r="B3598" s="1" t="s">
        <v>692</v>
      </c>
      <c r="C3598" s="1" t="s">
        <v>4146</v>
      </c>
      <c r="D3598" s="1" t="s">
        <v>4441</v>
      </c>
      <c r="E3598" s="1" t="s">
        <v>714</v>
      </c>
      <c r="F3598" s="14">
        <v>34060</v>
      </c>
      <c r="G3598" s="2">
        <v>0</v>
      </c>
      <c r="H3598" s="2">
        <v>0</v>
      </c>
      <c r="I3598" s="27" t="s">
        <v>5513</v>
      </c>
      <c r="J3598" s="27">
        <v>0</v>
      </c>
      <c r="K3598" s="1">
        <v>3730</v>
      </c>
      <c r="L3598" s="2">
        <f t="shared" si="171"/>
        <v>1</v>
      </c>
      <c r="M3598" s="3" t="s">
        <v>716</v>
      </c>
      <c r="N3598" s="2">
        <v>1</v>
      </c>
      <c r="O3598" s="2">
        <v>1</v>
      </c>
      <c r="P3598" s="2">
        <v>1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27">
        <f t="shared" si="172"/>
        <v>0</v>
      </c>
      <c r="Z3598" s="2">
        <v>0</v>
      </c>
      <c r="AA3598" s="2">
        <v>0</v>
      </c>
      <c r="AB3598" s="2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0</v>
      </c>
      <c r="AI3598" s="2">
        <v>0</v>
      </c>
      <c r="AJ3598" s="2">
        <f t="shared" si="173"/>
        <v>0</v>
      </c>
      <c r="AK3598" s="2"/>
      <c r="AL3598" s="2"/>
      <c r="AM3598" s="2"/>
      <c r="BJ3598" s="1"/>
      <c r="BU3598" s="35"/>
    </row>
    <row r="3599" spans="1:73" ht="40.5">
      <c r="A3599" s="1">
        <v>3442</v>
      </c>
      <c r="B3599" s="1" t="s">
        <v>692</v>
      </c>
      <c r="C3599" s="1" t="s">
        <v>3072</v>
      </c>
      <c r="D3599" s="1" t="s">
        <v>3604</v>
      </c>
      <c r="E3599" s="1" t="s">
        <v>714</v>
      </c>
      <c r="F3599" s="14">
        <v>34327</v>
      </c>
      <c r="G3599" s="2">
        <v>0</v>
      </c>
      <c r="H3599" s="2">
        <v>0</v>
      </c>
      <c r="I3599" s="27" t="s">
        <v>5513</v>
      </c>
      <c r="J3599" s="27">
        <v>0</v>
      </c>
      <c r="K3599" s="1">
        <v>40.93</v>
      </c>
      <c r="L3599" s="2">
        <f t="shared" si="171"/>
        <v>1</v>
      </c>
      <c r="M3599" s="3" t="s">
        <v>716</v>
      </c>
      <c r="N3599" s="2">
        <v>1</v>
      </c>
      <c r="O3599" s="2">
        <v>1</v>
      </c>
      <c r="P3599" s="2">
        <v>1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27">
        <f t="shared" si="172"/>
        <v>0</v>
      </c>
      <c r="Z3599" s="2">
        <v>0</v>
      </c>
      <c r="AA3599" s="2">
        <v>0</v>
      </c>
      <c r="AB3599" s="2">
        <v>0</v>
      </c>
      <c r="AC3599" s="2">
        <v>0</v>
      </c>
      <c r="AD3599" s="2">
        <v>0</v>
      </c>
      <c r="AE3599" s="2">
        <v>0</v>
      </c>
      <c r="AF3599" s="2">
        <v>0</v>
      </c>
      <c r="AG3599" s="2">
        <v>0</v>
      </c>
      <c r="AH3599" s="2">
        <v>0</v>
      </c>
      <c r="AI3599" s="2">
        <v>0</v>
      </c>
      <c r="AJ3599" s="2">
        <f t="shared" si="173"/>
        <v>0</v>
      </c>
      <c r="AK3599" s="2"/>
      <c r="AL3599" s="2"/>
      <c r="AM3599" s="2"/>
      <c r="BJ3599" s="1"/>
      <c r="BU3599" s="35"/>
    </row>
    <row r="3600" spans="1:73" ht="40.5">
      <c r="A3600" s="1">
        <v>3443</v>
      </c>
      <c r="B3600" s="1" t="s">
        <v>692</v>
      </c>
      <c r="C3600" s="1" t="s">
        <v>3072</v>
      </c>
      <c r="D3600" s="1" t="s">
        <v>3639</v>
      </c>
      <c r="E3600" s="1" t="s">
        <v>714</v>
      </c>
      <c r="F3600" s="14">
        <v>34327</v>
      </c>
      <c r="G3600" s="2">
        <v>0</v>
      </c>
      <c r="H3600" s="2">
        <v>0</v>
      </c>
      <c r="I3600" s="27" t="s">
        <v>5513</v>
      </c>
      <c r="J3600" s="27">
        <v>0</v>
      </c>
      <c r="K3600" s="1">
        <v>32</v>
      </c>
      <c r="L3600" s="2">
        <f t="shared" si="171"/>
        <v>1</v>
      </c>
      <c r="M3600" s="3" t="s">
        <v>716</v>
      </c>
      <c r="N3600" s="2">
        <v>1</v>
      </c>
      <c r="O3600" s="2">
        <v>1</v>
      </c>
      <c r="P3600" s="2">
        <v>1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0</v>
      </c>
      <c r="Y3600" s="27">
        <f t="shared" si="172"/>
        <v>0</v>
      </c>
      <c r="Z3600" s="2">
        <v>0</v>
      </c>
      <c r="AA3600" s="2">
        <v>0</v>
      </c>
      <c r="AB3600" s="2">
        <v>0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2">
        <v>0</v>
      </c>
      <c r="AI3600" s="2">
        <v>0</v>
      </c>
      <c r="AJ3600" s="2">
        <f t="shared" si="173"/>
        <v>0</v>
      </c>
      <c r="AK3600" s="2"/>
      <c r="AL3600" s="2"/>
      <c r="AM3600" s="2"/>
      <c r="BJ3600" s="1"/>
      <c r="BU3600" s="35"/>
    </row>
    <row r="3601" spans="1:73" ht="40.5">
      <c r="A3601" s="1">
        <v>3445</v>
      </c>
      <c r="B3601" s="1" t="s">
        <v>692</v>
      </c>
      <c r="C3601" s="1" t="s">
        <v>3072</v>
      </c>
      <c r="D3601" s="1" t="s">
        <v>4320</v>
      </c>
      <c r="E3601" s="1" t="s">
        <v>714</v>
      </c>
      <c r="F3601" s="14">
        <v>34775</v>
      </c>
      <c r="G3601" s="2">
        <v>0</v>
      </c>
      <c r="H3601" s="2">
        <v>0</v>
      </c>
      <c r="I3601" s="27" t="s">
        <v>5513</v>
      </c>
      <c r="J3601" s="27">
        <v>0</v>
      </c>
      <c r="K3601" s="1">
        <v>67</v>
      </c>
      <c r="L3601" s="2">
        <f t="shared" si="171"/>
        <v>1</v>
      </c>
      <c r="M3601" s="3" t="s">
        <v>716</v>
      </c>
      <c r="N3601" s="2">
        <v>1</v>
      </c>
      <c r="O3601" s="2">
        <v>1</v>
      </c>
      <c r="P3601" s="2">
        <v>1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  <c r="Y3601" s="27">
        <f t="shared" si="172"/>
        <v>0</v>
      </c>
      <c r="Z3601" s="2">
        <v>0</v>
      </c>
      <c r="AA3601" s="2">
        <v>0</v>
      </c>
      <c r="AB3601" s="2">
        <v>0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  <c r="AI3601" s="2">
        <v>0</v>
      </c>
      <c r="AJ3601" s="2">
        <f t="shared" si="173"/>
        <v>0</v>
      </c>
      <c r="AK3601" s="2"/>
      <c r="AL3601" s="2"/>
      <c r="AM3601" s="2"/>
      <c r="BJ3601" s="1"/>
      <c r="BU3601" s="35"/>
    </row>
    <row r="3602" spans="1:73" ht="40.5">
      <c r="A3602" s="1">
        <v>3446</v>
      </c>
      <c r="B3602" s="1" t="s">
        <v>692</v>
      </c>
      <c r="C3602" s="1" t="s">
        <v>3072</v>
      </c>
      <c r="D3602" s="1" t="s">
        <v>4442</v>
      </c>
      <c r="E3602" s="1" t="s">
        <v>714</v>
      </c>
      <c r="F3602" s="14">
        <v>34775</v>
      </c>
      <c r="G3602" s="2">
        <v>0</v>
      </c>
      <c r="H3602" s="2">
        <v>0</v>
      </c>
      <c r="I3602" s="27" t="s">
        <v>5513</v>
      </c>
      <c r="J3602" s="27">
        <v>0</v>
      </c>
      <c r="K3602" s="1">
        <v>110</v>
      </c>
      <c r="L3602" s="2">
        <f t="shared" si="171"/>
        <v>1</v>
      </c>
      <c r="M3602" s="3" t="s">
        <v>716</v>
      </c>
      <c r="N3602" s="2">
        <v>1</v>
      </c>
      <c r="O3602" s="2">
        <v>1</v>
      </c>
      <c r="P3602" s="2">
        <v>1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0</v>
      </c>
      <c r="Y3602" s="27">
        <f t="shared" si="172"/>
        <v>0</v>
      </c>
      <c r="Z3602" s="2">
        <v>0</v>
      </c>
      <c r="AA3602" s="2">
        <v>0</v>
      </c>
      <c r="AB3602" s="2">
        <v>0</v>
      </c>
      <c r="AC3602" s="2">
        <v>0</v>
      </c>
      <c r="AD3602" s="2">
        <v>0</v>
      </c>
      <c r="AE3602" s="2">
        <v>0</v>
      </c>
      <c r="AF3602" s="2">
        <v>0</v>
      </c>
      <c r="AG3602" s="2">
        <v>0</v>
      </c>
      <c r="AH3602" s="2">
        <v>0</v>
      </c>
      <c r="AI3602" s="2">
        <v>0</v>
      </c>
      <c r="AJ3602" s="2">
        <f t="shared" si="173"/>
        <v>0</v>
      </c>
      <c r="AK3602" s="2"/>
      <c r="AL3602" s="2"/>
      <c r="AM3602" s="2"/>
      <c r="BJ3602" s="1"/>
      <c r="BU3602" s="35"/>
    </row>
    <row r="3603" spans="1:73" ht="40.5">
      <c r="A3603" s="1">
        <v>3447</v>
      </c>
      <c r="B3603" s="1" t="s">
        <v>692</v>
      </c>
      <c r="C3603" s="1" t="s">
        <v>3072</v>
      </c>
      <c r="D3603" s="1" t="s">
        <v>2808</v>
      </c>
      <c r="E3603" s="1" t="s">
        <v>714</v>
      </c>
      <c r="F3603" s="14">
        <v>34344</v>
      </c>
      <c r="G3603" s="2">
        <v>0</v>
      </c>
      <c r="H3603" s="2">
        <v>0</v>
      </c>
      <c r="I3603" s="27" t="s">
        <v>5513</v>
      </c>
      <c r="J3603" s="27">
        <v>0</v>
      </c>
      <c r="K3603" s="1">
        <v>54</v>
      </c>
      <c r="L3603" s="2">
        <f t="shared" si="171"/>
        <v>1</v>
      </c>
      <c r="M3603" s="3" t="s">
        <v>716</v>
      </c>
      <c r="N3603" s="2">
        <v>1</v>
      </c>
      <c r="O3603" s="2">
        <v>1</v>
      </c>
      <c r="P3603" s="2">
        <v>1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>
        <v>0</v>
      </c>
      <c r="Y3603" s="27">
        <f t="shared" si="172"/>
        <v>0</v>
      </c>
      <c r="Z3603" s="2">
        <v>0</v>
      </c>
      <c r="AA3603" s="2">
        <v>0</v>
      </c>
      <c r="AB3603" s="2">
        <v>0</v>
      </c>
      <c r="AC3603" s="2">
        <v>0</v>
      </c>
      <c r="AD3603" s="2">
        <v>0</v>
      </c>
      <c r="AE3603" s="2">
        <v>0</v>
      </c>
      <c r="AF3603" s="2">
        <v>0</v>
      </c>
      <c r="AG3603" s="2">
        <v>0</v>
      </c>
      <c r="AH3603" s="2">
        <v>0</v>
      </c>
      <c r="AI3603" s="2">
        <v>0</v>
      </c>
      <c r="AJ3603" s="2">
        <f t="shared" si="173"/>
        <v>0</v>
      </c>
      <c r="AK3603" s="2"/>
      <c r="AL3603" s="2"/>
      <c r="AM3603" s="2"/>
      <c r="BJ3603" s="1"/>
      <c r="BU3603" s="35"/>
    </row>
    <row r="3604" spans="1:73" ht="40.5">
      <c r="A3604" s="1">
        <v>3448</v>
      </c>
      <c r="B3604" s="1" t="s">
        <v>692</v>
      </c>
      <c r="C3604" s="1" t="s">
        <v>3072</v>
      </c>
      <c r="D3604" s="1" t="s">
        <v>3636</v>
      </c>
      <c r="E3604" s="1" t="s">
        <v>714</v>
      </c>
      <c r="F3604" s="14">
        <v>34344</v>
      </c>
      <c r="G3604" s="2">
        <v>0</v>
      </c>
      <c r="H3604" s="2">
        <v>0</v>
      </c>
      <c r="I3604" s="27" t="s">
        <v>5513</v>
      </c>
      <c r="J3604" s="27">
        <v>0</v>
      </c>
      <c r="K3604" s="1">
        <v>3.17</v>
      </c>
      <c r="L3604" s="2">
        <f t="shared" si="171"/>
        <v>1</v>
      </c>
      <c r="M3604" s="3" t="s">
        <v>716</v>
      </c>
      <c r="N3604" s="2">
        <v>1</v>
      </c>
      <c r="O3604" s="2">
        <v>1</v>
      </c>
      <c r="P3604" s="2">
        <v>1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</v>
      </c>
      <c r="Y3604" s="27">
        <f t="shared" si="172"/>
        <v>0</v>
      </c>
      <c r="Z3604" s="2">
        <v>0</v>
      </c>
      <c r="AA3604" s="2">
        <v>0</v>
      </c>
      <c r="AB3604" s="2">
        <v>0</v>
      </c>
      <c r="AC3604" s="2">
        <v>0</v>
      </c>
      <c r="AD3604" s="2">
        <v>0</v>
      </c>
      <c r="AE3604" s="2">
        <v>0</v>
      </c>
      <c r="AF3604" s="2">
        <v>0</v>
      </c>
      <c r="AG3604" s="2">
        <v>0</v>
      </c>
      <c r="AH3604" s="2">
        <v>0</v>
      </c>
      <c r="AI3604" s="2">
        <v>0</v>
      </c>
      <c r="AJ3604" s="2">
        <f t="shared" si="173"/>
        <v>0</v>
      </c>
      <c r="AK3604" s="2"/>
      <c r="AL3604" s="2"/>
      <c r="AM3604" s="2"/>
      <c r="BJ3604" s="1"/>
      <c r="BU3604" s="35"/>
    </row>
    <row r="3605" spans="1:73" ht="40.5">
      <c r="A3605" s="1">
        <v>3449</v>
      </c>
      <c r="B3605" s="1" t="s">
        <v>692</v>
      </c>
      <c r="C3605" s="1" t="s">
        <v>3072</v>
      </c>
      <c r="D3605" s="1" t="s">
        <v>4444</v>
      </c>
      <c r="E3605" s="1" t="s">
        <v>714</v>
      </c>
      <c r="F3605" s="14">
        <v>34344</v>
      </c>
      <c r="G3605" s="2">
        <v>0</v>
      </c>
      <c r="H3605" s="2">
        <v>0</v>
      </c>
      <c r="I3605" s="27" t="s">
        <v>5513</v>
      </c>
      <c r="J3605" s="27">
        <v>0</v>
      </c>
      <c r="K3605" s="1">
        <v>49</v>
      </c>
      <c r="L3605" s="2">
        <f t="shared" si="171"/>
        <v>1</v>
      </c>
      <c r="M3605" s="3" t="s">
        <v>716</v>
      </c>
      <c r="N3605" s="2">
        <v>1</v>
      </c>
      <c r="O3605" s="2">
        <v>1</v>
      </c>
      <c r="P3605" s="2">
        <v>1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</v>
      </c>
      <c r="Y3605" s="27">
        <f t="shared" si="172"/>
        <v>0</v>
      </c>
      <c r="Z3605" s="2">
        <v>0</v>
      </c>
      <c r="AA3605" s="2">
        <v>0</v>
      </c>
      <c r="AB3605" s="2">
        <v>0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f t="shared" si="173"/>
        <v>0</v>
      </c>
      <c r="AK3605" s="2"/>
      <c r="AL3605" s="2"/>
      <c r="AM3605" s="2"/>
      <c r="BJ3605" s="1"/>
      <c r="BU3605" s="35"/>
    </row>
    <row r="3606" spans="1:73" ht="40.5">
      <c r="A3606" s="1">
        <v>3450</v>
      </c>
      <c r="B3606" s="1" t="s">
        <v>692</v>
      </c>
      <c r="C3606" s="1" t="s">
        <v>132</v>
      </c>
      <c r="D3606" s="1" t="s">
        <v>194</v>
      </c>
      <c r="E3606" s="1" t="s">
        <v>714</v>
      </c>
      <c r="F3606" s="14">
        <v>34417</v>
      </c>
      <c r="G3606" s="2">
        <v>0</v>
      </c>
      <c r="H3606" s="2">
        <v>0</v>
      </c>
      <c r="I3606" s="27" t="s">
        <v>5513</v>
      </c>
      <c r="J3606" s="27">
        <v>0</v>
      </c>
      <c r="K3606" s="1">
        <v>67</v>
      </c>
      <c r="L3606" s="2">
        <f t="shared" si="171"/>
        <v>1</v>
      </c>
      <c r="M3606" s="3" t="s">
        <v>716</v>
      </c>
      <c r="N3606" s="2">
        <v>1</v>
      </c>
      <c r="O3606" s="2">
        <v>1</v>
      </c>
      <c r="P3606" s="2">
        <v>1</v>
      </c>
      <c r="Q3606" s="2">
        <v>0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0</v>
      </c>
      <c r="Y3606" s="27">
        <f t="shared" si="172"/>
        <v>0</v>
      </c>
      <c r="Z3606" s="2">
        <v>0</v>
      </c>
      <c r="AA3606" s="2">
        <v>0</v>
      </c>
      <c r="AB3606" s="2">
        <v>0</v>
      </c>
      <c r="AC3606" s="2">
        <v>0</v>
      </c>
      <c r="AD3606" s="2">
        <v>0</v>
      </c>
      <c r="AE3606" s="2">
        <v>0</v>
      </c>
      <c r="AF3606" s="2">
        <v>0</v>
      </c>
      <c r="AG3606" s="2">
        <v>0</v>
      </c>
      <c r="AH3606" s="2">
        <v>0</v>
      </c>
      <c r="AI3606" s="2">
        <v>0</v>
      </c>
      <c r="AJ3606" s="2">
        <f t="shared" si="173"/>
        <v>0</v>
      </c>
      <c r="AK3606" s="2"/>
      <c r="AL3606" s="2"/>
      <c r="AM3606" s="2"/>
      <c r="BJ3606" s="1"/>
      <c r="BU3606" s="35"/>
    </row>
    <row r="3607" spans="1:73" ht="40.5">
      <c r="A3607" s="1">
        <v>3451</v>
      </c>
      <c r="B3607" s="1" t="s">
        <v>692</v>
      </c>
      <c r="C3607" s="1" t="s">
        <v>132</v>
      </c>
      <c r="D3607" s="1" t="s">
        <v>736</v>
      </c>
      <c r="E3607" s="1" t="s">
        <v>714</v>
      </c>
      <c r="F3607" s="14">
        <v>34417</v>
      </c>
      <c r="G3607" s="2">
        <v>0</v>
      </c>
      <c r="H3607" s="2">
        <v>0</v>
      </c>
      <c r="I3607" s="27" t="s">
        <v>5513</v>
      </c>
      <c r="J3607" s="27">
        <v>0</v>
      </c>
      <c r="K3607" s="1">
        <v>15</v>
      </c>
      <c r="L3607" s="2">
        <f t="shared" si="171"/>
        <v>1</v>
      </c>
      <c r="M3607" s="3" t="s">
        <v>716</v>
      </c>
      <c r="N3607" s="2">
        <v>1</v>
      </c>
      <c r="O3607" s="2">
        <v>1</v>
      </c>
      <c r="P3607" s="2">
        <v>1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>
        <v>0</v>
      </c>
      <c r="Y3607" s="27">
        <f t="shared" si="172"/>
        <v>0</v>
      </c>
      <c r="Z3607" s="2">
        <v>0</v>
      </c>
      <c r="AA3607" s="2">
        <v>0</v>
      </c>
      <c r="AB3607" s="2">
        <v>0</v>
      </c>
      <c r="AC3607" s="2">
        <v>0</v>
      </c>
      <c r="AD3607" s="2">
        <v>0</v>
      </c>
      <c r="AE3607" s="2">
        <v>0</v>
      </c>
      <c r="AF3607" s="2">
        <v>0</v>
      </c>
      <c r="AG3607" s="2">
        <v>0</v>
      </c>
      <c r="AH3607" s="2">
        <v>0</v>
      </c>
      <c r="AI3607" s="2">
        <v>0</v>
      </c>
      <c r="AJ3607" s="2">
        <f t="shared" si="173"/>
        <v>0</v>
      </c>
      <c r="AK3607" s="2"/>
      <c r="AL3607" s="2"/>
      <c r="AM3607" s="2"/>
      <c r="BJ3607" s="1"/>
      <c r="BU3607" s="35"/>
    </row>
    <row r="3608" spans="1:73" ht="40.5">
      <c r="A3608" s="1">
        <v>3452</v>
      </c>
      <c r="B3608" s="1" t="s">
        <v>692</v>
      </c>
      <c r="C3608" s="1" t="s">
        <v>132</v>
      </c>
      <c r="D3608" s="1" t="s">
        <v>3093</v>
      </c>
      <c r="E3608" s="1" t="s">
        <v>714</v>
      </c>
      <c r="F3608" s="14">
        <v>34417</v>
      </c>
      <c r="G3608" s="2">
        <v>0</v>
      </c>
      <c r="H3608" s="2">
        <v>0</v>
      </c>
      <c r="I3608" s="27" t="s">
        <v>5513</v>
      </c>
      <c r="J3608" s="27">
        <v>0</v>
      </c>
      <c r="K3608" s="1">
        <v>37</v>
      </c>
      <c r="L3608" s="2">
        <f t="shared" si="171"/>
        <v>1</v>
      </c>
      <c r="M3608" s="3" t="s">
        <v>716</v>
      </c>
      <c r="N3608" s="2">
        <v>1</v>
      </c>
      <c r="O3608" s="2">
        <v>1</v>
      </c>
      <c r="P3608" s="2">
        <v>1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0</v>
      </c>
      <c r="Y3608" s="27">
        <f t="shared" si="172"/>
        <v>0</v>
      </c>
      <c r="Z3608" s="2">
        <v>0</v>
      </c>
      <c r="AA3608" s="2">
        <v>0</v>
      </c>
      <c r="AB3608" s="2">
        <v>0</v>
      </c>
      <c r="AC3608" s="2">
        <v>0</v>
      </c>
      <c r="AD3608" s="2">
        <v>0</v>
      </c>
      <c r="AE3608" s="2">
        <v>0</v>
      </c>
      <c r="AF3608" s="2">
        <v>0</v>
      </c>
      <c r="AG3608" s="2">
        <v>0</v>
      </c>
      <c r="AH3608" s="2">
        <v>0</v>
      </c>
      <c r="AI3608" s="2">
        <v>0</v>
      </c>
      <c r="AJ3608" s="2">
        <f t="shared" si="173"/>
        <v>0</v>
      </c>
      <c r="AK3608" s="2"/>
      <c r="AL3608" s="2"/>
      <c r="AM3608" s="2"/>
      <c r="BJ3608" s="1"/>
      <c r="BU3608" s="35"/>
    </row>
    <row r="3609" spans="1:73" ht="40.5">
      <c r="A3609" s="1">
        <v>3453</v>
      </c>
      <c r="B3609" s="1" t="s">
        <v>692</v>
      </c>
      <c r="C3609" s="1" t="s">
        <v>132</v>
      </c>
      <c r="D3609" s="1" t="s">
        <v>2602</v>
      </c>
      <c r="E3609" s="1" t="s">
        <v>714</v>
      </c>
      <c r="F3609" s="14">
        <v>34417</v>
      </c>
      <c r="G3609" s="2">
        <v>0</v>
      </c>
      <c r="H3609" s="2">
        <v>0</v>
      </c>
      <c r="I3609" s="27" t="s">
        <v>5513</v>
      </c>
      <c r="J3609" s="27">
        <v>0</v>
      </c>
      <c r="K3609" s="1">
        <v>144</v>
      </c>
      <c r="L3609" s="2">
        <f t="shared" si="171"/>
        <v>1</v>
      </c>
      <c r="M3609" s="3" t="s">
        <v>716</v>
      </c>
      <c r="N3609" s="2">
        <v>1</v>
      </c>
      <c r="O3609" s="2">
        <v>1</v>
      </c>
      <c r="P3609" s="2">
        <v>1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v>0</v>
      </c>
      <c r="Y3609" s="27">
        <f t="shared" si="172"/>
        <v>0</v>
      </c>
      <c r="Z3609" s="2">
        <v>0</v>
      </c>
      <c r="AA3609" s="2">
        <v>0</v>
      </c>
      <c r="AB3609" s="2">
        <v>0</v>
      </c>
      <c r="AC3609" s="2">
        <v>0</v>
      </c>
      <c r="AD3609" s="2">
        <v>0</v>
      </c>
      <c r="AE3609" s="2">
        <v>0</v>
      </c>
      <c r="AF3609" s="2">
        <v>0</v>
      </c>
      <c r="AG3609" s="2">
        <v>0</v>
      </c>
      <c r="AH3609" s="2">
        <v>0</v>
      </c>
      <c r="AI3609" s="2">
        <v>0</v>
      </c>
      <c r="AJ3609" s="2">
        <f t="shared" si="173"/>
        <v>0</v>
      </c>
      <c r="AK3609" s="2"/>
      <c r="AL3609" s="2"/>
      <c r="AM3609" s="2"/>
      <c r="BJ3609" s="1"/>
      <c r="BU3609" s="35"/>
    </row>
    <row r="3610" spans="1:73" ht="40.5">
      <c r="A3610" s="1">
        <v>3454</v>
      </c>
      <c r="B3610" s="1" t="s">
        <v>692</v>
      </c>
      <c r="C3610" s="1" t="s">
        <v>132</v>
      </c>
      <c r="D3610" s="1" t="s">
        <v>4446</v>
      </c>
      <c r="E3610" s="1" t="s">
        <v>714</v>
      </c>
      <c r="F3610" s="14">
        <v>34417</v>
      </c>
      <c r="G3610" s="2">
        <v>0</v>
      </c>
      <c r="H3610" s="2">
        <v>0</v>
      </c>
      <c r="I3610" s="27" t="s">
        <v>5513</v>
      </c>
      <c r="J3610" s="27">
        <v>0</v>
      </c>
      <c r="K3610" s="1">
        <v>101</v>
      </c>
      <c r="L3610" s="2">
        <f t="shared" si="171"/>
        <v>1</v>
      </c>
      <c r="M3610" s="3" t="s">
        <v>716</v>
      </c>
      <c r="N3610" s="2">
        <v>1</v>
      </c>
      <c r="O3610" s="2">
        <v>1</v>
      </c>
      <c r="P3610" s="2">
        <v>1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0</v>
      </c>
      <c r="Y3610" s="27">
        <f t="shared" si="172"/>
        <v>0</v>
      </c>
      <c r="Z3610" s="2">
        <v>0</v>
      </c>
      <c r="AA3610" s="2">
        <v>0</v>
      </c>
      <c r="AB3610" s="2">
        <v>0</v>
      </c>
      <c r="AC3610" s="2">
        <v>0</v>
      </c>
      <c r="AD3610" s="2">
        <v>0</v>
      </c>
      <c r="AE3610" s="2">
        <v>0</v>
      </c>
      <c r="AF3610" s="2">
        <v>0</v>
      </c>
      <c r="AG3610" s="2">
        <v>0</v>
      </c>
      <c r="AH3610" s="2">
        <v>0</v>
      </c>
      <c r="AI3610" s="2">
        <v>0</v>
      </c>
      <c r="AJ3610" s="2">
        <f t="shared" si="173"/>
        <v>0</v>
      </c>
      <c r="AK3610" s="2"/>
      <c r="AL3610" s="2"/>
      <c r="AM3610" s="2"/>
      <c r="BJ3610" s="1"/>
      <c r="BU3610" s="35"/>
    </row>
    <row r="3611" spans="1:73" ht="40.5">
      <c r="A3611" s="1">
        <v>3455</v>
      </c>
      <c r="B3611" s="1" t="s">
        <v>692</v>
      </c>
      <c r="C3611" s="1" t="s">
        <v>132</v>
      </c>
      <c r="D3611" s="1" t="s">
        <v>4448</v>
      </c>
      <c r="E3611" s="1" t="s">
        <v>714</v>
      </c>
      <c r="F3611" s="14">
        <v>34417</v>
      </c>
      <c r="G3611" s="2">
        <v>0</v>
      </c>
      <c r="H3611" s="2">
        <v>0</v>
      </c>
      <c r="I3611" s="27" t="s">
        <v>5513</v>
      </c>
      <c r="J3611" s="27">
        <v>0</v>
      </c>
      <c r="K3611" s="1">
        <v>108</v>
      </c>
      <c r="L3611" s="2">
        <f t="shared" si="171"/>
        <v>1</v>
      </c>
      <c r="M3611" s="3" t="s">
        <v>716</v>
      </c>
      <c r="N3611" s="2">
        <v>1</v>
      </c>
      <c r="O3611" s="2">
        <v>1</v>
      </c>
      <c r="P3611" s="2">
        <v>1</v>
      </c>
      <c r="Q3611" s="2">
        <v>0</v>
      </c>
      <c r="R3611" s="2">
        <v>0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0</v>
      </c>
      <c r="Y3611" s="27">
        <f t="shared" si="172"/>
        <v>0</v>
      </c>
      <c r="Z3611" s="2">
        <v>0</v>
      </c>
      <c r="AA3611" s="2">
        <v>0</v>
      </c>
      <c r="AB3611" s="2">
        <v>0</v>
      </c>
      <c r="AC3611" s="2">
        <v>0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0</v>
      </c>
      <c r="AJ3611" s="2">
        <f t="shared" si="173"/>
        <v>0</v>
      </c>
      <c r="AK3611" s="2"/>
      <c r="AL3611" s="2"/>
      <c r="AM3611" s="2"/>
      <c r="BJ3611" s="1"/>
      <c r="BU3611" s="35"/>
    </row>
    <row r="3612" spans="1:73" ht="40.5">
      <c r="A3612" s="1">
        <v>3456</v>
      </c>
      <c r="B3612" s="1" t="s">
        <v>692</v>
      </c>
      <c r="C3612" s="1" t="s">
        <v>132</v>
      </c>
      <c r="D3612" s="1" t="s">
        <v>4258</v>
      </c>
      <c r="E3612" s="1" t="s">
        <v>714</v>
      </c>
      <c r="F3612" s="14">
        <v>34478</v>
      </c>
      <c r="G3612" s="2">
        <v>0</v>
      </c>
      <c r="H3612" s="2">
        <v>0</v>
      </c>
      <c r="I3612" s="27" t="s">
        <v>5513</v>
      </c>
      <c r="J3612" s="27">
        <v>0</v>
      </c>
      <c r="K3612" s="1">
        <v>312</v>
      </c>
      <c r="L3612" s="2">
        <f t="shared" si="171"/>
        <v>1</v>
      </c>
      <c r="M3612" s="3" t="s">
        <v>716</v>
      </c>
      <c r="N3612" s="2">
        <v>1</v>
      </c>
      <c r="O3612" s="2">
        <v>1</v>
      </c>
      <c r="P3612" s="2">
        <v>1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>
        <v>0</v>
      </c>
      <c r="Y3612" s="27">
        <f t="shared" si="172"/>
        <v>0</v>
      </c>
      <c r="Z3612" s="2">
        <v>0</v>
      </c>
      <c r="AA3612" s="2">
        <v>0</v>
      </c>
      <c r="AB3612" s="2">
        <v>0</v>
      </c>
      <c r="AC3612" s="2">
        <v>0</v>
      </c>
      <c r="AD3612" s="2">
        <v>0</v>
      </c>
      <c r="AE3612" s="2">
        <v>0</v>
      </c>
      <c r="AF3612" s="2">
        <v>0</v>
      </c>
      <c r="AG3612" s="2">
        <v>0</v>
      </c>
      <c r="AH3612" s="2">
        <v>0</v>
      </c>
      <c r="AI3612" s="2">
        <v>0</v>
      </c>
      <c r="AJ3612" s="2">
        <f t="shared" si="173"/>
        <v>0</v>
      </c>
      <c r="AK3612" s="2"/>
      <c r="AL3612" s="2"/>
      <c r="AM3612" s="2"/>
      <c r="BJ3612" s="1"/>
      <c r="BU3612" s="35"/>
    </row>
    <row r="3613" spans="1:73" ht="40.5">
      <c r="A3613" s="1">
        <v>3457</v>
      </c>
      <c r="B3613" s="1" t="s">
        <v>692</v>
      </c>
      <c r="C3613" s="1" t="s">
        <v>132</v>
      </c>
      <c r="D3613" s="1" t="s">
        <v>921</v>
      </c>
      <c r="E3613" s="1" t="s">
        <v>714</v>
      </c>
      <c r="F3613" s="14">
        <v>34478</v>
      </c>
      <c r="G3613" s="2">
        <v>0</v>
      </c>
      <c r="H3613" s="2">
        <v>0</v>
      </c>
      <c r="I3613" s="27" t="s">
        <v>5513</v>
      </c>
      <c r="J3613" s="27">
        <v>0</v>
      </c>
      <c r="K3613" s="1">
        <v>176</v>
      </c>
      <c r="L3613" s="2">
        <f t="shared" si="171"/>
        <v>1</v>
      </c>
      <c r="M3613" s="3" t="s">
        <v>716</v>
      </c>
      <c r="N3613" s="2">
        <v>1</v>
      </c>
      <c r="O3613" s="2">
        <v>1</v>
      </c>
      <c r="P3613" s="2">
        <v>1</v>
      </c>
      <c r="Q3613" s="2">
        <v>0</v>
      </c>
      <c r="R3613" s="2">
        <v>0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>
        <v>0</v>
      </c>
      <c r="Y3613" s="27">
        <f t="shared" si="172"/>
        <v>0</v>
      </c>
      <c r="Z3613" s="2">
        <v>0</v>
      </c>
      <c r="AA3613" s="2">
        <v>0</v>
      </c>
      <c r="AB3613" s="2">
        <v>0</v>
      </c>
      <c r="AC3613" s="2">
        <v>0</v>
      </c>
      <c r="AD3613" s="2">
        <v>0</v>
      </c>
      <c r="AE3613" s="2">
        <v>0</v>
      </c>
      <c r="AF3613" s="2">
        <v>0</v>
      </c>
      <c r="AG3613" s="2">
        <v>0</v>
      </c>
      <c r="AH3613" s="2">
        <v>0</v>
      </c>
      <c r="AI3613" s="2">
        <v>0</v>
      </c>
      <c r="AJ3613" s="2">
        <f t="shared" si="173"/>
        <v>0</v>
      </c>
      <c r="AK3613" s="2"/>
      <c r="AL3613" s="2"/>
      <c r="AM3613" s="2"/>
      <c r="BJ3613" s="1"/>
      <c r="BU3613" s="35"/>
    </row>
    <row r="3614" spans="1:73" ht="40.5">
      <c r="A3614" s="1">
        <v>3458</v>
      </c>
      <c r="B3614" s="1" t="s">
        <v>692</v>
      </c>
      <c r="C3614" s="1" t="s">
        <v>132</v>
      </c>
      <c r="D3614" s="1" t="s">
        <v>900</v>
      </c>
      <c r="E3614" s="1" t="s">
        <v>714</v>
      </c>
      <c r="F3614" s="14">
        <v>34585</v>
      </c>
      <c r="G3614" s="2">
        <v>0</v>
      </c>
      <c r="H3614" s="2">
        <v>0</v>
      </c>
      <c r="I3614" s="27" t="s">
        <v>5513</v>
      </c>
      <c r="J3614" s="27">
        <v>0</v>
      </c>
      <c r="K3614" s="1">
        <v>558</v>
      </c>
      <c r="L3614" s="2">
        <f t="shared" si="171"/>
        <v>1</v>
      </c>
      <c r="M3614" s="3" t="s">
        <v>716</v>
      </c>
      <c r="N3614" s="2">
        <v>1</v>
      </c>
      <c r="O3614" s="2">
        <v>1</v>
      </c>
      <c r="P3614" s="2">
        <v>1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</v>
      </c>
      <c r="Y3614" s="27">
        <f t="shared" si="172"/>
        <v>0</v>
      </c>
      <c r="Z3614" s="2">
        <v>0</v>
      </c>
      <c r="AA3614" s="2">
        <v>0</v>
      </c>
      <c r="AB3614" s="2">
        <v>0</v>
      </c>
      <c r="AC3614" s="2">
        <v>0</v>
      </c>
      <c r="AD3614" s="2">
        <v>0</v>
      </c>
      <c r="AE3614" s="2">
        <v>0</v>
      </c>
      <c r="AF3614" s="2">
        <v>0</v>
      </c>
      <c r="AG3614" s="2">
        <v>0</v>
      </c>
      <c r="AH3614" s="2">
        <v>0</v>
      </c>
      <c r="AI3614" s="2">
        <v>0</v>
      </c>
      <c r="AJ3614" s="2">
        <f t="shared" si="173"/>
        <v>0</v>
      </c>
      <c r="AK3614" s="2"/>
      <c r="AL3614" s="2"/>
      <c r="AM3614" s="2"/>
      <c r="BJ3614" s="1"/>
      <c r="BU3614" s="35"/>
    </row>
    <row r="3615" spans="1:73" ht="40.5">
      <c r="A3615" s="1">
        <v>3459</v>
      </c>
      <c r="B3615" s="1" t="s">
        <v>692</v>
      </c>
      <c r="C3615" s="1" t="s">
        <v>132</v>
      </c>
      <c r="D3615" s="1" t="s">
        <v>4449</v>
      </c>
      <c r="E3615" s="1" t="s">
        <v>714</v>
      </c>
      <c r="F3615" s="14">
        <v>34585</v>
      </c>
      <c r="G3615" s="2">
        <v>0</v>
      </c>
      <c r="H3615" s="2">
        <v>0</v>
      </c>
      <c r="I3615" s="27" t="s">
        <v>5513</v>
      </c>
      <c r="J3615" s="27">
        <v>0</v>
      </c>
      <c r="K3615" s="1">
        <v>43</v>
      </c>
      <c r="L3615" s="2">
        <f t="shared" si="171"/>
        <v>1</v>
      </c>
      <c r="M3615" s="3" t="s">
        <v>716</v>
      </c>
      <c r="N3615" s="2">
        <v>1</v>
      </c>
      <c r="O3615" s="2">
        <v>1</v>
      </c>
      <c r="P3615" s="2">
        <v>1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0</v>
      </c>
      <c r="W3615" s="2">
        <v>0</v>
      </c>
      <c r="X3615" s="2">
        <v>0</v>
      </c>
      <c r="Y3615" s="27">
        <f t="shared" si="172"/>
        <v>0</v>
      </c>
      <c r="Z3615" s="2">
        <v>0</v>
      </c>
      <c r="AA3615" s="2">
        <v>0</v>
      </c>
      <c r="AB3615" s="2">
        <v>0</v>
      </c>
      <c r="AC3615" s="2">
        <v>0</v>
      </c>
      <c r="AD3615" s="2">
        <v>0</v>
      </c>
      <c r="AE3615" s="2">
        <v>0</v>
      </c>
      <c r="AF3615" s="2">
        <v>0</v>
      </c>
      <c r="AG3615" s="2">
        <v>0</v>
      </c>
      <c r="AH3615" s="2">
        <v>0</v>
      </c>
      <c r="AI3615" s="2">
        <v>0</v>
      </c>
      <c r="AJ3615" s="2">
        <f t="shared" si="173"/>
        <v>0</v>
      </c>
      <c r="AK3615" s="2"/>
      <c r="AL3615" s="2"/>
      <c r="AM3615" s="2"/>
      <c r="BJ3615" s="1"/>
      <c r="BU3615" s="35"/>
    </row>
    <row r="3616" spans="1:73" ht="40.5">
      <c r="A3616" s="1">
        <v>3460</v>
      </c>
      <c r="B3616" s="1" t="s">
        <v>692</v>
      </c>
      <c r="C3616" s="1" t="s">
        <v>132</v>
      </c>
      <c r="D3616" s="1" t="s">
        <v>2404</v>
      </c>
      <c r="E3616" s="1" t="s">
        <v>714</v>
      </c>
      <c r="F3616" s="14">
        <v>34585</v>
      </c>
      <c r="G3616" s="2">
        <v>0</v>
      </c>
      <c r="H3616" s="2">
        <v>0</v>
      </c>
      <c r="I3616" s="27" t="s">
        <v>5513</v>
      </c>
      <c r="J3616" s="27">
        <v>0</v>
      </c>
      <c r="K3616" s="1">
        <v>177.14</v>
      </c>
      <c r="L3616" s="2">
        <f t="shared" si="171"/>
        <v>1</v>
      </c>
      <c r="M3616" s="3" t="s">
        <v>716</v>
      </c>
      <c r="N3616" s="2">
        <v>1</v>
      </c>
      <c r="O3616" s="2">
        <v>1</v>
      </c>
      <c r="P3616" s="2">
        <v>1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</v>
      </c>
      <c r="Y3616" s="27">
        <f t="shared" si="172"/>
        <v>0</v>
      </c>
      <c r="Z3616" s="2">
        <v>0</v>
      </c>
      <c r="AA3616" s="2">
        <v>0</v>
      </c>
      <c r="AB3616" s="2">
        <v>0</v>
      </c>
      <c r="AC3616" s="2">
        <v>0</v>
      </c>
      <c r="AD3616" s="2">
        <v>0</v>
      </c>
      <c r="AE3616" s="2">
        <v>0</v>
      </c>
      <c r="AF3616" s="2">
        <v>0</v>
      </c>
      <c r="AG3616" s="2">
        <v>0</v>
      </c>
      <c r="AH3616" s="2">
        <v>0</v>
      </c>
      <c r="AI3616" s="2">
        <v>0</v>
      </c>
      <c r="AJ3616" s="2">
        <f t="shared" si="173"/>
        <v>0</v>
      </c>
      <c r="AK3616" s="2"/>
      <c r="AL3616" s="2"/>
      <c r="AM3616" s="2"/>
      <c r="BJ3616" s="1"/>
      <c r="BU3616" s="35"/>
    </row>
    <row r="3617" spans="1:73" ht="40.5">
      <c r="A3617" s="1">
        <v>3461</v>
      </c>
      <c r="B3617" s="1" t="s">
        <v>692</v>
      </c>
      <c r="C3617" s="1" t="s">
        <v>132</v>
      </c>
      <c r="D3617" s="1" t="s">
        <v>4451</v>
      </c>
      <c r="E3617" s="1" t="s">
        <v>714</v>
      </c>
      <c r="F3617" s="14">
        <v>34585</v>
      </c>
      <c r="G3617" s="2">
        <v>0</v>
      </c>
      <c r="H3617" s="2">
        <v>0</v>
      </c>
      <c r="I3617" s="27" t="s">
        <v>5513</v>
      </c>
      <c r="J3617" s="27">
        <v>0</v>
      </c>
      <c r="K3617" s="1">
        <v>2167</v>
      </c>
      <c r="L3617" s="2">
        <f t="shared" si="171"/>
        <v>1</v>
      </c>
      <c r="M3617" s="3" t="s">
        <v>716</v>
      </c>
      <c r="N3617" s="2">
        <v>1</v>
      </c>
      <c r="O3617" s="2">
        <v>1</v>
      </c>
      <c r="P3617" s="2">
        <v>1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</v>
      </c>
      <c r="Y3617" s="27">
        <f t="shared" si="172"/>
        <v>0</v>
      </c>
      <c r="Z3617" s="2">
        <v>0</v>
      </c>
      <c r="AA3617" s="2">
        <v>0</v>
      </c>
      <c r="AB3617" s="2">
        <v>0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f t="shared" si="173"/>
        <v>0</v>
      </c>
      <c r="AK3617" s="2"/>
      <c r="AL3617" s="2"/>
      <c r="AM3617" s="2"/>
      <c r="BJ3617" s="1"/>
      <c r="BU3617" s="35"/>
    </row>
    <row r="3618" spans="1:73" ht="40.5">
      <c r="A3618" s="1">
        <v>3462</v>
      </c>
      <c r="B3618" s="1" t="s">
        <v>692</v>
      </c>
      <c r="C3618" s="1" t="s">
        <v>132</v>
      </c>
      <c r="D3618" s="1" t="s">
        <v>743</v>
      </c>
      <c r="E3618" s="1" t="s">
        <v>714</v>
      </c>
      <c r="F3618" s="14">
        <v>34585</v>
      </c>
      <c r="G3618" s="2">
        <v>0</v>
      </c>
      <c r="H3618" s="2">
        <v>0</v>
      </c>
      <c r="I3618" s="27" t="s">
        <v>5513</v>
      </c>
      <c r="J3618" s="27">
        <v>0</v>
      </c>
      <c r="K3618" s="1">
        <v>542</v>
      </c>
      <c r="L3618" s="2">
        <f t="shared" si="171"/>
        <v>1</v>
      </c>
      <c r="M3618" s="3" t="s">
        <v>716</v>
      </c>
      <c r="N3618" s="2">
        <v>1</v>
      </c>
      <c r="O3618" s="2">
        <v>1</v>
      </c>
      <c r="P3618" s="2">
        <v>1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0</v>
      </c>
      <c r="Y3618" s="27">
        <f t="shared" si="172"/>
        <v>0</v>
      </c>
      <c r="Z3618" s="2">
        <v>0</v>
      </c>
      <c r="AA3618" s="2">
        <v>0</v>
      </c>
      <c r="AB3618" s="2">
        <v>0</v>
      </c>
      <c r="AC3618" s="2">
        <v>0</v>
      </c>
      <c r="AD3618" s="2">
        <v>0</v>
      </c>
      <c r="AE3618" s="2">
        <v>0</v>
      </c>
      <c r="AF3618" s="2">
        <v>0</v>
      </c>
      <c r="AG3618" s="2">
        <v>0</v>
      </c>
      <c r="AH3618" s="2">
        <v>0</v>
      </c>
      <c r="AI3618" s="2">
        <v>0</v>
      </c>
      <c r="AJ3618" s="2">
        <f t="shared" si="173"/>
        <v>0</v>
      </c>
      <c r="AK3618" s="2"/>
      <c r="AL3618" s="2"/>
      <c r="AM3618" s="2"/>
      <c r="BJ3618" s="1"/>
      <c r="BU3618" s="35"/>
    </row>
    <row r="3619" spans="1:73" ht="40.5">
      <c r="A3619" s="1">
        <v>3463</v>
      </c>
      <c r="B3619" s="1" t="s">
        <v>692</v>
      </c>
      <c r="C3619" s="1" t="s">
        <v>132</v>
      </c>
      <c r="D3619" s="1" t="s">
        <v>4452</v>
      </c>
      <c r="E3619" s="1" t="s">
        <v>714</v>
      </c>
      <c r="F3619" s="14">
        <v>34607</v>
      </c>
      <c r="G3619" s="2">
        <v>0</v>
      </c>
      <c r="H3619" s="2">
        <v>0</v>
      </c>
      <c r="I3619" s="27" t="s">
        <v>5513</v>
      </c>
      <c r="J3619" s="27">
        <v>0</v>
      </c>
      <c r="K3619" s="1">
        <v>342</v>
      </c>
      <c r="L3619" s="2">
        <f t="shared" si="171"/>
        <v>1</v>
      </c>
      <c r="M3619" s="3" t="s">
        <v>716</v>
      </c>
      <c r="N3619" s="2">
        <v>1</v>
      </c>
      <c r="O3619" s="2">
        <v>1</v>
      </c>
      <c r="P3619" s="2">
        <v>1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0</v>
      </c>
      <c r="Y3619" s="27">
        <f t="shared" si="172"/>
        <v>0</v>
      </c>
      <c r="Z3619" s="2">
        <v>0</v>
      </c>
      <c r="AA3619" s="2">
        <v>0</v>
      </c>
      <c r="AB3619" s="2">
        <v>0</v>
      </c>
      <c r="AC3619" s="2">
        <v>0</v>
      </c>
      <c r="AD3619" s="2">
        <v>0</v>
      </c>
      <c r="AE3619" s="2">
        <v>0</v>
      </c>
      <c r="AF3619" s="2">
        <v>0</v>
      </c>
      <c r="AG3619" s="2">
        <v>0</v>
      </c>
      <c r="AH3619" s="2">
        <v>0</v>
      </c>
      <c r="AI3619" s="2">
        <v>0</v>
      </c>
      <c r="AJ3619" s="2">
        <f t="shared" si="173"/>
        <v>0</v>
      </c>
      <c r="AK3619" s="2"/>
      <c r="AL3619" s="2"/>
      <c r="AM3619" s="2"/>
      <c r="BJ3619" s="1"/>
      <c r="BU3619" s="35"/>
    </row>
    <row r="3620" spans="1:73" ht="40.5">
      <c r="A3620" s="1">
        <v>3464</v>
      </c>
      <c r="B3620" s="1" t="s">
        <v>692</v>
      </c>
      <c r="C3620" s="1" t="s">
        <v>132</v>
      </c>
      <c r="D3620" s="1" t="s">
        <v>4453</v>
      </c>
      <c r="E3620" s="1" t="s">
        <v>714</v>
      </c>
      <c r="F3620" s="14">
        <v>34607</v>
      </c>
      <c r="G3620" s="2">
        <v>0</v>
      </c>
      <c r="H3620" s="2">
        <v>0</v>
      </c>
      <c r="I3620" s="27" t="s">
        <v>5513</v>
      </c>
      <c r="J3620" s="27">
        <v>0</v>
      </c>
      <c r="K3620" s="1">
        <v>124</v>
      </c>
      <c r="L3620" s="2">
        <f t="shared" si="171"/>
        <v>1</v>
      </c>
      <c r="M3620" s="3" t="s">
        <v>716</v>
      </c>
      <c r="N3620" s="2">
        <v>1</v>
      </c>
      <c r="O3620" s="2">
        <v>1</v>
      </c>
      <c r="P3620" s="2">
        <v>1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0</v>
      </c>
      <c r="Y3620" s="27">
        <f t="shared" si="172"/>
        <v>0</v>
      </c>
      <c r="Z3620" s="2">
        <v>0</v>
      </c>
      <c r="AA3620" s="2">
        <v>0</v>
      </c>
      <c r="AB3620" s="2">
        <v>0</v>
      </c>
      <c r="AC3620" s="2">
        <v>0</v>
      </c>
      <c r="AD3620" s="2">
        <v>0</v>
      </c>
      <c r="AE3620" s="2">
        <v>0</v>
      </c>
      <c r="AF3620" s="2">
        <v>0</v>
      </c>
      <c r="AG3620" s="2">
        <v>0</v>
      </c>
      <c r="AH3620" s="2">
        <v>0</v>
      </c>
      <c r="AI3620" s="2">
        <v>0</v>
      </c>
      <c r="AJ3620" s="2">
        <f t="shared" si="173"/>
        <v>0</v>
      </c>
      <c r="AK3620" s="2"/>
      <c r="AL3620" s="2"/>
      <c r="AM3620" s="2"/>
      <c r="BJ3620" s="1"/>
      <c r="BU3620" s="35"/>
    </row>
    <row r="3621" spans="1:73" ht="40.5">
      <c r="A3621" s="1">
        <v>3465</v>
      </c>
      <c r="B3621" s="1" t="s">
        <v>692</v>
      </c>
      <c r="C3621" s="1" t="s">
        <v>132</v>
      </c>
      <c r="D3621" s="1" t="s">
        <v>1979</v>
      </c>
      <c r="E3621" s="1" t="s">
        <v>714</v>
      </c>
      <c r="F3621" s="14">
        <v>34607</v>
      </c>
      <c r="G3621" s="2">
        <v>0</v>
      </c>
      <c r="H3621" s="2">
        <v>0</v>
      </c>
      <c r="I3621" s="27" t="s">
        <v>5513</v>
      </c>
      <c r="J3621" s="27">
        <v>0</v>
      </c>
      <c r="K3621" s="1">
        <v>165</v>
      </c>
      <c r="L3621" s="2">
        <f t="shared" si="171"/>
        <v>1</v>
      </c>
      <c r="M3621" s="3" t="s">
        <v>716</v>
      </c>
      <c r="N3621" s="2">
        <v>1</v>
      </c>
      <c r="O3621" s="2">
        <v>1</v>
      </c>
      <c r="P3621" s="2">
        <v>1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0</v>
      </c>
      <c r="Y3621" s="27">
        <f t="shared" si="172"/>
        <v>0</v>
      </c>
      <c r="Z3621" s="2">
        <v>0</v>
      </c>
      <c r="AA3621" s="2">
        <v>0</v>
      </c>
      <c r="AB3621" s="2">
        <v>0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f t="shared" si="173"/>
        <v>0</v>
      </c>
      <c r="AK3621" s="2"/>
      <c r="AL3621" s="2"/>
      <c r="AM3621" s="2"/>
      <c r="BJ3621" s="1"/>
      <c r="BU3621" s="35"/>
    </row>
    <row r="3622" spans="1:73" ht="40.5">
      <c r="A3622" s="1">
        <v>3466</v>
      </c>
      <c r="B3622" s="1" t="s">
        <v>692</v>
      </c>
      <c r="C3622" s="1" t="s">
        <v>132</v>
      </c>
      <c r="D3622" s="1" t="s">
        <v>4456</v>
      </c>
      <c r="E3622" s="1" t="s">
        <v>714</v>
      </c>
      <c r="F3622" s="14">
        <v>34607</v>
      </c>
      <c r="G3622" s="2">
        <v>0</v>
      </c>
      <c r="H3622" s="2">
        <v>0</v>
      </c>
      <c r="I3622" s="27" t="s">
        <v>5513</v>
      </c>
      <c r="J3622" s="27">
        <v>0</v>
      </c>
      <c r="K3622" s="1">
        <v>120</v>
      </c>
      <c r="L3622" s="2">
        <f t="shared" si="171"/>
        <v>1</v>
      </c>
      <c r="M3622" s="3" t="s">
        <v>716</v>
      </c>
      <c r="N3622" s="2">
        <v>1</v>
      </c>
      <c r="O3622" s="2">
        <v>1</v>
      </c>
      <c r="P3622" s="2">
        <v>1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0</v>
      </c>
      <c r="Y3622" s="27">
        <f t="shared" si="172"/>
        <v>0</v>
      </c>
      <c r="Z3622" s="2">
        <v>0</v>
      </c>
      <c r="AA3622" s="2">
        <v>0</v>
      </c>
      <c r="AB3622" s="2">
        <v>0</v>
      </c>
      <c r="AC3622" s="2">
        <v>0</v>
      </c>
      <c r="AD3622" s="2">
        <v>0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f t="shared" si="173"/>
        <v>0</v>
      </c>
      <c r="AK3622" s="2"/>
      <c r="AL3622" s="2"/>
      <c r="AM3622" s="2"/>
      <c r="BJ3622" s="1"/>
      <c r="BU3622" s="35"/>
    </row>
    <row r="3623" spans="1:73" ht="40.5">
      <c r="A3623" s="1">
        <v>3467</v>
      </c>
      <c r="B3623" s="1" t="s">
        <v>692</v>
      </c>
      <c r="C3623" s="1" t="s">
        <v>1160</v>
      </c>
      <c r="D3623" s="1" t="s">
        <v>4457</v>
      </c>
      <c r="E3623" s="1" t="s">
        <v>714</v>
      </c>
      <c r="F3623" s="14">
        <v>37999</v>
      </c>
      <c r="G3623" s="2">
        <v>0</v>
      </c>
      <c r="H3623" s="2">
        <v>0</v>
      </c>
      <c r="I3623" s="27" t="s">
        <v>5513</v>
      </c>
      <c r="J3623" s="27">
        <v>0</v>
      </c>
      <c r="K3623" s="1">
        <v>12</v>
      </c>
      <c r="L3623" s="2">
        <f t="shared" si="171"/>
        <v>1</v>
      </c>
      <c r="M3623" s="3" t="s">
        <v>716</v>
      </c>
      <c r="N3623" s="2">
        <v>1</v>
      </c>
      <c r="O3623" s="2">
        <v>1</v>
      </c>
      <c r="P3623" s="2">
        <v>1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0</v>
      </c>
      <c r="Y3623" s="27">
        <f t="shared" si="172"/>
        <v>0</v>
      </c>
      <c r="Z3623" s="2">
        <v>0</v>
      </c>
      <c r="AA3623" s="2">
        <v>0</v>
      </c>
      <c r="AB3623" s="2">
        <v>0</v>
      </c>
      <c r="AC3623" s="2">
        <v>0</v>
      </c>
      <c r="AD3623" s="2">
        <v>0</v>
      </c>
      <c r="AE3623" s="2">
        <v>0</v>
      </c>
      <c r="AF3623" s="2">
        <v>0</v>
      </c>
      <c r="AG3623" s="2">
        <v>0</v>
      </c>
      <c r="AH3623" s="2">
        <v>0</v>
      </c>
      <c r="AI3623" s="2">
        <v>0</v>
      </c>
      <c r="AJ3623" s="2">
        <f t="shared" si="173"/>
        <v>0</v>
      </c>
      <c r="AK3623" s="2"/>
      <c r="AL3623" s="2"/>
      <c r="AM3623" s="2"/>
      <c r="BJ3623" s="1"/>
      <c r="BU3623" s="35"/>
    </row>
    <row r="3624" spans="1:73" ht="40.5">
      <c r="A3624" s="1">
        <v>3468</v>
      </c>
      <c r="B3624" s="1" t="s">
        <v>692</v>
      </c>
      <c r="C3624" s="1" t="s">
        <v>1160</v>
      </c>
      <c r="D3624" s="1" t="s">
        <v>4459</v>
      </c>
      <c r="E3624" s="1" t="s">
        <v>714</v>
      </c>
      <c r="F3624" s="14">
        <v>37999</v>
      </c>
      <c r="G3624" s="2">
        <v>0</v>
      </c>
      <c r="H3624" s="2">
        <v>0</v>
      </c>
      <c r="I3624" s="27" t="s">
        <v>5513</v>
      </c>
      <c r="J3624" s="27">
        <v>0</v>
      </c>
      <c r="K3624" s="1">
        <v>4.8600000000000003</v>
      </c>
      <c r="L3624" s="2">
        <f t="shared" si="171"/>
        <v>1</v>
      </c>
      <c r="M3624" s="3" t="s">
        <v>716</v>
      </c>
      <c r="N3624" s="2">
        <v>1</v>
      </c>
      <c r="O3624" s="2">
        <v>1</v>
      </c>
      <c r="P3624" s="2">
        <v>1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0</v>
      </c>
      <c r="Y3624" s="27">
        <f t="shared" si="172"/>
        <v>0</v>
      </c>
      <c r="Z3624" s="2">
        <v>0</v>
      </c>
      <c r="AA3624" s="2">
        <v>0</v>
      </c>
      <c r="AB3624" s="2">
        <v>0</v>
      </c>
      <c r="AC3624" s="2">
        <v>0</v>
      </c>
      <c r="AD3624" s="2">
        <v>0</v>
      </c>
      <c r="AE3624" s="2">
        <v>0</v>
      </c>
      <c r="AF3624" s="2">
        <v>0</v>
      </c>
      <c r="AG3624" s="2">
        <v>0</v>
      </c>
      <c r="AH3624" s="2">
        <v>0</v>
      </c>
      <c r="AI3624" s="2">
        <v>0</v>
      </c>
      <c r="AJ3624" s="2">
        <f t="shared" si="173"/>
        <v>0</v>
      </c>
      <c r="AK3624" s="2"/>
      <c r="AL3624" s="2"/>
      <c r="AM3624" s="2"/>
      <c r="BJ3624" s="1"/>
      <c r="BU3624" s="35"/>
    </row>
    <row r="3625" spans="1:73" ht="40.5">
      <c r="A3625" s="1">
        <v>3469</v>
      </c>
      <c r="B3625" s="1" t="s">
        <v>692</v>
      </c>
      <c r="C3625" s="1" t="s">
        <v>3753</v>
      </c>
      <c r="D3625" s="1" t="s">
        <v>4460</v>
      </c>
      <c r="E3625" s="1" t="s">
        <v>714</v>
      </c>
      <c r="F3625" s="14">
        <v>39073</v>
      </c>
      <c r="G3625" s="2">
        <v>0</v>
      </c>
      <c r="H3625" s="2">
        <v>0</v>
      </c>
      <c r="I3625" s="27" t="s">
        <v>5513</v>
      </c>
      <c r="J3625" s="27">
        <v>0</v>
      </c>
      <c r="K3625" s="1">
        <v>92</v>
      </c>
      <c r="L3625" s="2">
        <f t="shared" si="171"/>
        <v>1</v>
      </c>
      <c r="M3625" s="3" t="s">
        <v>716</v>
      </c>
      <c r="N3625" s="2">
        <v>1</v>
      </c>
      <c r="O3625" s="2">
        <v>1</v>
      </c>
      <c r="P3625" s="2">
        <v>1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  <c r="Y3625" s="27">
        <f t="shared" si="172"/>
        <v>0</v>
      </c>
      <c r="Z3625" s="2">
        <v>0</v>
      </c>
      <c r="AA3625" s="2">
        <v>0</v>
      </c>
      <c r="AB3625" s="2">
        <v>0</v>
      </c>
      <c r="AC3625" s="2">
        <v>0</v>
      </c>
      <c r="AD3625" s="2">
        <v>0</v>
      </c>
      <c r="AE3625" s="2">
        <v>0</v>
      </c>
      <c r="AF3625" s="2">
        <v>0</v>
      </c>
      <c r="AG3625" s="2">
        <v>0</v>
      </c>
      <c r="AH3625" s="2">
        <v>0</v>
      </c>
      <c r="AI3625" s="2">
        <v>0</v>
      </c>
      <c r="AJ3625" s="2">
        <f t="shared" si="173"/>
        <v>0</v>
      </c>
      <c r="AK3625" s="2"/>
      <c r="AL3625" s="2"/>
      <c r="AM3625" s="2"/>
      <c r="BJ3625" s="1"/>
      <c r="BU3625" s="35"/>
    </row>
    <row r="3626" spans="1:73" ht="40.5">
      <c r="A3626" s="1">
        <v>3470</v>
      </c>
      <c r="B3626" s="1" t="s">
        <v>692</v>
      </c>
      <c r="C3626" s="1" t="s">
        <v>3753</v>
      </c>
      <c r="D3626" s="1" t="s">
        <v>3263</v>
      </c>
      <c r="E3626" s="1" t="s">
        <v>714</v>
      </c>
      <c r="F3626" s="14">
        <v>40569</v>
      </c>
      <c r="G3626" s="2">
        <v>0</v>
      </c>
      <c r="H3626" s="2">
        <v>0</v>
      </c>
      <c r="I3626" s="27" t="s">
        <v>5513</v>
      </c>
      <c r="J3626" s="27">
        <v>0</v>
      </c>
      <c r="K3626" s="1">
        <v>13</v>
      </c>
      <c r="L3626" s="2">
        <f t="shared" si="171"/>
        <v>1</v>
      </c>
      <c r="M3626" s="3" t="s">
        <v>716</v>
      </c>
      <c r="N3626" s="2">
        <v>1</v>
      </c>
      <c r="O3626" s="2">
        <v>1</v>
      </c>
      <c r="P3626" s="2">
        <v>1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0</v>
      </c>
      <c r="Y3626" s="27">
        <f t="shared" si="172"/>
        <v>0</v>
      </c>
      <c r="Z3626" s="2">
        <v>0</v>
      </c>
      <c r="AA3626" s="2">
        <v>0</v>
      </c>
      <c r="AB3626" s="2">
        <v>0</v>
      </c>
      <c r="AC3626" s="2">
        <v>0</v>
      </c>
      <c r="AD3626" s="2">
        <v>0</v>
      </c>
      <c r="AE3626" s="2">
        <v>0</v>
      </c>
      <c r="AF3626" s="2">
        <v>0</v>
      </c>
      <c r="AG3626" s="2">
        <v>0</v>
      </c>
      <c r="AH3626" s="2">
        <v>0</v>
      </c>
      <c r="AI3626" s="2">
        <v>0</v>
      </c>
      <c r="AJ3626" s="2">
        <f t="shared" si="173"/>
        <v>0</v>
      </c>
      <c r="AK3626" s="2"/>
      <c r="AL3626" s="2"/>
      <c r="AM3626" s="2"/>
      <c r="BJ3626" s="1"/>
      <c r="BU3626" s="35"/>
    </row>
    <row r="3627" spans="1:73" ht="40.5">
      <c r="A3627" s="1">
        <v>3471</v>
      </c>
      <c r="B3627" s="1" t="s">
        <v>692</v>
      </c>
      <c r="C3627" s="1" t="s">
        <v>3753</v>
      </c>
      <c r="D3627" s="1" t="s">
        <v>4461</v>
      </c>
      <c r="E3627" s="1" t="s">
        <v>714</v>
      </c>
      <c r="F3627" s="14">
        <v>40569</v>
      </c>
      <c r="G3627" s="2">
        <v>0</v>
      </c>
      <c r="H3627" s="2">
        <v>0</v>
      </c>
      <c r="I3627" s="27" t="s">
        <v>5513</v>
      </c>
      <c r="J3627" s="27">
        <v>0</v>
      </c>
      <c r="K3627" s="1">
        <v>119</v>
      </c>
      <c r="L3627" s="2">
        <f t="shared" si="171"/>
        <v>1</v>
      </c>
      <c r="M3627" s="3" t="s">
        <v>716</v>
      </c>
      <c r="N3627" s="2">
        <v>1</v>
      </c>
      <c r="O3627" s="2">
        <v>1</v>
      </c>
      <c r="P3627" s="2">
        <v>1</v>
      </c>
      <c r="Q3627" s="2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0</v>
      </c>
      <c r="Y3627" s="27">
        <f t="shared" si="172"/>
        <v>0</v>
      </c>
      <c r="Z3627" s="2">
        <v>0</v>
      </c>
      <c r="AA3627" s="2">
        <v>0</v>
      </c>
      <c r="AB3627" s="2">
        <v>0</v>
      </c>
      <c r="AC3627" s="2">
        <v>0</v>
      </c>
      <c r="AD3627" s="2">
        <v>0</v>
      </c>
      <c r="AE3627" s="2">
        <v>0</v>
      </c>
      <c r="AF3627" s="2">
        <v>0</v>
      </c>
      <c r="AG3627" s="2">
        <v>0</v>
      </c>
      <c r="AH3627" s="2">
        <v>0</v>
      </c>
      <c r="AI3627" s="2">
        <v>0</v>
      </c>
      <c r="AJ3627" s="2">
        <f t="shared" si="173"/>
        <v>0</v>
      </c>
      <c r="AK3627" s="2"/>
      <c r="AL3627" s="2"/>
      <c r="AM3627" s="2"/>
      <c r="BJ3627" s="1"/>
      <c r="BU3627" s="35"/>
    </row>
    <row r="3628" spans="1:73" ht="40.5">
      <c r="A3628" s="1">
        <v>3472</v>
      </c>
      <c r="B3628" s="1" t="s">
        <v>692</v>
      </c>
      <c r="C3628" s="1" t="s">
        <v>3753</v>
      </c>
      <c r="D3628" s="1" t="s">
        <v>4462</v>
      </c>
      <c r="E3628" s="1" t="s">
        <v>714</v>
      </c>
      <c r="F3628" s="14">
        <v>39073</v>
      </c>
      <c r="G3628" s="2">
        <v>0</v>
      </c>
      <c r="H3628" s="2">
        <v>0</v>
      </c>
      <c r="I3628" s="27" t="s">
        <v>5513</v>
      </c>
      <c r="J3628" s="27">
        <v>0</v>
      </c>
      <c r="K3628" s="1">
        <v>1070</v>
      </c>
      <c r="L3628" s="2">
        <f t="shared" si="171"/>
        <v>1</v>
      </c>
      <c r="M3628" s="3" t="s">
        <v>716</v>
      </c>
      <c r="N3628" s="2">
        <v>1</v>
      </c>
      <c r="O3628" s="2">
        <v>1</v>
      </c>
      <c r="P3628" s="2">
        <v>1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0</v>
      </c>
      <c r="Y3628" s="27">
        <f t="shared" si="172"/>
        <v>0</v>
      </c>
      <c r="Z3628" s="2">
        <v>0</v>
      </c>
      <c r="AA3628" s="2">
        <v>0</v>
      </c>
      <c r="AB3628" s="2">
        <v>0</v>
      </c>
      <c r="AC3628" s="2">
        <v>0</v>
      </c>
      <c r="AD3628" s="2">
        <v>0</v>
      </c>
      <c r="AE3628" s="2">
        <v>0</v>
      </c>
      <c r="AF3628" s="2">
        <v>0</v>
      </c>
      <c r="AG3628" s="2">
        <v>0</v>
      </c>
      <c r="AH3628" s="2">
        <v>0</v>
      </c>
      <c r="AI3628" s="2">
        <v>0</v>
      </c>
      <c r="AJ3628" s="2">
        <f t="shared" si="173"/>
        <v>0</v>
      </c>
      <c r="AK3628" s="2"/>
      <c r="AL3628" s="2"/>
      <c r="AM3628" s="2"/>
      <c r="BJ3628" s="1"/>
      <c r="BU3628" s="35"/>
    </row>
    <row r="3629" spans="1:73" ht="40.5">
      <c r="A3629" s="1">
        <v>3473</v>
      </c>
      <c r="B3629" s="1" t="s">
        <v>692</v>
      </c>
      <c r="C3629" s="1" t="s">
        <v>3753</v>
      </c>
      <c r="D3629" s="1" t="s">
        <v>4463</v>
      </c>
      <c r="E3629" s="1" t="s">
        <v>714</v>
      </c>
      <c r="F3629" s="14">
        <v>39073</v>
      </c>
      <c r="G3629" s="2">
        <v>0</v>
      </c>
      <c r="H3629" s="2">
        <v>0</v>
      </c>
      <c r="I3629" s="27" t="s">
        <v>5513</v>
      </c>
      <c r="J3629" s="27">
        <v>0</v>
      </c>
      <c r="K3629" s="1">
        <v>819</v>
      </c>
      <c r="L3629" s="2">
        <f t="shared" si="171"/>
        <v>1</v>
      </c>
      <c r="M3629" s="3" t="s">
        <v>716</v>
      </c>
      <c r="N3629" s="2">
        <v>1</v>
      </c>
      <c r="O3629" s="2">
        <v>1</v>
      </c>
      <c r="P3629" s="2">
        <v>1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0</v>
      </c>
      <c r="Y3629" s="27">
        <f t="shared" si="172"/>
        <v>0</v>
      </c>
      <c r="Z3629" s="2">
        <v>0</v>
      </c>
      <c r="AA3629" s="2">
        <v>0</v>
      </c>
      <c r="AB3629" s="2">
        <v>0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f t="shared" si="173"/>
        <v>0</v>
      </c>
      <c r="AK3629" s="2"/>
      <c r="AL3629" s="2"/>
      <c r="AM3629" s="2"/>
      <c r="BJ3629" s="1"/>
      <c r="BU3629" s="35"/>
    </row>
    <row r="3630" spans="1:73" ht="40.5">
      <c r="A3630" s="1">
        <v>3474</v>
      </c>
      <c r="B3630" s="1" t="s">
        <v>692</v>
      </c>
      <c r="C3630" s="1" t="s">
        <v>3753</v>
      </c>
      <c r="D3630" s="1" t="s">
        <v>3768</v>
      </c>
      <c r="E3630" s="1" t="s">
        <v>714</v>
      </c>
      <c r="F3630" s="14">
        <v>39073</v>
      </c>
      <c r="G3630" s="2">
        <v>0</v>
      </c>
      <c r="H3630" s="2">
        <v>0</v>
      </c>
      <c r="I3630" s="27" t="s">
        <v>5513</v>
      </c>
      <c r="J3630" s="27">
        <v>0</v>
      </c>
      <c r="K3630" s="1">
        <v>233</v>
      </c>
      <c r="L3630" s="2">
        <f t="shared" si="171"/>
        <v>1</v>
      </c>
      <c r="M3630" s="3" t="s">
        <v>716</v>
      </c>
      <c r="N3630" s="2">
        <v>1</v>
      </c>
      <c r="O3630" s="2">
        <v>1</v>
      </c>
      <c r="P3630" s="2">
        <v>1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</v>
      </c>
      <c r="Y3630" s="27">
        <f t="shared" si="172"/>
        <v>0</v>
      </c>
      <c r="Z3630" s="2">
        <v>0</v>
      </c>
      <c r="AA3630" s="2">
        <v>0</v>
      </c>
      <c r="AB3630" s="2">
        <v>0</v>
      </c>
      <c r="AC3630" s="2">
        <v>0</v>
      </c>
      <c r="AD3630" s="2">
        <v>0</v>
      </c>
      <c r="AE3630" s="2">
        <v>0</v>
      </c>
      <c r="AF3630" s="2">
        <v>0</v>
      </c>
      <c r="AG3630" s="2">
        <v>0</v>
      </c>
      <c r="AH3630" s="2">
        <v>0</v>
      </c>
      <c r="AI3630" s="2">
        <v>0</v>
      </c>
      <c r="AJ3630" s="2">
        <f t="shared" si="173"/>
        <v>0</v>
      </c>
      <c r="AK3630" s="2"/>
      <c r="AL3630" s="2"/>
      <c r="AM3630" s="2"/>
      <c r="BJ3630" s="1"/>
      <c r="BU3630" s="35"/>
    </row>
    <row r="3631" spans="1:73" ht="40.5">
      <c r="A3631" s="1">
        <v>3475</v>
      </c>
      <c r="B3631" s="1" t="s">
        <v>692</v>
      </c>
      <c r="C3631" s="1" t="s">
        <v>3753</v>
      </c>
      <c r="D3631" s="1" t="s">
        <v>4464</v>
      </c>
      <c r="E3631" s="1" t="s">
        <v>714</v>
      </c>
      <c r="F3631" s="14">
        <v>40569</v>
      </c>
      <c r="G3631" s="2">
        <v>0</v>
      </c>
      <c r="H3631" s="2">
        <v>0</v>
      </c>
      <c r="I3631" s="27" t="s">
        <v>5513</v>
      </c>
      <c r="J3631" s="27">
        <v>0</v>
      </c>
      <c r="K3631" s="1">
        <v>21</v>
      </c>
      <c r="L3631" s="2">
        <f t="shared" si="171"/>
        <v>1</v>
      </c>
      <c r="M3631" s="3" t="s">
        <v>716</v>
      </c>
      <c r="N3631" s="2">
        <v>1</v>
      </c>
      <c r="O3631" s="2">
        <v>1</v>
      </c>
      <c r="P3631" s="2">
        <v>1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0</v>
      </c>
      <c r="Y3631" s="27">
        <f t="shared" si="172"/>
        <v>0</v>
      </c>
      <c r="Z3631" s="2">
        <v>0</v>
      </c>
      <c r="AA3631" s="2">
        <v>0</v>
      </c>
      <c r="AB3631" s="2">
        <v>0</v>
      </c>
      <c r="AC3631" s="2">
        <v>0</v>
      </c>
      <c r="AD3631" s="2">
        <v>0</v>
      </c>
      <c r="AE3631" s="2">
        <v>0</v>
      </c>
      <c r="AF3631" s="2">
        <v>0</v>
      </c>
      <c r="AG3631" s="2">
        <v>0</v>
      </c>
      <c r="AH3631" s="2">
        <v>0</v>
      </c>
      <c r="AI3631" s="2">
        <v>0</v>
      </c>
      <c r="AJ3631" s="2">
        <f t="shared" si="173"/>
        <v>0</v>
      </c>
      <c r="AK3631" s="2"/>
      <c r="AL3631" s="2"/>
      <c r="AM3631" s="2"/>
      <c r="BJ3631" s="1"/>
      <c r="BU3631" s="35"/>
    </row>
    <row r="3632" spans="1:73" ht="40.5">
      <c r="A3632" s="1">
        <v>3476</v>
      </c>
      <c r="B3632" s="1" t="s">
        <v>692</v>
      </c>
      <c r="C3632" s="1" t="s">
        <v>3753</v>
      </c>
      <c r="D3632" s="1" t="s">
        <v>4465</v>
      </c>
      <c r="E3632" s="1" t="s">
        <v>714</v>
      </c>
      <c r="F3632" s="14">
        <v>40569</v>
      </c>
      <c r="G3632" s="2">
        <v>0</v>
      </c>
      <c r="H3632" s="2">
        <v>0</v>
      </c>
      <c r="I3632" s="27" t="s">
        <v>5513</v>
      </c>
      <c r="J3632" s="27">
        <v>0</v>
      </c>
      <c r="K3632" s="1">
        <v>55</v>
      </c>
      <c r="L3632" s="2">
        <f t="shared" si="171"/>
        <v>1</v>
      </c>
      <c r="M3632" s="3" t="s">
        <v>716</v>
      </c>
      <c r="N3632" s="2">
        <v>1</v>
      </c>
      <c r="O3632" s="2">
        <v>1</v>
      </c>
      <c r="P3632" s="2">
        <v>1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0</v>
      </c>
      <c r="Y3632" s="27">
        <f t="shared" si="172"/>
        <v>0</v>
      </c>
      <c r="Z3632" s="2">
        <v>0</v>
      </c>
      <c r="AA3632" s="2">
        <v>0</v>
      </c>
      <c r="AB3632" s="2">
        <v>0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2">
        <v>0</v>
      </c>
      <c r="AI3632" s="2">
        <v>0</v>
      </c>
      <c r="AJ3632" s="2">
        <f t="shared" si="173"/>
        <v>0</v>
      </c>
      <c r="AK3632" s="2"/>
      <c r="AL3632" s="2"/>
      <c r="AM3632" s="2"/>
      <c r="BJ3632" s="1"/>
      <c r="BU3632" s="35"/>
    </row>
    <row r="3633" spans="1:73" ht="40.5">
      <c r="A3633" s="1">
        <v>3477</v>
      </c>
      <c r="B3633" s="1" t="s">
        <v>692</v>
      </c>
      <c r="C3633" s="1" t="s">
        <v>3753</v>
      </c>
      <c r="D3633" s="1" t="s">
        <v>363</v>
      </c>
      <c r="E3633" s="1" t="s">
        <v>714</v>
      </c>
      <c r="F3633" s="14">
        <v>40569</v>
      </c>
      <c r="G3633" s="2">
        <v>0</v>
      </c>
      <c r="H3633" s="2">
        <v>0</v>
      </c>
      <c r="I3633" s="27" t="s">
        <v>5513</v>
      </c>
      <c r="J3633" s="27">
        <v>0</v>
      </c>
      <c r="K3633" s="1">
        <v>84</v>
      </c>
      <c r="L3633" s="2">
        <f t="shared" si="171"/>
        <v>1</v>
      </c>
      <c r="M3633" s="3" t="s">
        <v>716</v>
      </c>
      <c r="N3633" s="2">
        <v>1</v>
      </c>
      <c r="O3633" s="2">
        <v>1</v>
      </c>
      <c r="P3633" s="2">
        <v>1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0</v>
      </c>
      <c r="W3633" s="2">
        <v>0</v>
      </c>
      <c r="X3633" s="2">
        <v>0</v>
      </c>
      <c r="Y3633" s="27">
        <f t="shared" si="172"/>
        <v>0</v>
      </c>
      <c r="Z3633" s="2">
        <v>0</v>
      </c>
      <c r="AA3633" s="2">
        <v>0</v>
      </c>
      <c r="AB3633" s="2">
        <v>0</v>
      </c>
      <c r="AC3633" s="2">
        <v>0</v>
      </c>
      <c r="AD3633" s="2">
        <v>0</v>
      </c>
      <c r="AE3633" s="2">
        <v>0</v>
      </c>
      <c r="AF3633" s="2">
        <v>0</v>
      </c>
      <c r="AG3633" s="2">
        <v>0</v>
      </c>
      <c r="AH3633" s="2">
        <v>0</v>
      </c>
      <c r="AI3633" s="2">
        <v>0</v>
      </c>
      <c r="AJ3633" s="2">
        <f t="shared" si="173"/>
        <v>0</v>
      </c>
      <c r="AK3633" s="2"/>
      <c r="AL3633" s="2"/>
      <c r="AM3633" s="2"/>
      <c r="BJ3633" s="1"/>
      <c r="BU3633" s="35"/>
    </row>
    <row r="3634" spans="1:73" ht="40.5">
      <c r="A3634" s="1">
        <v>3478</v>
      </c>
      <c r="B3634" s="1" t="s">
        <v>692</v>
      </c>
      <c r="C3634" s="1" t="s">
        <v>3753</v>
      </c>
      <c r="D3634" s="1" t="s">
        <v>4466</v>
      </c>
      <c r="E3634" s="1" t="s">
        <v>714</v>
      </c>
      <c r="F3634" s="14">
        <v>38400</v>
      </c>
      <c r="G3634" s="2">
        <v>0</v>
      </c>
      <c r="H3634" s="2">
        <v>0</v>
      </c>
      <c r="I3634" s="27" t="s">
        <v>5513</v>
      </c>
      <c r="J3634" s="27">
        <v>0</v>
      </c>
      <c r="K3634" s="1">
        <v>179</v>
      </c>
      <c r="L3634" s="2">
        <f t="shared" si="171"/>
        <v>1</v>
      </c>
      <c r="M3634" s="3" t="s">
        <v>716</v>
      </c>
      <c r="N3634" s="2">
        <v>1</v>
      </c>
      <c r="O3634" s="2">
        <v>1</v>
      </c>
      <c r="P3634" s="2">
        <v>1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  <c r="Y3634" s="27">
        <f t="shared" si="172"/>
        <v>0</v>
      </c>
      <c r="Z3634" s="2">
        <v>0</v>
      </c>
      <c r="AA3634" s="2">
        <v>0</v>
      </c>
      <c r="AB3634" s="2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0</v>
      </c>
      <c r="AH3634" s="2">
        <v>0</v>
      </c>
      <c r="AI3634" s="2">
        <v>0</v>
      </c>
      <c r="AJ3634" s="2">
        <f t="shared" si="173"/>
        <v>0</v>
      </c>
      <c r="AK3634" s="2"/>
      <c r="AL3634" s="2"/>
      <c r="AM3634" s="2"/>
      <c r="BJ3634" s="1"/>
      <c r="BU3634" s="35"/>
    </row>
    <row r="3635" spans="1:73" ht="40.5">
      <c r="A3635" s="1">
        <v>3479</v>
      </c>
      <c r="B3635" s="1" t="s">
        <v>692</v>
      </c>
      <c r="C3635" s="1" t="s">
        <v>3753</v>
      </c>
      <c r="D3635" s="1" t="s">
        <v>4467</v>
      </c>
      <c r="E3635" s="1" t="s">
        <v>714</v>
      </c>
      <c r="F3635" s="14">
        <v>38400</v>
      </c>
      <c r="G3635" s="2">
        <v>0</v>
      </c>
      <c r="H3635" s="2">
        <v>0</v>
      </c>
      <c r="I3635" s="27" t="s">
        <v>5513</v>
      </c>
      <c r="J3635" s="27">
        <v>0</v>
      </c>
      <c r="K3635" s="1">
        <v>1011</v>
      </c>
      <c r="L3635" s="2">
        <f t="shared" si="171"/>
        <v>1</v>
      </c>
      <c r="M3635" s="3" t="s">
        <v>716</v>
      </c>
      <c r="N3635" s="2">
        <v>1</v>
      </c>
      <c r="O3635" s="2">
        <v>1</v>
      </c>
      <c r="P3635" s="2">
        <v>1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0</v>
      </c>
      <c r="Y3635" s="27">
        <f t="shared" si="172"/>
        <v>0</v>
      </c>
      <c r="Z3635" s="2">
        <v>0</v>
      </c>
      <c r="AA3635" s="2">
        <v>0</v>
      </c>
      <c r="AB3635" s="2">
        <v>0</v>
      </c>
      <c r="AC3635" s="2">
        <v>0</v>
      </c>
      <c r="AD3635" s="2">
        <v>0</v>
      </c>
      <c r="AE3635" s="2">
        <v>0</v>
      </c>
      <c r="AF3635" s="2">
        <v>0</v>
      </c>
      <c r="AG3635" s="2">
        <v>0</v>
      </c>
      <c r="AH3635" s="2">
        <v>0</v>
      </c>
      <c r="AI3635" s="2">
        <v>0</v>
      </c>
      <c r="AJ3635" s="2">
        <f t="shared" si="173"/>
        <v>0</v>
      </c>
      <c r="AK3635" s="2"/>
      <c r="AL3635" s="2"/>
      <c r="AM3635" s="2"/>
      <c r="BJ3635" s="1"/>
      <c r="BU3635" s="35"/>
    </row>
    <row r="3636" spans="1:73" ht="40.5">
      <c r="A3636" s="1">
        <v>3480</v>
      </c>
      <c r="B3636" s="1" t="s">
        <v>692</v>
      </c>
      <c r="C3636" s="1" t="s">
        <v>3753</v>
      </c>
      <c r="D3636" s="1" t="s">
        <v>1024</v>
      </c>
      <c r="E3636" s="1" t="s">
        <v>714</v>
      </c>
      <c r="F3636" s="14">
        <v>38882</v>
      </c>
      <c r="G3636" s="2">
        <v>0</v>
      </c>
      <c r="H3636" s="2">
        <v>0</v>
      </c>
      <c r="I3636" s="27" t="s">
        <v>5513</v>
      </c>
      <c r="J3636" s="27">
        <v>0</v>
      </c>
      <c r="K3636" s="1">
        <v>812</v>
      </c>
      <c r="L3636" s="2">
        <f t="shared" si="171"/>
        <v>1</v>
      </c>
      <c r="M3636" s="3" t="s">
        <v>716</v>
      </c>
      <c r="N3636" s="2">
        <v>1</v>
      </c>
      <c r="O3636" s="2">
        <v>1</v>
      </c>
      <c r="P3636" s="2">
        <v>1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0</v>
      </c>
      <c r="Y3636" s="27">
        <f t="shared" si="172"/>
        <v>0</v>
      </c>
      <c r="Z3636" s="2">
        <v>0</v>
      </c>
      <c r="AA3636" s="2">
        <v>0</v>
      </c>
      <c r="AB3636" s="2">
        <v>0</v>
      </c>
      <c r="AC3636" s="2">
        <v>0</v>
      </c>
      <c r="AD3636" s="2">
        <v>0</v>
      </c>
      <c r="AE3636" s="2">
        <v>0</v>
      </c>
      <c r="AF3636" s="2">
        <v>0</v>
      </c>
      <c r="AG3636" s="2">
        <v>0</v>
      </c>
      <c r="AH3636" s="2">
        <v>0</v>
      </c>
      <c r="AI3636" s="2">
        <v>0</v>
      </c>
      <c r="AJ3636" s="2">
        <f t="shared" si="173"/>
        <v>0</v>
      </c>
      <c r="AK3636" s="2"/>
      <c r="AL3636" s="2"/>
      <c r="AM3636" s="2"/>
      <c r="BJ3636" s="1"/>
      <c r="BU3636" s="35"/>
    </row>
    <row r="3637" spans="1:73" ht="40.5">
      <c r="A3637" s="1">
        <v>3482</v>
      </c>
      <c r="B3637" s="1" t="s">
        <v>692</v>
      </c>
      <c r="C3637" s="1" t="s">
        <v>3753</v>
      </c>
      <c r="D3637" s="1" t="s">
        <v>4469</v>
      </c>
      <c r="E3637" s="1" t="s">
        <v>714</v>
      </c>
      <c r="F3637" s="14">
        <v>40569</v>
      </c>
      <c r="G3637" s="2">
        <v>0</v>
      </c>
      <c r="H3637" s="2">
        <v>0</v>
      </c>
      <c r="I3637" s="27" t="s">
        <v>5513</v>
      </c>
      <c r="J3637" s="27">
        <v>0</v>
      </c>
      <c r="K3637" s="1">
        <v>159</v>
      </c>
      <c r="L3637" s="2">
        <f t="shared" si="171"/>
        <v>1</v>
      </c>
      <c r="M3637" s="3" t="s">
        <v>716</v>
      </c>
      <c r="N3637" s="2">
        <v>1</v>
      </c>
      <c r="O3637" s="2">
        <v>1</v>
      </c>
      <c r="P3637" s="2">
        <v>1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0</v>
      </c>
      <c r="Y3637" s="27">
        <f t="shared" si="172"/>
        <v>0</v>
      </c>
      <c r="Z3637" s="2">
        <v>0</v>
      </c>
      <c r="AA3637" s="2">
        <v>0</v>
      </c>
      <c r="AB3637" s="2">
        <v>0</v>
      </c>
      <c r="AC3637" s="2">
        <v>0</v>
      </c>
      <c r="AD3637" s="2">
        <v>0</v>
      </c>
      <c r="AE3637" s="2">
        <v>0</v>
      </c>
      <c r="AF3637" s="2">
        <v>0</v>
      </c>
      <c r="AG3637" s="2">
        <v>0</v>
      </c>
      <c r="AH3637" s="2">
        <v>0</v>
      </c>
      <c r="AI3637" s="2">
        <v>0</v>
      </c>
      <c r="AJ3637" s="2">
        <f t="shared" si="173"/>
        <v>0</v>
      </c>
      <c r="AK3637" s="2"/>
      <c r="AL3637" s="2"/>
      <c r="AM3637" s="2"/>
      <c r="BJ3637" s="1"/>
      <c r="BU3637" s="35"/>
    </row>
    <row r="3638" spans="1:73" ht="40.5">
      <c r="A3638" s="1">
        <v>3483</v>
      </c>
      <c r="B3638" s="1" t="s">
        <v>692</v>
      </c>
      <c r="C3638" s="1" t="s">
        <v>3753</v>
      </c>
      <c r="D3638" s="1" t="s">
        <v>4470</v>
      </c>
      <c r="E3638" s="1" t="s">
        <v>714</v>
      </c>
      <c r="F3638" s="14">
        <v>40569</v>
      </c>
      <c r="G3638" s="2">
        <v>0</v>
      </c>
      <c r="H3638" s="2">
        <v>0</v>
      </c>
      <c r="I3638" s="27" t="s">
        <v>5513</v>
      </c>
      <c r="J3638" s="27">
        <v>0</v>
      </c>
      <c r="K3638" s="1">
        <v>40</v>
      </c>
      <c r="L3638" s="2">
        <f t="shared" si="171"/>
        <v>1</v>
      </c>
      <c r="M3638" s="3" t="s">
        <v>716</v>
      </c>
      <c r="N3638" s="2">
        <v>1</v>
      </c>
      <c r="O3638" s="2">
        <v>1</v>
      </c>
      <c r="P3638" s="2">
        <v>1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0</v>
      </c>
      <c r="Y3638" s="27">
        <f t="shared" si="172"/>
        <v>0</v>
      </c>
      <c r="Z3638" s="2">
        <v>0</v>
      </c>
      <c r="AA3638" s="2">
        <v>0</v>
      </c>
      <c r="AB3638" s="2">
        <v>0</v>
      </c>
      <c r="AC3638" s="2">
        <v>0</v>
      </c>
      <c r="AD3638" s="2">
        <v>0</v>
      </c>
      <c r="AE3638" s="2">
        <v>0</v>
      </c>
      <c r="AF3638" s="2">
        <v>0</v>
      </c>
      <c r="AG3638" s="2">
        <v>0</v>
      </c>
      <c r="AH3638" s="2">
        <v>0</v>
      </c>
      <c r="AI3638" s="2">
        <v>0</v>
      </c>
      <c r="AJ3638" s="2">
        <f t="shared" si="173"/>
        <v>0</v>
      </c>
      <c r="AK3638" s="2"/>
      <c r="AL3638" s="2"/>
      <c r="AM3638" s="2"/>
      <c r="BJ3638" s="1"/>
      <c r="BU3638" s="35"/>
    </row>
    <row r="3639" spans="1:73" ht="40.5">
      <c r="A3639" s="1">
        <v>3484</v>
      </c>
      <c r="B3639" s="1" t="s">
        <v>692</v>
      </c>
      <c r="C3639" s="1" t="s">
        <v>3753</v>
      </c>
      <c r="D3639" s="1" t="s">
        <v>1112</v>
      </c>
      <c r="E3639" s="1" t="s">
        <v>714</v>
      </c>
      <c r="F3639" s="14">
        <v>40569</v>
      </c>
      <c r="G3639" s="2">
        <v>0</v>
      </c>
      <c r="H3639" s="2">
        <v>0</v>
      </c>
      <c r="I3639" s="27" t="s">
        <v>5513</v>
      </c>
      <c r="J3639" s="27">
        <v>0</v>
      </c>
      <c r="K3639" s="1">
        <v>208</v>
      </c>
      <c r="L3639" s="2">
        <f t="shared" si="171"/>
        <v>1</v>
      </c>
      <c r="M3639" s="3" t="s">
        <v>716</v>
      </c>
      <c r="N3639" s="2">
        <v>1</v>
      </c>
      <c r="O3639" s="2">
        <v>1</v>
      </c>
      <c r="P3639" s="2">
        <v>1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0</v>
      </c>
      <c r="Y3639" s="27">
        <f t="shared" si="172"/>
        <v>0</v>
      </c>
      <c r="Z3639" s="2">
        <v>0</v>
      </c>
      <c r="AA3639" s="2">
        <v>0</v>
      </c>
      <c r="AB3639" s="2">
        <v>0</v>
      </c>
      <c r="AC3639" s="2">
        <v>0</v>
      </c>
      <c r="AD3639" s="2">
        <v>0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f t="shared" si="173"/>
        <v>0</v>
      </c>
      <c r="AK3639" s="2"/>
      <c r="AL3639" s="2"/>
      <c r="AM3639" s="2"/>
      <c r="BJ3639" s="1"/>
      <c r="BU3639" s="35"/>
    </row>
    <row r="3640" spans="1:73" ht="40.5">
      <c r="A3640" s="1">
        <v>3485</v>
      </c>
      <c r="B3640" s="1" t="s">
        <v>692</v>
      </c>
      <c r="C3640" s="1" t="s">
        <v>3753</v>
      </c>
      <c r="D3640" s="1" t="s">
        <v>2250</v>
      </c>
      <c r="E3640" s="1" t="s">
        <v>714</v>
      </c>
      <c r="F3640" s="14">
        <v>38771</v>
      </c>
      <c r="G3640" s="2">
        <v>0</v>
      </c>
      <c r="H3640" s="2">
        <v>0</v>
      </c>
      <c r="I3640" s="27" t="s">
        <v>5513</v>
      </c>
      <c r="J3640" s="27">
        <v>0</v>
      </c>
      <c r="K3640" s="1">
        <v>780</v>
      </c>
      <c r="L3640" s="2">
        <f t="shared" si="171"/>
        <v>1</v>
      </c>
      <c r="M3640" s="3" t="s">
        <v>716</v>
      </c>
      <c r="N3640" s="2">
        <v>1</v>
      </c>
      <c r="O3640" s="2">
        <v>1</v>
      </c>
      <c r="P3640" s="2">
        <v>1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</v>
      </c>
      <c r="Y3640" s="27">
        <f t="shared" si="172"/>
        <v>0</v>
      </c>
      <c r="Z3640" s="2">
        <v>0</v>
      </c>
      <c r="AA3640" s="2">
        <v>0</v>
      </c>
      <c r="AB3640" s="2">
        <v>0</v>
      </c>
      <c r="AC3640" s="2">
        <v>0</v>
      </c>
      <c r="AD3640" s="2">
        <v>0</v>
      </c>
      <c r="AE3640" s="2">
        <v>0</v>
      </c>
      <c r="AF3640" s="2">
        <v>0</v>
      </c>
      <c r="AG3640" s="2">
        <v>0</v>
      </c>
      <c r="AH3640" s="2">
        <v>0</v>
      </c>
      <c r="AI3640" s="2">
        <v>0</v>
      </c>
      <c r="AJ3640" s="2">
        <f t="shared" si="173"/>
        <v>0</v>
      </c>
      <c r="AK3640" s="2"/>
      <c r="AL3640" s="2"/>
      <c r="AM3640" s="2"/>
      <c r="BJ3640" s="1"/>
      <c r="BU3640" s="35"/>
    </row>
    <row r="3641" spans="1:73" ht="40.5">
      <c r="A3641" s="1">
        <v>3486</v>
      </c>
      <c r="B3641" s="1" t="s">
        <v>692</v>
      </c>
      <c r="C3641" s="1" t="s">
        <v>3753</v>
      </c>
      <c r="D3641" s="1" t="s">
        <v>4343</v>
      </c>
      <c r="E3641" s="1" t="s">
        <v>714</v>
      </c>
      <c r="F3641" s="14">
        <v>38783</v>
      </c>
      <c r="G3641" s="2">
        <v>0</v>
      </c>
      <c r="H3641" s="2">
        <v>0</v>
      </c>
      <c r="I3641" s="27" t="s">
        <v>5513</v>
      </c>
      <c r="J3641" s="27">
        <v>0</v>
      </c>
      <c r="K3641" s="1">
        <v>533</v>
      </c>
      <c r="L3641" s="2">
        <f t="shared" si="171"/>
        <v>1</v>
      </c>
      <c r="M3641" s="3" t="s">
        <v>716</v>
      </c>
      <c r="N3641" s="2">
        <v>1</v>
      </c>
      <c r="O3641" s="2">
        <v>1</v>
      </c>
      <c r="P3641" s="2">
        <v>1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0</v>
      </c>
      <c r="Y3641" s="27">
        <f t="shared" si="172"/>
        <v>0</v>
      </c>
      <c r="Z3641" s="2">
        <v>0</v>
      </c>
      <c r="AA3641" s="2">
        <v>0</v>
      </c>
      <c r="AB3641" s="2">
        <v>0</v>
      </c>
      <c r="AC3641" s="2">
        <v>0</v>
      </c>
      <c r="AD3641" s="2">
        <v>0</v>
      </c>
      <c r="AE3641" s="2">
        <v>0</v>
      </c>
      <c r="AF3641" s="2">
        <v>0</v>
      </c>
      <c r="AG3641" s="2">
        <v>0</v>
      </c>
      <c r="AH3641" s="2">
        <v>0</v>
      </c>
      <c r="AI3641" s="2">
        <v>0</v>
      </c>
      <c r="AJ3641" s="2">
        <f t="shared" si="173"/>
        <v>0</v>
      </c>
      <c r="AK3641" s="2"/>
      <c r="AL3641" s="2"/>
      <c r="AM3641" s="2"/>
      <c r="BJ3641" s="1"/>
      <c r="BU3641" s="35"/>
    </row>
    <row r="3642" spans="1:73" ht="40.5">
      <c r="A3642" s="1">
        <v>3487</v>
      </c>
      <c r="B3642" s="1" t="s">
        <v>692</v>
      </c>
      <c r="C3642" s="1" t="s">
        <v>3753</v>
      </c>
      <c r="D3642" s="1" t="s">
        <v>4471</v>
      </c>
      <c r="E3642" s="1" t="s">
        <v>714</v>
      </c>
      <c r="F3642" s="14">
        <v>39073</v>
      </c>
      <c r="G3642" s="2">
        <v>0</v>
      </c>
      <c r="H3642" s="2">
        <v>0</v>
      </c>
      <c r="I3642" s="27" t="s">
        <v>5513</v>
      </c>
      <c r="J3642" s="27">
        <v>0</v>
      </c>
      <c r="K3642" s="1">
        <v>550</v>
      </c>
      <c r="L3642" s="2">
        <f t="shared" si="171"/>
        <v>1</v>
      </c>
      <c r="M3642" s="3" t="s">
        <v>716</v>
      </c>
      <c r="N3642" s="2">
        <v>1</v>
      </c>
      <c r="O3642" s="2">
        <v>1</v>
      </c>
      <c r="P3642" s="2">
        <v>1</v>
      </c>
      <c r="Q3642" s="2">
        <v>0</v>
      </c>
      <c r="R3642" s="2">
        <v>0</v>
      </c>
      <c r="S3642" s="2">
        <v>0</v>
      </c>
      <c r="T3642" s="2">
        <v>0</v>
      </c>
      <c r="U3642" s="2">
        <v>0</v>
      </c>
      <c r="V3642" s="2">
        <v>0</v>
      </c>
      <c r="W3642" s="2">
        <v>0</v>
      </c>
      <c r="X3642" s="2">
        <v>0</v>
      </c>
      <c r="Y3642" s="27">
        <f t="shared" si="172"/>
        <v>0</v>
      </c>
      <c r="Z3642" s="2">
        <v>0</v>
      </c>
      <c r="AA3642" s="2">
        <v>0</v>
      </c>
      <c r="AB3642" s="2">
        <v>0</v>
      </c>
      <c r="AC3642" s="2">
        <v>0</v>
      </c>
      <c r="AD3642" s="2">
        <v>0</v>
      </c>
      <c r="AE3642" s="2">
        <v>0</v>
      </c>
      <c r="AF3642" s="2">
        <v>0</v>
      </c>
      <c r="AG3642" s="2">
        <v>0</v>
      </c>
      <c r="AH3642" s="2">
        <v>0</v>
      </c>
      <c r="AI3642" s="2">
        <v>0</v>
      </c>
      <c r="AJ3642" s="2">
        <f t="shared" si="173"/>
        <v>0</v>
      </c>
      <c r="AK3642" s="2"/>
      <c r="AL3642" s="2"/>
      <c r="AM3642" s="2"/>
      <c r="BJ3642" s="1"/>
      <c r="BU3642" s="35"/>
    </row>
    <row r="3643" spans="1:73" ht="40.5">
      <c r="A3643" s="1">
        <v>3488</v>
      </c>
      <c r="B3643" s="1" t="s">
        <v>692</v>
      </c>
      <c r="C3643" s="1" t="s">
        <v>3753</v>
      </c>
      <c r="D3643" s="1" t="s">
        <v>4472</v>
      </c>
      <c r="E3643" s="1" t="s">
        <v>714</v>
      </c>
      <c r="F3643" s="14">
        <v>40569</v>
      </c>
      <c r="G3643" s="2">
        <v>0</v>
      </c>
      <c r="H3643" s="2">
        <v>0</v>
      </c>
      <c r="I3643" s="27" t="s">
        <v>5513</v>
      </c>
      <c r="J3643" s="27">
        <v>0</v>
      </c>
      <c r="K3643" s="1">
        <v>13</v>
      </c>
      <c r="L3643" s="2">
        <f t="shared" si="171"/>
        <v>1</v>
      </c>
      <c r="M3643" s="3" t="s">
        <v>716</v>
      </c>
      <c r="N3643" s="2">
        <v>1</v>
      </c>
      <c r="O3643" s="2">
        <v>1</v>
      </c>
      <c r="P3643" s="2">
        <v>1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</v>
      </c>
      <c r="Y3643" s="27">
        <f t="shared" si="172"/>
        <v>0</v>
      </c>
      <c r="Z3643" s="2">
        <v>0</v>
      </c>
      <c r="AA3643" s="2">
        <v>0</v>
      </c>
      <c r="AB3643" s="2">
        <v>0</v>
      </c>
      <c r="AC3643" s="2">
        <v>0</v>
      </c>
      <c r="AD3643" s="2">
        <v>0</v>
      </c>
      <c r="AE3643" s="2">
        <v>0</v>
      </c>
      <c r="AF3643" s="2">
        <v>0</v>
      </c>
      <c r="AG3643" s="2">
        <v>0</v>
      </c>
      <c r="AH3643" s="2">
        <v>0</v>
      </c>
      <c r="AI3643" s="2">
        <v>0</v>
      </c>
      <c r="AJ3643" s="2">
        <f t="shared" si="173"/>
        <v>0</v>
      </c>
      <c r="AK3643" s="2"/>
      <c r="AL3643" s="2"/>
      <c r="AM3643" s="2"/>
      <c r="BJ3643" s="1"/>
      <c r="BU3643" s="35"/>
    </row>
    <row r="3644" spans="1:73" ht="40.5">
      <c r="A3644" s="1">
        <v>3489</v>
      </c>
      <c r="B3644" s="1" t="s">
        <v>692</v>
      </c>
      <c r="C3644" s="1" t="s">
        <v>3753</v>
      </c>
      <c r="D3644" s="1" t="s">
        <v>831</v>
      </c>
      <c r="E3644" s="1" t="s">
        <v>714</v>
      </c>
      <c r="F3644" s="14">
        <v>40569</v>
      </c>
      <c r="G3644" s="2">
        <v>0</v>
      </c>
      <c r="H3644" s="2">
        <v>0</v>
      </c>
      <c r="I3644" s="27" t="s">
        <v>5513</v>
      </c>
      <c r="J3644" s="27">
        <v>0</v>
      </c>
      <c r="K3644" s="1">
        <v>10</v>
      </c>
      <c r="L3644" s="2">
        <f t="shared" si="171"/>
        <v>1</v>
      </c>
      <c r="M3644" s="3" t="s">
        <v>716</v>
      </c>
      <c r="N3644" s="2">
        <v>1</v>
      </c>
      <c r="O3644" s="2">
        <v>1</v>
      </c>
      <c r="P3644" s="2">
        <v>1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v>0</v>
      </c>
      <c r="Y3644" s="27">
        <f t="shared" si="172"/>
        <v>0</v>
      </c>
      <c r="Z3644" s="2">
        <v>0</v>
      </c>
      <c r="AA3644" s="2">
        <v>0</v>
      </c>
      <c r="AB3644" s="2">
        <v>0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f t="shared" si="173"/>
        <v>0</v>
      </c>
      <c r="AK3644" s="2"/>
      <c r="AL3644" s="2"/>
      <c r="AM3644" s="2"/>
      <c r="BJ3644" s="1"/>
      <c r="BU3644" s="35"/>
    </row>
    <row r="3645" spans="1:73" ht="40.5">
      <c r="A3645" s="1">
        <v>3490</v>
      </c>
      <c r="B3645" s="1" t="s">
        <v>692</v>
      </c>
      <c r="C3645" s="1" t="s">
        <v>3753</v>
      </c>
      <c r="D3645" s="1" t="s">
        <v>4473</v>
      </c>
      <c r="E3645" s="1" t="s">
        <v>714</v>
      </c>
      <c r="F3645" s="14">
        <v>40569</v>
      </c>
      <c r="G3645" s="2">
        <v>0</v>
      </c>
      <c r="H3645" s="2">
        <v>0</v>
      </c>
      <c r="I3645" s="27" t="s">
        <v>5513</v>
      </c>
      <c r="J3645" s="27">
        <v>0</v>
      </c>
      <c r="K3645" s="1">
        <v>28</v>
      </c>
      <c r="L3645" s="2">
        <f t="shared" si="171"/>
        <v>1</v>
      </c>
      <c r="M3645" s="3" t="s">
        <v>716</v>
      </c>
      <c r="N3645" s="2">
        <v>1</v>
      </c>
      <c r="O3645" s="2">
        <v>1</v>
      </c>
      <c r="P3645" s="2">
        <v>1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0</v>
      </c>
      <c r="W3645" s="2">
        <v>0</v>
      </c>
      <c r="X3645" s="2">
        <v>0</v>
      </c>
      <c r="Y3645" s="27">
        <f t="shared" si="172"/>
        <v>0</v>
      </c>
      <c r="Z3645" s="2">
        <v>0</v>
      </c>
      <c r="AA3645" s="2">
        <v>0</v>
      </c>
      <c r="AB3645" s="2">
        <v>0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2">
        <v>0</v>
      </c>
      <c r="AI3645" s="2">
        <v>0</v>
      </c>
      <c r="AJ3645" s="2">
        <f t="shared" si="173"/>
        <v>0</v>
      </c>
      <c r="AK3645" s="2"/>
      <c r="AL3645" s="2"/>
      <c r="AM3645" s="2"/>
      <c r="BJ3645" s="1"/>
      <c r="BU3645" s="35"/>
    </row>
    <row r="3646" spans="1:73" ht="40.5">
      <c r="A3646" s="1">
        <v>3491</v>
      </c>
      <c r="B3646" s="1" t="s">
        <v>692</v>
      </c>
      <c r="C3646" s="1" t="s">
        <v>3753</v>
      </c>
      <c r="D3646" s="1" t="s">
        <v>674</v>
      </c>
      <c r="E3646" s="1" t="s">
        <v>714</v>
      </c>
      <c r="F3646" s="14">
        <v>40569</v>
      </c>
      <c r="G3646" s="2">
        <v>0</v>
      </c>
      <c r="H3646" s="2">
        <v>0</v>
      </c>
      <c r="I3646" s="27" t="s">
        <v>5513</v>
      </c>
      <c r="J3646" s="27">
        <v>0</v>
      </c>
      <c r="K3646" s="1">
        <v>15</v>
      </c>
      <c r="L3646" s="2">
        <f t="shared" si="171"/>
        <v>1</v>
      </c>
      <c r="M3646" s="3" t="s">
        <v>716</v>
      </c>
      <c r="N3646" s="2">
        <v>1</v>
      </c>
      <c r="O3646" s="2">
        <v>1</v>
      </c>
      <c r="P3646" s="2">
        <v>1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0</v>
      </c>
      <c r="Y3646" s="27">
        <f t="shared" si="172"/>
        <v>0</v>
      </c>
      <c r="Z3646" s="2">
        <v>0</v>
      </c>
      <c r="AA3646" s="2">
        <v>0</v>
      </c>
      <c r="AB3646" s="2">
        <v>0</v>
      </c>
      <c r="AC3646" s="2">
        <v>0</v>
      </c>
      <c r="AD3646" s="2">
        <v>0</v>
      </c>
      <c r="AE3646" s="2">
        <v>0</v>
      </c>
      <c r="AF3646" s="2">
        <v>0</v>
      </c>
      <c r="AG3646" s="2">
        <v>0</v>
      </c>
      <c r="AH3646" s="2">
        <v>0</v>
      </c>
      <c r="AI3646" s="2">
        <v>0</v>
      </c>
      <c r="AJ3646" s="2">
        <f t="shared" si="173"/>
        <v>0</v>
      </c>
      <c r="AK3646" s="2"/>
      <c r="AL3646" s="2"/>
      <c r="AM3646" s="2"/>
      <c r="BJ3646" s="1"/>
      <c r="BU3646" s="35"/>
    </row>
    <row r="3647" spans="1:73" ht="40.5">
      <c r="A3647" s="1">
        <v>3492</v>
      </c>
      <c r="B3647" s="1" t="s">
        <v>692</v>
      </c>
      <c r="C3647" s="1" t="s">
        <v>3753</v>
      </c>
      <c r="D3647" s="1" t="s">
        <v>4474</v>
      </c>
      <c r="E3647" s="1" t="s">
        <v>714</v>
      </c>
      <c r="F3647" s="14">
        <v>39073</v>
      </c>
      <c r="G3647" s="2">
        <v>0</v>
      </c>
      <c r="H3647" s="2">
        <v>0</v>
      </c>
      <c r="I3647" s="27" t="s">
        <v>5513</v>
      </c>
      <c r="J3647" s="27">
        <v>0</v>
      </c>
      <c r="K3647" s="1">
        <v>581</v>
      </c>
      <c r="L3647" s="2">
        <f t="shared" si="171"/>
        <v>1</v>
      </c>
      <c r="M3647" s="3" t="s">
        <v>716</v>
      </c>
      <c r="N3647" s="2">
        <v>1</v>
      </c>
      <c r="O3647" s="2">
        <v>1</v>
      </c>
      <c r="P3647" s="2">
        <v>1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0</v>
      </c>
      <c r="Y3647" s="27">
        <f t="shared" si="172"/>
        <v>0</v>
      </c>
      <c r="Z3647" s="2">
        <v>0</v>
      </c>
      <c r="AA3647" s="2">
        <v>0</v>
      </c>
      <c r="AB3647" s="2">
        <v>0</v>
      </c>
      <c r="AC3647" s="2">
        <v>0</v>
      </c>
      <c r="AD3647" s="2">
        <v>0</v>
      </c>
      <c r="AE3647" s="2">
        <v>0</v>
      </c>
      <c r="AF3647" s="2">
        <v>0</v>
      </c>
      <c r="AG3647" s="2">
        <v>0</v>
      </c>
      <c r="AH3647" s="2">
        <v>0</v>
      </c>
      <c r="AI3647" s="2">
        <v>0</v>
      </c>
      <c r="AJ3647" s="2">
        <f t="shared" si="173"/>
        <v>0</v>
      </c>
      <c r="AK3647" s="2"/>
      <c r="AL3647" s="2"/>
      <c r="AM3647" s="2"/>
      <c r="BJ3647" s="1"/>
      <c r="BU3647" s="35"/>
    </row>
    <row r="3648" spans="1:73" ht="40.5">
      <c r="A3648" s="1">
        <v>3493</v>
      </c>
      <c r="B3648" s="1" t="s">
        <v>692</v>
      </c>
      <c r="C3648" s="1" t="s">
        <v>3753</v>
      </c>
      <c r="D3648" s="1" t="s">
        <v>2276</v>
      </c>
      <c r="E3648" s="1" t="s">
        <v>714</v>
      </c>
      <c r="F3648" s="14">
        <v>39073</v>
      </c>
      <c r="G3648" s="2">
        <v>0</v>
      </c>
      <c r="H3648" s="2">
        <v>0</v>
      </c>
      <c r="I3648" s="27" t="s">
        <v>5513</v>
      </c>
      <c r="J3648" s="27">
        <v>0</v>
      </c>
      <c r="K3648" s="1">
        <v>841</v>
      </c>
      <c r="L3648" s="2">
        <f t="shared" si="171"/>
        <v>1</v>
      </c>
      <c r="M3648" s="3" t="s">
        <v>716</v>
      </c>
      <c r="N3648" s="2">
        <v>1</v>
      </c>
      <c r="O3648" s="2">
        <v>1</v>
      </c>
      <c r="P3648" s="2">
        <v>1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0</v>
      </c>
      <c r="Y3648" s="27">
        <f t="shared" si="172"/>
        <v>0</v>
      </c>
      <c r="Z3648" s="2">
        <v>0</v>
      </c>
      <c r="AA3648" s="2">
        <v>0</v>
      </c>
      <c r="AB3648" s="2">
        <v>0</v>
      </c>
      <c r="AC3648" s="2">
        <v>0</v>
      </c>
      <c r="AD3648" s="2">
        <v>0</v>
      </c>
      <c r="AE3648" s="2">
        <v>0</v>
      </c>
      <c r="AF3648" s="2">
        <v>0</v>
      </c>
      <c r="AG3648" s="2">
        <v>0</v>
      </c>
      <c r="AH3648" s="2">
        <v>0</v>
      </c>
      <c r="AI3648" s="2">
        <v>0</v>
      </c>
      <c r="AJ3648" s="2">
        <f t="shared" si="173"/>
        <v>0</v>
      </c>
      <c r="AK3648" s="2"/>
      <c r="AL3648" s="2"/>
      <c r="AM3648" s="2"/>
      <c r="BJ3648" s="1"/>
      <c r="BU3648" s="35"/>
    </row>
    <row r="3649" spans="1:73" ht="40.5">
      <c r="A3649" s="1">
        <v>3494</v>
      </c>
      <c r="B3649" s="1" t="s">
        <v>692</v>
      </c>
      <c r="C3649" s="1" t="s">
        <v>3753</v>
      </c>
      <c r="D3649" s="1" t="s">
        <v>1330</v>
      </c>
      <c r="E3649" s="1" t="s">
        <v>714</v>
      </c>
      <c r="F3649" s="14">
        <v>39153</v>
      </c>
      <c r="G3649" s="2">
        <v>0</v>
      </c>
      <c r="H3649" s="2">
        <v>0</v>
      </c>
      <c r="I3649" s="27" t="s">
        <v>5513</v>
      </c>
      <c r="J3649" s="27">
        <v>0</v>
      </c>
      <c r="K3649" s="1">
        <v>306</v>
      </c>
      <c r="L3649" s="2">
        <f t="shared" si="171"/>
        <v>1</v>
      </c>
      <c r="M3649" s="3" t="s">
        <v>716</v>
      </c>
      <c r="N3649" s="2">
        <v>1</v>
      </c>
      <c r="O3649" s="2">
        <v>1</v>
      </c>
      <c r="P3649" s="2">
        <v>1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0</v>
      </c>
      <c r="Y3649" s="27">
        <f t="shared" si="172"/>
        <v>0</v>
      </c>
      <c r="Z3649" s="2">
        <v>0</v>
      </c>
      <c r="AA3649" s="2">
        <v>0</v>
      </c>
      <c r="AB3649" s="2">
        <v>0</v>
      </c>
      <c r="AC3649" s="2">
        <v>0</v>
      </c>
      <c r="AD3649" s="2">
        <v>0</v>
      </c>
      <c r="AE3649" s="2">
        <v>0</v>
      </c>
      <c r="AF3649" s="2">
        <v>0</v>
      </c>
      <c r="AG3649" s="2">
        <v>0</v>
      </c>
      <c r="AH3649" s="2">
        <v>0</v>
      </c>
      <c r="AI3649" s="2">
        <v>0</v>
      </c>
      <c r="AJ3649" s="2">
        <f t="shared" si="173"/>
        <v>0</v>
      </c>
      <c r="AK3649" s="2"/>
      <c r="AL3649" s="2"/>
      <c r="AM3649" s="2"/>
      <c r="BJ3649" s="1"/>
      <c r="BU3649" s="35"/>
    </row>
    <row r="3650" spans="1:73" ht="40.5">
      <c r="A3650" s="1">
        <v>3495</v>
      </c>
      <c r="B3650" s="1" t="s">
        <v>692</v>
      </c>
      <c r="C3650" s="1" t="s">
        <v>3753</v>
      </c>
      <c r="D3650" s="1" t="s">
        <v>47</v>
      </c>
      <c r="E3650" s="1" t="s">
        <v>714</v>
      </c>
      <c r="F3650" s="14">
        <v>40569</v>
      </c>
      <c r="G3650" s="2">
        <v>0</v>
      </c>
      <c r="H3650" s="2">
        <v>0</v>
      </c>
      <c r="I3650" s="27" t="s">
        <v>5513</v>
      </c>
      <c r="J3650" s="27">
        <v>0</v>
      </c>
      <c r="K3650" s="1">
        <v>60</v>
      </c>
      <c r="L3650" s="2">
        <f t="shared" si="171"/>
        <v>1</v>
      </c>
      <c r="M3650" s="3" t="s">
        <v>716</v>
      </c>
      <c r="N3650" s="2">
        <v>1</v>
      </c>
      <c r="O3650" s="2">
        <v>1</v>
      </c>
      <c r="P3650" s="2">
        <v>1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0</v>
      </c>
      <c r="Y3650" s="27">
        <f t="shared" si="172"/>
        <v>0</v>
      </c>
      <c r="Z3650" s="2">
        <v>0</v>
      </c>
      <c r="AA3650" s="2">
        <v>0</v>
      </c>
      <c r="AB3650" s="2">
        <v>0</v>
      </c>
      <c r="AC3650" s="2">
        <v>0</v>
      </c>
      <c r="AD3650" s="2">
        <v>0</v>
      </c>
      <c r="AE3650" s="2">
        <v>0</v>
      </c>
      <c r="AF3650" s="2">
        <v>0</v>
      </c>
      <c r="AG3650" s="2">
        <v>0</v>
      </c>
      <c r="AH3650" s="2">
        <v>0</v>
      </c>
      <c r="AI3650" s="2">
        <v>0</v>
      </c>
      <c r="AJ3650" s="2">
        <f t="shared" si="173"/>
        <v>0</v>
      </c>
      <c r="AK3650" s="2"/>
      <c r="AL3650" s="2"/>
      <c r="AM3650" s="2"/>
      <c r="BJ3650" s="1"/>
      <c r="BU3650" s="35"/>
    </row>
    <row r="3651" spans="1:73" ht="40.5">
      <c r="A3651" s="1">
        <v>3496</v>
      </c>
      <c r="B3651" s="1" t="s">
        <v>692</v>
      </c>
      <c r="C3651" s="1" t="s">
        <v>3753</v>
      </c>
      <c r="D3651" s="1" t="s">
        <v>4476</v>
      </c>
      <c r="E3651" s="1" t="s">
        <v>714</v>
      </c>
      <c r="F3651" s="14">
        <v>40569</v>
      </c>
      <c r="G3651" s="2">
        <v>0</v>
      </c>
      <c r="H3651" s="2">
        <v>0</v>
      </c>
      <c r="I3651" s="27" t="s">
        <v>5513</v>
      </c>
      <c r="J3651" s="27">
        <v>0</v>
      </c>
      <c r="K3651" s="1">
        <v>111</v>
      </c>
      <c r="L3651" s="2">
        <f t="shared" si="171"/>
        <v>1</v>
      </c>
      <c r="M3651" s="3" t="s">
        <v>716</v>
      </c>
      <c r="N3651" s="2">
        <v>1</v>
      </c>
      <c r="O3651" s="2">
        <v>1</v>
      </c>
      <c r="P3651" s="2">
        <v>1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0</v>
      </c>
      <c r="Y3651" s="27">
        <f t="shared" si="172"/>
        <v>0</v>
      </c>
      <c r="Z3651" s="2">
        <v>0</v>
      </c>
      <c r="AA3651" s="2">
        <v>0</v>
      </c>
      <c r="AB3651" s="2">
        <v>0</v>
      </c>
      <c r="AC3651" s="2">
        <v>0</v>
      </c>
      <c r="AD3651" s="2">
        <v>0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f t="shared" si="173"/>
        <v>0</v>
      </c>
      <c r="AK3651" s="2"/>
      <c r="AL3651" s="2"/>
      <c r="AM3651" s="2"/>
      <c r="BJ3651" s="1"/>
      <c r="BU3651" s="35"/>
    </row>
    <row r="3652" spans="1:73" ht="40.5">
      <c r="A3652" s="1">
        <v>3497</v>
      </c>
      <c r="B3652" s="1" t="s">
        <v>692</v>
      </c>
      <c r="C3652" s="1" t="s">
        <v>3753</v>
      </c>
      <c r="D3652" s="1" t="s">
        <v>4477</v>
      </c>
      <c r="E3652" s="1" t="s">
        <v>714</v>
      </c>
      <c r="F3652" s="14">
        <v>38882</v>
      </c>
      <c r="G3652" s="2">
        <v>0</v>
      </c>
      <c r="H3652" s="2">
        <v>0</v>
      </c>
      <c r="I3652" s="27" t="s">
        <v>5513</v>
      </c>
      <c r="J3652" s="27">
        <v>0</v>
      </c>
      <c r="K3652" s="1">
        <v>1080</v>
      </c>
      <c r="L3652" s="2">
        <f t="shared" si="171"/>
        <v>1</v>
      </c>
      <c r="M3652" s="3" t="s">
        <v>716</v>
      </c>
      <c r="N3652" s="2">
        <v>1</v>
      </c>
      <c r="O3652" s="2">
        <v>1</v>
      </c>
      <c r="P3652" s="2">
        <v>1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  <c r="Y3652" s="27">
        <f t="shared" si="172"/>
        <v>0</v>
      </c>
      <c r="Z3652" s="2">
        <v>0</v>
      </c>
      <c r="AA3652" s="2">
        <v>0</v>
      </c>
      <c r="AB3652" s="2">
        <v>0</v>
      </c>
      <c r="AC3652" s="2">
        <v>0</v>
      </c>
      <c r="AD3652" s="2">
        <v>0</v>
      </c>
      <c r="AE3652" s="2">
        <v>0</v>
      </c>
      <c r="AF3652" s="2">
        <v>0</v>
      </c>
      <c r="AG3652" s="2">
        <v>0</v>
      </c>
      <c r="AH3652" s="2">
        <v>0</v>
      </c>
      <c r="AI3652" s="2">
        <v>0</v>
      </c>
      <c r="AJ3652" s="2">
        <f t="shared" si="173"/>
        <v>0</v>
      </c>
      <c r="AK3652" s="2"/>
      <c r="AL3652" s="2"/>
      <c r="AM3652" s="2"/>
      <c r="BJ3652" s="1"/>
      <c r="BU3652" s="35"/>
    </row>
    <row r="3653" spans="1:73" ht="40.5">
      <c r="A3653" s="1">
        <v>3498</v>
      </c>
      <c r="B3653" s="1" t="s">
        <v>692</v>
      </c>
      <c r="C3653" s="1" t="s">
        <v>3753</v>
      </c>
      <c r="D3653" s="1" t="s">
        <v>2940</v>
      </c>
      <c r="E3653" s="1" t="s">
        <v>714</v>
      </c>
      <c r="F3653" s="14">
        <v>39121</v>
      </c>
      <c r="G3653" s="2">
        <v>0</v>
      </c>
      <c r="H3653" s="2">
        <v>0</v>
      </c>
      <c r="I3653" s="27" t="s">
        <v>5513</v>
      </c>
      <c r="J3653" s="27">
        <v>0</v>
      </c>
      <c r="K3653" s="1">
        <v>937</v>
      </c>
      <c r="L3653" s="2">
        <f t="shared" ref="L3653:L3716" si="174">P3653+Y3653-AJ3653</f>
        <v>1</v>
      </c>
      <c r="M3653" s="3" t="s">
        <v>716</v>
      </c>
      <c r="N3653" s="2">
        <v>1</v>
      </c>
      <c r="O3653" s="2">
        <v>1</v>
      </c>
      <c r="P3653" s="2">
        <v>1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0</v>
      </c>
      <c r="Y3653" s="27">
        <f t="shared" ref="Y3653:Y3716" si="175">SUM(Q3653:X3653)</f>
        <v>0</v>
      </c>
      <c r="Z3653" s="2">
        <v>0</v>
      </c>
      <c r="AA3653" s="2">
        <v>0</v>
      </c>
      <c r="AB3653" s="2">
        <v>0</v>
      </c>
      <c r="AC3653" s="2">
        <v>0</v>
      </c>
      <c r="AD3653" s="2">
        <v>0</v>
      </c>
      <c r="AE3653" s="2">
        <v>0</v>
      </c>
      <c r="AF3653" s="2">
        <v>0</v>
      </c>
      <c r="AG3653" s="2">
        <v>0</v>
      </c>
      <c r="AH3653" s="2">
        <v>0</v>
      </c>
      <c r="AI3653" s="2">
        <v>0</v>
      </c>
      <c r="AJ3653" s="2">
        <f t="shared" ref="AJ3653:AJ3716" si="176">SUM(Z3653:AI3653)</f>
        <v>0</v>
      </c>
      <c r="AK3653" s="2"/>
      <c r="AL3653" s="2"/>
      <c r="AM3653" s="2"/>
      <c r="BJ3653" s="1"/>
      <c r="BU3653" s="35"/>
    </row>
    <row r="3654" spans="1:73" ht="40.5">
      <c r="A3654" s="1">
        <v>3499</v>
      </c>
      <c r="B3654" s="1" t="s">
        <v>692</v>
      </c>
      <c r="C3654" s="1" t="s">
        <v>3753</v>
      </c>
      <c r="D3654" s="1" t="s">
        <v>4450</v>
      </c>
      <c r="E3654" s="1" t="s">
        <v>714</v>
      </c>
      <c r="F3654" s="14">
        <v>40569</v>
      </c>
      <c r="G3654" s="2">
        <v>0</v>
      </c>
      <c r="H3654" s="2">
        <v>0</v>
      </c>
      <c r="I3654" s="27" t="s">
        <v>5513</v>
      </c>
      <c r="J3654" s="27">
        <v>0</v>
      </c>
      <c r="K3654" s="1">
        <v>155</v>
      </c>
      <c r="L3654" s="2">
        <f t="shared" si="174"/>
        <v>1</v>
      </c>
      <c r="M3654" s="3" t="s">
        <v>716</v>
      </c>
      <c r="N3654" s="2">
        <v>1</v>
      </c>
      <c r="O3654" s="2">
        <v>1</v>
      </c>
      <c r="P3654" s="2">
        <v>1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</v>
      </c>
      <c r="Y3654" s="27">
        <f t="shared" si="175"/>
        <v>0</v>
      </c>
      <c r="Z3654" s="2">
        <v>0</v>
      </c>
      <c r="AA3654" s="2">
        <v>0</v>
      </c>
      <c r="AB3654" s="2">
        <v>0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0</v>
      </c>
      <c r="AI3654" s="2">
        <v>0</v>
      </c>
      <c r="AJ3654" s="2">
        <f t="shared" si="176"/>
        <v>0</v>
      </c>
      <c r="AK3654" s="2"/>
      <c r="AL3654" s="2"/>
      <c r="AM3654" s="2"/>
      <c r="BJ3654" s="1"/>
      <c r="BU3654" s="35"/>
    </row>
    <row r="3655" spans="1:73" ht="40.5">
      <c r="A3655" s="1">
        <v>3500</v>
      </c>
      <c r="B3655" s="1" t="s">
        <v>692</v>
      </c>
      <c r="C3655" s="1" t="s">
        <v>3753</v>
      </c>
      <c r="D3655" s="1" t="s">
        <v>4478</v>
      </c>
      <c r="E3655" s="1" t="s">
        <v>714</v>
      </c>
      <c r="F3655" s="14">
        <v>40569</v>
      </c>
      <c r="G3655" s="2">
        <v>0</v>
      </c>
      <c r="H3655" s="2">
        <v>0</v>
      </c>
      <c r="I3655" s="27" t="s">
        <v>5513</v>
      </c>
      <c r="J3655" s="27">
        <v>0</v>
      </c>
      <c r="K3655" s="1">
        <v>89</v>
      </c>
      <c r="L3655" s="2">
        <f t="shared" si="174"/>
        <v>1</v>
      </c>
      <c r="M3655" s="3" t="s">
        <v>716</v>
      </c>
      <c r="N3655" s="2">
        <v>1</v>
      </c>
      <c r="O3655" s="2">
        <v>1</v>
      </c>
      <c r="P3655" s="2">
        <v>1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0</v>
      </c>
      <c r="Y3655" s="27">
        <f t="shared" si="175"/>
        <v>0</v>
      </c>
      <c r="Z3655" s="2">
        <v>0</v>
      </c>
      <c r="AA3655" s="2">
        <v>0</v>
      </c>
      <c r="AB3655" s="2">
        <v>0</v>
      </c>
      <c r="AC3655" s="2">
        <v>0</v>
      </c>
      <c r="AD3655" s="2">
        <v>0</v>
      </c>
      <c r="AE3655" s="2">
        <v>0</v>
      </c>
      <c r="AF3655" s="2">
        <v>0</v>
      </c>
      <c r="AG3655" s="2">
        <v>0</v>
      </c>
      <c r="AH3655" s="2">
        <v>0</v>
      </c>
      <c r="AI3655" s="2">
        <v>0</v>
      </c>
      <c r="AJ3655" s="2">
        <f t="shared" si="176"/>
        <v>0</v>
      </c>
      <c r="AK3655" s="2"/>
      <c r="AL3655" s="2"/>
      <c r="AM3655" s="2"/>
      <c r="BJ3655" s="1"/>
      <c r="BU3655" s="35"/>
    </row>
    <row r="3656" spans="1:73" ht="40.5">
      <c r="A3656" s="1">
        <v>3501</v>
      </c>
      <c r="B3656" s="1" t="s">
        <v>692</v>
      </c>
      <c r="C3656" s="1" t="s">
        <v>3753</v>
      </c>
      <c r="D3656" s="1" t="s">
        <v>311</v>
      </c>
      <c r="E3656" s="1" t="s">
        <v>714</v>
      </c>
      <c r="F3656" s="14">
        <v>40569</v>
      </c>
      <c r="G3656" s="2">
        <v>0</v>
      </c>
      <c r="H3656" s="2">
        <v>0</v>
      </c>
      <c r="I3656" s="27" t="s">
        <v>5513</v>
      </c>
      <c r="J3656" s="27">
        <v>0</v>
      </c>
      <c r="K3656" s="1">
        <v>74</v>
      </c>
      <c r="L3656" s="2">
        <f t="shared" si="174"/>
        <v>1</v>
      </c>
      <c r="M3656" s="3" t="s">
        <v>716</v>
      </c>
      <c r="N3656" s="2">
        <v>1</v>
      </c>
      <c r="O3656" s="2">
        <v>1</v>
      </c>
      <c r="P3656" s="2">
        <v>1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  <c r="X3656" s="2">
        <v>0</v>
      </c>
      <c r="Y3656" s="27">
        <f t="shared" si="175"/>
        <v>0</v>
      </c>
      <c r="Z3656" s="2">
        <v>0</v>
      </c>
      <c r="AA3656" s="2">
        <v>0</v>
      </c>
      <c r="AB3656" s="2">
        <v>0</v>
      </c>
      <c r="AC3656" s="2">
        <v>0</v>
      </c>
      <c r="AD3656" s="2">
        <v>0</v>
      </c>
      <c r="AE3656" s="2">
        <v>0</v>
      </c>
      <c r="AF3656" s="2">
        <v>0</v>
      </c>
      <c r="AG3656" s="2">
        <v>0</v>
      </c>
      <c r="AH3656" s="2">
        <v>0</v>
      </c>
      <c r="AI3656" s="2">
        <v>0</v>
      </c>
      <c r="AJ3656" s="2">
        <f t="shared" si="176"/>
        <v>0</v>
      </c>
      <c r="AK3656" s="2"/>
      <c r="AL3656" s="2"/>
      <c r="AM3656" s="2"/>
      <c r="BJ3656" s="1"/>
      <c r="BU3656" s="35"/>
    </row>
    <row r="3657" spans="1:73" ht="40.5">
      <c r="A3657" s="1">
        <v>3502</v>
      </c>
      <c r="B3657" s="1" t="s">
        <v>692</v>
      </c>
      <c r="C3657" s="1" t="s">
        <v>3753</v>
      </c>
      <c r="D3657" s="1" t="s">
        <v>4479</v>
      </c>
      <c r="E3657" s="1" t="s">
        <v>714</v>
      </c>
      <c r="F3657" s="14">
        <v>40569</v>
      </c>
      <c r="G3657" s="2">
        <v>0</v>
      </c>
      <c r="H3657" s="2">
        <v>0</v>
      </c>
      <c r="I3657" s="27" t="s">
        <v>5513</v>
      </c>
      <c r="J3657" s="27">
        <v>0</v>
      </c>
      <c r="K3657" s="1">
        <v>6.79</v>
      </c>
      <c r="L3657" s="2">
        <f t="shared" si="174"/>
        <v>1</v>
      </c>
      <c r="M3657" s="3" t="s">
        <v>716</v>
      </c>
      <c r="N3657" s="2">
        <v>1</v>
      </c>
      <c r="O3657" s="2">
        <v>1</v>
      </c>
      <c r="P3657" s="2">
        <v>1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</v>
      </c>
      <c r="Y3657" s="27">
        <f t="shared" si="175"/>
        <v>0</v>
      </c>
      <c r="Z3657" s="2">
        <v>0</v>
      </c>
      <c r="AA3657" s="2">
        <v>0</v>
      </c>
      <c r="AB3657" s="2">
        <v>0</v>
      </c>
      <c r="AC3657" s="2">
        <v>0</v>
      </c>
      <c r="AD3657" s="2">
        <v>0</v>
      </c>
      <c r="AE3657" s="2">
        <v>0</v>
      </c>
      <c r="AF3657" s="2">
        <v>0</v>
      </c>
      <c r="AG3657" s="2">
        <v>0</v>
      </c>
      <c r="AH3657" s="2">
        <v>0</v>
      </c>
      <c r="AI3657" s="2">
        <v>0</v>
      </c>
      <c r="AJ3657" s="2">
        <f t="shared" si="176"/>
        <v>0</v>
      </c>
      <c r="AK3657" s="2"/>
      <c r="AL3657" s="2"/>
      <c r="AM3657" s="2"/>
      <c r="BJ3657" s="1"/>
      <c r="BU3657" s="35"/>
    </row>
    <row r="3658" spans="1:73" ht="40.5">
      <c r="A3658" s="1">
        <v>3503</v>
      </c>
      <c r="B3658" s="1" t="s">
        <v>692</v>
      </c>
      <c r="C3658" s="1" t="s">
        <v>3753</v>
      </c>
      <c r="D3658" s="1" t="s">
        <v>2976</v>
      </c>
      <c r="E3658" s="1" t="s">
        <v>714</v>
      </c>
      <c r="F3658" s="14">
        <v>38400</v>
      </c>
      <c r="G3658" s="2">
        <v>0</v>
      </c>
      <c r="H3658" s="2">
        <v>0</v>
      </c>
      <c r="I3658" s="27" t="s">
        <v>5513</v>
      </c>
      <c r="J3658" s="27">
        <v>0</v>
      </c>
      <c r="K3658" s="1">
        <v>629</v>
      </c>
      <c r="L3658" s="2">
        <f t="shared" si="174"/>
        <v>1</v>
      </c>
      <c r="M3658" s="3" t="s">
        <v>716</v>
      </c>
      <c r="N3658" s="2">
        <v>1</v>
      </c>
      <c r="O3658" s="2">
        <v>1</v>
      </c>
      <c r="P3658" s="2">
        <v>1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0</v>
      </c>
      <c r="Y3658" s="27">
        <f t="shared" si="175"/>
        <v>0</v>
      </c>
      <c r="Z3658" s="2">
        <v>0</v>
      </c>
      <c r="AA3658" s="2">
        <v>0</v>
      </c>
      <c r="AB3658" s="2">
        <v>0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2">
        <v>0</v>
      </c>
      <c r="AI3658" s="2">
        <v>0</v>
      </c>
      <c r="AJ3658" s="2">
        <f t="shared" si="176"/>
        <v>0</v>
      </c>
      <c r="AK3658" s="2"/>
      <c r="AL3658" s="2"/>
      <c r="AM3658" s="2"/>
      <c r="BJ3658" s="1"/>
      <c r="BU3658" s="35"/>
    </row>
    <row r="3659" spans="1:73" ht="40.5">
      <c r="A3659" s="1">
        <v>3504</v>
      </c>
      <c r="B3659" s="1" t="s">
        <v>692</v>
      </c>
      <c r="C3659" s="1" t="s">
        <v>3753</v>
      </c>
      <c r="D3659" s="1" t="s">
        <v>4481</v>
      </c>
      <c r="E3659" s="1" t="s">
        <v>714</v>
      </c>
      <c r="F3659" s="14">
        <v>38940</v>
      </c>
      <c r="G3659" s="2">
        <v>0</v>
      </c>
      <c r="H3659" s="2">
        <v>0</v>
      </c>
      <c r="I3659" s="27" t="s">
        <v>5513</v>
      </c>
      <c r="J3659" s="27">
        <v>0</v>
      </c>
      <c r="K3659" s="1">
        <v>449</v>
      </c>
      <c r="L3659" s="2">
        <f t="shared" si="174"/>
        <v>1</v>
      </c>
      <c r="M3659" s="3" t="s">
        <v>716</v>
      </c>
      <c r="N3659" s="2">
        <v>1</v>
      </c>
      <c r="O3659" s="2">
        <v>1</v>
      </c>
      <c r="P3659" s="2">
        <v>1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27">
        <f t="shared" si="175"/>
        <v>0</v>
      </c>
      <c r="Z3659" s="2">
        <v>0</v>
      </c>
      <c r="AA3659" s="2">
        <v>0</v>
      </c>
      <c r="AB3659" s="2">
        <v>0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2">
        <v>0</v>
      </c>
      <c r="AI3659" s="2">
        <v>0</v>
      </c>
      <c r="AJ3659" s="2">
        <f t="shared" si="176"/>
        <v>0</v>
      </c>
      <c r="AK3659" s="2"/>
      <c r="AL3659" s="2"/>
      <c r="AM3659" s="2"/>
      <c r="BJ3659" s="1"/>
      <c r="BU3659" s="35"/>
    </row>
    <row r="3660" spans="1:73" ht="40.5">
      <c r="A3660" s="1">
        <v>3505</v>
      </c>
      <c r="B3660" s="1" t="s">
        <v>692</v>
      </c>
      <c r="C3660" s="1" t="s">
        <v>3753</v>
      </c>
      <c r="D3660" s="1" t="s">
        <v>1660</v>
      </c>
      <c r="E3660" s="1" t="s">
        <v>714</v>
      </c>
      <c r="F3660" s="14">
        <v>38940</v>
      </c>
      <c r="G3660" s="2">
        <v>0</v>
      </c>
      <c r="H3660" s="2">
        <v>0</v>
      </c>
      <c r="I3660" s="27" t="s">
        <v>5513</v>
      </c>
      <c r="J3660" s="27">
        <v>0</v>
      </c>
      <c r="K3660" s="1">
        <v>550</v>
      </c>
      <c r="L3660" s="2">
        <f t="shared" si="174"/>
        <v>1</v>
      </c>
      <c r="M3660" s="3" t="s">
        <v>716</v>
      </c>
      <c r="N3660" s="2">
        <v>1</v>
      </c>
      <c r="O3660" s="2">
        <v>1</v>
      </c>
      <c r="P3660" s="2">
        <v>1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0</v>
      </c>
      <c r="Y3660" s="27">
        <f t="shared" si="175"/>
        <v>0</v>
      </c>
      <c r="Z3660" s="2">
        <v>0</v>
      </c>
      <c r="AA3660" s="2">
        <v>0</v>
      </c>
      <c r="AB3660" s="2">
        <v>0</v>
      </c>
      <c r="AC3660" s="2">
        <v>0</v>
      </c>
      <c r="AD3660" s="2">
        <v>0</v>
      </c>
      <c r="AE3660" s="2">
        <v>0</v>
      </c>
      <c r="AF3660" s="2">
        <v>0</v>
      </c>
      <c r="AG3660" s="2">
        <v>0</v>
      </c>
      <c r="AH3660" s="2">
        <v>0</v>
      </c>
      <c r="AI3660" s="2">
        <v>0</v>
      </c>
      <c r="AJ3660" s="2">
        <f t="shared" si="176"/>
        <v>0</v>
      </c>
      <c r="AK3660" s="2"/>
      <c r="AL3660" s="2"/>
      <c r="AM3660" s="2"/>
      <c r="BJ3660" s="1"/>
      <c r="BU3660" s="35"/>
    </row>
    <row r="3661" spans="1:73" ht="40.5">
      <c r="A3661" s="1">
        <v>3506</v>
      </c>
      <c r="B3661" s="1" t="s">
        <v>692</v>
      </c>
      <c r="C3661" s="1" t="s">
        <v>3753</v>
      </c>
      <c r="D3661" s="1" t="s">
        <v>4483</v>
      </c>
      <c r="E3661" s="1" t="s">
        <v>714</v>
      </c>
      <c r="F3661" s="14">
        <v>39073</v>
      </c>
      <c r="G3661" s="2">
        <v>0</v>
      </c>
      <c r="H3661" s="2">
        <v>0</v>
      </c>
      <c r="I3661" s="27" t="s">
        <v>5513</v>
      </c>
      <c r="J3661" s="27">
        <v>0</v>
      </c>
      <c r="K3661" s="1">
        <v>266</v>
      </c>
      <c r="L3661" s="2">
        <f t="shared" si="174"/>
        <v>1</v>
      </c>
      <c r="M3661" s="3" t="s">
        <v>716</v>
      </c>
      <c r="N3661" s="2">
        <v>1</v>
      </c>
      <c r="O3661" s="2">
        <v>1</v>
      </c>
      <c r="P3661" s="2">
        <v>1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0</v>
      </c>
      <c r="Y3661" s="27">
        <f t="shared" si="175"/>
        <v>0</v>
      </c>
      <c r="Z3661" s="2">
        <v>0</v>
      </c>
      <c r="AA3661" s="2">
        <v>0</v>
      </c>
      <c r="AB3661" s="2">
        <v>0</v>
      </c>
      <c r="AC3661" s="2">
        <v>0</v>
      </c>
      <c r="AD3661" s="2">
        <v>0</v>
      </c>
      <c r="AE3661" s="2">
        <v>0</v>
      </c>
      <c r="AF3661" s="2">
        <v>0</v>
      </c>
      <c r="AG3661" s="2">
        <v>0</v>
      </c>
      <c r="AH3661" s="2">
        <v>0</v>
      </c>
      <c r="AI3661" s="2">
        <v>0</v>
      </c>
      <c r="AJ3661" s="2">
        <f t="shared" si="176"/>
        <v>0</v>
      </c>
      <c r="AK3661" s="2"/>
      <c r="AL3661" s="2"/>
      <c r="AM3661" s="2"/>
      <c r="BJ3661" s="1"/>
      <c r="BU3661" s="35"/>
    </row>
    <row r="3662" spans="1:73" ht="40.5">
      <c r="A3662" s="1">
        <v>3507</v>
      </c>
      <c r="B3662" s="1" t="s">
        <v>692</v>
      </c>
      <c r="C3662" s="1" t="s">
        <v>2557</v>
      </c>
      <c r="D3662" s="1" t="s">
        <v>4485</v>
      </c>
      <c r="E3662" s="1" t="s">
        <v>714</v>
      </c>
      <c r="F3662" s="14">
        <v>34633</v>
      </c>
      <c r="G3662" s="2">
        <v>0</v>
      </c>
      <c r="H3662" s="2">
        <v>0</v>
      </c>
      <c r="I3662" s="27" t="s">
        <v>5513</v>
      </c>
      <c r="J3662" s="27">
        <v>0</v>
      </c>
      <c r="K3662" s="1">
        <v>462</v>
      </c>
      <c r="L3662" s="2">
        <f t="shared" si="174"/>
        <v>1</v>
      </c>
      <c r="M3662" s="3" t="s">
        <v>716</v>
      </c>
      <c r="N3662" s="2">
        <v>1</v>
      </c>
      <c r="O3662" s="2">
        <v>1</v>
      </c>
      <c r="P3662" s="2">
        <v>1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0</v>
      </c>
      <c r="Y3662" s="27">
        <f t="shared" si="175"/>
        <v>0</v>
      </c>
      <c r="Z3662" s="2">
        <v>0</v>
      </c>
      <c r="AA3662" s="2">
        <v>0</v>
      </c>
      <c r="AB3662" s="2">
        <v>0</v>
      </c>
      <c r="AC3662" s="2">
        <v>0</v>
      </c>
      <c r="AD3662" s="2">
        <v>0</v>
      </c>
      <c r="AE3662" s="2">
        <v>0</v>
      </c>
      <c r="AF3662" s="2">
        <v>0</v>
      </c>
      <c r="AG3662" s="2">
        <v>0</v>
      </c>
      <c r="AH3662" s="2">
        <v>0</v>
      </c>
      <c r="AI3662" s="2">
        <v>0</v>
      </c>
      <c r="AJ3662" s="2">
        <f t="shared" si="176"/>
        <v>0</v>
      </c>
      <c r="AK3662" s="2"/>
      <c r="AL3662" s="2"/>
      <c r="AM3662" s="2"/>
      <c r="BJ3662" s="1"/>
      <c r="BU3662" s="35"/>
    </row>
    <row r="3663" spans="1:73" ht="40.5">
      <c r="A3663" s="1">
        <v>3509</v>
      </c>
      <c r="B3663" s="1" t="s">
        <v>692</v>
      </c>
      <c r="C3663" s="1" t="s">
        <v>1290</v>
      </c>
      <c r="D3663" s="1" t="s">
        <v>971</v>
      </c>
      <c r="E3663" s="1" t="s">
        <v>714</v>
      </c>
      <c r="F3663" s="14">
        <v>32867</v>
      </c>
      <c r="G3663" s="2">
        <v>0</v>
      </c>
      <c r="H3663" s="2">
        <v>0</v>
      </c>
      <c r="I3663" s="27" t="s">
        <v>5513</v>
      </c>
      <c r="J3663" s="27">
        <v>0</v>
      </c>
      <c r="K3663" s="1">
        <v>13</v>
      </c>
      <c r="L3663" s="2">
        <f t="shared" si="174"/>
        <v>1</v>
      </c>
      <c r="M3663" s="3" t="s">
        <v>716</v>
      </c>
      <c r="N3663" s="2">
        <v>1</v>
      </c>
      <c r="O3663" s="2">
        <v>1</v>
      </c>
      <c r="P3663" s="2">
        <v>1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</v>
      </c>
      <c r="Y3663" s="27">
        <f t="shared" si="175"/>
        <v>0</v>
      </c>
      <c r="Z3663" s="2">
        <v>0</v>
      </c>
      <c r="AA3663" s="2">
        <v>0</v>
      </c>
      <c r="AB3663" s="2">
        <v>0</v>
      </c>
      <c r="AC3663" s="2">
        <v>0</v>
      </c>
      <c r="AD3663" s="2">
        <v>0</v>
      </c>
      <c r="AE3663" s="2">
        <v>0</v>
      </c>
      <c r="AF3663" s="2">
        <v>0</v>
      </c>
      <c r="AG3663" s="2">
        <v>0</v>
      </c>
      <c r="AH3663" s="2">
        <v>0</v>
      </c>
      <c r="AI3663" s="2">
        <v>0</v>
      </c>
      <c r="AJ3663" s="2">
        <f t="shared" si="176"/>
        <v>0</v>
      </c>
      <c r="AK3663" s="2"/>
      <c r="AL3663" s="2"/>
      <c r="AM3663" s="2"/>
      <c r="BJ3663" s="1"/>
      <c r="BU3663" s="35"/>
    </row>
    <row r="3664" spans="1:73" ht="40.5">
      <c r="A3664" s="1">
        <v>3510</v>
      </c>
      <c r="B3664" s="1" t="s">
        <v>692</v>
      </c>
      <c r="C3664" s="1" t="s">
        <v>4488</v>
      </c>
      <c r="D3664" s="1" t="s">
        <v>2156</v>
      </c>
      <c r="E3664" s="1" t="s">
        <v>800</v>
      </c>
      <c r="F3664" s="14">
        <v>34320</v>
      </c>
      <c r="G3664" s="2">
        <v>0</v>
      </c>
      <c r="H3664" s="2">
        <v>0</v>
      </c>
      <c r="I3664" s="27" t="s">
        <v>5513</v>
      </c>
      <c r="J3664" s="27">
        <v>0</v>
      </c>
      <c r="K3664" s="1">
        <v>506</v>
      </c>
      <c r="L3664" s="2">
        <f t="shared" si="174"/>
        <v>1</v>
      </c>
      <c r="M3664" s="3" t="s">
        <v>716</v>
      </c>
      <c r="N3664" s="2">
        <v>1</v>
      </c>
      <c r="O3664" s="2">
        <v>1</v>
      </c>
      <c r="P3664" s="2">
        <v>1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0</v>
      </c>
      <c r="Y3664" s="27">
        <f t="shared" si="175"/>
        <v>0</v>
      </c>
      <c r="Z3664" s="2">
        <v>0</v>
      </c>
      <c r="AA3664" s="2">
        <v>0</v>
      </c>
      <c r="AB3664" s="2">
        <v>0</v>
      </c>
      <c r="AC3664" s="2">
        <v>0</v>
      </c>
      <c r="AD3664" s="2">
        <v>0</v>
      </c>
      <c r="AE3664" s="2">
        <v>0</v>
      </c>
      <c r="AF3664" s="2">
        <v>0</v>
      </c>
      <c r="AG3664" s="2">
        <v>0</v>
      </c>
      <c r="AH3664" s="2">
        <v>0</v>
      </c>
      <c r="AI3664" s="2">
        <v>0</v>
      </c>
      <c r="AJ3664" s="2">
        <f t="shared" si="176"/>
        <v>0</v>
      </c>
      <c r="AK3664" s="2"/>
      <c r="AL3664" s="2"/>
      <c r="AM3664" s="2"/>
      <c r="BJ3664" s="1"/>
      <c r="BU3664" s="35"/>
    </row>
    <row r="3665" spans="1:73" ht="40.5">
      <c r="A3665" s="1">
        <v>3511</v>
      </c>
      <c r="B3665" s="1" t="s">
        <v>692</v>
      </c>
      <c r="C3665" s="1" t="s">
        <v>4488</v>
      </c>
      <c r="D3665" s="1" t="s">
        <v>4489</v>
      </c>
      <c r="E3665" s="1" t="s">
        <v>800</v>
      </c>
      <c r="F3665" s="14">
        <v>34320</v>
      </c>
      <c r="G3665" s="2">
        <v>0</v>
      </c>
      <c r="H3665" s="2">
        <v>0</v>
      </c>
      <c r="I3665" s="27" t="s">
        <v>5513</v>
      </c>
      <c r="J3665" s="27">
        <v>0</v>
      </c>
      <c r="K3665" s="1">
        <v>22</v>
      </c>
      <c r="L3665" s="2">
        <f t="shared" si="174"/>
        <v>1</v>
      </c>
      <c r="M3665" s="3" t="s">
        <v>716</v>
      </c>
      <c r="N3665" s="2">
        <v>1</v>
      </c>
      <c r="O3665" s="2">
        <v>1</v>
      </c>
      <c r="P3665" s="2">
        <v>1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  <c r="X3665" s="2">
        <v>0</v>
      </c>
      <c r="Y3665" s="27">
        <f t="shared" si="175"/>
        <v>0</v>
      </c>
      <c r="Z3665" s="2">
        <v>0</v>
      </c>
      <c r="AA3665" s="2">
        <v>0</v>
      </c>
      <c r="AB3665" s="2">
        <v>0</v>
      </c>
      <c r="AC3665" s="2">
        <v>0</v>
      </c>
      <c r="AD3665" s="2">
        <v>0</v>
      </c>
      <c r="AE3665" s="2">
        <v>0</v>
      </c>
      <c r="AF3665" s="2">
        <v>0</v>
      </c>
      <c r="AG3665" s="2">
        <v>0</v>
      </c>
      <c r="AH3665" s="2">
        <v>0</v>
      </c>
      <c r="AI3665" s="2">
        <v>0</v>
      </c>
      <c r="AJ3665" s="2">
        <f t="shared" si="176"/>
        <v>0</v>
      </c>
      <c r="AK3665" s="2"/>
      <c r="AL3665" s="2"/>
      <c r="AM3665" s="2"/>
      <c r="BJ3665" s="1"/>
      <c r="BU3665" s="35"/>
    </row>
    <row r="3666" spans="1:73" ht="40.5">
      <c r="A3666" s="1">
        <v>3512</v>
      </c>
      <c r="B3666" s="1" t="s">
        <v>692</v>
      </c>
      <c r="C3666" s="1" t="s">
        <v>1290</v>
      </c>
      <c r="D3666" s="1" t="s">
        <v>4490</v>
      </c>
      <c r="E3666" s="1" t="s">
        <v>714</v>
      </c>
      <c r="F3666" s="14">
        <v>32867</v>
      </c>
      <c r="G3666" s="2">
        <v>0</v>
      </c>
      <c r="H3666" s="2">
        <v>0</v>
      </c>
      <c r="I3666" s="27" t="s">
        <v>5513</v>
      </c>
      <c r="J3666" s="27">
        <v>0</v>
      </c>
      <c r="K3666" s="1">
        <v>1540</v>
      </c>
      <c r="L3666" s="2">
        <f t="shared" si="174"/>
        <v>1</v>
      </c>
      <c r="M3666" s="3" t="s">
        <v>716</v>
      </c>
      <c r="N3666" s="2">
        <v>1</v>
      </c>
      <c r="O3666" s="2">
        <v>1</v>
      </c>
      <c r="P3666" s="2">
        <v>1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>
        <v>0</v>
      </c>
      <c r="Y3666" s="27">
        <f t="shared" si="175"/>
        <v>0</v>
      </c>
      <c r="Z3666" s="2">
        <v>0</v>
      </c>
      <c r="AA3666" s="2">
        <v>0</v>
      </c>
      <c r="AB3666" s="2">
        <v>0</v>
      </c>
      <c r="AC3666" s="2">
        <v>0</v>
      </c>
      <c r="AD3666" s="2">
        <v>0</v>
      </c>
      <c r="AE3666" s="2">
        <v>0</v>
      </c>
      <c r="AF3666" s="2">
        <v>0</v>
      </c>
      <c r="AG3666" s="2">
        <v>0</v>
      </c>
      <c r="AH3666" s="2">
        <v>0</v>
      </c>
      <c r="AI3666" s="2">
        <v>0</v>
      </c>
      <c r="AJ3666" s="2">
        <f t="shared" si="176"/>
        <v>0</v>
      </c>
      <c r="AK3666" s="2"/>
      <c r="AL3666" s="2"/>
      <c r="AM3666" s="2"/>
      <c r="BJ3666" s="1"/>
      <c r="BU3666" s="35"/>
    </row>
    <row r="3667" spans="1:73" ht="40.5">
      <c r="A3667" s="1">
        <v>3513</v>
      </c>
      <c r="B3667" s="1" t="s">
        <v>692</v>
      </c>
      <c r="C3667" s="1" t="s">
        <v>1290</v>
      </c>
      <c r="D3667" s="1" t="s">
        <v>2893</v>
      </c>
      <c r="E3667" s="1" t="s">
        <v>714</v>
      </c>
      <c r="F3667" s="14">
        <v>32867</v>
      </c>
      <c r="G3667" s="2">
        <v>0</v>
      </c>
      <c r="H3667" s="2">
        <v>0</v>
      </c>
      <c r="I3667" s="27" t="s">
        <v>5513</v>
      </c>
      <c r="J3667" s="27">
        <v>0</v>
      </c>
      <c r="K3667" s="1">
        <v>757</v>
      </c>
      <c r="L3667" s="2">
        <f t="shared" si="174"/>
        <v>1</v>
      </c>
      <c r="M3667" s="3" t="s">
        <v>716</v>
      </c>
      <c r="N3667" s="2">
        <v>1</v>
      </c>
      <c r="O3667" s="2">
        <v>1</v>
      </c>
      <c r="P3667" s="2">
        <v>1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0</v>
      </c>
      <c r="Y3667" s="27">
        <f t="shared" si="175"/>
        <v>0</v>
      </c>
      <c r="Z3667" s="2">
        <v>0</v>
      </c>
      <c r="AA3667" s="2">
        <v>0</v>
      </c>
      <c r="AB3667" s="2">
        <v>0</v>
      </c>
      <c r="AC3667" s="2">
        <v>0</v>
      </c>
      <c r="AD3667" s="2">
        <v>0</v>
      </c>
      <c r="AE3667" s="2">
        <v>0</v>
      </c>
      <c r="AF3667" s="2">
        <v>0</v>
      </c>
      <c r="AG3667" s="2">
        <v>0</v>
      </c>
      <c r="AH3667" s="2">
        <v>0</v>
      </c>
      <c r="AI3667" s="2">
        <v>0</v>
      </c>
      <c r="AJ3667" s="2">
        <f t="shared" si="176"/>
        <v>0</v>
      </c>
      <c r="AK3667" s="2"/>
      <c r="AL3667" s="2"/>
      <c r="AM3667" s="2"/>
      <c r="BJ3667" s="1"/>
      <c r="BU3667" s="35"/>
    </row>
    <row r="3668" spans="1:73" ht="40.5">
      <c r="A3668" s="1">
        <v>3514</v>
      </c>
      <c r="B3668" s="1" t="s">
        <v>692</v>
      </c>
      <c r="C3668" s="1" t="s">
        <v>1290</v>
      </c>
      <c r="D3668" s="1" t="s">
        <v>1449</v>
      </c>
      <c r="E3668" s="1" t="s">
        <v>714</v>
      </c>
      <c r="F3668" s="14">
        <v>32867</v>
      </c>
      <c r="G3668" s="2">
        <v>0</v>
      </c>
      <c r="H3668" s="2">
        <v>0</v>
      </c>
      <c r="I3668" s="27" t="s">
        <v>5513</v>
      </c>
      <c r="J3668" s="27">
        <v>0</v>
      </c>
      <c r="K3668" s="1">
        <v>193</v>
      </c>
      <c r="L3668" s="2">
        <f t="shared" si="174"/>
        <v>1</v>
      </c>
      <c r="M3668" s="3" t="s">
        <v>716</v>
      </c>
      <c r="N3668" s="2">
        <v>1</v>
      </c>
      <c r="O3668" s="2">
        <v>1</v>
      </c>
      <c r="P3668" s="2">
        <v>1</v>
      </c>
      <c r="Q3668" s="2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0</v>
      </c>
      <c r="Y3668" s="27">
        <f t="shared" si="175"/>
        <v>0</v>
      </c>
      <c r="Z3668" s="2">
        <v>0</v>
      </c>
      <c r="AA3668" s="2">
        <v>0</v>
      </c>
      <c r="AB3668" s="2">
        <v>0</v>
      </c>
      <c r="AC3668" s="2">
        <v>0</v>
      </c>
      <c r="AD3668" s="2">
        <v>0</v>
      </c>
      <c r="AE3668" s="2">
        <v>0</v>
      </c>
      <c r="AF3668" s="2">
        <v>0</v>
      </c>
      <c r="AG3668" s="2">
        <v>0</v>
      </c>
      <c r="AH3668" s="2">
        <v>0</v>
      </c>
      <c r="AI3668" s="2">
        <v>0</v>
      </c>
      <c r="AJ3668" s="2">
        <f t="shared" si="176"/>
        <v>0</v>
      </c>
      <c r="AK3668" s="2"/>
      <c r="AL3668" s="2"/>
      <c r="AM3668" s="2"/>
      <c r="BJ3668" s="1"/>
      <c r="BU3668" s="35"/>
    </row>
    <row r="3669" spans="1:73" ht="40.5">
      <c r="A3669" s="1">
        <v>3515</v>
      </c>
      <c r="B3669" s="1" t="s">
        <v>692</v>
      </c>
      <c r="C3669" s="1" t="s">
        <v>1290</v>
      </c>
      <c r="D3669" s="1" t="s">
        <v>1316</v>
      </c>
      <c r="E3669" s="1" t="s">
        <v>714</v>
      </c>
      <c r="F3669" s="14">
        <v>32867</v>
      </c>
      <c r="G3669" s="2">
        <v>0</v>
      </c>
      <c r="H3669" s="2">
        <v>0</v>
      </c>
      <c r="I3669" s="27" t="s">
        <v>5513</v>
      </c>
      <c r="J3669" s="27">
        <v>0</v>
      </c>
      <c r="K3669" s="1">
        <v>330</v>
      </c>
      <c r="L3669" s="2">
        <f t="shared" si="174"/>
        <v>1</v>
      </c>
      <c r="M3669" s="3" t="s">
        <v>716</v>
      </c>
      <c r="N3669" s="2">
        <v>1</v>
      </c>
      <c r="O3669" s="2">
        <v>1</v>
      </c>
      <c r="P3669" s="2">
        <v>1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0</v>
      </c>
      <c r="Y3669" s="27">
        <f t="shared" si="175"/>
        <v>0</v>
      </c>
      <c r="Z3669" s="2">
        <v>0</v>
      </c>
      <c r="AA3669" s="2">
        <v>0</v>
      </c>
      <c r="AB3669" s="2">
        <v>0</v>
      </c>
      <c r="AC3669" s="2">
        <v>0</v>
      </c>
      <c r="AD3669" s="2">
        <v>0</v>
      </c>
      <c r="AE3669" s="2">
        <v>0</v>
      </c>
      <c r="AF3669" s="2">
        <v>0</v>
      </c>
      <c r="AG3669" s="2">
        <v>0</v>
      </c>
      <c r="AH3669" s="2">
        <v>0</v>
      </c>
      <c r="AI3669" s="2">
        <v>0</v>
      </c>
      <c r="AJ3669" s="2">
        <f t="shared" si="176"/>
        <v>0</v>
      </c>
      <c r="AK3669" s="2"/>
      <c r="AL3669" s="2"/>
      <c r="AM3669" s="2"/>
      <c r="BJ3669" s="1"/>
      <c r="BU3669" s="35"/>
    </row>
    <row r="3670" spans="1:73" ht="40.5">
      <c r="A3670" s="1">
        <v>3516</v>
      </c>
      <c r="B3670" s="1" t="s">
        <v>692</v>
      </c>
      <c r="C3670" s="1" t="s">
        <v>1290</v>
      </c>
      <c r="D3670" s="1" t="s">
        <v>3483</v>
      </c>
      <c r="E3670" s="1" t="s">
        <v>714</v>
      </c>
      <c r="F3670" s="14">
        <v>32867</v>
      </c>
      <c r="G3670" s="2">
        <v>0</v>
      </c>
      <c r="H3670" s="2">
        <v>0</v>
      </c>
      <c r="I3670" s="27" t="s">
        <v>5513</v>
      </c>
      <c r="J3670" s="27">
        <v>0</v>
      </c>
      <c r="K3670" s="1">
        <v>46</v>
      </c>
      <c r="L3670" s="2">
        <f t="shared" si="174"/>
        <v>1</v>
      </c>
      <c r="M3670" s="3" t="s">
        <v>716</v>
      </c>
      <c r="N3670" s="2">
        <v>1</v>
      </c>
      <c r="O3670" s="2">
        <v>1</v>
      </c>
      <c r="P3670" s="2">
        <v>1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0</v>
      </c>
      <c r="Y3670" s="27">
        <f t="shared" si="175"/>
        <v>0</v>
      </c>
      <c r="Z3670" s="2">
        <v>0</v>
      </c>
      <c r="AA3670" s="2">
        <v>0</v>
      </c>
      <c r="AB3670" s="2">
        <v>0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2">
        <v>0</v>
      </c>
      <c r="AI3670" s="2">
        <v>0</v>
      </c>
      <c r="AJ3670" s="2">
        <f t="shared" si="176"/>
        <v>0</v>
      </c>
      <c r="AK3670" s="2"/>
      <c r="AL3670" s="2"/>
      <c r="AM3670" s="2"/>
      <c r="BJ3670" s="1"/>
      <c r="BU3670" s="35"/>
    </row>
    <row r="3671" spans="1:73" ht="40.5">
      <c r="A3671" s="1">
        <v>3517</v>
      </c>
      <c r="B3671" s="1" t="s">
        <v>692</v>
      </c>
      <c r="C3671" s="1" t="s">
        <v>4488</v>
      </c>
      <c r="D3671" s="1" t="s">
        <v>4362</v>
      </c>
      <c r="E3671" s="1" t="s">
        <v>800</v>
      </c>
      <c r="F3671" s="14">
        <v>34320</v>
      </c>
      <c r="G3671" s="2">
        <v>0</v>
      </c>
      <c r="H3671" s="2">
        <v>0</v>
      </c>
      <c r="I3671" s="27" t="s">
        <v>5513</v>
      </c>
      <c r="J3671" s="27">
        <v>0</v>
      </c>
      <c r="K3671" s="1">
        <v>338</v>
      </c>
      <c r="L3671" s="2">
        <f t="shared" si="174"/>
        <v>1</v>
      </c>
      <c r="M3671" s="3" t="s">
        <v>716</v>
      </c>
      <c r="N3671" s="2">
        <v>1</v>
      </c>
      <c r="O3671" s="2">
        <v>1</v>
      </c>
      <c r="P3671" s="2">
        <v>1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</v>
      </c>
      <c r="Y3671" s="27">
        <f t="shared" si="175"/>
        <v>0</v>
      </c>
      <c r="Z3671" s="2">
        <v>0</v>
      </c>
      <c r="AA3671" s="2">
        <v>0</v>
      </c>
      <c r="AB3671" s="2">
        <v>0</v>
      </c>
      <c r="AC3671" s="2">
        <v>0</v>
      </c>
      <c r="AD3671" s="2">
        <v>0</v>
      </c>
      <c r="AE3671" s="2">
        <v>0</v>
      </c>
      <c r="AF3671" s="2">
        <v>0</v>
      </c>
      <c r="AG3671" s="2">
        <v>0</v>
      </c>
      <c r="AH3671" s="2">
        <v>0</v>
      </c>
      <c r="AI3671" s="2">
        <v>0</v>
      </c>
      <c r="AJ3671" s="2">
        <f t="shared" si="176"/>
        <v>0</v>
      </c>
      <c r="AK3671" s="2"/>
      <c r="AL3671" s="2"/>
      <c r="AM3671" s="2"/>
      <c r="BJ3671" s="1"/>
      <c r="BU3671" s="35"/>
    </row>
    <row r="3672" spans="1:73" ht="40.5">
      <c r="A3672" s="1">
        <v>3518</v>
      </c>
      <c r="B3672" s="1" t="s">
        <v>692</v>
      </c>
      <c r="C3672" s="1" t="s">
        <v>4488</v>
      </c>
      <c r="D3672" s="1" t="s">
        <v>4491</v>
      </c>
      <c r="E3672" s="1" t="s">
        <v>800</v>
      </c>
      <c r="F3672" s="14">
        <v>34320</v>
      </c>
      <c r="G3672" s="2">
        <v>0</v>
      </c>
      <c r="H3672" s="2">
        <v>0</v>
      </c>
      <c r="I3672" s="27" t="s">
        <v>5513</v>
      </c>
      <c r="J3672" s="27">
        <v>0</v>
      </c>
      <c r="K3672" s="1">
        <v>146</v>
      </c>
      <c r="L3672" s="2">
        <f t="shared" si="174"/>
        <v>1</v>
      </c>
      <c r="M3672" s="3" t="s">
        <v>716</v>
      </c>
      <c r="N3672" s="2">
        <v>1</v>
      </c>
      <c r="O3672" s="2">
        <v>1</v>
      </c>
      <c r="P3672" s="2">
        <v>1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0</v>
      </c>
      <c r="Y3672" s="27">
        <f t="shared" si="175"/>
        <v>0</v>
      </c>
      <c r="Z3672" s="2">
        <v>0</v>
      </c>
      <c r="AA3672" s="2">
        <v>0</v>
      </c>
      <c r="AB3672" s="2">
        <v>0</v>
      </c>
      <c r="AC3672" s="2">
        <v>0</v>
      </c>
      <c r="AD3672" s="2">
        <v>0</v>
      </c>
      <c r="AE3672" s="2">
        <v>0</v>
      </c>
      <c r="AF3672" s="2">
        <v>0</v>
      </c>
      <c r="AG3672" s="2">
        <v>0</v>
      </c>
      <c r="AH3672" s="2">
        <v>0</v>
      </c>
      <c r="AI3672" s="2">
        <v>0</v>
      </c>
      <c r="AJ3672" s="2">
        <f t="shared" si="176"/>
        <v>0</v>
      </c>
      <c r="AK3672" s="2"/>
      <c r="AL3672" s="2"/>
      <c r="AM3672" s="2"/>
      <c r="BJ3672" s="1"/>
      <c r="BU3672" s="35"/>
    </row>
    <row r="3673" spans="1:73" ht="40.5">
      <c r="A3673" s="1">
        <v>3519</v>
      </c>
      <c r="B3673" s="1" t="s">
        <v>692</v>
      </c>
      <c r="C3673" s="1" t="s">
        <v>4488</v>
      </c>
      <c r="D3673" s="1" t="s">
        <v>622</v>
      </c>
      <c r="E3673" s="1" t="s">
        <v>800</v>
      </c>
      <c r="F3673" s="14">
        <v>34320</v>
      </c>
      <c r="G3673" s="2">
        <v>0</v>
      </c>
      <c r="H3673" s="2">
        <v>0</v>
      </c>
      <c r="I3673" s="27" t="s">
        <v>5513</v>
      </c>
      <c r="J3673" s="27">
        <v>0</v>
      </c>
      <c r="K3673" s="1">
        <v>264</v>
      </c>
      <c r="L3673" s="2">
        <f t="shared" si="174"/>
        <v>1</v>
      </c>
      <c r="M3673" s="3" t="s">
        <v>716</v>
      </c>
      <c r="N3673" s="2">
        <v>1</v>
      </c>
      <c r="O3673" s="2">
        <v>1</v>
      </c>
      <c r="P3673" s="2">
        <v>1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0</v>
      </c>
      <c r="Y3673" s="27">
        <f t="shared" si="175"/>
        <v>0</v>
      </c>
      <c r="Z3673" s="2">
        <v>0</v>
      </c>
      <c r="AA3673" s="2">
        <v>0</v>
      </c>
      <c r="AB3673" s="2">
        <v>0</v>
      </c>
      <c r="AC3673" s="2">
        <v>0</v>
      </c>
      <c r="AD3673" s="2">
        <v>0</v>
      </c>
      <c r="AE3673" s="2">
        <v>0</v>
      </c>
      <c r="AF3673" s="2">
        <v>0</v>
      </c>
      <c r="AG3673" s="2">
        <v>0</v>
      </c>
      <c r="AH3673" s="2">
        <v>0</v>
      </c>
      <c r="AI3673" s="2">
        <v>0</v>
      </c>
      <c r="AJ3673" s="2">
        <f t="shared" si="176"/>
        <v>0</v>
      </c>
      <c r="AK3673" s="2"/>
      <c r="AL3673" s="2"/>
      <c r="AM3673" s="2"/>
      <c r="BJ3673" s="1"/>
      <c r="BU3673" s="35"/>
    </row>
    <row r="3674" spans="1:73" ht="40.5">
      <c r="A3674" s="1">
        <v>3520</v>
      </c>
      <c r="B3674" s="1" t="s">
        <v>692</v>
      </c>
      <c r="C3674" s="1" t="s">
        <v>4488</v>
      </c>
      <c r="D3674" s="1" t="s">
        <v>4492</v>
      </c>
      <c r="E3674" s="1" t="s">
        <v>800</v>
      </c>
      <c r="F3674" s="14">
        <v>34320</v>
      </c>
      <c r="G3674" s="2">
        <v>0</v>
      </c>
      <c r="H3674" s="2">
        <v>0</v>
      </c>
      <c r="I3674" s="27" t="s">
        <v>5513</v>
      </c>
      <c r="J3674" s="27">
        <v>0</v>
      </c>
      <c r="K3674" s="1">
        <v>10</v>
      </c>
      <c r="L3674" s="2">
        <f t="shared" si="174"/>
        <v>1</v>
      </c>
      <c r="M3674" s="3" t="s">
        <v>716</v>
      </c>
      <c r="N3674" s="2">
        <v>1</v>
      </c>
      <c r="O3674" s="2">
        <v>1</v>
      </c>
      <c r="P3674" s="2">
        <v>1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0</v>
      </c>
      <c r="Y3674" s="27">
        <f t="shared" si="175"/>
        <v>0</v>
      </c>
      <c r="Z3674" s="2">
        <v>0</v>
      </c>
      <c r="AA3674" s="2">
        <v>0</v>
      </c>
      <c r="AB3674" s="2">
        <v>0</v>
      </c>
      <c r="AC3674" s="2">
        <v>0</v>
      </c>
      <c r="AD3674" s="2">
        <v>0</v>
      </c>
      <c r="AE3674" s="2">
        <v>0</v>
      </c>
      <c r="AF3674" s="2">
        <v>0</v>
      </c>
      <c r="AG3674" s="2">
        <v>0</v>
      </c>
      <c r="AH3674" s="2">
        <v>0</v>
      </c>
      <c r="AI3674" s="2">
        <v>0</v>
      </c>
      <c r="AJ3674" s="2">
        <f t="shared" si="176"/>
        <v>0</v>
      </c>
      <c r="AK3674" s="2"/>
      <c r="AL3674" s="2"/>
      <c r="AM3674" s="2"/>
      <c r="BJ3674" s="1"/>
      <c r="BU3674" s="35"/>
    </row>
    <row r="3675" spans="1:73" ht="40.5">
      <c r="A3675" s="1">
        <v>3521</v>
      </c>
      <c r="B3675" s="1" t="s">
        <v>692</v>
      </c>
      <c r="C3675" s="1" t="s">
        <v>4488</v>
      </c>
      <c r="D3675" s="1" t="s">
        <v>4493</v>
      </c>
      <c r="E3675" s="1" t="s">
        <v>800</v>
      </c>
      <c r="F3675" s="14">
        <v>34320</v>
      </c>
      <c r="G3675" s="2">
        <v>0</v>
      </c>
      <c r="H3675" s="2">
        <v>0</v>
      </c>
      <c r="I3675" s="27" t="s">
        <v>5513</v>
      </c>
      <c r="J3675" s="27">
        <v>0</v>
      </c>
      <c r="K3675" s="1">
        <v>614</v>
      </c>
      <c r="L3675" s="2">
        <f t="shared" si="174"/>
        <v>1</v>
      </c>
      <c r="M3675" s="3" t="s">
        <v>716</v>
      </c>
      <c r="N3675" s="2">
        <v>1</v>
      </c>
      <c r="O3675" s="2">
        <v>1</v>
      </c>
      <c r="P3675" s="2">
        <v>1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</v>
      </c>
      <c r="Y3675" s="27">
        <f t="shared" si="175"/>
        <v>0</v>
      </c>
      <c r="Z3675" s="2">
        <v>0</v>
      </c>
      <c r="AA3675" s="2">
        <v>0</v>
      </c>
      <c r="AB3675" s="2">
        <v>0</v>
      </c>
      <c r="AC3675" s="2">
        <v>0</v>
      </c>
      <c r="AD3675" s="2">
        <v>0</v>
      </c>
      <c r="AE3675" s="2">
        <v>0</v>
      </c>
      <c r="AF3675" s="2">
        <v>0</v>
      </c>
      <c r="AG3675" s="2">
        <v>0</v>
      </c>
      <c r="AH3675" s="2">
        <v>0</v>
      </c>
      <c r="AI3675" s="2">
        <v>0</v>
      </c>
      <c r="AJ3675" s="2">
        <f t="shared" si="176"/>
        <v>0</v>
      </c>
      <c r="AK3675" s="2"/>
      <c r="AL3675" s="2"/>
      <c r="AM3675" s="2"/>
      <c r="BJ3675" s="1"/>
      <c r="BU3675" s="35"/>
    </row>
    <row r="3676" spans="1:73" ht="40.5">
      <c r="A3676" s="1">
        <v>3522</v>
      </c>
      <c r="B3676" s="1" t="s">
        <v>692</v>
      </c>
      <c r="C3676" s="1" t="s">
        <v>4488</v>
      </c>
      <c r="D3676" s="1" t="s">
        <v>3999</v>
      </c>
      <c r="E3676" s="1" t="s">
        <v>800</v>
      </c>
      <c r="F3676" s="14">
        <v>34320</v>
      </c>
      <c r="G3676" s="2">
        <v>0</v>
      </c>
      <c r="H3676" s="2">
        <v>0</v>
      </c>
      <c r="I3676" s="27" t="s">
        <v>5513</v>
      </c>
      <c r="J3676" s="27">
        <v>0</v>
      </c>
      <c r="K3676" s="1">
        <v>328</v>
      </c>
      <c r="L3676" s="2">
        <f t="shared" si="174"/>
        <v>1</v>
      </c>
      <c r="M3676" s="3" t="s">
        <v>716</v>
      </c>
      <c r="N3676" s="2">
        <v>1</v>
      </c>
      <c r="O3676" s="2">
        <v>1</v>
      </c>
      <c r="P3676" s="2">
        <v>1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0</v>
      </c>
      <c r="Y3676" s="27">
        <f t="shared" si="175"/>
        <v>0</v>
      </c>
      <c r="Z3676" s="2">
        <v>0</v>
      </c>
      <c r="AA3676" s="2">
        <v>0</v>
      </c>
      <c r="AB3676" s="2">
        <v>0</v>
      </c>
      <c r="AC3676" s="2">
        <v>0</v>
      </c>
      <c r="AD3676" s="2">
        <v>0</v>
      </c>
      <c r="AE3676" s="2">
        <v>0</v>
      </c>
      <c r="AF3676" s="2">
        <v>0</v>
      </c>
      <c r="AG3676" s="2">
        <v>0</v>
      </c>
      <c r="AH3676" s="2">
        <v>0</v>
      </c>
      <c r="AI3676" s="2">
        <v>0</v>
      </c>
      <c r="AJ3676" s="2">
        <f t="shared" si="176"/>
        <v>0</v>
      </c>
      <c r="AK3676" s="2"/>
      <c r="AL3676" s="2"/>
      <c r="AM3676" s="2"/>
      <c r="BJ3676" s="1"/>
      <c r="BU3676" s="35"/>
    </row>
    <row r="3677" spans="1:73" ht="40.5">
      <c r="A3677" s="1">
        <v>3523</v>
      </c>
      <c r="B3677" s="1" t="s">
        <v>692</v>
      </c>
      <c r="C3677" s="1" t="s">
        <v>4488</v>
      </c>
      <c r="D3677" s="1" t="s">
        <v>4495</v>
      </c>
      <c r="E3677" s="1" t="s">
        <v>800</v>
      </c>
      <c r="F3677" s="14">
        <v>34320</v>
      </c>
      <c r="G3677" s="2">
        <v>0</v>
      </c>
      <c r="H3677" s="2">
        <v>0</v>
      </c>
      <c r="I3677" s="27" t="s">
        <v>5513</v>
      </c>
      <c r="J3677" s="27">
        <v>0</v>
      </c>
      <c r="K3677" s="1">
        <v>246</v>
      </c>
      <c r="L3677" s="2">
        <f t="shared" si="174"/>
        <v>1</v>
      </c>
      <c r="M3677" s="3" t="s">
        <v>716</v>
      </c>
      <c r="N3677" s="2">
        <v>1</v>
      </c>
      <c r="O3677" s="2">
        <v>1</v>
      </c>
      <c r="P3677" s="2">
        <v>1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</v>
      </c>
      <c r="Y3677" s="27">
        <f t="shared" si="175"/>
        <v>0</v>
      </c>
      <c r="Z3677" s="2">
        <v>0</v>
      </c>
      <c r="AA3677" s="2">
        <v>0</v>
      </c>
      <c r="AB3677" s="2">
        <v>0</v>
      </c>
      <c r="AC3677" s="2">
        <v>0</v>
      </c>
      <c r="AD3677" s="2">
        <v>0</v>
      </c>
      <c r="AE3677" s="2">
        <v>0</v>
      </c>
      <c r="AF3677" s="2">
        <v>0</v>
      </c>
      <c r="AG3677" s="2">
        <v>0</v>
      </c>
      <c r="AH3677" s="2">
        <v>0</v>
      </c>
      <c r="AI3677" s="2">
        <v>0</v>
      </c>
      <c r="AJ3677" s="2">
        <f t="shared" si="176"/>
        <v>0</v>
      </c>
      <c r="AK3677" s="2"/>
      <c r="AL3677" s="2"/>
      <c r="AM3677" s="2"/>
      <c r="BJ3677" s="1"/>
      <c r="BU3677" s="35"/>
    </row>
    <row r="3678" spans="1:73" ht="40.5">
      <c r="A3678" s="1">
        <v>3524</v>
      </c>
      <c r="B3678" s="1" t="s">
        <v>692</v>
      </c>
      <c r="C3678" s="1" t="s">
        <v>4488</v>
      </c>
      <c r="D3678" s="1" t="s">
        <v>4496</v>
      </c>
      <c r="E3678" s="1" t="s">
        <v>800</v>
      </c>
      <c r="F3678" s="14">
        <v>34320</v>
      </c>
      <c r="G3678" s="2">
        <v>0</v>
      </c>
      <c r="H3678" s="2">
        <v>0</v>
      </c>
      <c r="I3678" s="27" t="s">
        <v>5513</v>
      </c>
      <c r="J3678" s="27">
        <v>0</v>
      </c>
      <c r="K3678" s="1">
        <v>646</v>
      </c>
      <c r="L3678" s="2">
        <f t="shared" si="174"/>
        <v>1</v>
      </c>
      <c r="M3678" s="3" t="s">
        <v>716</v>
      </c>
      <c r="N3678" s="2">
        <v>1</v>
      </c>
      <c r="O3678" s="2">
        <v>1</v>
      </c>
      <c r="P3678" s="2">
        <v>1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  <c r="X3678" s="2">
        <v>0</v>
      </c>
      <c r="Y3678" s="27">
        <f t="shared" si="175"/>
        <v>0</v>
      </c>
      <c r="Z3678" s="2">
        <v>0</v>
      </c>
      <c r="AA3678" s="2">
        <v>0</v>
      </c>
      <c r="AB3678" s="2">
        <v>0</v>
      </c>
      <c r="AC3678" s="2">
        <v>0</v>
      </c>
      <c r="AD3678" s="2">
        <v>0</v>
      </c>
      <c r="AE3678" s="2">
        <v>0</v>
      </c>
      <c r="AF3678" s="2">
        <v>0</v>
      </c>
      <c r="AG3678" s="2">
        <v>0</v>
      </c>
      <c r="AH3678" s="2">
        <v>0</v>
      </c>
      <c r="AI3678" s="2">
        <v>0</v>
      </c>
      <c r="AJ3678" s="2">
        <f t="shared" si="176"/>
        <v>0</v>
      </c>
      <c r="AK3678" s="2"/>
      <c r="AL3678" s="2"/>
      <c r="AM3678" s="2"/>
      <c r="BJ3678" s="1"/>
      <c r="BU3678" s="35"/>
    </row>
    <row r="3679" spans="1:73" ht="40.5">
      <c r="A3679" s="1">
        <v>3525</v>
      </c>
      <c r="B3679" s="1" t="s">
        <v>692</v>
      </c>
      <c r="C3679" s="1" t="s">
        <v>1290</v>
      </c>
      <c r="D3679" s="1" t="s">
        <v>1736</v>
      </c>
      <c r="E3679" s="1" t="s">
        <v>714</v>
      </c>
      <c r="F3679" s="14">
        <v>32867</v>
      </c>
      <c r="G3679" s="2">
        <v>0</v>
      </c>
      <c r="H3679" s="2">
        <v>0</v>
      </c>
      <c r="I3679" s="27" t="s">
        <v>5513</v>
      </c>
      <c r="J3679" s="27">
        <v>0</v>
      </c>
      <c r="K3679" s="1">
        <v>1731</v>
      </c>
      <c r="L3679" s="2">
        <f t="shared" si="174"/>
        <v>1</v>
      </c>
      <c r="M3679" s="3" t="s">
        <v>716</v>
      </c>
      <c r="N3679" s="2">
        <v>1</v>
      </c>
      <c r="O3679" s="2">
        <v>1</v>
      </c>
      <c r="P3679" s="2">
        <v>1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0</v>
      </c>
      <c r="W3679" s="2">
        <v>0</v>
      </c>
      <c r="X3679" s="2">
        <v>0</v>
      </c>
      <c r="Y3679" s="27">
        <f t="shared" si="175"/>
        <v>0</v>
      </c>
      <c r="Z3679" s="2">
        <v>0</v>
      </c>
      <c r="AA3679" s="2">
        <v>0</v>
      </c>
      <c r="AB3679" s="2">
        <v>0</v>
      </c>
      <c r="AC3679" s="2">
        <v>0</v>
      </c>
      <c r="AD3679" s="2">
        <v>0</v>
      </c>
      <c r="AE3679" s="2">
        <v>0</v>
      </c>
      <c r="AF3679" s="2">
        <v>0</v>
      </c>
      <c r="AG3679" s="2">
        <v>0</v>
      </c>
      <c r="AH3679" s="2">
        <v>0</v>
      </c>
      <c r="AI3679" s="2">
        <v>0</v>
      </c>
      <c r="AJ3679" s="2">
        <f t="shared" si="176"/>
        <v>0</v>
      </c>
      <c r="AK3679" s="2"/>
      <c r="AL3679" s="2"/>
      <c r="AM3679" s="2"/>
      <c r="BJ3679" s="1"/>
      <c r="BU3679" s="35"/>
    </row>
    <row r="3680" spans="1:73" ht="40.5">
      <c r="A3680" s="1">
        <v>3526</v>
      </c>
      <c r="B3680" s="1" t="s">
        <v>692</v>
      </c>
      <c r="C3680" s="1" t="s">
        <v>1290</v>
      </c>
      <c r="D3680" s="1" t="s">
        <v>4498</v>
      </c>
      <c r="E3680" s="1" t="s">
        <v>714</v>
      </c>
      <c r="F3680" s="14">
        <v>32867</v>
      </c>
      <c r="G3680" s="2">
        <v>0</v>
      </c>
      <c r="H3680" s="2">
        <v>0</v>
      </c>
      <c r="I3680" s="27" t="s">
        <v>5513</v>
      </c>
      <c r="J3680" s="27">
        <v>0</v>
      </c>
      <c r="K3680" s="1">
        <v>47</v>
      </c>
      <c r="L3680" s="2">
        <f t="shared" si="174"/>
        <v>1</v>
      </c>
      <c r="M3680" s="3" t="s">
        <v>716</v>
      </c>
      <c r="N3680" s="2">
        <v>1</v>
      </c>
      <c r="O3680" s="2">
        <v>1</v>
      </c>
      <c r="P3680" s="2">
        <v>1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0</v>
      </c>
      <c r="Y3680" s="27">
        <f t="shared" si="175"/>
        <v>0</v>
      </c>
      <c r="Z3680" s="2">
        <v>0</v>
      </c>
      <c r="AA3680" s="2">
        <v>0</v>
      </c>
      <c r="AB3680" s="2">
        <v>0</v>
      </c>
      <c r="AC3680" s="2">
        <v>0</v>
      </c>
      <c r="AD3680" s="2">
        <v>0</v>
      </c>
      <c r="AE3680" s="2">
        <v>0</v>
      </c>
      <c r="AF3680" s="2">
        <v>0</v>
      </c>
      <c r="AG3680" s="2">
        <v>0</v>
      </c>
      <c r="AH3680" s="2">
        <v>0</v>
      </c>
      <c r="AI3680" s="2">
        <v>0</v>
      </c>
      <c r="AJ3680" s="2">
        <f t="shared" si="176"/>
        <v>0</v>
      </c>
      <c r="AK3680" s="2"/>
      <c r="AL3680" s="2"/>
      <c r="AM3680" s="2"/>
      <c r="BJ3680" s="1"/>
      <c r="BU3680" s="35"/>
    </row>
    <row r="3681" spans="1:73" ht="40.5">
      <c r="A3681" s="1">
        <v>3527</v>
      </c>
      <c r="B3681" s="1" t="s">
        <v>692</v>
      </c>
      <c r="C3681" s="1" t="s">
        <v>1290</v>
      </c>
      <c r="D3681" s="1" t="s">
        <v>4499</v>
      </c>
      <c r="E3681" s="1" t="s">
        <v>714</v>
      </c>
      <c r="F3681" s="14">
        <v>32867</v>
      </c>
      <c r="G3681" s="2">
        <v>0</v>
      </c>
      <c r="H3681" s="2">
        <v>0</v>
      </c>
      <c r="I3681" s="27" t="s">
        <v>5513</v>
      </c>
      <c r="J3681" s="27">
        <v>0</v>
      </c>
      <c r="K3681" s="1">
        <v>698</v>
      </c>
      <c r="L3681" s="2">
        <f t="shared" si="174"/>
        <v>1</v>
      </c>
      <c r="M3681" s="3" t="s">
        <v>716</v>
      </c>
      <c r="N3681" s="2">
        <v>1</v>
      </c>
      <c r="O3681" s="2">
        <v>1</v>
      </c>
      <c r="P3681" s="2">
        <v>1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0</v>
      </c>
      <c r="Y3681" s="27">
        <f t="shared" si="175"/>
        <v>0</v>
      </c>
      <c r="Z3681" s="2">
        <v>0</v>
      </c>
      <c r="AA3681" s="2">
        <v>0</v>
      </c>
      <c r="AB3681" s="2">
        <v>0</v>
      </c>
      <c r="AC3681" s="2">
        <v>0</v>
      </c>
      <c r="AD3681" s="2">
        <v>0</v>
      </c>
      <c r="AE3681" s="2">
        <v>0</v>
      </c>
      <c r="AF3681" s="2">
        <v>0</v>
      </c>
      <c r="AG3681" s="2">
        <v>0</v>
      </c>
      <c r="AH3681" s="2">
        <v>0</v>
      </c>
      <c r="AI3681" s="2">
        <v>0</v>
      </c>
      <c r="AJ3681" s="2">
        <f t="shared" si="176"/>
        <v>0</v>
      </c>
      <c r="AK3681" s="2"/>
      <c r="AL3681" s="2"/>
      <c r="AM3681" s="2"/>
      <c r="BJ3681" s="1"/>
      <c r="BU3681" s="35"/>
    </row>
    <row r="3682" spans="1:73" ht="40.5">
      <c r="A3682" s="1">
        <v>3528</v>
      </c>
      <c r="B3682" s="1" t="s">
        <v>692</v>
      </c>
      <c r="C3682" s="1" t="s">
        <v>1290</v>
      </c>
      <c r="D3682" s="1" t="s">
        <v>4500</v>
      </c>
      <c r="E3682" s="1" t="s">
        <v>714</v>
      </c>
      <c r="F3682" s="14">
        <v>32867</v>
      </c>
      <c r="G3682" s="2">
        <v>0</v>
      </c>
      <c r="H3682" s="2">
        <v>0</v>
      </c>
      <c r="I3682" s="27" t="s">
        <v>5513</v>
      </c>
      <c r="J3682" s="27">
        <v>0</v>
      </c>
      <c r="K3682" s="1">
        <v>190</v>
      </c>
      <c r="L3682" s="2">
        <f t="shared" si="174"/>
        <v>1</v>
      </c>
      <c r="M3682" s="3" t="s">
        <v>716</v>
      </c>
      <c r="N3682" s="2">
        <v>1</v>
      </c>
      <c r="O3682" s="2">
        <v>1</v>
      </c>
      <c r="P3682" s="2">
        <v>1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0</v>
      </c>
      <c r="Y3682" s="27">
        <f t="shared" si="175"/>
        <v>0</v>
      </c>
      <c r="Z3682" s="2">
        <v>0</v>
      </c>
      <c r="AA3682" s="2">
        <v>0</v>
      </c>
      <c r="AB3682" s="2">
        <v>0</v>
      </c>
      <c r="AC3682" s="2">
        <v>0</v>
      </c>
      <c r="AD3682" s="2">
        <v>0</v>
      </c>
      <c r="AE3682" s="2">
        <v>0</v>
      </c>
      <c r="AF3682" s="2">
        <v>0</v>
      </c>
      <c r="AG3682" s="2">
        <v>0</v>
      </c>
      <c r="AH3682" s="2">
        <v>0</v>
      </c>
      <c r="AI3682" s="2">
        <v>0</v>
      </c>
      <c r="AJ3682" s="2">
        <f t="shared" si="176"/>
        <v>0</v>
      </c>
      <c r="AK3682" s="2"/>
      <c r="AL3682" s="2"/>
      <c r="AM3682" s="2"/>
      <c r="BJ3682" s="1"/>
      <c r="BU3682" s="35"/>
    </row>
    <row r="3683" spans="1:73" ht="40.5">
      <c r="A3683" s="1">
        <v>3565</v>
      </c>
      <c r="B3683" s="1" t="s">
        <v>692</v>
      </c>
      <c r="C3683" s="1" t="s">
        <v>2877</v>
      </c>
      <c r="D3683" s="1" t="s">
        <v>4525</v>
      </c>
      <c r="E3683" s="1" t="s">
        <v>714</v>
      </c>
      <c r="F3683" s="14">
        <v>36150</v>
      </c>
      <c r="G3683" s="2">
        <v>0</v>
      </c>
      <c r="H3683" s="2">
        <v>0</v>
      </c>
      <c r="I3683" s="27" t="s">
        <v>5513</v>
      </c>
      <c r="J3683" s="27">
        <v>0</v>
      </c>
      <c r="K3683" s="1">
        <v>28</v>
      </c>
      <c r="L3683" s="2">
        <f t="shared" si="174"/>
        <v>1</v>
      </c>
      <c r="M3683" s="3" t="s">
        <v>716</v>
      </c>
      <c r="N3683" s="2">
        <v>1</v>
      </c>
      <c r="O3683" s="2">
        <v>1</v>
      </c>
      <c r="P3683" s="2">
        <v>1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27">
        <f t="shared" si="175"/>
        <v>0</v>
      </c>
      <c r="Z3683" s="2">
        <v>0</v>
      </c>
      <c r="AA3683" s="2">
        <v>0</v>
      </c>
      <c r="AB3683" s="2">
        <v>0</v>
      </c>
      <c r="AC3683" s="2">
        <v>0</v>
      </c>
      <c r="AD3683" s="2">
        <v>0</v>
      </c>
      <c r="AE3683" s="2">
        <v>0</v>
      </c>
      <c r="AF3683" s="2">
        <v>0</v>
      </c>
      <c r="AG3683" s="2">
        <v>0</v>
      </c>
      <c r="AH3683" s="2">
        <v>0</v>
      </c>
      <c r="AI3683" s="2">
        <v>0</v>
      </c>
      <c r="AJ3683" s="2">
        <f t="shared" si="176"/>
        <v>0</v>
      </c>
      <c r="AK3683" s="2"/>
      <c r="AL3683" s="2"/>
      <c r="AM3683" s="2"/>
      <c r="BJ3683" s="1"/>
      <c r="BU3683" s="35"/>
    </row>
    <row r="3684" spans="1:73" ht="40.5">
      <c r="A3684" s="1">
        <v>3566</v>
      </c>
      <c r="B3684" s="1" t="s">
        <v>692</v>
      </c>
      <c r="C3684" s="1" t="s">
        <v>2877</v>
      </c>
      <c r="D3684" s="1" t="s">
        <v>4527</v>
      </c>
      <c r="E3684" s="1" t="s">
        <v>714</v>
      </c>
      <c r="F3684" s="14">
        <v>36900</v>
      </c>
      <c r="G3684" s="2">
        <v>0</v>
      </c>
      <c r="H3684" s="2">
        <v>0</v>
      </c>
      <c r="I3684" s="27" t="s">
        <v>5513</v>
      </c>
      <c r="J3684" s="27">
        <v>0</v>
      </c>
      <c r="K3684" s="1">
        <v>378</v>
      </c>
      <c r="L3684" s="2">
        <f t="shared" si="174"/>
        <v>1</v>
      </c>
      <c r="M3684" s="3" t="s">
        <v>716</v>
      </c>
      <c r="N3684" s="2">
        <v>1</v>
      </c>
      <c r="O3684" s="2">
        <v>1</v>
      </c>
      <c r="P3684" s="2">
        <v>1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0</v>
      </c>
      <c r="Y3684" s="27">
        <f t="shared" si="175"/>
        <v>0</v>
      </c>
      <c r="Z3684" s="2">
        <v>0</v>
      </c>
      <c r="AA3684" s="2">
        <v>0</v>
      </c>
      <c r="AB3684" s="2">
        <v>0</v>
      </c>
      <c r="AC3684" s="2">
        <v>0</v>
      </c>
      <c r="AD3684" s="2">
        <v>0</v>
      </c>
      <c r="AE3684" s="2">
        <v>0</v>
      </c>
      <c r="AF3684" s="2">
        <v>0</v>
      </c>
      <c r="AG3684" s="2">
        <v>0</v>
      </c>
      <c r="AH3684" s="2">
        <v>0</v>
      </c>
      <c r="AI3684" s="2">
        <v>0</v>
      </c>
      <c r="AJ3684" s="2">
        <f t="shared" si="176"/>
        <v>0</v>
      </c>
      <c r="AK3684" s="2"/>
      <c r="AL3684" s="2"/>
      <c r="AM3684" s="2"/>
      <c r="BJ3684" s="1"/>
      <c r="BU3684" s="35"/>
    </row>
    <row r="3685" spans="1:73" ht="40.5">
      <c r="A3685" s="1">
        <v>3567</v>
      </c>
      <c r="B3685" s="1" t="s">
        <v>692</v>
      </c>
      <c r="C3685" s="1" t="s">
        <v>2877</v>
      </c>
      <c r="D3685" s="1" t="s">
        <v>3786</v>
      </c>
      <c r="E3685" s="1" t="s">
        <v>714</v>
      </c>
      <c r="F3685" s="14">
        <v>36900</v>
      </c>
      <c r="G3685" s="2">
        <v>0</v>
      </c>
      <c r="H3685" s="2">
        <v>0</v>
      </c>
      <c r="I3685" s="27" t="s">
        <v>5513</v>
      </c>
      <c r="J3685" s="27">
        <v>0</v>
      </c>
      <c r="K3685" s="1">
        <v>13</v>
      </c>
      <c r="L3685" s="2">
        <f t="shared" si="174"/>
        <v>1</v>
      </c>
      <c r="M3685" s="3" t="s">
        <v>716</v>
      </c>
      <c r="N3685" s="2">
        <v>1</v>
      </c>
      <c r="O3685" s="2">
        <v>1</v>
      </c>
      <c r="P3685" s="2">
        <v>1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0</v>
      </c>
      <c r="Y3685" s="27">
        <f t="shared" si="175"/>
        <v>0</v>
      </c>
      <c r="Z3685" s="2">
        <v>0</v>
      </c>
      <c r="AA3685" s="2">
        <v>0</v>
      </c>
      <c r="AB3685" s="2">
        <v>0</v>
      </c>
      <c r="AC3685" s="2">
        <v>0</v>
      </c>
      <c r="AD3685" s="2">
        <v>0</v>
      </c>
      <c r="AE3685" s="2">
        <v>0</v>
      </c>
      <c r="AF3685" s="2">
        <v>0</v>
      </c>
      <c r="AG3685" s="2">
        <v>0</v>
      </c>
      <c r="AH3685" s="2">
        <v>0</v>
      </c>
      <c r="AI3685" s="2">
        <v>0</v>
      </c>
      <c r="AJ3685" s="2">
        <f t="shared" si="176"/>
        <v>0</v>
      </c>
      <c r="AK3685" s="2"/>
      <c r="AL3685" s="2"/>
      <c r="AM3685" s="2"/>
      <c r="BJ3685" s="1"/>
      <c r="BU3685" s="35"/>
    </row>
    <row r="3686" spans="1:73" ht="40.5">
      <c r="A3686" s="1">
        <v>3568</v>
      </c>
      <c r="B3686" s="1" t="s">
        <v>692</v>
      </c>
      <c r="C3686" s="1" t="s">
        <v>2877</v>
      </c>
      <c r="D3686" s="1" t="s">
        <v>2738</v>
      </c>
      <c r="E3686" s="1" t="s">
        <v>714</v>
      </c>
      <c r="F3686" s="14">
        <v>38397</v>
      </c>
      <c r="G3686" s="2">
        <v>0</v>
      </c>
      <c r="H3686" s="2">
        <v>0</v>
      </c>
      <c r="I3686" s="27" t="s">
        <v>5513</v>
      </c>
      <c r="J3686" s="27">
        <v>0</v>
      </c>
      <c r="K3686" s="1">
        <v>47</v>
      </c>
      <c r="L3686" s="2">
        <f t="shared" si="174"/>
        <v>1</v>
      </c>
      <c r="M3686" s="3" t="s">
        <v>716</v>
      </c>
      <c r="N3686" s="2">
        <v>1</v>
      </c>
      <c r="O3686" s="2">
        <v>1</v>
      </c>
      <c r="P3686" s="2">
        <v>1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>
        <v>0</v>
      </c>
      <c r="Y3686" s="27">
        <f t="shared" si="175"/>
        <v>0</v>
      </c>
      <c r="Z3686" s="2">
        <v>0</v>
      </c>
      <c r="AA3686" s="2">
        <v>0</v>
      </c>
      <c r="AB3686" s="2">
        <v>0</v>
      </c>
      <c r="AC3686" s="2">
        <v>0</v>
      </c>
      <c r="AD3686" s="2">
        <v>0</v>
      </c>
      <c r="AE3686" s="2">
        <v>0</v>
      </c>
      <c r="AF3686" s="2">
        <v>0</v>
      </c>
      <c r="AG3686" s="2">
        <v>0</v>
      </c>
      <c r="AH3686" s="2">
        <v>0</v>
      </c>
      <c r="AI3686" s="2">
        <v>0</v>
      </c>
      <c r="AJ3686" s="2">
        <f t="shared" si="176"/>
        <v>0</v>
      </c>
      <c r="AK3686" s="2"/>
      <c r="AL3686" s="2"/>
      <c r="AM3686" s="2"/>
      <c r="BJ3686" s="1"/>
      <c r="BU3686" s="35"/>
    </row>
    <row r="3687" spans="1:73" ht="40.5">
      <c r="A3687" s="1">
        <v>3569</v>
      </c>
      <c r="B3687" s="1" t="s">
        <v>692</v>
      </c>
      <c r="C3687" s="1" t="s">
        <v>2877</v>
      </c>
      <c r="D3687" s="1" t="s">
        <v>3716</v>
      </c>
      <c r="E3687" s="1" t="s">
        <v>714</v>
      </c>
      <c r="F3687" s="14">
        <v>38397</v>
      </c>
      <c r="G3687" s="2">
        <v>0</v>
      </c>
      <c r="H3687" s="2">
        <v>0</v>
      </c>
      <c r="I3687" s="27" t="s">
        <v>5513</v>
      </c>
      <c r="J3687" s="27">
        <v>0</v>
      </c>
      <c r="K3687" s="1">
        <v>43</v>
      </c>
      <c r="L3687" s="2">
        <f t="shared" si="174"/>
        <v>1</v>
      </c>
      <c r="M3687" s="3" t="s">
        <v>716</v>
      </c>
      <c r="N3687" s="2">
        <v>1</v>
      </c>
      <c r="O3687" s="2">
        <v>1</v>
      </c>
      <c r="P3687" s="2">
        <v>1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0</v>
      </c>
      <c r="Y3687" s="27">
        <f t="shared" si="175"/>
        <v>0</v>
      </c>
      <c r="Z3687" s="2">
        <v>0</v>
      </c>
      <c r="AA3687" s="2">
        <v>0</v>
      </c>
      <c r="AB3687" s="2">
        <v>0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2">
        <v>0</v>
      </c>
      <c r="AI3687" s="2">
        <v>0</v>
      </c>
      <c r="AJ3687" s="2">
        <f t="shared" si="176"/>
        <v>0</v>
      </c>
      <c r="AK3687" s="2"/>
      <c r="AL3687" s="2"/>
      <c r="AM3687" s="2"/>
      <c r="BJ3687" s="1"/>
      <c r="BU3687" s="35"/>
    </row>
    <row r="3688" spans="1:73" ht="40.5">
      <c r="A3688" s="1">
        <v>3579</v>
      </c>
      <c r="B3688" s="1" t="s">
        <v>692</v>
      </c>
      <c r="C3688" s="1" t="s">
        <v>2877</v>
      </c>
      <c r="D3688" s="1" t="s">
        <v>4537</v>
      </c>
      <c r="E3688" s="1" t="s">
        <v>714</v>
      </c>
      <c r="F3688" s="14">
        <v>36150</v>
      </c>
      <c r="G3688" s="2">
        <v>0</v>
      </c>
      <c r="H3688" s="2">
        <v>0</v>
      </c>
      <c r="I3688" s="27" t="s">
        <v>5513</v>
      </c>
      <c r="J3688" s="27">
        <v>0</v>
      </c>
      <c r="K3688" s="1">
        <v>8.06</v>
      </c>
      <c r="L3688" s="2">
        <f t="shared" si="174"/>
        <v>1</v>
      </c>
      <c r="M3688" s="3" t="s">
        <v>716</v>
      </c>
      <c r="N3688" s="2">
        <v>1</v>
      </c>
      <c r="O3688" s="2">
        <v>1</v>
      </c>
      <c r="P3688" s="2">
        <v>1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</v>
      </c>
      <c r="Y3688" s="27">
        <f t="shared" si="175"/>
        <v>0</v>
      </c>
      <c r="Z3688" s="2">
        <v>0</v>
      </c>
      <c r="AA3688" s="2">
        <v>0</v>
      </c>
      <c r="AB3688" s="2">
        <v>0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2">
        <v>0</v>
      </c>
      <c r="AI3688" s="2">
        <v>0</v>
      </c>
      <c r="AJ3688" s="2">
        <f t="shared" si="176"/>
        <v>0</v>
      </c>
      <c r="AK3688" s="2"/>
      <c r="AL3688" s="2"/>
      <c r="AM3688" s="2"/>
      <c r="BJ3688" s="1"/>
      <c r="BU3688" s="35"/>
    </row>
    <row r="3689" spans="1:73" ht="40.5">
      <c r="A3689" s="1">
        <v>3591</v>
      </c>
      <c r="B3689" s="1" t="s">
        <v>692</v>
      </c>
      <c r="C3689" s="1" t="s">
        <v>2877</v>
      </c>
      <c r="D3689" s="1" t="s">
        <v>4546</v>
      </c>
      <c r="E3689" s="1" t="s">
        <v>714</v>
      </c>
      <c r="F3689" s="14">
        <v>36150</v>
      </c>
      <c r="G3689" s="2">
        <v>0</v>
      </c>
      <c r="H3689" s="2">
        <v>0</v>
      </c>
      <c r="I3689" s="27" t="s">
        <v>5513</v>
      </c>
      <c r="J3689" s="27">
        <v>0</v>
      </c>
      <c r="K3689" s="1">
        <v>141</v>
      </c>
      <c r="L3689" s="2">
        <f t="shared" si="174"/>
        <v>1</v>
      </c>
      <c r="M3689" s="3" t="s">
        <v>716</v>
      </c>
      <c r="N3689" s="2">
        <v>1</v>
      </c>
      <c r="O3689" s="2">
        <v>1</v>
      </c>
      <c r="P3689" s="2">
        <v>1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0</v>
      </c>
      <c r="Y3689" s="27">
        <f t="shared" si="175"/>
        <v>0</v>
      </c>
      <c r="Z3689" s="2">
        <v>0</v>
      </c>
      <c r="AA3689" s="2">
        <v>0</v>
      </c>
      <c r="AB3689" s="2">
        <v>0</v>
      </c>
      <c r="AC3689" s="2">
        <v>0</v>
      </c>
      <c r="AD3689" s="2">
        <v>0</v>
      </c>
      <c r="AE3689" s="2">
        <v>0</v>
      </c>
      <c r="AF3689" s="2">
        <v>0</v>
      </c>
      <c r="AG3689" s="2">
        <v>0</v>
      </c>
      <c r="AH3689" s="2">
        <v>0</v>
      </c>
      <c r="AI3689" s="2">
        <v>0</v>
      </c>
      <c r="AJ3689" s="2">
        <f t="shared" si="176"/>
        <v>0</v>
      </c>
      <c r="AK3689" s="2"/>
      <c r="AL3689" s="2"/>
      <c r="AM3689" s="2"/>
      <c r="BJ3689" s="1"/>
      <c r="BU3689" s="35"/>
    </row>
    <row r="3690" spans="1:73" ht="40.5">
      <c r="A3690" s="1">
        <v>3592</v>
      </c>
      <c r="B3690" s="1" t="s">
        <v>692</v>
      </c>
      <c r="C3690" s="1" t="s">
        <v>2877</v>
      </c>
      <c r="D3690" s="1" t="s">
        <v>4547</v>
      </c>
      <c r="E3690" s="1" t="s">
        <v>714</v>
      </c>
      <c r="F3690" s="14">
        <v>36150</v>
      </c>
      <c r="G3690" s="2">
        <v>0</v>
      </c>
      <c r="H3690" s="2">
        <v>0</v>
      </c>
      <c r="I3690" s="27" t="s">
        <v>5513</v>
      </c>
      <c r="J3690" s="27">
        <v>0</v>
      </c>
      <c r="K3690" s="1">
        <v>142</v>
      </c>
      <c r="L3690" s="2">
        <f t="shared" si="174"/>
        <v>1</v>
      </c>
      <c r="M3690" s="3" t="s">
        <v>716</v>
      </c>
      <c r="N3690" s="2">
        <v>1</v>
      </c>
      <c r="O3690" s="2">
        <v>1</v>
      </c>
      <c r="P3690" s="2">
        <v>1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0</v>
      </c>
      <c r="Y3690" s="27">
        <f t="shared" si="175"/>
        <v>0</v>
      </c>
      <c r="Z3690" s="2">
        <v>0</v>
      </c>
      <c r="AA3690" s="2">
        <v>0</v>
      </c>
      <c r="AB3690" s="2">
        <v>0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2">
        <v>0</v>
      </c>
      <c r="AI3690" s="2">
        <v>0</v>
      </c>
      <c r="AJ3690" s="2">
        <f t="shared" si="176"/>
        <v>0</v>
      </c>
      <c r="AK3690" s="2"/>
      <c r="AL3690" s="2"/>
      <c r="AM3690" s="2"/>
      <c r="BJ3690" s="1"/>
      <c r="BU3690" s="35"/>
    </row>
    <row r="3691" spans="1:73" ht="40.5">
      <c r="A3691" s="1">
        <v>3593</v>
      </c>
      <c r="B3691" s="1" t="s">
        <v>692</v>
      </c>
      <c r="C3691" s="1" t="s">
        <v>2877</v>
      </c>
      <c r="D3691" s="1" t="s">
        <v>4548</v>
      </c>
      <c r="E3691" s="1" t="s">
        <v>714</v>
      </c>
      <c r="F3691" s="14">
        <v>36150</v>
      </c>
      <c r="G3691" s="2">
        <v>0</v>
      </c>
      <c r="H3691" s="2">
        <v>0</v>
      </c>
      <c r="I3691" s="27" t="s">
        <v>5513</v>
      </c>
      <c r="J3691" s="27">
        <v>0</v>
      </c>
      <c r="K3691" s="1">
        <v>123</v>
      </c>
      <c r="L3691" s="2">
        <f t="shared" si="174"/>
        <v>1</v>
      </c>
      <c r="M3691" s="3" t="s">
        <v>716</v>
      </c>
      <c r="N3691" s="2">
        <v>1</v>
      </c>
      <c r="O3691" s="2">
        <v>1</v>
      </c>
      <c r="P3691" s="2">
        <v>1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0</v>
      </c>
      <c r="Y3691" s="27">
        <f t="shared" si="175"/>
        <v>0</v>
      </c>
      <c r="Z3691" s="2">
        <v>0</v>
      </c>
      <c r="AA3691" s="2">
        <v>0</v>
      </c>
      <c r="AB3691" s="2">
        <v>0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2">
        <v>0</v>
      </c>
      <c r="AI3691" s="2">
        <v>0</v>
      </c>
      <c r="AJ3691" s="2">
        <f t="shared" si="176"/>
        <v>0</v>
      </c>
      <c r="AK3691" s="2"/>
      <c r="AL3691" s="2"/>
      <c r="AM3691" s="2"/>
      <c r="BJ3691" s="1"/>
      <c r="BU3691" s="35"/>
    </row>
    <row r="3692" spans="1:73" ht="40.5">
      <c r="A3692" s="1">
        <v>3594</v>
      </c>
      <c r="B3692" s="1" t="s">
        <v>692</v>
      </c>
      <c r="C3692" s="1" t="s">
        <v>2877</v>
      </c>
      <c r="D3692" s="1" t="s">
        <v>1483</v>
      </c>
      <c r="E3692" s="1" t="s">
        <v>714</v>
      </c>
      <c r="F3692" s="14">
        <v>36150</v>
      </c>
      <c r="G3692" s="2">
        <v>0</v>
      </c>
      <c r="H3692" s="2">
        <v>0</v>
      </c>
      <c r="I3692" s="27" t="s">
        <v>5513</v>
      </c>
      <c r="J3692" s="27">
        <v>0</v>
      </c>
      <c r="K3692" s="1">
        <v>90</v>
      </c>
      <c r="L3692" s="2">
        <f t="shared" si="174"/>
        <v>1</v>
      </c>
      <c r="M3692" s="3" t="s">
        <v>716</v>
      </c>
      <c r="N3692" s="2">
        <v>1</v>
      </c>
      <c r="O3692" s="2">
        <v>1</v>
      </c>
      <c r="P3692" s="2">
        <v>1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0</v>
      </c>
      <c r="Y3692" s="27">
        <f t="shared" si="175"/>
        <v>0</v>
      </c>
      <c r="Z3692" s="2">
        <v>0</v>
      </c>
      <c r="AA3692" s="2">
        <v>0</v>
      </c>
      <c r="AB3692" s="2">
        <v>0</v>
      </c>
      <c r="AC3692" s="2">
        <v>0</v>
      </c>
      <c r="AD3692" s="2">
        <v>0</v>
      </c>
      <c r="AE3692" s="2">
        <v>0</v>
      </c>
      <c r="AF3692" s="2">
        <v>0</v>
      </c>
      <c r="AG3692" s="2">
        <v>0</v>
      </c>
      <c r="AH3692" s="2">
        <v>0</v>
      </c>
      <c r="AI3692" s="2">
        <v>0</v>
      </c>
      <c r="AJ3692" s="2">
        <f t="shared" si="176"/>
        <v>0</v>
      </c>
      <c r="AK3692" s="2"/>
      <c r="AL3692" s="2"/>
      <c r="AM3692" s="2"/>
      <c r="BJ3692" s="1"/>
      <c r="BU3692" s="35"/>
    </row>
    <row r="3693" spans="1:73" ht="40.5">
      <c r="A3693" s="1">
        <v>3595</v>
      </c>
      <c r="B3693" s="1" t="s">
        <v>692</v>
      </c>
      <c r="C3693" s="1" t="s">
        <v>2877</v>
      </c>
      <c r="D3693" s="1" t="s">
        <v>4549</v>
      </c>
      <c r="E3693" s="1" t="s">
        <v>714</v>
      </c>
      <c r="F3693" s="14">
        <v>36900</v>
      </c>
      <c r="G3693" s="2">
        <v>0</v>
      </c>
      <c r="H3693" s="2">
        <v>0</v>
      </c>
      <c r="I3693" s="27" t="s">
        <v>5513</v>
      </c>
      <c r="J3693" s="27">
        <v>0</v>
      </c>
      <c r="K3693" s="1">
        <v>647</v>
      </c>
      <c r="L3693" s="2">
        <f t="shared" si="174"/>
        <v>1</v>
      </c>
      <c r="M3693" s="3" t="s">
        <v>716</v>
      </c>
      <c r="N3693" s="2">
        <v>1</v>
      </c>
      <c r="O3693" s="2">
        <v>1</v>
      </c>
      <c r="P3693" s="2">
        <v>1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</v>
      </c>
      <c r="Y3693" s="27">
        <f t="shared" si="175"/>
        <v>0</v>
      </c>
      <c r="Z3693" s="2">
        <v>0</v>
      </c>
      <c r="AA3693" s="2">
        <v>0</v>
      </c>
      <c r="AB3693" s="2">
        <v>0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f t="shared" si="176"/>
        <v>0</v>
      </c>
      <c r="AK3693" s="2"/>
      <c r="AL3693" s="2"/>
      <c r="AM3693" s="2"/>
      <c r="BJ3693" s="1"/>
      <c r="BU3693" s="35"/>
    </row>
    <row r="3694" spans="1:73" ht="40.5">
      <c r="A3694" s="1">
        <v>3596</v>
      </c>
      <c r="B3694" s="1" t="s">
        <v>692</v>
      </c>
      <c r="C3694" s="1" t="s">
        <v>2877</v>
      </c>
      <c r="D3694" s="1" t="s">
        <v>4551</v>
      </c>
      <c r="E3694" s="1" t="s">
        <v>714</v>
      </c>
      <c r="F3694" s="14">
        <v>36900</v>
      </c>
      <c r="G3694" s="2">
        <v>0</v>
      </c>
      <c r="H3694" s="2">
        <v>0</v>
      </c>
      <c r="I3694" s="27" t="s">
        <v>5513</v>
      </c>
      <c r="J3694" s="27">
        <v>0</v>
      </c>
      <c r="K3694" s="1">
        <v>320</v>
      </c>
      <c r="L3694" s="2">
        <f t="shared" si="174"/>
        <v>1</v>
      </c>
      <c r="M3694" s="3" t="s">
        <v>716</v>
      </c>
      <c r="N3694" s="2">
        <v>1</v>
      </c>
      <c r="O3694" s="2">
        <v>1</v>
      </c>
      <c r="P3694" s="2">
        <v>1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0</v>
      </c>
      <c r="Y3694" s="27">
        <f t="shared" si="175"/>
        <v>0</v>
      </c>
      <c r="Z3694" s="2">
        <v>0</v>
      </c>
      <c r="AA3694" s="2">
        <v>0</v>
      </c>
      <c r="AB3694" s="2">
        <v>0</v>
      </c>
      <c r="AC3694" s="2">
        <v>0</v>
      </c>
      <c r="AD3694" s="2">
        <v>0</v>
      </c>
      <c r="AE3694" s="2">
        <v>0</v>
      </c>
      <c r="AF3694" s="2">
        <v>0</v>
      </c>
      <c r="AG3694" s="2">
        <v>0</v>
      </c>
      <c r="AH3694" s="2">
        <v>0</v>
      </c>
      <c r="AI3694" s="2">
        <v>0</v>
      </c>
      <c r="AJ3694" s="2">
        <f t="shared" si="176"/>
        <v>0</v>
      </c>
      <c r="AK3694" s="2"/>
      <c r="AL3694" s="2"/>
      <c r="AM3694" s="2"/>
      <c r="BJ3694" s="1"/>
      <c r="BU3694" s="35"/>
    </row>
    <row r="3695" spans="1:73" ht="40.5">
      <c r="A3695" s="1">
        <v>3597</v>
      </c>
      <c r="B3695" s="1" t="s">
        <v>692</v>
      </c>
      <c r="C3695" s="1" t="s">
        <v>2877</v>
      </c>
      <c r="D3695" s="1" t="s">
        <v>131</v>
      </c>
      <c r="E3695" s="1" t="s">
        <v>714</v>
      </c>
      <c r="F3695" s="14">
        <v>34675</v>
      </c>
      <c r="G3695" s="2">
        <v>0</v>
      </c>
      <c r="H3695" s="2">
        <v>0</v>
      </c>
      <c r="I3695" s="27" t="s">
        <v>5513</v>
      </c>
      <c r="J3695" s="27">
        <v>0</v>
      </c>
      <c r="K3695" s="1">
        <v>1640</v>
      </c>
      <c r="L3695" s="2">
        <f t="shared" si="174"/>
        <v>1</v>
      </c>
      <c r="M3695" s="3" t="s">
        <v>716</v>
      </c>
      <c r="N3695" s="2">
        <v>1</v>
      </c>
      <c r="O3695" s="2">
        <v>1</v>
      </c>
      <c r="P3695" s="2">
        <v>1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27">
        <f t="shared" si="175"/>
        <v>0</v>
      </c>
      <c r="Z3695" s="2">
        <v>0</v>
      </c>
      <c r="AA3695" s="2">
        <v>0</v>
      </c>
      <c r="AB3695" s="2">
        <v>0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0</v>
      </c>
      <c r="AI3695" s="2">
        <v>0</v>
      </c>
      <c r="AJ3695" s="2">
        <f t="shared" si="176"/>
        <v>0</v>
      </c>
      <c r="AK3695" s="2"/>
      <c r="AL3695" s="2"/>
      <c r="AM3695" s="2"/>
      <c r="BJ3695" s="1"/>
      <c r="BU3695" s="35"/>
    </row>
    <row r="3696" spans="1:73" ht="40.5">
      <c r="A3696" s="1">
        <v>3598</v>
      </c>
      <c r="B3696" s="1" t="s">
        <v>692</v>
      </c>
      <c r="C3696" s="1" t="s">
        <v>1638</v>
      </c>
      <c r="D3696" s="1" t="s">
        <v>4552</v>
      </c>
      <c r="E3696" s="1" t="s">
        <v>800</v>
      </c>
      <c r="F3696" s="14">
        <v>38876</v>
      </c>
      <c r="G3696" s="2">
        <v>0</v>
      </c>
      <c r="H3696" s="2">
        <v>0</v>
      </c>
      <c r="I3696" s="27" t="s">
        <v>5513</v>
      </c>
      <c r="J3696" s="27">
        <v>0</v>
      </c>
      <c r="K3696" s="1">
        <v>402</v>
      </c>
      <c r="L3696" s="2">
        <f t="shared" si="174"/>
        <v>1</v>
      </c>
      <c r="M3696" s="3" t="s">
        <v>716</v>
      </c>
      <c r="N3696" s="2">
        <v>1</v>
      </c>
      <c r="O3696" s="2">
        <v>1</v>
      </c>
      <c r="P3696" s="2">
        <v>1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0</v>
      </c>
      <c r="Y3696" s="27">
        <f t="shared" si="175"/>
        <v>0</v>
      </c>
      <c r="Z3696" s="2">
        <v>0</v>
      </c>
      <c r="AA3696" s="2">
        <v>0</v>
      </c>
      <c r="AB3696" s="2">
        <v>0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2">
        <v>0</v>
      </c>
      <c r="AI3696" s="2">
        <v>0</v>
      </c>
      <c r="AJ3696" s="2">
        <f t="shared" si="176"/>
        <v>0</v>
      </c>
      <c r="AK3696" s="2"/>
      <c r="AL3696" s="2"/>
      <c r="AM3696" s="2"/>
      <c r="BJ3696" s="1"/>
      <c r="BU3696" s="35"/>
    </row>
    <row r="3697" spans="1:73" ht="40.5">
      <c r="A3697" s="1">
        <v>3599</v>
      </c>
      <c r="B3697" s="1" t="s">
        <v>692</v>
      </c>
      <c r="C3697" s="1" t="s">
        <v>2877</v>
      </c>
      <c r="D3697" s="1" t="s">
        <v>4553</v>
      </c>
      <c r="E3697" s="1" t="s">
        <v>714</v>
      </c>
      <c r="F3697" s="14">
        <v>34675</v>
      </c>
      <c r="G3697" s="2">
        <v>0</v>
      </c>
      <c r="H3697" s="2">
        <v>0</v>
      </c>
      <c r="I3697" s="27" t="s">
        <v>5513</v>
      </c>
      <c r="J3697" s="27">
        <v>0</v>
      </c>
      <c r="K3697" s="1">
        <v>1184</v>
      </c>
      <c r="L3697" s="2">
        <f t="shared" si="174"/>
        <v>1</v>
      </c>
      <c r="M3697" s="3" t="s">
        <v>716</v>
      </c>
      <c r="N3697" s="2">
        <v>1</v>
      </c>
      <c r="O3697" s="2">
        <v>1</v>
      </c>
      <c r="P3697" s="2">
        <v>1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0</v>
      </c>
      <c r="Y3697" s="27">
        <f t="shared" si="175"/>
        <v>0</v>
      </c>
      <c r="Z3697" s="2">
        <v>0</v>
      </c>
      <c r="AA3697" s="2">
        <v>0</v>
      </c>
      <c r="AB3697" s="2">
        <v>0</v>
      </c>
      <c r="AC3697" s="2">
        <v>0</v>
      </c>
      <c r="AD3697" s="2">
        <v>0</v>
      </c>
      <c r="AE3697" s="2">
        <v>0</v>
      </c>
      <c r="AF3697" s="2">
        <v>0</v>
      </c>
      <c r="AG3697" s="2">
        <v>0</v>
      </c>
      <c r="AH3697" s="2">
        <v>0</v>
      </c>
      <c r="AI3697" s="2">
        <v>0</v>
      </c>
      <c r="AJ3697" s="2">
        <f t="shared" si="176"/>
        <v>0</v>
      </c>
      <c r="AK3697" s="2"/>
      <c r="AL3697" s="2"/>
      <c r="AM3697" s="2"/>
      <c r="BJ3697" s="1"/>
      <c r="BU3697" s="35"/>
    </row>
    <row r="3698" spans="1:73" ht="40.5">
      <c r="A3698" s="1">
        <v>3600</v>
      </c>
      <c r="B3698" s="1" t="s">
        <v>692</v>
      </c>
      <c r="C3698" s="1" t="s">
        <v>2877</v>
      </c>
      <c r="D3698" s="1" t="s">
        <v>4555</v>
      </c>
      <c r="E3698" s="1" t="s">
        <v>714</v>
      </c>
      <c r="F3698" s="14">
        <v>34675</v>
      </c>
      <c r="G3698" s="2">
        <v>0</v>
      </c>
      <c r="H3698" s="2">
        <v>0</v>
      </c>
      <c r="I3698" s="27" t="s">
        <v>5513</v>
      </c>
      <c r="J3698" s="27">
        <v>0</v>
      </c>
      <c r="K3698" s="1">
        <v>345</v>
      </c>
      <c r="L3698" s="2">
        <f t="shared" si="174"/>
        <v>1</v>
      </c>
      <c r="M3698" s="3" t="s">
        <v>716</v>
      </c>
      <c r="N3698" s="2">
        <v>1</v>
      </c>
      <c r="O3698" s="2">
        <v>1</v>
      </c>
      <c r="P3698" s="2">
        <v>1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</v>
      </c>
      <c r="Y3698" s="27">
        <f t="shared" si="175"/>
        <v>0</v>
      </c>
      <c r="Z3698" s="2">
        <v>0</v>
      </c>
      <c r="AA3698" s="2">
        <v>0</v>
      </c>
      <c r="AB3698" s="2">
        <v>0</v>
      </c>
      <c r="AC3698" s="2">
        <v>0</v>
      </c>
      <c r="AD3698" s="2">
        <v>0</v>
      </c>
      <c r="AE3698" s="2">
        <v>0</v>
      </c>
      <c r="AF3698" s="2">
        <v>0</v>
      </c>
      <c r="AG3698" s="2">
        <v>0</v>
      </c>
      <c r="AH3698" s="2">
        <v>0</v>
      </c>
      <c r="AI3698" s="2">
        <v>0</v>
      </c>
      <c r="AJ3698" s="2">
        <f t="shared" si="176"/>
        <v>0</v>
      </c>
      <c r="AK3698" s="2"/>
      <c r="AL3698" s="2"/>
      <c r="AM3698" s="2"/>
      <c r="BJ3698" s="1"/>
      <c r="BU3698" s="35"/>
    </row>
    <row r="3699" spans="1:73" ht="40.5">
      <c r="A3699" s="1">
        <v>3601</v>
      </c>
      <c r="B3699" s="1" t="s">
        <v>692</v>
      </c>
      <c r="C3699" s="1" t="s">
        <v>2877</v>
      </c>
      <c r="D3699" s="1" t="s">
        <v>4556</v>
      </c>
      <c r="E3699" s="1" t="s">
        <v>714</v>
      </c>
      <c r="F3699" s="14">
        <v>34675</v>
      </c>
      <c r="G3699" s="2">
        <v>0</v>
      </c>
      <c r="H3699" s="2">
        <v>0</v>
      </c>
      <c r="I3699" s="27" t="s">
        <v>5513</v>
      </c>
      <c r="J3699" s="27">
        <v>0</v>
      </c>
      <c r="K3699" s="1">
        <v>82</v>
      </c>
      <c r="L3699" s="2">
        <f t="shared" si="174"/>
        <v>1</v>
      </c>
      <c r="M3699" s="3" t="s">
        <v>716</v>
      </c>
      <c r="N3699" s="2">
        <v>1</v>
      </c>
      <c r="O3699" s="2">
        <v>1</v>
      </c>
      <c r="P3699" s="2">
        <v>1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0</v>
      </c>
      <c r="Y3699" s="27">
        <f t="shared" si="175"/>
        <v>0</v>
      </c>
      <c r="Z3699" s="2">
        <v>0</v>
      </c>
      <c r="AA3699" s="2">
        <v>0</v>
      </c>
      <c r="AB3699" s="2">
        <v>0</v>
      </c>
      <c r="AC3699" s="2">
        <v>0</v>
      </c>
      <c r="AD3699" s="2">
        <v>0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f t="shared" si="176"/>
        <v>0</v>
      </c>
      <c r="AK3699" s="2"/>
      <c r="AL3699" s="2"/>
      <c r="AM3699" s="2"/>
      <c r="BJ3699" s="1"/>
      <c r="BU3699" s="35"/>
    </row>
    <row r="3700" spans="1:73" ht="40.5">
      <c r="A3700" s="1">
        <v>3602</v>
      </c>
      <c r="B3700" s="1" t="s">
        <v>692</v>
      </c>
      <c r="C3700" s="1" t="s">
        <v>2877</v>
      </c>
      <c r="D3700" s="1" t="s">
        <v>4557</v>
      </c>
      <c r="E3700" s="1" t="s">
        <v>714</v>
      </c>
      <c r="F3700" s="14">
        <v>34675</v>
      </c>
      <c r="G3700" s="2">
        <v>0</v>
      </c>
      <c r="H3700" s="2">
        <v>0</v>
      </c>
      <c r="I3700" s="27" t="s">
        <v>5513</v>
      </c>
      <c r="J3700" s="27">
        <v>0</v>
      </c>
      <c r="K3700" s="1">
        <v>194</v>
      </c>
      <c r="L3700" s="2">
        <f t="shared" si="174"/>
        <v>1</v>
      </c>
      <c r="M3700" s="3" t="s">
        <v>716</v>
      </c>
      <c r="N3700" s="2">
        <v>1</v>
      </c>
      <c r="O3700" s="2">
        <v>1</v>
      </c>
      <c r="P3700" s="2">
        <v>1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0</v>
      </c>
      <c r="Y3700" s="27">
        <f t="shared" si="175"/>
        <v>0</v>
      </c>
      <c r="Z3700" s="2">
        <v>0</v>
      </c>
      <c r="AA3700" s="2">
        <v>0</v>
      </c>
      <c r="AB3700" s="2">
        <v>0</v>
      </c>
      <c r="AC3700" s="2">
        <v>0</v>
      </c>
      <c r="AD3700" s="2">
        <v>0</v>
      </c>
      <c r="AE3700" s="2">
        <v>0</v>
      </c>
      <c r="AF3700" s="2">
        <v>0</v>
      </c>
      <c r="AG3700" s="2">
        <v>0</v>
      </c>
      <c r="AH3700" s="2">
        <v>0</v>
      </c>
      <c r="AI3700" s="2">
        <v>0</v>
      </c>
      <c r="AJ3700" s="2">
        <f t="shared" si="176"/>
        <v>0</v>
      </c>
      <c r="AK3700" s="2"/>
      <c r="AL3700" s="2"/>
      <c r="AM3700" s="2"/>
      <c r="BJ3700" s="1"/>
      <c r="BU3700" s="35"/>
    </row>
    <row r="3701" spans="1:73" ht="40.5">
      <c r="A3701" s="1">
        <v>3603</v>
      </c>
      <c r="B3701" s="1" t="s">
        <v>692</v>
      </c>
      <c r="C3701" s="1" t="s">
        <v>2877</v>
      </c>
      <c r="D3701" s="1" t="s">
        <v>4167</v>
      </c>
      <c r="E3701" s="1" t="s">
        <v>714</v>
      </c>
      <c r="F3701" s="14">
        <v>34675</v>
      </c>
      <c r="G3701" s="2">
        <v>0</v>
      </c>
      <c r="H3701" s="2">
        <v>0</v>
      </c>
      <c r="I3701" s="27" t="s">
        <v>5513</v>
      </c>
      <c r="J3701" s="27">
        <v>0</v>
      </c>
      <c r="K3701" s="1">
        <v>254</v>
      </c>
      <c r="L3701" s="2">
        <f t="shared" si="174"/>
        <v>1</v>
      </c>
      <c r="M3701" s="3" t="s">
        <v>716</v>
      </c>
      <c r="N3701" s="2">
        <v>1</v>
      </c>
      <c r="O3701" s="2">
        <v>1</v>
      </c>
      <c r="P3701" s="2">
        <v>1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0</v>
      </c>
      <c r="Y3701" s="27">
        <f t="shared" si="175"/>
        <v>0</v>
      </c>
      <c r="Z3701" s="2">
        <v>0</v>
      </c>
      <c r="AA3701" s="2">
        <v>0</v>
      </c>
      <c r="AB3701" s="2">
        <v>0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f t="shared" si="176"/>
        <v>0</v>
      </c>
      <c r="AK3701" s="2"/>
      <c r="AL3701" s="2"/>
      <c r="AM3701" s="2"/>
      <c r="BJ3701" s="1"/>
      <c r="BU3701" s="35"/>
    </row>
    <row r="3702" spans="1:73" ht="40.5">
      <c r="A3702" s="1">
        <v>3604</v>
      </c>
      <c r="B3702" s="1" t="s">
        <v>692</v>
      </c>
      <c r="C3702" s="1" t="s">
        <v>2877</v>
      </c>
      <c r="D3702" s="1" t="s">
        <v>4559</v>
      </c>
      <c r="E3702" s="1" t="s">
        <v>714</v>
      </c>
      <c r="F3702" s="14">
        <v>34675</v>
      </c>
      <c r="G3702" s="2">
        <v>0</v>
      </c>
      <c r="H3702" s="2">
        <v>0</v>
      </c>
      <c r="I3702" s="27" t="s">
        <v>5513</v>
      </c>
      <c r="J3702" s="27">
        <v>0</v>
      </c>
      <c r="K3702" s="1">
        <v>358</v>
      </c>
      <c r="L3702" s="2">
        <f t="shared" si="174"/>
        <v>1</v>
      </c>
      <c r="M3702" s="3" t="s">
        <v>716</v>
      </c>
      <c r="N3702" s="2">
        <v>1</v>
      </c>
      <c r="O3702" s="2">
        <v>1</v>
      </c>
      <c r="P3702" s="2">
        <v>1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7">
        <f t="shared" si="175"/>
        <v>0</v>
      </c>
      <c r="Z3702" s="2">
        <v>0</v>
      </c>
      <c r="AA3702" s="2">
        <v>0</v>
      </c>
      <c r="AB3702" s="2">
        <v>0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2">
        <v>0</v>
      </c>
      <c r="AI3702" s="2">
        <v>0</v>
      </c>
      <c r="AJ3702" s="2">
        <f t="shared" si="176"/>
        <v>0</v>
      </c>
      <c r="AK3702" s="2"/>
      <c r="AL3702" s="2"/>
      <c r="AM3702" s="2"/>
      <c r="BJ3702" s="1"/>
      <c r="BU3702" s="35"/>
    </row>
    <row r="3703" spans="1:73" ht="40.5">
      <c r="A3703" s="1">
        <v>3605</v>
      </c>
      <c r="B3703" s="1" t="s">
        <v>692</v>
      </c>
      <c r="C3703" s="1" t="s">
        <v>2877</v>
      </c>
      <c r="D3703" s="1" t="s">
        <v>4560</v>
      </c>
      <c r="E3703" s="1" t="s">
        <v>714</v>
      </c>
      <c r="F3703" s="14">
        <v>34675</v>
      </c>
      <c r="G3703" s="2">
        <v>0</v>
      </c>
      <c r="H3703" s="2">
        <v>0</v>
      </c>
      <c r="I3703" s="27" t="s">
        <v>5513</v>
      </c>
      <c r="J3703" s="27">
        <v>0</v>
      </c>
      <c r="K3703" s="1">
        <v>467</v>
      </c>
      <c r="L3703" s="2">
        <f t="shared" si="174"/>
        <v>1</v>
      </c>
      <c r="M3703" s="3" t="s">
        <v>716</v>
      </c>
      <c r="N3703" s="2">
        <v>1</v>
      </c>
      <c r="O3703" s="2">
        <v>1</v>
      </c>
      <c r="P3703" s="2">
        <v>1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0</v>
      </c>
      <c r="Y3703" s="27">
        <f t="shared" si="175"/>
        <v>0</v>
      </c>
      <c r="Z3703" s="2">
        <v>0</v>
      </c>
      <c r="AA3703" s="2">
        <v>0</v>
      </c>
      <c r="AB3703" s="2">
        <v>0</v>
      </c>
      <c r="AC3703" s="2">
        <v>0</v>
      </c>
      <c r="AD3703" s="2">
        <v>0</v>
      </c>
      <c r="AE3703" s="2">
        <v>0</v>
      </c>
      <c r="AF3703" s="2">
        <v>0</v>
      </c>
      <c r="AG3703" s="2">
        <v>0</v>
      </c>
      <c r="AH3703" s="2">
        <v>0</v>
      </c>
      <c r="AI3703" s="2">
        <v>0</v>
      </c>
      <c r="AJ3703" s="2">
        <f t="shared" si="176"/>
        <v>0</v>
      </c>
      <c r="AK3703" s="2"/>
      <c r="AL3703" s="2"/>
      <c r="AM3703" s="2"/>
      <c r="BJ3703" s="1"/>
      <c r="BU3703" s="35"/>
    </row>
    <row r="3704" spans="1:73" ht="40.5">
      <c r="A3704" s="1">
        <v>3606</v>
      </c>
      <c r="B3704" s="1" t="s">
        <v>692</v>
      </c>
      <c r="C3704" s="1" t="s">
        <v>2877</v>
      </c>
      <c r="D3704" s="1" t="s">
        <v>4561</v>
      </c>
      <c r="E3704" s="1" t="s">
        <v>714</v>
      </c>
      <c r="F3704" s="14">
        <v>34675</v>
      </c>
      <c r="G3704" s="2">
        <v>0</v>
      </c>
      <c r="H3704" s="2">
        <v>0</v>
      </c>
      <c r="I3704" s="27" t="s">
        <v>5513</v>
      </c>
      <c r="J3704" s="27">
        <v>0</v>
      </c>
      <c r="K3704" s="1">
        <v>51</v>
      </c>
      <c r="L3704" s="2">
        <f t="shared" si="174"/>
        <v>1</v>
      </c>
      <c r="M3704" s="3" t="s">
        <v>716</v>
      </c>
      <c r="N3704" s="2">
        <v>1</v>
      </c>
      <c r="O3704" s="2">
        <v>1</v>
      </c>
      <c r="P3704" s="2">
        <v>1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</v>
      </c>
      <c r="Y3704" s="27">
        <f t="shared" si="175"/>
        <v>0</v>
      </c>
      <c r="Z3704" s="2">
        <v>0</v>
      </c>
      <c r="AA3704" s="2">
        <v>0</v>
      </c>
      <c r="AB3704" s="2">
        <v>0</v>
      </c>
      <c r="AC3704" s="2">
        <v>0</v>
      </c>
      <c r="AD3704" s="2">
        <v>0</v>
      </c>
      <c r="AE3704" s="2">
        <v>0</v>
      </c>
      <c r="AF3704" s="2">
        <v>0</v>
      </c>
      <c r="AG3704" s="2">
        <v>0</v>
      </c>
      <c r="AH3704" s="2">
        <v>0</v>
      </c>
      <c r="AI3704" s="2">
        <v>0</v>
      </c>
      <c r="AJ3704" s="2">
        <f t="shared" si="176"/>
        <v>0</v>
      </c>
      <c r="AK3704" s="2"/>
      <c r="AL3704" s="2"/>
      <c r="AM3704" s="2"/>
      <c r="BJ3704" s="1"/>
      <c r="BU3704" s="35"/>
    </row>
    <row r="3705" spans="1:73" ht="40.5">
      <c r="A3705" s="1">
        <v>3607</v>
      </c>
      <c r="B3705" s="1" t="s">
        <v>692</v>
      </c>
      <c r="C3705" s="1" t="s">
        <v>2877</v>
      </c>
      <c r="D3705" s="1" t="s">
        <v>4562</v>
      </c>
      <c r="E3705" s="1" t="s">
        <v>714</v>
      </c>
      <c r="F3705" s="14">
        <v>34675</v>
      </c>
      <c r="G3705" s="2">
        <v>0</v>
      </c>
      <c r="H3705" s="2">
        <v>0</v>
      </c>
      <c r="I3705" s="27" t="s">
        <v>5513</v>
      </c>
      <c r="J3705" s="27">
        <v>0</v>
      </c>
      <c r="K3705" s="1">
        <v>554</v>
      </c>
      <c r="L3705" s="2">
        <f t="shared" si="174"/>
        <v>1</v>
      </c>
      <c r="M3705" s="3" t="s">
        <v>716</v>
      </c>
      <c r="N3705" s="2">
        <v>1</v>
      </c>
      <c r="O3705" s="2">
        <v>1</v>
      </c>
      <c r="P3705" s="2">
        <v>1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0</v>
      </c>
      <c r="Y3705" s="27">
        <f t="shared" si="175"/>
        <v>0</v>
      </c>
      <c r="Z3705" s="2">
        <v>0</v>
      </c>
      <c r="AA3705" s="2">
        <v>0</v>
      </c>
      <c r="AB3705" s="2">
        <v>0</v>
      </c>
      <c r="AC3705" s="2">
        <v>0</v>
      </c>
      <c r="AD3705" s="2">
        <v>0</v>
      </c>
      <c r="AE3705" s="2">
        <v>0</v>
      </c>
      <c r="AF3705" s="2">
        <v>0</v>
      </c>
      <c r="AG3705" s="2">
        <v>0</v>
      </c>
      <c r="AH3705" s="2">
        <v>0</v>
      </c>
      <c r="AI3705" s="2">
        <v>0</v>
      </c>
      <c r="AJ3705" s="2">
        <f t="shared" si="176"/>
        <v>0</v>
      </c>
      <c r="AK3705" s="2"/>
      <c r="AL3705" s="2"/>
      <c r="AM3705" s="2"/>
      <c r="BJ3705" s="1"/>
      <c r="BU3705" s="35"/>
    </row>
    <row r="3706" spans="1:73" ht="40.5">
      <c r="A3706" s="1">
        <v>3608</v>
      </c>
      <c r="B3706" s="1" t="s">
        <v>692</v>
      </c>
      <c r="C3706" s="1" t="s">
        <v>2877</v>
      </c>
      <c r="D3706" s="1" t="s">
        <v>2191</v>
      </c>
      <c r="E3706" s="1" t="s">
        <v>714</v>
      </c>
      <c r="F3706" s="14">
        <v>36150</v>
      </c>
      <c r="G3706" s="2">
        <v>0</v>
      </c>
      <c r="H3706" s="2">
        <v>0</v>
      </c>
      <c r="I3706" s="27" t="s">
        <v>5513</v>
      </c>
      <c r="J3706" s="27">
        <v>0</v>
      </c>
      <c r="K3706" s="1">
        <v>118</v>
      </c>
      <c r="L3706" s="2">
        <f t="shared" si="174"/>
        <v>1</v>
      </c>
      <c r="M3706" s="3" t="s">
        <v>716</v>
      </c>
      <c r="N3706" s="2">
        <v>1</v>
      </c>
      <c r="O3706" s="2">
        <v>1</v>
      </c>
      <c r="P3706" s="2">
        <v>1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0</v>
      </c>
      <c r="Y3706" s="27">
        <f t="shared" si="175"/>
        <v>0</v>
      </c>
      <c r="Z3706" s="2">
        <v>0</v>
      </c>
      <c r="AA3706" s="2">
        <v>0</v>
      </c>
      <c r="AB3706" s="2">
        <v>0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2">
        <v>0</v>
      </c>
      <c r="AI3706" s="2">
        <v>0</v>
      </c>
      <c r="AJ3706" s="2">
        <f t="shared" si="176"/>
        <v>0</v>
      </c>
      <c r="AK3706" s="2"/>
      <c r="AL3706" s="2"/>
      <c r="AM3706" s="2"/>
      <c r="BJ3706" s="1"/>
      <c r="BU3706" s="35"/>
    </row>
    <row r="3707" spans="1:73" ht="40.5">
      <c r="A3707" s="1">
        <v>3609</v>
      </c>
      <c r="B3707" s="1" t="s">
        <v>692</v>
      </c>
      <c r="C3707" s="1" t="s">
        <v>1638</v>
      </c>
      <c r="D3707" s="1" t="s">
        <v>4563</v>
      </c>
      <c r="E3707" s="1" t="s">
        <v>800</v>
      </c>
      <c r="F3707" s="14">
        <v>38876</v>
      </c>
      <c r="G3707" s="2">
        <v>0</v>
      </c>
      <c r="H3707" s="2">
        <v>0</v>
      </c>
      <c r="I3707" s="27" t="s">
        <v>5513</v>
      </c>
      <c r="J3707" s="27">
        <v>0</v>
      </c>
      <c r="K3707" s="1">
        <v>615</v>
      </c>
      <c r="L3707" s="2">
        <f t="shared" si="174"/>
        <v>1</v>
      </c>
      <c r="M3707" s="3" t="s">
        <v>716</v>
      </c>
      <c r="N3707" s="2">
        <v>1</v>
      </c>
      <c r="O3707" s="2">
        <v>1</v>
      </c>
      <c r="P3707" s="2">
        <v>1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0</v>
      </c>
      <c r="Y3707" s="27">
        <f t="shared" si="175"/>
        <v>0</v>
      </c>
      <c r="Z3707" s="2">
        <v>0</v>
      </c>
      <c r="AA3707" s="2">
        <v>0</v>
      </c>
      <c r="AB3707" s="2">
        <v>0</v>
      </c>
      <c r="AC3707" s="2">
        <v>0</v>
      </c>
      <c r="AD3707" s="2">
        <v>0</v>
      </c>
      <c r="AE3707" s="2">
        <v>0</v>
      </c>
      <c r="AF3707" s="2">
        <v>0</v>
      </c>
      <c r="AG3707" s="2">
        <v>0</v>
      </c>
      <c r="AH3707" s="2">
        <v>0</v>
      </c>
      <c r="AI3707" s="2">
        <v>0</v>
      </c>
      <c r="AJ3707" s="2">
        <f t="shared" si="176"/>
        <v>0</v>
      </c>
      <c r="AK3707" s="2"/>
      <c r="AL3707" s="2"/>
      <c r="AM3707" s="2"/>
      <c r="BJ3707" s="1"/>
      <c r="BU3707" s="35"/>
    </row>
    <row r="3708" spans="1:73" ht="40.5">
      <c r="A3708" s="1">
        <v>3610</v>
      </c>
      <c r="B3708" s="1" t="s">
        <v>692</v>
      </c>
      <c r="C3708" s="1" t="s">
        <v>2732</v>
      </c>
      <c r="D3708" s="1" t="s">
        <v>4333</v>
      </c>
      <c r="E3708" s="1" t="s">
        <v>714</v>
      </c>
      <c r="F3708" s="14">
        <v>25169</v>
      </c>
      <c r="G3708" s="2">
        <v>0</v>
      </c>
      <c r="H3708" s="2">
        <v>0</v>
      </c>
      <c r="I3708" s="27" t="s">
        <v>5513</v>
      </c>
      <c r="J3708" s="27">
        <v>0</v>
      </c>
      <c r="K3708" s="1">
        <v>321</v>
      </c>
      <c r="L3708" s="2">
        <f t="shared" si="174"/>
        <v>1</v>
      </c>
      <c r="M3708" s="3" t="s">
        <v>716</v>
      </c>
      <c r="N3708" s="2">
        <v>1</v>
      </c>
      <c r="O3708" s="2">
        <v>1</v>
      </c>
      <c r="P3708" s="2">
        <v>1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</v>
      </c>
      <c r="Y3708" s="27">
        <f t="shared" si="175"/>
        <v>0</v>
      </c>
      <c r="Z3708" s="2">
        <v>0</v>
      </c>
      <c r="AA3708" s="2">
        <v>0</v>
      </c>
      <c r="AB3708" s="2">
        <v>0</v>
      </c>
      <c r="AC3708" s="2">
        <v>0</v>
      </c>
      <c r="AD3708" s="2">
        <v>0</v>
      </c>
      <c r="AE3708" s="2">
        <v>0</v>
      </c>
      <c r="AF3708" s="2">
        <v>0</v>
      </c>
      <c r="AG3708" s="2">
        <v>0</v>
      </c>
      <c r="AH3708" s="2">
        <v>0</v>
      </c>
      <c r="AI3708" s="2">
        <v>0</v>
      </c>
      <c r="AJ3708" s="2">
        <f t="shared" si="176"/>
        <v>0</v>
      </c>
      <c r="AK3708" s="2"/>
      <c r="AL3708" s="2"/>
      <c r="AM3708" s="2"/>
      <c r="BJ3708" s="1"/>
      <c r="BU3708" s="35"/>
    </row>
    <row r="3709" spans="1:73" ht="40.5">
      <c r="A3709" s="1">
        <v>3611</v>
      </c>
      <c r="B3709" s="1" t="s">
        <v>692</v>
      </c>
      <c r="C3709" s="1" t="s">
        <v>2877</v>
      </c>
      <c r="D3709" s="1" t="s">
        <v>4564</v>
      </c>
      <c r="E3709" s="1" t="s">
        <v>714</v>
      </c>
      <c r="F3709" s="14">
        <v>34675</v>
      </c>
      <c r="G3709" s="2">
        <v>0</v>
      </c>
      <c r="H3709" s="2">
        <v>0</v>
      </c>
      <c r="I3709" s="27" t="s">
        <v>5513</v>
      </c>
      <c r="J3709" s="27">
        <v>0</v>
      </c>
      <c r="K3709" s="1">
        <v>61</v>
      </c>
      <c r="L3709" s="2">
        <f t="shared" si="174"/>
        <v>1</v>
      </c>
      <c r="M3709" s="3" t="s">
        <v>716</v>
      </c>
      <c r="N3709" s="2">
        <v>1</v>
      </c>
      <c r="O3709" s="2">
        <v>1</v>
      </c>
      <c r="P3709" s="2">
        <v>1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7">
        <f t="shared" si="175"/>
        <v>0</v>
      </c>
      <c r="Z3709" s="2">
        <v>0</v>
      </c>
      <c r="AA3709" s="2">
        <v>0</v>
      </c>
      <c r="AB3709" s="2">
        <v>0</v>
      </c>
      <c r="AC3709" s="2">
        <v>0</v>
      </c>
      <c r="AD3709" s="2">
        <v>0</v>
      </c>
      <c r="AE3709" s="2">
        <v>0</v>
      </c>
      <c r="AF3709" s="2">
        <v>0</v>
      </c>
      <c r="AG3709" s="2">
        <v>0</v>
      </c>
      <c r="AH3709" s="2">
        <v>0</v>
      </c>
      <c r="AI3709" s="2">
        <v>0</v>
      </c>
      <c r="AJ3709" s="2">
        <f t="shared" si="176"/>
        <v>0</v>
      </c>
      <c r="AK3709" s="2"/>
      <c r="AL3709" s="2"/>
      <c r="AM3709" s="2"/>
      <c r="BJ3709" s="1"/>
      <c r="BU3709" s="35"/>
    </row>
    <row r="3710" spans="1:73" ht="40.5">
      <c r="A3710" s="1">
        <v>3612</v>
      </c>
      <c r="B3710" s="1" t="s">
        <v>692</v>
      </c>
      <c r="C3710" s="1" t="s">
        <v>2732</v>
      </c>
      <c r="D3710" s="1" t="s">
        <v>4565</v>
      </c>
      <c r="E3710" s="1" t="s">
        <v>714</v>
      </c>
      <c r="F3710" s="14">
        <v>36150</v>
      </c>
      <c r="G3710" s="2">
        <v>0</v>
      </c>
      <c r="H3710" s="2">
        <v>0</v>
      </c>
      <c r="I3710" s="27" t="s">
        <v>5513</v>
      </c>
      <c r="J3710" s="27">
        <v>0</v>
      </c>
      <c r="K3710" s="1">
        <v>265</v>
      </c>
      <c r="L3710" s="2">
        <f t="shared" si="174"/>
        <v>1</v>
      </c>
      <c r="M3710" s="3" t="s">
        <v>716</v>
      </c>
      <c r="N3710" s="2">
        <v>1</v>
      </c>
      <c r="O3710" s="2">
        <v>1</v>
      </c>
      <c r="P3710" s="2">
        <v>1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0</v>
      </c>
      <c r="Y3710" s="27">
        <f t="shared" si="175"/>
        <v>0</v>
      </c>
      <c r="Z3710" s="2">
        <v>0</v>
      </c>
      <c r="AA3710" s="2">
        <v>0</v>
      </c>
      <c r="AB3710" s="2">
        <v>0</v>
      </c>
      <c r="AC3710" s="2">
        <v>0</v>
      </c>
      <c r="AD3710" s="2">
        <v>0</v>
      </c>
      <c r="AE3710" s="2">
        <v>0</v>
      </c>
      <c r="AF3710" s="2">
        <v>0</v>
      </c>
      <c r="AG3710" s="2">
        <v>0</v>
      </c>
      <c r="AH3710" s="2">
        <v>0</v>
      </c>
      <c r="AI3710" s="2">
        <v>0</v>
      </c>
      <c r="AJ3710" s="2">
        <f t="shared" si="176"/>
        <v>0</v>
      </c>
      <c r="AK3710" s="2"/>
      <c r="AL3710" s="2"/>
      <c r="AM3710" s="2"/>
      <c r="BJ3710" s="1"/>
      <c r="BU3710" s="35"/>
    </row>
    <row r="3711" spans="1:73" ht="40.5">
      <c r="A3711" s="1">
        <v>3613</v>
      </c>
      <c r="B3711" s="1" t="s">
        <v>692</v>
      </c>
      <c r="C3711" s="1" t="s">
        <v>2732</v>
      </c>
      <c r="D3711" s="1" t="s">
        <v>4566</v>
      </c>
      <c r="E3711" s="1" t="s">
        <v>714</v>
      </c>
      <c r="F3711" s="14">
        <v>36150</v>
      </c>
      <c r="G3711" s="2">
        <v>0</v>
      </c>
      <c r="H3711" s="2">
        <v>0</v>
      </c>
      <c r="I3711" s="27" t="s">
        <v>5513</v>
      </c>
      <c r="J3711" s="27">
        <v>0</v>
      </c>
      <c r="K3711" s="1">
        <v>293</v>
      </c>
      <c r="L3711" s="2">
        <f t="shared" si="174"/>
        <v>1</v>
      </c>
      <c r="M3711" s="3" t="s">
        <v>716</v>
      </c>
      <c r="N3711" s="2">
        <v>1</v>
      </c>
      <c r="O3711" s="2">
        <v>1</v>
      </c>
      <c r="P3711" s="2">
        <v>1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27">
        <f t="shared" si="175"/>
        <v>0</v>
      </c>
      <c r="Z3711" s="2">
        <v>0</v>
      </c>
      <c r="AA3711" s="2">
        <v>0</v>
      </c>
      <c r="AB3711" s="2">
        <v>0</v>
      </c>
      <c r="AC3711" s="2">
        <v>0</v>
      </c>
      <c r="AD3711" s="2">
        <v>0</v>
      </c>
      <c r="AE3711" s="2">
        <v>0</v>
      </c>
      <c r="AF3711" s="2">
        <v>0</v>
      </c>
      <c r="AG3711" s="2">
        <v>0</v>
      </c>
      <c r="AH3711" s="2">
        <v>0</v>
      </c>
      <c r="AI3711" s="2">
        <v>0</v>
      </c>
      <c r="AJ3711" s="2">
        <f t="shared" si="176"/>
        <v>0</v>
      </c>
      <c r="AK3711" s="2"/>
      <c r="AL3711" s="2"/>
      <c r="AM3711" s="2"/>
      <c r="BJ3711" s="1"/>
      <c r="BU3711" s="35"/>
    </row>
    <row r="3712" spans="1:73" ht="40.5">
      <c r="A3712" s="1">
        <v>3642</v>
      </c>
      <c r="B3712" s="1" t="s">
        <v>692</v>
      </c>
      <c r="C3712" s="1" t="s">
        <v>2877</v>
      </c>
      <c r="D3712" s="1" t="s">
        <v>4587</v>
      </c>
      <c r="E3712" s="1" t="s">
        <v>714</v>
      </c>
      <c r="F3712" s="14">
        <v>36150</v>
      </c>
      <c r="G3712" s="2">
        <v>0</v>
      </c>
      <c r="H3712" s="2">
        <v>0</v>
      </c>
      <c r="I3712" s="27" t="s">
        <v>5513</v>
      </c>
      <c r="J3712" s="27">
        <v>0</v>
      </c>
      <c r="K3712" s="1">
        <v>2.13</v>
      </c>
      <c r="L3712" s="2">
        <f t="shared" si="174"/>
        <v>1</v>
      </c>
      <c r="M3712" s="3" t="s">
        <v>716</v>
      </c>
      <c r="N3712" s="2">
        <v>1</v>
      </c>
      <c r="O3712" s="2">
        <v>1</v>
      </c>
      <c r="P3712" s="2">
        <v>1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0</v>
      </c>
      <c r="Y3712" s="27">
        <f t="shared" si="175"/>
        <v>0</v>
      </c>
      <c r="Z3712" s="2">
        <v>0</v>
      </c>
      <c r="AA3712" s="2">
        <v>0</v>
      </c>
      <c r="AB3712" s="2">
        <v>0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2">
        <v>0</v>
      </c>
      <c r="AI3712" s="2">
        <v>0</v>
      </c>
      <c r="AJ3712" s="2">
        <f t="shared" si="176"/>
        <v>0</v>
      </c>
      <c r="AK3712" s="2"/>
      <c r="AL3712" s="2"/>
      <c r="AM3712" s="2"/>
      <c r="BJ3712" s="1"/>
      <c r="BU3712" s="35"/>
    </row>
    <row r="3713" spans="1:73" ht="40.5">
      <c r="A3713" s="1">
        <v>3643</v>
      </c>
      <c r="B3713" s="1" t="s">
        <v>692</v>
      </c>
      <c r="C3713" s="1" t="s">
        <v>2877</v>
      </c>
      <c r="D3713" s="1" t="s">
        <v>2658</v>
      </c>
      <c r="E3713" s="1" t="s">
        <v>714</v>
      </c>
      <c r="F3713" s="14">
        <v>34675</v>
      </c>
      <c r="G3713" s="2">
        <v>0</v>
      </c>
      <c r="H3713" s="2">
        <v>0</v>
      </c>
      <c r="I3713" s="27" t="s">
        <v>5513</v>
      </c>
      <c r="J3713" s="27">
        <v>0</v>
      </c>
      <c r="K3713" s="1">
        <v>865</v>
      </c>
      <c r="L3713" s="2">
        <f t="shared" si="174"/>
        <v>1</v>
      </c>
      <c r="M3713" s="3" t="s">
        <v>716</v>
      </c>
      <c r="N3713" s="2">
        <v>1</v>
      </c>
      <c r="O3713" s="2">
        <v>1</v>
      </c>
      <c r="P3713" s="2">
        <v>1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0</v>
      </c>
      <c r="Y3713" s="27">
        <f t="shared" si="175"/>
        <v>0</v>
      </c>
      <c r="Z3713" s="2">
        <v>0</v>
      </c>
      <c r="AA3713" s="2">
        <v>0</v>
      </c>
      <c r="AB3713" s="2">
        <v>0</v>
      </c>
      <c r="AC3713" s="2">
        <v>0</v>
      </c>
      <c r="AD3713" s="2">
        <v>0</v>
      </c>
      <c r="AE3713" s="2">
        <v>0</v>
      </c>
      <c r="AF3713" s="2">
        <v>0</v>
      </c>
      <c r="AG3713" s="2">
        <v>0</v>
      </c>
      <c r="AH3713" s="2">
        <v>0</v>
      </c>
      <c r="AI3713" s="2">
        <v>0</v>
      </c>
      <c r="AJ3713" s="2">
        <f t="shared" si="176"/>
        <v>0</v>
      </c>
      <c r="AK3713" s="2"/>
      <c r="AL3713" s="2"/>
      <c r="AM3713" s="2"/>
      <c r="BJ3713" s="1"/>
      <c r="BU3713" s="35"/>
    </row>
    <row r="3714" spans="1:73" ht="40.5">
      <c r="A3714" s="1">
        <v>3644</v>
      </c>
      <c r="B3714" s="1" t="s">
        <v>692</v>
      </c>
      <c r="C3714" s="1" t="s">
        <v>2877</v>
      </c>
      <c r="D3714" s="1" t="s">
        <v>4588</v>
      </c>
      <c r="E3714" s="1" t="s">
        <v>714</v>
      </c>
      <c r="F3714" s="14">
        <v>34939</v>
      </c>
      <c r="G3714" s="2">
        <v>0</v>
      </c>
      <c r="H3714" s="2">
        <v>0</v>
      </c>
      <c r="I3714" s="27" t="s">
        <v>5513</v>
      </c>
      <c r="J3714" s="27">
        <v>0</v>
      </c>
      <c r="K3714" s="1">
        <v>1075</v>
      </c>
      <c r="L3714" s="2">
        <f t="shared" si="174"/>
        <v>1</v>
      </c>
      <c r="M3714" s="3" t="s">
        <v>716</v>
      </c>
      <c r="N3714" s="2">
        <v>1</v>
      </c>
      <c r="O3714" s="2">
        <v>1</v>
      </c>
      <c r="P3714" s="2">
        <v>1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</v>
      </c>
      <c r="Y3714" s="27">
        <f t="shared" si="175"/>
        <v>0</v>
      </c>
      <c r="Z3714" s="2">
        <v>0</v>
      </c>
      <c r="AA3714" s="2">
        <v>0</v>
      </c>
      <c r="AB3714" s="2">
        <v>0</v>
      </c>
      <c r="AC3714" s="2">
        <v>0</v>
      </c>
      <c r="AD3714" s="2">
        <v>0</v>
      </c>
      <c r="AE3714" s="2">
        <v>0</v>
      </c>
      <c r="AF3714" s="2">
        <v>0</v>
      </c>
      <c r="AG3714" s="2">
        <v>0</v>
      </c>
      <c r="AH3714" s="2">
        <v>0</v>
      </c>
      <c r="AI3714" s="2">
        <v>0</v>
      </c>
      <c r="AJ3714" s="2">
        <f t="shared" si="176"/>
        <v>0</v>
      </c>
      <c r="AK3714" s="2"/>
      <c r="AL3714" s="2"/>
      <c r="AM3714" s="2"/>
      <c r="BJ3714" s="1"/>
      <c r="BU3714" s="35"/>
    </row>
    <row r="3715" spans="1:73" ht="40.5">
      <c r="A3715" s="1">
        <v>3645</v>
      </c>
      <c r="B3715" s="1" t="s">
        <v>692</v>
      </c>
      <c r="C3715" s="1" t="s">
        <v>2877</v>
      </c>
      <c r="D3715" s="1" t="s">
        <v>2834</v>
      </c>
      <c r="E3715" s="1" t="s">
        <v>714</v>
      </c>
      <c r="F3715" s="14">
        <v>34975</v>
      </c>
      <c r="G3715" s="2">
        <v>0</v>
      </c>
      <c r="H3715" s="2">
        <v>0</v>
      </c>
      <c r="I3715" s="27" t="s">
        <v>5513</v>
      </c>
      <c r="J3715" s="27">
        <v>0</v>
      </c>
      <c r="K3715" s="1">
        <v>1406</v>
      </c>
      <c r="L3715" s="2">
        <f t="shared" si="174"/>
        <v>1</v>
      </c>
      <c r="M3715" s="3" t="s">
        <v>716</v>
      </c>
      <c r="N3715" s="2">
        <v>1</v>
      </c>
      <c r="O3715" s="2">
        <v>1</v>
      </c>
      <c r="P3715" s="2">
        <v>1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0</v>
      </c>
      <c r="Y3715" s="27">
        <f t="shared" si="175"/>
        <v>0</v>
      </c>
      <c r="Z3715" s="2">
        <v>0</v>
      </c>
      <c r="AA3715" s="2">
        <v>0</v>
      </c>
      <c r="AB3715" s="2">
        <v>0</v>
      </c>
      <c r="AC3715" s="2">
        <v>0</v>
      </c>
      <c r="AD3715" s="2">
        <v>0</v>
      </c>
      <c r="AE3715" s="2">
        <v>0</v>
      </c>
      <c r="AF3715" s="2">
        <v>0</v>
      </c>
      <c r="AG3715" s="2">
        <v>0</v>
      </c>
      <c r="AH3715" s="2">
        <v>0</v>
      </c>
      <c r="AI3715" s="2">
        <v>0</v>
      </c>
      <c r="AJ3715" s="2">
        <f t="shared" si="176"/>
        <v>0</v>
      </c>
      <c r="AK3715" s="2"/>
      <c r="AL3715" s="2"/>
      <c r="AM3715" s="2"/>
      <c r="BJ3715" s="1"/>
      <c r="BU3715" s="35"/>
    </row>
    <row r="3716" spans="1:73" ht="40.5">
      <c r="A3716" s="1">
        <v>3646</v>
      </c>
      <c r="B3716" s="1" t="s">
        <v>692</v>
      </c>
      <c r="C3716" s="1" t="s">
        <v>2877</v>
      </c>
      <c r="D3716" s="1" t="s">
        <v>4589</v>
      </c>
      <c r="E3716" s="1" t="s">
        <v>714</v>
      </c>
      <c r="F3716" s="14">
        <v>34975</v>
      </c>
      <c r="G3716" s="2">
        <v>0</v>
      </c>
      <c r="H3716" s="2">
        <v>0</v>
      </c>
      <c r="I3716" s="27" t="s">
        <v>5513</v>
      </c>
      <c r="J3716" s="27">
        <v>0</v>
      </c>
      <c r="K3716" s="1">
        <v>64.540000000000006</v>
      </c>
      <c r="L3716" s="2">
        <f t="shared" si="174"/>
        <v>1</v>
      </c>
      <c r="M3716" s="3" t="s">
        <v>716</v>
      </c>
      <c r="N3716" s="2">
        <v>1</v>
      </c>
      <c r="O3716" s="2">
        <v>1</v>
      </c>
      <c r="P3716" s="2">
        <v>1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0</v>
      </c>
      <c r="Y3716" s="27">
        <f t="shared" si="175"/>
        <v>0</v>
      </c>
      <c r="Z3716" s="2">
        <v>0</v>
      </c>
      <c r="AA3716" s="2">
        <v>0</v>
      </c>
      <c r="AB3716" s="2">
        <v>0</v>
      </c>
      <c r="AC3716" s="2">
        <v>0</v>
      </c>
      <c r="AD3716" s="2">
        <v>0</v>
      </c>
      <c r="AE3716" s="2">
        <v>0</v>
      </c>
      <c r="AF3716" s="2">
        <v>0</v>
      </c>
      <c r="AG3716" s="2">
        <v>0</v>
      </c>
      <c r="AH3716" s="2">
        <v>0</v>
      </c>
      <c r="AI3716" s="2">
        <v>0</v>
      </c>
      <c r="AJ3716" s="2">
        <f t="shared" si="176"/>
        <v>0</v>
      </c>
      <c r="AK3716" s="2"/>
      <c r="AL3716" s="2"/>
      <c r="AM3716" s="2"/>
      <c r="BJ3716" s="1"/>
      <c r="BU3716" s="35"/>
    </row>
    <row r="3717" spans="1:73" ht="40.5">
      <c r="A3717" s="1">
        <v>3647</v>
      </c>
      <c r="B3717" s="1" t="s">
        <v>692</v>
      </c>
      <c r="C3717" s="1" t="s">
        <v>2877</v>
      </c>
      <c r="D3717" s="1" t="s">
        <v>4590</v>
      </c>
      <c r="E3717" s="1" t="s">
        <v>714</v>
      </c>
      <c r="F3717" s="14">
        <v>34975</v>
      </c>
      <c r="G3717" s="2">
        <v>0</v>
      </c>
      <c r="H3717" s="2">
        <v>0</v>
      </c>
      <c r="I3717" s="27" t="s">
        <v>5513</v>
      </c>
      <c r="J3717" s="27">
        <v>0</v>
      </c>
      <c r="K3717" s="1">
        <v>133</v>
      </c>
      <c r="L3717" s="2">
        <f t="shared" ref="L3717:L3780" si="177">P3717+Y3717-AJ3717</f>
        <v>1</v>
      </c>
      <c r="M3717" s="3" t="s">
        <v>716</v>
      </c>
      <c r="N3717" s="2">
        <v>1</v>
      </c>
      <c r="O3717" s="2">
        <v>1</v>
      </c>
      <c r="P3717" s="2">
        <v>1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</v>
      </c>
      <c r="Y3717" s="27">
        <f t="shared" ref="Y3717:Y3780" si="178">SUM(Q3717:X3717)</f>
        <v>0</v>
      </c>
      <c r="Z3717" s="2">
        <v>0</v>
      </c>
      <c r="AA3717" s="2">
        <v>0</v>
      </c>
      <c r="AB3717" s="2">
        <v>0</v>
      </c>
      <c r="AC3717" s="2">
        <v>0</v>
      </c>
      <c r="AD3717" s="2">
        <v>0</v>
      </c>
      <c r="AE3717" s="2">
        <v>0</v>
      </c>
      <c r="AF3717" s="2">
        <v>0</v>
      </c>
      <c r="AG3717" s="2">
        <v>0</v>
      </c>
      <c r="AH3717" s="2">
        <v>0</v>
      </c>
      <c r="AI3717" s="2">
        <v>0</v>
      </c>
      <c r="AJ3717" s="2">
        <f t="shared" ref="AJ3717:AJ3780" si="179">SUM(Z3717:AI3717)</f>
        <v>0</v>
      </c>
      <c r="AK3717" s="2"/>
      <c r="AL3717" s="2"/>
      <c r="AM3717" s="2"/>
      <c r="BJ3717" s="1"/>
      <c r="BU3717" s="35"/>
    </row>
    <row r="3718" spans="1:73" ht="40.5">
      <c r="A3718" s="1">
        <v>3648</v>
      </c>
      <c r="B3718" s="1" t="s">
        <v>692</v>
      </c>
      <c r="C3718" s="1" t="s">
        <v>2877</v>
      </c>
      <c r="D3718" s="1" t="s">
        <v>4591</v>
      </c>
      <c r="E3718" s="1" t="s">
        <v>714</v>
      </c>
      <c r="F3718" s="14">
        <v>34675</v>
      </c>
      <c r="G3718" s="2">
        <v>0</v>
      </c>
      <c r="H3718" s="2">
        <v>0</v>
      </c>
      <c r="I3718" s="27" t="s">
        <v>5513</v>
      </c>
      <c r="J3718" s="27">
        <v>0</v>
      </c>
      <c r="K3718" s="1">
        <v>315</v>
      </c>
      <c r="L3718" s="2">
        <f t="shared" si="177"/>
        <v>1</v>
      </c>
      <c r="M3718" s="3" t="s">
        <v>716</v>
      </c>
      <c r="N3718" s="2">
        <v>1</v>
      </c>
      <c r="O3718" s="2">
        <v>1</v>
      </c>
      <c r="P3718" s="2">
        <v>1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0</v>
      </c>
      <c r="Y3718" s="27">
        <f t="shared" si="178"/>
        <v>0</v>
      </c>
      <c r="Z3718" s="2">
        <v>0</v>
      </c>
      <c r="AA3718" s="2">
        <v>0</v>
      </c>
      <c r="AB3718" s="2">
        <v>0</v>
      </c>
      <c r="AC3718" s="2">
        <v>0</v>
      </c>
      <c r="AD3718" s="2">
        <v>0</v>
      </c>
      <c r="AE3718" s="2">
        <v>0</v>
      </c>
      <c r="AF3718" s="2">
        <v>0</v>
      </c>
      <c r="AG3718" s="2">
        <v>0</v>
      </c>
      <c r="AH3718" s="2">
        <v>0</v>
      </c>
      <c r="AI3718" s="2">
        <v>0</v>
      </c>
      <c r="AJ3718" s="2">
        <f t="shared" si="179"/>
        <v>0</v>
      </c>
      <c r="AK3718" s="2"/>
      <c r="AL3718" s="2"/>
      <c r="AM3718" s="2"/>
      <c r="BJ3718" s="1"/>
      <c r="BU3718" s="35"/>
    </row>
    <row r="3719" spans="1:73" ht="40.5">
      <c r="A3719" s="1">
        <v>3649</v>
      </c>
      <c r="B3719" s="1" t="s">
        <v>692</v>
      </c>
      <c r="C3719" s="1" t="s">
        <v>2877</v>
      </c>
      <c r="D3719" s="1" t="s">
        <v>169</v>
      </c>
      <c r="E3719" s="1" t="s">
        <v>714</v>
      </c>
      <c r="F3719" s="14">
        <v>34675</v>
      </c>
      <c r="G3719" s="2">
        <v>0</v>
      </c>
      <c r="H3719" s="2">
        <v>0</v>
      </c>
      <c r="I3719" s="27" t="s">
        <v>5513</v>
      </c>
      <c r="J3719" s="27">
        <v>0</v>
      </c>
      <c r="K3719" s="1">
        <v>105</v>
      </c>
      <c r="L3719" s="2">
        <f t="shared" si="177"/>
        <v>1</v>
      </c>
      <c r="M3719" s="3" t="s">
        <v>716</v>
      </c>
      <c r="N3719" s="2">
        <v>1</v>
      </c>
      <c r="O3719" s="2">
        <v>1</v>
      </c>
      <c r="P3719" s="2">
        <v>1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0</v>
      </c>
      <c r="Y3719" s="27">
        <f t="shared" si="178"/>
        <v>0</v>
      </c>
      <c r="Z3719" s="2">
        <v>0</v>
      </c>
      <c r="AA3719" s="2">
        <v>0</v>
      </c>
      <c r="AB3719" s="2">
        <v>0</v>
      </c>
      <c r="AC3719" s="2">
        <v>0</v>
      </c>
      <c r="AD3719" s="2">
        <v>0</v>
      </c>
      <c r="AE3719" s="2">
        <v>0</v>
      </c>
      <c r="AF3719" s="2">
        <v>0</v>
      </c>
      <c r="AG3719" s="2">
        <v>0</v>
      </c>
      <c r="AH3719" s="2">
        <v>0</v>
      </c>
      <c r="AI3719" s="2">
        <v>0</v>
      </c>
      <c r="AJ3719" s="2">
        <f t="shared" si="179"/>
        <v>0</v>
      </c>
      <c r="AK3719" s="2"/>
      <c r="AL3719" s="2"/>
      <c r="AM3719" s="2"/>
      <c r="BJ3719" s="1"/>
      <c r="BU3719" s="35"/>
    </row>
    <row r="3720" spans="1:73" ht="40.5">
      <c r="A3720" s="1">
        <v>3650</v>
      </c>
      <c r="B3720" s="1" t="s">
        <v>692</v>
      </c>
      <c r="C3720" s="1" t="s">
        <v>2877</v>
      </c>
      <c r="D3720" s="1" t="s">
        <v>4592</v>
      </c>
      <c r="E3720" s="1" t="s">
        <v>714</v>
      </c>
      <c r="F3720" s="14">
        <v>34675</v>
      </c>
      <c r="G3720" s="2">
        <v>0</v>
      </c>
      <c r="H3720" s="2">
        <v>0</v>
      </c>
      <c r="I3720" s="27" t="s">
        <v>5513</v>
      </c>
      <c r="J3720" s="27">
        <v>0</v>
      </c>
      <c r="K3720" s="1">
        <v>169</v>
      </c>
      <c r="L3720" s="2">
        <f t="shared" si="177"/>
        <v>1</v>
      </c>
      <c r="M3720" s="3" t="s">
        <v>716</v>
      </c>
      <c r="N3720" s="2">
        <v>1</v>
      </c>
      <c r="O3720" s="2">
        <v>1</v>
      </c>
      <c r="P3720" s="2">
        <v>1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0</v>
      </c>
      <c r="Y3720" s="27">
        <f t="shared" si="178"/>
        <v>0</v>
      </c>
      <c r="Z3720" s="2">
        <v>0</v>
      </c>
      <c r="AA3720" s="2">
        <v>0</v>
      </c>
      <c r="AB3720" s="2">
        <v>0</v>
      </c>
      <c r="AC3720" s="2">
        <v>0</v>
      </c>
      <c r="AD3720" s="2">
        <v>0</v>
      </c>
      <c r="AE3720" s="2">
        <v>0</v>
      </c>
      <c r="AF3720" s="2">
        <v>0</v>
      </c>
      <c r="AG3720" s="2">
        <v>0</v>
      </c>
      <c r="AH3720" s="2">
        <v>0</v>
      </c>
      <c r="AI3720" s="2">
        <v>0</v>
      </c>
      <c r="AJ3720" s="2">
        <f t="shared" si="179"/>
        <v>0</v>
      </c>
      <c r="AK3720" s="2"/>
      <c r="AL3720" s="2"/>
      <c r="AM3720" s="2"/>
      <c r="BJ3720" s="1"/>
      <c r="BU3720" s="35"/>
    </row>
    <row r="3721" spans="1:73" ht="40.5">
      <c r="A3721" s="1">
        <v>3651</v>
      </c>
      <c r="B3721" s="1" t="s">
        <v>692</v>
      </c>
      <c r="C3721" s="1" t="s">
        <v>2877</v>
      </c>
      <c r="D3721" s="1" t="s">
        <v>348</v>
      </c>
      <c r="E3721" s="1" t="s">
        <v>714</v>
      </c>
      <c r="F3721" s="14">
        <v>34975</v>
      </c>
      <c r="G3721" s="2">
        <v>0</v>
      </c>
      <c r="H3721" s="2">
        <v>0</v>
      </c>
      <c r="I3721" s="27" t="s">
        <v>5513</v>
      </c>
      <c r="J3721" s="27">
        <v>0</v>
      </c>
      <c r="K3721" s="1">
        <v>365</v>
      </c>
      <c r="L3721" s="2">
        <f t="shared" si="177"/>
        <v>1</v>
      </c>
      <c r="M3721" s="3" t="s">
        <v>716</v>
      </c>
      <c r="N3721" s="2">
        <v>1</v>
      </c>
      <c r="O3721" s="2">
        <v>1</v>
      </c>
      <c r="P3721" s="2">
        <v>1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0</v>
      </c>
      <c r="Y3721" s="27">
        <f t="shared" si="178"/>
        <v>0</v>
      </c>
      <c r="Z3721" s="2">
        <v>0</v>
      </c>
      <c r="AA3721" s="2">
        <v>0</v>
      </c>
      <c r="AB3721" s="2">
        <v>0</v>
      </c>
      <c r="AC3721" s="2">
        <v>0</v>
      </c>
      <c r="AD3721" s="2">
        <v>0</v>
      </c>
      <c r="AE3721" s="2">
        <v>0</v>
      </c>
      <c r="AF3721" s="2">
        <v>0</v>
      </c>
      <c r="AG3721" s="2">
        <v>0</v>
      </c>
      <c r="AH3721" s="2">
        <v>0</v>
      </c>
      <c r="AI3721" s="2">
        <v>0</v>
      </c>
      <c r="AJ3721" s="2">
        <f t="shared" si="179"/>
        <v>0</v>
      </c>
      <c r="AK3721" s="2"/>
      <c r="AL3721" s="2"/>
      <c r="AM3721" s="2"/>
      <c r="BJ3721" s="1"/>
      <c r="BU3721" s="35"/>
    </row>
    <row r="3722" spans="1:73" ht="40.5">
      <c r="A3722" s="1">
        <v>3652</v>
      </c>
      <c r="B3722" s="1" t="s">
        <v>692</v>
      </c>
      <c r="C3722" s="1" t="s">
        <v>2877</v>
      </c>
      <c r="D3722" s="1" t="s">
        <v>4593</v>
      </c>
      <c r="E3722" s="1" t="s">
        <v>714</v>
      </c>
      <c r="F3722" s="14">
        <v>34975</v>
      </c>
      <c r="G3722" s="2">
        <v>0</v>
      </c>
      <c r="H3722" s="2">
        <v>0</v>
      </c>
      <c r="I3722" s="27" t="s">
        <v>5513</v>
      </c>
      <c r="J3722" s="27">
        <v>0</v>
      </c>
      <c r="K3722" s="1">
        <v>79</v>
      </c>
      <c r="L3722" s="2">
        <f t="shared" si="177"/>
        <v>1</v>
      </c>
      <c r="M3722" s="3" t="s">
        <v>716</v>
      </c>
      <c r="N3722" s="2">
        <v>1</v>
      </c>
      <c r="O3722" s="2">
        <v>1</v>
      </c>
      <c r="P3722" s="2">
        <v>1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0</v>
      </c>
      <c r="Y3722" s="27">
        <f t="shared" si="178"/>
        <v>0</v>
      </c>
      <c r="Z3722" s="2">
        <v>0</v>
      </c>
      <c r="AA3722" s="2">
        <v>0</v>
      </c>
      <c r="AB3722" s="2">
        <v>0</v>
      </c>
      <c r="AC3722" s="2">
        <v>0</v>
      </c>
      <c r="AD3722" s="2">
        <v>0</v>
      </c>
      <c r="AE3722" s="2">
        <v>0</v>
      </c>
      <c r="AF3722" s="2">
        <v>0</v>
      </c>
      <c r="AG3722" s="2">
        <v>0</v>
      </c>
      <c r="AH3722" s="2">
        <v>0</v>
      </c>
      <c r="AI3722" s="2">
        <v>0</v>
      </c>
      <c r="AJ3722" s="2">
        <f t="shared" si="179"/>
        <v>0</v>
      </c>
      <c r="AK3722" s="2"/>
      <c r="AL3722" s="2"/>
      <c r="AM3722" s="2"/>
      <c r="BJ3722" s="1"/>
      <c r="BU3722" s="35"/>
    </row>
    <row r="3723" spans="1:73" ht="40.5">
      <c r="A3723" s="1">
        <v>3653</v>
      </c>
      <c r="B3723" s="1" t="s">
        <v>692</v>
      </c>
      <c r="C3723" s="1" t="s">
        <v>2877</v>
      </c>
      <c r="D3723" s="1" t="s">
        <v>4594</v>
      </c>
      <c r="E3723" s="1" t="s">
        <v>714</v>
      </c>
      <c r="F3723" s="14">
        <v>34975</v>
      </c>
      <c r="G3723" s="2">
        <v>0</v>
      </c>
      <c r="H3723" s="2">
        <v>0</v>
      </c>
      <c r="I3723" s="27" t="s">
        <v>5513</v>
      </c>
      <c r="J3723" s="27">
        <v>0</v>
      </c>
      <c r="K3723" s="1">
        <v>143</v>
      </c>
      <c r="L3723" s="2">
        <f t="shared" si="177"/>
        <v>1</v>
      </c>
      <c r="M3723" s="3" t="s">
        <v>716</v>
      </c>
      <c r="N3723" s="2">
        <v>1</v>
      </c>
      <c r="O3723" s="2">
        <v>1</v>
      </c>
      <c r="P3723" s="2">
        <v>1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  <c r="X3723" s="2">
        <v>0</v>
      </c>
      <c r="Y3723" s="27">
        <f t="shared" si="178"/>
        <v>0</v>
      </c>
      <c r="Z3723" s="2">
        <v>0</v>
      </c>
      <c r="AA3723" s="2">
        <v>0</v>
      </c>
      <c r="AB3723" s="2">
        <v>0</v>
      </c>
      <c r="AC3723" s="2">
        <v>0</v>
      </c>
      <c r="AD3723" s="2">
        <v>0</v>
      </c>
      <c r="AE3723" s="2">
        <v>0</v>
      </c>
      <c r="AF3723" s="2">
        <v>0</v>
      </c>
      <c r="AG3723" s="2">
        <v>0</v>
      </c>
      <c r="AH3723" s="2">
        <v>0</v>
      </c>
      <c r="AI3723" s="2">
        <v>0</v>
      </c>
      <c r="AJ3723" s="2">
        <f t="shared" si="179"/>
        <v>0</v>
      </c>
      <c r="AK3723" s="2"/>
      <c r="AL3723" s="2"/>
      <c r="AM3723" s="2"/>
      <c r="BJ3723" s="1"/>
      <c r="BU3723" s="35"/>
    </row>
    <row r="3724" spans="1:73" ht="40.5">
      <c r="A3724" s="1">
        <v>3654</v>
      </c>
      <c r="B3724" s="1" t="s">
        <v>692</v>
      </c>
      <c r="C3724" s="1" t="s">
        <v>115</v>
      </c>
      <c r="D3724" s="1" t="s">
        <v>4595</v>
      </c>
      <c r="E3724" s="1" t="s">
        <v>714</v>
      </c>
      <c r="F3724" s="14">
        <v>34675</v>
      </c>
      <c r="G3724" s="2">
        <v>0</v>
      </c>
      <c r="H3724" s="2">
        <v>0</v>
      </c>
      <c r="I3724" s="27" t="s">
        <v>5513</v>
      </c>
      <c r="J3724" s="27">
        <v>0</v>
      </c>
      <c r="K3724" s="1">
        <v>2344</v>
      </c>
      <c r="L3724" s="2">
        <f t="shared" si="177"/>
        <v>1</v>
      </c>
      <c r="M3724" s="3" t="s">
        <v>716</v>
      </c>
      <c r="N3724" s="2">
        <v>1</v>
      </c>
      <c r="O3724" s="2">
        <v>1</v>
      </c>
      <c r="P3724" s="2">
        <v>1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0</v>
      </c>
      <c r="Y3724" s="27">
        <f t="shared" si="178"/>
        <v>0</v>
      </c>
      <c r="Z3724" s="2">
        <v>0</v>
      </c>
      <c r="AA3724" s="2">
        <v>0</v>
      </c>
      <c r="AB3724" s="2">
        <v>0</v>
      </c>
      <c r="AC3724" s="2">
        <v>0</v>
      </c>
      <c r="AD3724" s="2">
        <v>0</v>
      </c>
      <c r="AE3724" s="2">
        <v>0</v>
      </c>
      <c r="AF3724" s="2">
        <v>0</v>
      </c>
      <c r="AG3724" s="2">
        <v>0</v>
      </c>
      <c r="AH3724" s="2">
        <v>0</v>
      </c>
      <c r="AI3724" s="2">
        <v>0</v>
      </c>
      <c r="AJ3724" s="2">
        <f t="shared" si="179"/>
        <v>0</v>
      </c>
      <c r="AK3724" s="2"/>
      <c r="AL3724" s="2"/>
      <c r="AM3724" s="2"/>
      <c r="BJ3724" s="1"/>
      <c r="BU3724" s="35"/>
    </row>
    <row r="3725" spans="1:73" ht="40.5">
      <c r="A3725" s="1">
        <v>3655</v>
      </c>
      <c r="B3725" s="1" t="s">
        <v>692</v>
      </c>
      <c r="C3725" s="1" t="s">
        <v>115</v>
      </c>
      <c r="D3725" s="1" t="s">
        <v>4596</v>
      </c>
      <c r="E3725" s="1" t="s">
        <v>714</v>
      </c>
      <c r="F3725" s="14">
        <v>34675</v>
      </c>
      <c r="G3725" s="2">
        <v>0</v>
      </c>
      <c r="H3725" s="2">
        <v>0</v>
      </c>
      <c r="I3725" s="27" t="s">
        <v>5513</v>
      </c>
      <c r="J3725" s="27">
        <v>0</v>
      </c>
      <c r="K3725" s="1">
        <v>24</v>
      </c>
      <c r="L3725" s="2">
        <f t="shared" si="177"/>
        <v>1</v>
      </c>
      <c r="M3725" s="3" t="s">
        <v>716</v>
      </c>
      <c r="N3725" s="2">
        <v>1</v>
      </c>
      <c r="O3725" s="2">
        <v>1</v>
      </c>
      <c r="P3725" s="2">
        <v>1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0</v>
      </c>
      <c r="Y3725" s="27">
        <f t="shared" si="178"/>
        <v>0</v>
      </c>
      <c r="Z3725" s="2">
        <v>0</v>
      </c>
      <c r="AA3725" s="2">
        <v>0</v>
      </c>
      <c r="AB3725" s="2">
        <v>0</v>
      </c>
      <c r="AC3725" s="2">
        <v>0</v>
      </c>
      <c r="AD3725" s="2">
        <v>0</v>
      </c>
      <c r="AE3725" s="2">
        <v>0</v>
      </c>
      <c r="AF3725" s="2">
        <v>0</v>
      </c>
      <c r="AG3725" s="2">
        <v>0</v>
      </c>
      <c r="AH3725" s="2">
        <v>0</v>
      </c>
      <c r="AI3725" s="2">
        <v>0</v>
      </c>
      <c r="AJ3725" s="2">
        <f t="shared" si="179"/>
        <v>0</v>
      </c>
      <c r="AK3725" s="2"/>
      <c r="AL3725" s="2"/>
      <c r="AM3725" s="2"/>
      <c r="BJ3725" s="1"/>
      <c r="BU3725" s="35"/>
    </row>
    <row r="3726" spans="1:73" ht="40.5">
      <c r="A3726" s="1">
        <v>3656</v>
      </c>
      <c r="B3726" s="1" t="s">
        <v>692</v>
      </c>
      <c r="C3726" s="1" t="s">
        <v>115</v>
      </c>
      <c r="D3726" s="1" t="s">
        <v>4597</v>
      </c>
      <c r="E3726" s="1" t="s">
        <v>714</v>
      </c>
      <c r="F3726" s="14">
        <v>34939</v>
      </c>
      <c r="G3726" s="2">
        <v>0</v>
      </c>
      <c r="H3726" s="2">
        <v>0</v>
      </c>
      <c r="I3726" s="27" t="s">
        <v>5513</v>
      </c>
      <c r="J3726" s="27">
        <v>0</v>
      </c>
      <c r="K3726" s="1">
        <v>29</v>
      </c>
      <c r="L3726" s="2">
        <f t="shared" si="177"/>
        <v>1</v>
      </c>
      <c r="M3726" s="3" t="s">
        <v>716</v>
      </c>
      <c r="N3726" s="2">
        <v>1</v>
      </c>
      <c r="O3726" s="2">
        <v>1</v>
      </c>
      <c r="P3726" s="2">
        <v>1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</v>
      </c>
      <c r="Y3726" s="27">
        <f t="shared" si="178"/>
        <v>0</v>
      </c>
      <c r="Z3726" s="2">
        <v>0</v>
      </c>
      <c r="AA3726" s="2">
        <v>0</v>
      </c>
      <c r="AB3726" s="2">
        <v>0</v>
      </c>
      <c r="AC3726" s="2">
        <v>0</v>
      </c>
      <c r="AD3726" s="2">
        <v>0</v>
      </c>
      <c r="AE3726" s="2">
        <v>0</v>
      </c>
      <c r="AF3726" s="2">
        <v>0</v>
      </c>
      <c r="AG3726" s="2">
        <v>0</v>
      </c>
      <c r="AH3726" s="2">
        <v>0</v>
      </c>
      <c r="AI3726" s="2">
        <v>0</v>
      </c>
      <c r="AJ3726" s="2">
        <f t="shared" si="179"/>
        <v>0</v>
      </c>
      <c r="AK3726" s="2"/>
      <c r="AL3726" s="2"/>
      <c r="AM3726" s="2"/>
      <c r="BJ3726" s="1"/>
      <c r="BU3726" s="35"/>
    </row>
    <row r="3727" spans="1:73" ht="40.5">
      <c r="A3727" s="1">
        <v>3659</v>
      </c>
      <c r="B3727" s="1" t="s">
        <v>692</v>
      </c>
      <c r="C3727" s="1" t="s">
        <v>4294</v>
      </c>
      <c r="D3727" s="1" t="s">
        <v>2928</v>
      </c>
      <c r="E3727" s="1" t="s">
        <v>800</v>
      </c>
      <c r="F3727" s="14">
        <v>25623</v>
      </c>
      <c r="G3727" s="2">
        <v>0</v>
      </c>
      <c r="H3727" s="2">
        <v>0</v>
      </c>
      <c r="I3727" s="27" t="s">
        <v>5513</v>
      </c>
      <c r="J3727" s="27">
        <v>0</v>
      </c>
      <c r="K3727" s="1">
        <v>2060</v>
      </c>
      <c r="L3727" s="2">
        <f t="shared" si="177"/>
        <v>1</v>
      </c>
      <c r="M3727" s="3" t="s">
        <v>716</v>
      </c>
      <c r="N3727" s="2">
        <v>1</v>
      </c>
      <c r="O3727" s="2">
        <v>1</v>
      </c>
      <c r="P3727" s="2">
        <v>1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">
        <v>0</v>
      </c>
      <c r="Y3727" s="27">
        <f t="shared" si="178"/>
        <v>0</v>
      </c>
      <c r="Z3727" s="2">
        <v>0</v>
      </c>
      <c r="AA3727" s="2">
        <v>0</v>
      </c>
      <c r="AB3727" s="2">
        <v>0</v>
      </c>
      <c r="AC3727" s="2">
        <v>0</v>
      </c>
      <c r="AD3727" s="2">
        <v>0</v>
      </c>
      <c r="AE3727" s="2">
        <v>0</v>
      </c>
      <c r="AF3727" s="2">
        <v>0</v>
      </c>
      <c r="AG3727" s="2">
        <v>0</v>
      </c>
      <c r="AH3727" s="2">
        <v>0</v>
      </c>
      <c r="AI3727" s="2">
        <v>0</v>
      </c>
      <c r="AJ3727" s="2">
        <f t="shared" si="179"/>
        <v>0</v>
      </c>
      <c r="AK3727" s="2"/>
      <c r="AL3727" s="2"/>
      <c r="AM3727" s="2"/>
      <c r="BJ3727" s="1"/>
      <c r="BU3727" s="35"/>
    </row>
    <row r="3728" spans="1:73" ht="40.5">
      <c r="A3728" s="1">
        <v>3662</v>
      </c>
      <c r="B3728" s="1" t="s">
        <v>692</v>
      </c>
      <c r="C3728" s="1" t="s">
        <v>2877</v>
      </c>
      <c r="D3728" s="1" t="s">
        <v>4600</v>
      </c>
      <c r="E3728" s="1" t="s">
        <v>714</v>
      </c>
      <c r="F3728" s="14">
        <v>38231</v>
      </c>
      <c r="G3728" s="2">
        <v>0</v>
      </c>
      <c r="H3728" s="2">
        <v>0</v>
      </c>
      <c r="I3728" s="27" t="s">
        <v>5513</v>
      </c>
      <c r="J3728" s="27">
        <v>0</v>
      </c>
      <c r="K3728" s="1">
        <v>1202</v>
      </c>
      <c r="L3728" s="2">
        <f t="shared" si="177"/>
        <v>1</v>
      </c>
      <c r="M3728" s="3" t="s">
        <v>716</v>
      </c>
      <c r="N3728" s="2">
        <v>1</v>
      </c>
      <c r="O3728" s="2">
        <v>1</v>
      </c>
      <c r="P3728" s="2">
        <v>1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0</v>
      </c>
      <c r="Y3728" s="27">
        <f t="shared" si="178"/>
        <v>0</v>
      </c>
      <c r="Z3728" s="2">
        <v>0</v>
      </c>
      <c r="AA3728" s="2">
        <v>0</v>
      </c>
      <c r="AB3728" s="2">
        <v>0</v>
      </c>
      <c r="AC3728" s="2">
        <v>0</v>
      </c>
      <c r="AD3728" s="2">
        <v>0</v>
      </c>
      <c r="AE3728" s="2">
        <v>0</v>
      </c>
      <c r="AF3728" s="2">
        <v>0</v>
      </c>
      <c r="AG3728" s="2">
        <v>0</v>
      </c>
      <c r="AH3728" s="2">
        <v>0</v>
      </c>
      <c r="AI3728" s="2">
        <v>0</v>
      </c>
      <c r="AJ3728" s="2">
        <f t="shared" si="179"/>
        <v>0</v>
      </c>
      <c r="AK3728" s="2"/>
      <c r="AL3728" s="2"/>
      <c r="AM3728" s="2"/>
      <c r="BJ3728" s="1"/>
      <c r="BU3728" s="35"/>
    </row>
    <row r="3729" spans="1:73" ht="40.5">
      <c r="A3729" s="1">
        <v>3663</v>
      </c>
      <c r="B3729" s="1" t="s">
        <v>692</v>
      </c>
      <c r="C3729" s="1" t="s">
        <v>2877</v>
      </c>
      <c r="D3729" s="1" t="s">
        <v>4602</v>
      </c>
      <c r="E3729" s="1" t="s">
        <v>714</v>
      </c>
      <c r="F3729" s="14">
        <v>38231</v>
      </c>
      <c r="G3729" s="2">
        <v>0</v>
      </c>
      <c r="H3729" s="2">
        <v>0</v>
      </c>
      <c r="I3729" s="27" t="s">
        <v>5513</v>
      </c>
      <c r="J3729" s="27">
        <v>0</v>
      </c>
      <c r="K3729" s="1">
        <v>224</v>
      </c>
      <c r="L3729" s="2">
        <f t="shared" si="177"/>
        <v>1</v>
      </c>
      <c r="M3729" s="3" t="s">
        <v>716</v>
      </c>
      <c r="N3729" s="2">
        <v>1</v>
      </c>
      <c r="O3729" s="2">
        <v>1</v>
      </c>
      <c r="P3729" s="2">
        <v>1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  <c r="X3729" s="2">
        <v>0</v>
      </c>
      <c r="Y3729" s="27">
        <f t="shared" si="178"/>
        <v>0</v>
      </c>
      <c r="Z3729" s="2">
        <v>0</v>
      </c>
      <c r="AA3729" s="2">
        <v>0</v>
      </c>
      <c r="AB3729" s="2">
        <v>0</v>
      </c>
      <c r="AC3729" s="2">
        <v>0</v>
      </c>
      <c r="AD3729" s="2">
        <v>0</v>
      </c>
      <c r="AE3729" s="2">
        <v>0</v>
      </c>
      <c r="AF3729" s="2">
        <v>0</v>
      </c>
      <c r="AG3729" s="2">
        <v>0</v>
      </c>
      <c r="AH3729" s="2">
        <v>0</v>
      </c>
      <c r="AI3729" s="2">
        <v>0</v>
      </c>
      <c r="AJ3729" s="2">
        <f t="shared" si="179"/>
        <v>0</v>
      </c>
      <c r="AK3729" s="2"/>
      <c r="AL3729" s="2"/>
      <c r="AM3729" s="2"/>
      <c r="BJ3729" s="1"/>
      <c r="BU3729" s="35"/>
    </row>
    <row r="3730" spans="1:73" ht="40.5">
      <c r="A3730" s="1">
        <v>3664</v>
      </c>
      <c r="B3730" s="1" t="s">
        <v>692</v>
      </c>
      <c r="C3730" s="1" t="s">
        <v>1798</v>
      </c>
      <c r="D3730" s="1" t="s">
        <v>1855</v>
      </c>
      <c r="E3730" s="1" t="s">
        <v>800</v>
      </c>
      <c r="F3730" s="14">
        <v>26330</v>
      </c>
      <c r="G3730" s="2">
        <v>0</v>
      </c>
      <c r="H3730" s="2">
        <v>0</v>
      </c>
      <c r="I3730" s="27" t="s">
        <v>5513</v>
      </c>
      <c r="J3730" s="27">
        <v>0</v>
      </c>
      <c r="K3730" s="1">
        <v>269</v>
      </c>
      <c r="L3730" s="2">
        <f t="shared" si="177"/>
        <v>1</v>
      </c>
      <c r="M3730" s="3" t="s">
        <v>716</v>
      </c>
      <c r="N3730" s="2">
        <v>1</v>
      </c>
      <c r="O3730" s="2">
        <v>1</v>
      </c>
      <c r="P3730" s="2">
        <v>1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0</v>
      </c>
      <c r="Y3730" s="27">
        <f t="shared" si="178"/>
        <v>0</v>
      </c>
      <c r="Z3730" s="2">
        <v>0</v>
      </c>
      <c r="AA3730" s="2">
        <v>0</v>
      </c>
      <c r="AB3730" s="2">
        <v>0</v>
      </c>
      <c r="AC3730" s="2">
        <v>0</v>
      </c>
      <c r="AD3730" s="2">
        <v>0</v>
      </c>
      <c r="AE3730" s="2">
        <v>0</v>
      </c>
      <c r="AF3730" s="2">
        <v>0</v>
      </c>
      <c r="AG3730" s="2">
        <v>0</v>
      </c>
      <c r="AH3730" s="2">
        <v>0</v>
      </c>
      <c r="AI3730" s="2">
        <v>0</v>
      </c>
      <c r="AJ3730" s="2">
        <f t="shared" si="179"/>
        <v>0</v>
      </c>
      <c r="AK3730" s="2"/>
      <c r="AL3730" s="2"/>
      <c r="AM3730" s="2"/>
      <c r="BJ3730" s="1"/>
      <c r="BU3730" s="35"/>
    </row>
    <row r="3731" spans="1:73" ht="40.5">
      <c r="A3731" s="1">
        <v>3665</v>
      </c>
      <c r="B3731" s="1" t="s">
        <v>692</v>
      </c>
      <c r="C3731" s="1" t="s">
        <v>1798</v>
      </c>
      <c r="D3731" s="1" t="s">
        <v>4604</v>
      </c>
      <c r="E3731" s="1" t="s">
        <v>800</v>
      </c>
      <c r="F3731" s="14">
        <v>21768</v>
      </c>
      <c r="G3731" s="2">
        <v>0</v>
      </c>
      <c r="H3731" s="2">
        <v>0</v>
      </c>
      <c r="I3731" s="27" t="s">
        <v>5513</v>
      </c>
      <c r="J3731" s="27">
        <v>0</v>
      </c>
      <c r="K3731" s="1">
        <v>568</v>
      </c>
      <c r="L3731" s="2">
        <f t="shared" si="177"/>
        <v>1</v>
      </c>
      <c r="M3731" s="3" t="s">
        <v>716</v>
      </c>
      <c r="N3731" s="2">
        <v>1</v>
      </c>
      <c r="O3731" s="2">
        <v>1</v>
      </c>
      <c r="P3731" s="2">
        <v>1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0</v>
      </c>
      <c r="W3731" s="2">
        <v>0</v>
      </c>
      <c r="X3731" s="2">
        <v>0</v>
      </c>
      <c r="Y3731" s="27">
        <f t="shared" si="178"/>
        <v>0</v>
      </c>
      <c r="Z3731" s="2">
        <v>0</v>
      </c>
      <c r="AA3731" s="2">
        <v>0</v>
      </c>
      <c r="AB3731" s="2">
        <v>0</v>
      </c>
      <c r="AC3731" s="2">
        <v>0</v>
      </c>
      <c r="AD3731" s="2">
        <v>0</v>
      </c>
      <c r="AE3731" s="2">
        <v>0</v>
      </c>
      <c r="AF3731" s="2">
        <v>0</v>
      </c>
      <c r="AG3731" s="2">
        <v>0</v>
      </c>
      <c r="AH3731" s="2">
        <v>0</v>
      </c>
      <c r="AI3731" s="2">
        <v>0</v>
      </c>
      <c r="AJ3731" s="2">
        <f t="shared" si="179"/>
        <v>0</v>
      </c>
      <c r="AK3731" s="2"/>
      <c r="AL3731" s="2"/>
      <c r="AM3731" s="2"/>
      <c r="BJ3731" s="1"/>
      <c r="BU3731" s="35"/>
    </row>
    <row r="3732" spans="1:73" ht="40.5">
      <c r="A3732" s="1">
        <v>3666</v>
      </c>
      <c r="B3732" s="1" t="s">
        <v>692</v>
      </c>
      <c r="C3732" s="1" t="s">
        <v>1798</v>
      </c>
      <c r="D3732" s="1" t="s">
        <v>2931</v>
      </c>
      <c r="E3732" s="1" t="s">
        <v>800</v>
      </c>
      <c r="F3732" s="14">
        <v>21768</v>
      </c>
      <c r="G3732" s="2">
        <v>0</v>
      </c>
      <c r="H3732" s="2">
        <v>0</v>
      </c>
      <c r="I3732" s="27" t="s">
        <v>5513</v>
      </c>
      <c r="J3732" s="27">
        <v>0</v>
      </c>
      <c r="K3732" s="1">
        <v>618</v>
      </c>
      <c r="L3732" s="2">
        <f t="shared" si="177"/>
        <v>1</v>
      </c>
      <c r="M3732" s="3" t="s">
        <v>716</v>
      </c>
      <c r="N3732" s="2">
        <v>1</v>
      </c>
      <c r="O3732" s="2">
        <v>1</v>
      </c>
      <c r="P3732" s="2">
        <v>1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0</v>
      </c>
      <c r="W3732" s="2">
        <v>0</v>
      </c>
      <c r="X3732" s="2">
        <v>0</v>
      </c>
      <c r="Y3732" s="27">
        <f t="shared" si="178"/>
        <v>0</v>
      </c>
      <c r="Z3732" s="2">
        <v>0</v>
      </c>
      <c r="AA3732" s="2">
        <v>0</v>
      </c>
      <c r="AB3732" s="2">
        <v>0</v>
      </c>
      <c r="AC3732" s="2">
        <v>0</v>
      </c>
      <c r="AD3732" s="2">
        <v>0</v>
      </c>
      <c r="AE3732" s="2">
        <v>0</v>
      </c>
      <c r="AF3732" s="2">
        <v>0</v>
      </c>
      <c r="AG3732" s="2">
        <v>0</v>
      </c>
      <c r="AH3732" s="2">
        <v>0</v>
      </c>
      <c r="AI3732" s="2">
        <v>0</v>
      </c>
      <c r="AJ3732" s="2">
        <f t="shared" si="179"/>
        <v>0</v>
      </c>
      <c r="AK3732" s="2"/>
      <c r="AL3732" s="2"/>
      <c r="AM3732" s="2"/>
      <c r="BJ3732" s="1"/>
      <c r="BU3732" s="35"/>
    </row>
    <row r="3733" spans="1:73" ht="40.5">
      <c r="A3733" s="1">
        <v>3667</v>
      </c>
      <c r="B3733" s="1" t="s">
        <v>692</v>
      </c>
      <c r="C3733" s="1" t="s">
        <v>1798</v>
      </c>
      <c r="D3733" s="1" t="s">
        <v>4605</v>
      </c>
      <c r="E3733" s="1" t="s">
        <v>800</v>
      </c>
      <c r="F3733" s="14">
        <v>21813</v>
      </c>
      <c r="G3733" s="2">
        <v>0</v>
      </c>
      <c r="H3733" s="2">
        <v>0</v>
      </c>
      <c r="I3733" s="27" t="s">
        <v>5513</v>
      </c>
      <c r="J3733" s="27">
        <v>0</v>
      </c>
      <c r="K3733" s="1">
        <v>658</v>
      </c>
      <c r="L3733" s="2">
        <f t="shared" si="177"/>
        <v>1</v>
      </c>
      <c r="M3733" s="3" t="s">
        <v>716</v>
      </c>
      <c r="N3733" s="2">
        <v>1</v>
      </c>
      <c r="O3733" s="2">
        <v>1</v>
      </c>
      <c r="P3733" s="2">
        <v>1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  <c r="X3733" s="2">
        <v>0</v>
      </c>
      <c r="Y3733" s="27">
        <f t="shared" si="178"/>
        <v>0</v>
      </c>
      <c r="Z3733" s="2">
        <v>0</v>
      </c>
      <c r="AA3733" s="2">
        <v>0</v>
      </c>
      <c r="AB3733" s="2">
        <v>0</v>
      </c>
      <c r="AC3733" s="2">
        <v>0</v>
      </c>
      <c r="AD3733" s="2">
        <v>0</v>
      </c>
      <c r="AE3733" s="2">
        <v>0</v>
      </c>
      <c r="AF3733" s="2">
        <v>0</v>
      </c>
      <c r="AG3733" s="2">
        <v>0</v>
      </c>
      <c r="AH3733" s="2">
        <v>0</v>
      </c>
      <c r="AI3733" s="2">
        <v>0</v>
      </c>
      <c r="AJ3733" s="2">
        <f t="shared" si="179"/>
        <v>0</v>
      </c>
      <c r="AK3733" s="2"/>
      <c r="AL3733" s="2"/>
      <c r="AM3733" s="2"/>
      <c r="BJ3733" s="1"/>
      <c r="BU3733" s="35"/>
    </row>
    <row r="3734" spans="1:73" ht="40.5">
      <c r="A3734" s="1">
        <v>3668</v>
      </c>
      <c r="B3734" s="1" t="s">
        <v>692</v>
      </c>
      <c r="C3734" s="1" t="s">
        <v>212</v>
      </c>
      <c r="D3734" s="1" t="s">
        <v>4606</v>
      </c>
      <c r="E3734" s="1" t="s">
        <v>714</v>
      </c>
      <c r="F3734" s="14">
        <v>28753</v>
      </c>
      <c r="G3734" s="2">
        <v>0</v>
      </c>
      <c r="H3734" s="2">
        <v>0</v>
      </c>
      <c r="I3734" s="27" t="s">
        <v>5513</v>
      </c>
      <c r="J3734" s="27">
        <v>0</v>
      </c>
      <c r="K3734" s="1">
        <v>517</v>
      </c>
      <c r="L3734" s="2">
        <f t="shared" si="177"/>
        <v>1</v>
      </c>
      <c r="M3734" s="3" t="s">
        <v>716</v>
      </c>
      <c r="N3734" s="2">
        <v>1</v>
      </c>
      <c r="O3734" s="2">
        <v>1</v>
      </c>
      <c r="P3734" s="2">
        <v>1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  <c r="X3734" s="2">
        <v>0</v>
      </c>
      <c r="Y3734" s="27">
        <f t="shared" si="178"/>
        <v>0</v>
      </c>
      <c r="Z3734" s="2">
        <v>0</v>
      </c>
      <c r="AA3734" s="2">
        <v>0</v>
      </c>
      <c r="AB3734" s="2">
        <v>0</v>
      </c>
      <c r="AC3734" s="2">
        <v>0</v>
      </c>
      <c r="AD3734" s="2">
        <v>0</v>
      </c>
      <c r="AE3734" s="2">
        <v>0</v>
      </c>
      <c r="AF3734" s="2">
        <v>0</v>
      </c>
      <c r="AG3734" s="2">
        <v>0</v>
      </c>
      <c r="AH3734" s="2">
        <v>0</v>
      </c>
      <c r="AI3734" s="2">
        <v>0</v>
      </c>
      <c r="AJ3734" s="2">
        <f t="shared" si="179"/>
        <v>0</v>
      </c>
      <c r="AK3734" s="2"/>
      <c r="AL3734" s="2"/>
      <c r="AM3734" s="2"/>
      <c r="BJ3734" s="1"/>
      <c r="BU3734" s="35"/>
    </row>
    <row r="3735" spans="1:73" ht="40.5">
      <c r="A3735" s="1">
        <v>3669</v>
      </c>
      <c r="B3735" s="1" t="s">
        <v>692</v>
      </c>
      <c r="C3735" s="1" t="s">
        <v>700</v>
      </c>
      <c r="D3735" s="1" t="s">
        <v>4607</v>
      </c>
      <c r="E3735" s="1" t="s">
        <v>714</v>
      </c>
      <c r="F3735" s="14">
        <v>28753</v>
      </c>
      <c r="G3735" s="2">
        <v>0</v>
      </c>
      <c r="H3735" s="2">
        <v>0</v>
      </c>
      <c r="I3735" s="27" t="s">
        <v>5513</v>
      </c>
      <c r="J3735" s="27">
        <v>0</v>
      </c>
      <c r="K3735" s="1">
        <v>23</v>
      </c>
      <c r="L3735" s="2">
        <f t="shared" si="177"/>
        <v>1</v>
      </c>
      <c r="M3735" s="3" t="s">
        <v>716</v>
      </c>
      <c r="N3735" s="2">
        <v>1</v>
      </c>
      <c r="O3735" s="2">
        <v>1</v>
      </c>
      <c r="P3735" s="2">
        <v>1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  <c r="X3735" s="2">
        <v>0</v>
      </c>
      <c r="Y3735" s="27">
        <f t="shared" si="178"/>
        <v>0</v>
      </c>
      <c r="Z3735" s="2">
        <v>0</v>
      </c>
      <c r="AA3735" s="2">
        <v>0</v>
      </c>
      <c r="AB3735" s="2">
        <v>0</v>
      </c>
      <c r="AC3735" s="2">
        <v>0</v>
      </c>
      <c r="AD3735" s="2">
        <v>0</v>
      </c>
      <c r="AE3735" s="2">
        <v>0</v>
      </c>
      <c r="AF3735" s="2">
        <v>0</v>
      </c>
      <c r="AG3735" s="2">
        <v>0</v>
      </c>
      <c r="AH3735" s="2">
        <v>0</v>
      </c>
      <c r="AI3735" s="2">
        <v>0</v>
      </c>
      <c r="AJ3735" s="2">
        <f t="shared" si="179"/>
        <v>0</v>
      </c>
      <c r="AK3735" s="2"/>
      <c r="AL3735" s="2"/>
      <c r="AM3735" s="2"/>
      <c r="BJ3735" s="1"/>
      <c r="BU3735" s="35"/>
    </row>
    <row r="3736" spans="1:73" ht="40.5">
      <c r="A3736" s="1">
        <v>3670</v>
      </c>
      <c r="B3736" s="1" t="s">
        <v>692</v>
      </c>
      <c r="C3736" s="1" t="s">
        <v>700</v>
      </c>
      <c r="D3736" s="1" t="s">
        <v>4608</v>
      </c>
      <c r="E3736" s="1" t="s">
        <v>714</v>
      </c>
      <c r="F3736" s="14">
        <v>28753</v>
      </c>
      <c r="G3736" s="2">
        <v>0</v>
      </c>
      <c r="H3736" s="2">
        <v>0</v>
      </c>
      <c r="I3736" s="27" t="s">
        <v>5513</v>
      </c>
      <c r="J3736" s="27">
        <v>0</v>
      </c>
      <c r="K3736" s="1">
        <v>373</v>
      </c>
      <c r="L3736" s="2">
        <f t="shared" si="177"/>
        <v>1</v>
      </c>
      <c r="M3736" s="3" t="s">
        <v>716</v>
      </c>
      <c r="N3736" s="2">
        <v>1</v>
      </c>
      <c r="O3736" s="2">
        <v>1</v>
      </c>
      <c r="P3736" s="2">
        <v>1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0</v>
      </c>
      <c r="Y3736" s="27">
        <f t="shared" si="178"/>
        <v>0</v>
      </c>
      <c r="Z3736" s="2">
        <v>0</v>
      </c>
      <c r="AA3736" s="2">
        <v>0</v>
      </c>
      <c r="AB3736" s="2">
        <v>0</v>
      </c>
      <c r="AC3736" s="2">
        <v>0</v>
      </c>
      <c r="AD3736" s="2">
        <v>0</v>
      </c>
      <c r="AE3736" s="2">
        <v>0</v>
      </c>
      <c r="AF3736" s="2">
        <v>0</v>
      </c>
      <c r="AG3736" s="2">
        <v>0</v>
      </c>
      <c r="AH3736" s="2">
        <v>0</v>
      </c>
      <c r="AI3736" s="2">
        <v>0</v>
      </c>
      <c r="AJ3736" s="2">
        <f t="shared" si="179"/>
        <v>0</v>
      </c>
      <c r="AK3736" s="2"/>
      <c r="AL3736" s="2"/>
      <c r="AM3736" s="2"/>
      <c r="BJ3736" s="1"/>
      <c r="BU3736" s="35"/>
    </row>
    <row r="3737" spans="1:73" ht="40.5">
      <c r="A3737" s="1">
        <v>3671</v>
      </c>
      <c r="B3737" s="1" t="s">
        <v>692</v>
      </c>
      <c r="C3737" s="1" t="s">
        <v>1167</v>
      </c>
      <c r="D3737" s="1" t="s">
        <v>4609</v>
      </c>
      <c r="E3737" s="1" t="s">
        <v>714</v>
      </c>
      <c r="F3737" s="14">
        <v>34939</v>
      </c>
      <c r="G3737" s="2">
        <v>0</v>
      </c>
      <c r="H3737" s="2">
        <v>0</v>
      </c>
      <c r="I3737" s="27" t="s">
        <v>5513</v>
      </c>
      <c r="J3737" s="27">
        <v>0</v>
      </c>
      <c r="K3737" s="1">
        <v>0.22</v>
      </c>
      <c r="L3737" s="2">
        <f t="shared" si="177"/>
        <v>1</v>
      </c>
      <c r="M3737" s="3" t="s">
        <v>716</v>
      </c>
      <c r="N3737" s="2">
        <v>1</v>
      </c>
      <c r="O3737" s="2">
        <v>1</v>
      </c>
      <c r="P3737" s="2">
        <v>1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  <c r="X3737" s="2">
        <v>0</v>
      </c>
      <c r="Y3737" s="27">
        <f t="shared" si="178"/>
        <v>0</v>
      </c>
      <c r="Z3737" s="2">
        <v>0</v>
      </c>
      <c r="AA3737" s="2">
        <v>0</v>
      </c>
      <c r="AB3737" s="2">
        <v>0</v>
      </c>
      <c r="AC3737" s="2">
        <v>0</v>
      </c>
      <c r="AD3737" s="2">
        <v>0</v>
      </c>
      <c r="AE3737" s="2">
        <v>0</v>
      </c>
      <c r="AF3737" s="2">
        <v>0</v>
      </c>
      <c r="AG3737" s="2">
        <v>0</v>
      </c>
      <c r="AH3737" s="2">
        <v>0</v>
      </c>
      <c r="AI3737" s="2">
        <v>0</v>
      </c>
      <c r="AJ3737" s="2">
        <f t="shared" si="179"/>
        <v>0</v>
      </c>
      <c r="AK3737" s="2"/>
      <c r="AL3737" s="2"/>
      <c r="AM3737" s="2"/>
      <c r="BJ3737" s="1"/>
      <c r="BU3737" s="35"/>
    </row>
    <row r="3738" spans="1:73" ht="40.5">
      <c r="A3738" s="1">
        <v>3672</v>
      </c>
      <c r="B3738" s="1" t="s">
        <v>692</v>
      </c>
      <c r="C3738" s="1" t="s">
        <v>1167</v>
      </c>
      <c r="D3738" s="1" t="s">
        <v>4610</v>
      </c>
      <c r="E3738" s="1" t="s">
        <v>714</v>
      </c>
      <c r="F3738" s="14">
        <v>34939</v>
      </c>
      <c r="G3738" s="2">
        <v>0</v>
      </c>
      <c r="H3738" s="2">
        <v>0</v>
      </c>
      <c r="I3738" s="27" t="s">
        <v>5513</v>
      </c>
      <c r="J3738" s="27">
        <v>0</v>
      </c>
      <c r="K3738" s="1">
        <v>37</v>
      </c>
      <c r="L3738" s="2">
        <f t="shared" si="177"/>
        <v>1</v>
      </c>
      <c r="M3738" s="3" t="s">
        <v>716</v>
      </c>
      <c r="N3738" s="2">
        <v>1</v>
      </c>
      <c r="O3738" s="2">
        <v>1</v>
      </c>
      <c r="P3738" s="2">
        <v>1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0</v>
      </c>
      <c r="Y3738" s="27">
        <f t="shared" si="178"/>
        <v>0</v>
      </c>
      <c r="Z3738" s="2">
        <v>0</v>
      </c>
      <c r="AA3738" s="2">
        <v>0</v>
      </c>
      <c r="AB3738" s="2">
        <v>0</v>
      </c>
      <c r="AC3738" s="2">
        <v>0</v>
      </c>
      <c r="AD3738" s="2">
        <v>0</v>
      </c>
      <c r="AE3738" s="2">
        <v>0</v>
      </c>
      <c r="AF3738" s="2">
        <v>0</v>
      </c>
      <c r="AG3738" s="2">
        <v>0</v>
      </c>
      <c r="AH3738" s="2">
        <v>0</v>
      </c>
      <c r="AI3738" s="2">
        <v>0</v>
      </c>
      <c r="AJ3738" s="2">
        <f t="shared" si="179"/>
        <v>0</v>
      </c>
      <c r="AK3738" s="2"/>
      <c r="AL3738" s="2"/>
      <c r="AM3738" s="2"/>
      <c r="BJ3738" s="1"/>
      <c r="BU3738" s="35"/>
    </row>
    <row r="3739" spans="1:73" ht="40.5">
      <c r="A3739" s="1">
        <v>3673</v>
      </c>
      <c r="B3739" s="1" t="s">
        <v>692</v>
      </c>
      <c r="C3739" s="1" t="s">
        <v>294</v>
      </c>
      <c r="D3739" s="1" t="s">
        <v>4612</v>
      </c>
      <c r="E3739" s="1" t="s">
        <v>714</v>
      </c>
      <c r="F3739" s="14">
        <v>33520</v>
      </c>
      <c r="G3739" s="2">
        <v>0</v>
      </c>
      <c r="H3739" s="2">
        <v>0</v>
      </c>
      <c r="I3739" s="27" t="s">
        <v>5513</v>
      </c>
      <c r="J3739" s="27">
        <v>0</v>
      </c>
      <c r="K3739" s="1">
        <v>104</v>
      </c>
      <c r="L3739" s="2">
        <f t="shared" si="177"/>
        <v>1</v>
      </c>
      <c r="M3739" s="3" t="s">
        <v>716</v>
      </c>
      <c r="N3739" s="2">
        <v>1</v>
      </c>
      <c r="O3739" s="2">
        <v>1</v>
      </c>
      <c r="P3739" s="2">
        <v>1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  <c r="X3739" s="2">
        <v>0</v>
      </c>
      <c r="Y3739" s="27">
        <f t="shared" si="178"/>
        <v>0</v>
      </c>
      <c r="Z3739" s="2">
        <v>0</v>
      </c>
      <c r="AA3739" s="2">
        <v>0</v>
      </c>
      <c r="AB3739" s="2">
        <v>0</v>
      </c>
      <c r="AC3739" s="2">
        <v>0</v>
      </c>
      <c r="AD3739" s="2">
        <v>0</v>
      </c>
      <c r="AE3739" s="2">
        <v>0</v>
      </c>
      <c r="AF3739" s="2">
        <v>0</v>
      </c>
      <c r="AG3739" s="2">
        <v>0</v>
      </c>
      <c r="AH3739" s="2">
        <v>0</v>
      </c>
      <c r="AI3739" s="2">
        <v>0</v>
      </c>
      <c r="AJ3739" s="2">
        <f t="shared" si="179"/>
        <v>0</v>
      </c>
      <c r="AK3739" s="2"/>
      <c r="AL3739" s="2"/>
      <c r="AM3739" s="2"/>
      <c r="BJ3739" s="1"/>
      <c r="BU3739" s="35"/>
    </row>
    <row r="3740" spans="1:73" ht="40.5">
      <c r="A3740" s="1">
        <v>3674</v>
      </c>
      <c r="B3740" s="1" t="s">
        <v>692</v>
      </c>
      <c r="C3740" s="1" t="s">
        <v>700</v>
      </c>
      <c r="D3740" s="1" t="s">
        <v>4613</v>
      </c>
      <c r="E3740" s="1" t="s">
        <v>714</v>
      </c>
      <c r="F3740" s="14">
        <v>28753</v>
      </c>
      <c r="G3740" s="2">
        <v>0</v>
      </c>
      <c r="H3740" s="2">
        <v>0</v>
      </c>
      <c r="I3740" s="27" t="s">
        <v>5513</v>
      </c>
      <c r="J3740" s="27">
        <v>0</v>
      </c>
      <c r="K3740" s="1">
        <v>615</v>
      </c>
      <c r="L3740" s="2">
        <f t="shared" si="177"/>
        <v>1</v>
      </c>
      <c r="M3740" s="3" t="s">
        <v>716</v>
      </c>
      <c r="N3740" s="2">
        <v>1</v>
      </c>
      <c r="O3740" s="2">
        <v>1</v>
      </c>
      <c r="P3740" s="2">
        <v>1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0</v>
      </c>
      <c r="Y3740" s="27">
        <f t="shared" si="178"/>
        <v>0</v>
      </c>
      <c r="Z3740" s="2">
        <v>0</v>
      </c>
      <c r="AA3740" s="2">
        <v>0</v>
      </c>
      <c r="AB3740" s="2">
        <v>0</v>
      </c>
      <c r="AC3740" s="2">
        <v>0</v>
      </c>
      <c r="AD3740" s="2">
        <v>0</v>
      </c>
      <c r="AE3740" s="2">
        <v>0</v>
      </c>
      <c r="AF3740" s="2">
        <v>0</v>
      </c>
      <c r="AG3740" s="2">
        <v>0</v>
      </c>
      <c r="AH3740" s="2">
        <v>0</v>
      </c>
      <c r="AI3740" s="2">
        <v>0</v>
      </c>
      <c r="AJ3740" s="2">
        <f t="shared" si="179"/>
        <v>0</v>
      </c>
      <c r="AK3740" s="2"/>
      <c r="AL3740" s="2"/>
      <c r="AM3740" s="2"/>
      <c r="BJ3740" s="1"/>
      <c r="BU3740" s="35"/>
    </row>
    <row r="3741" spans="1:73" ht="40.5">
      <c r="A3741" s="1">
        <v>3675</v>
      </c>
      <c r="B3741" s="1" t="s">
        <v>692</v>
      </c>
      <c r="C3741" s="1" t="s">
        <v>700</v>
      </c>
      <c r="D3741" s="1" t="s">
        <v>3133</v>
      </c>
      <c r="E3741" s="1" t="s">
        <v>714</v>
      </c>
      <c r="F3741" s="14">
        <v>29124</v>
      </c>
      <c r="G3741" s="2">
        <v>0</v>
      </c>
      <c r="H3741" s="2">
        <v>0</v>
      </c>
      <c r="I3741" s="27" t="s">
        <v>5513</v>
      </c>
      <c r="J3741" s="27">
        <v>0</v>
      </c>
      <c r="K3741" s="1">
        <v>781</v>
      </c>
      <c r="L3741" s="2">
        <f t="shared" si="177"/>
        <v>1</v>
      </c>
      <c r="M3741" s="3" t="s">
        <v>716</v>
      </c>
      <c r="N3741" s="2">
        <v>1</v>
      </c>
      <c r="O3741" s="2">
        <v>1</v>
      </c>
      <c r="P3741" s="2">
        <v>1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  <c r="X3741" s="2">
        <v>0</v>
      </c>
      <c r="Y3741" s="27">
        <f t="shared" si="178"/>
        <v>0</v>
      </c>
      <c r="Z3741" s="2">
        <v>0</v>
      </c>
      <c r="AA3741" s="2">
        <v>0</v>
      </c>
      <c r="AB3741" s="2">
        <v>0</v>
      </c>
      <c r="AC3741" s="2">
        <v>0</v>
      </c>
      <c r="AD3741" s="2">
        <v>0</v>
      </c>
      <c r="AE3741" s="2">
        <v>0</v>
      </c>
      <c r="AF3741" s="2">
        <v>0</v>
      </c>
      <c r="AG3741" s="2">
        <v>0</v>
      </c>
      <c r="AH3741" s="2">
        <v>0</v>
      </c>
      <c r="AI3741" s="2">
        <v>0</v>
      </c>
      <c r="AJ3741" s="2">
        <f t="shared" si="179"/>
        <v>0</v>
      </c>
      <c r="AK3741" s="2"/>
      <c r="AL3741" s="2"/>
      <c r="AM3741" s="2"/>
      <c r="BJ3741" s="1"/>
      <c r="BU3741" s="35"/>
    </row>
    <row r="3742" spans="1:73" ht="40.5">
      <c r="A3742" s="1">
        <v>3676</v>
      </c>
      <c r="B3742" s="1" t="s">
        <v>692</v>
      </c>
      <c r="C3742" s="1" t="s">
        <v>1444</v>
      </c>
      <c r="D3742" s="1" t="s">
        <v>4614</v>
      </c>
      <c r="E3742" s="1" t="s">
        <v>714</v>
      </c>
      <c r="F3742" s="14">
        <v>32864</v>
      </c>
      <c r="G3742" s="2">
        <v>0</v>
      </c>
      <c r="H3742" s="2">
        <v>0</v>
      </c>
      <c r="I3742" s="27" t="s">
        <v>5513</v>
      </c>
      <c r="J3742" s="27">
        <v>0</v>
      </c>
      <c r="K3742" s="1">
        <v>327</v>
      </c>
      <c r="L3742" s="2">
        <f t="shared" si="177"/>
        <v>1</v>
      </c>
      <c r="M3742" s="3" t="s">
        <v>716</v>
      </c>
      <c r="N3742" s="2">
        <v>1</v>
      </c>
      <c r="O3742" s="2">
        <v>1</v>
      </c>
      <c r="P3742" s="2">
        <v>1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</v>
      </c>
      <c r="Y3742" s="27">
        <f t="shared" si="178"/>
        <v>0</v>
      </c>
      <c r="Z3742" s="2">
        <v>0</v>
      </c>
      <c r="AA3742" s="2">
        <v>0</v>
      </c>
      <c r="AB3742" s="2">
        <v>0</v>
      </c>
      <c r="AC3742" s="2">
        <v>0</v>
      </c>
      <c r="AD3742" s="2">
        <v>0</v>
      </c>
      <c r="AE3742" s="2">
        <v>0</v>
      </c>
      <c r="AF3742" s="2">
        <v>0</v>
      </c>
      <c r="AG3742" s="2">
        <v>0</v>
      </c>
      <c r="AH3742" s="2">
        <v>0</v>
      </c>
      <c r="AI3742" s="2">
        <v>0</v>
      </c>
      <c r="AJ3742" s="2">
        <f t="shared" si="179"/>
        <v>0</v>
      </c>
      <c r="AK3742" s="2"/>
      <c r="AL3742" s="2"/>
      <c r="AM3742" s="2"/>
      <c r="BJ3742" s="1"/>
      <c r="BU3742" s="35"/>
    </row>
    <row r="3743" spans="1:73" ht="40.5">
      <c r="A3743" s="1">
        <v>3677</v>
      </c>
      <c r="B3743" s="1" t="s">
        <v>692</v>
      </c>
      <c r="C3743" s="1" t="s">
        <v>1444</v>
      </c>
      <c r="D3743" s="1" t="s">
        <v>4616</v>
      </c>
      <c r="E3743" s="1" t="s">
        <v>714</v>
      </c>
      <c r="F3743" s="14">
        <v>32864</v>
      </c>
      <c r="G3743" s="2">
        <v>0</v>
      </c>
      <c r="H3743" s="2">
        <v>0</v>
      </c>
      <c r="I3743" s="27" t="s">
        <v>5513</v>
      </c>
      <c r="J3743" s="27">
        <v>0</v>
      </c>
      <c r="K3743" s="1">
        <v>58</v>
      </c>
      <c r="L3743" s="2">
        <f t="shared" si="177"/>
        <v>1</v>
      </c>
      <c r="M3743" s="3" t="s">
        <v>716</v>
      </c>
      <c r="N3743" s="2">
        <v>1</v>
      </c>
      <c r="O3743" s="2">
        <v>1</v>
      </c>
      <c r="P3743" s="2">
        <v>1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0</v>
      </c>
      <c r="Y3743" s="27">
        <f t="shared" si="178"/>
        <v>0</v>
      </c>
      <c r="Z3743" s="2">
        <v>0</v>
      </c>
      <c r="AA3743" s="2">
        <v>0</v>
      </c>
      <c r="AB3743" s="2">
        <v>0</v>
      </c>
      <c r="AC3743" s="2">
        <v>0</v>
      </c>
      <c r="AD3743" s="2">
        <v>0</v>
      </c>
      <c r="AE3743" s="2">
        <v>0</v>
      </c>
      <c r="AF3743" s="2">
        <v>0</v>
      </c>
      <c r="AG3743" s="2">
        <v>0</v>
      </c>
      <c r="AH3743" s="2">
        <v>0</v>
      </c>
      <c r="AI3743" s="2">
        <v>0</v>
      </c>
      <c r="AJ3743" s="2">
        <f t="shared" si="179"/>
        <v>0</v>
      </c>
      <c r="AK3743" s="2"/>
      <c r="AL3743" s="2"/>
      <c r="AM3743" s="2"/>
      <c r="BJ3743" s="1"/>
      <c r="BU3743" s="35"/>
    </row>
    <row r="3744" spans="1:73" ht="40.5">
      <c r="A3744" s="1">
        <v>3678</v>
      </c>
      <c r="B3744" s="1" t="s">
        <v>692</v>
      </c>
      <c r="C3744" s="1" t="s">
        <v>1444</v>
      </c>
      <c r="D3744" s="1" t="s">
        <v>3447</v>
      </c>
      <c r="E3744" s="1" t="s">
        <v>714</v>
      </c>
      <c r="F3744" s="14">
        <v>32864</v>
      </c>
      <c r="G3744" s="2">
        <v>0</v>
      </c>
      <c r="H3744" s="2">
        <v>0</v>
      </c>
      <c r="I3744" s="27" t="s">
        <v>5513</v>
      </c>
      <c r="J3744" s="27">
        <v>0</v>
      </c>
      <c r="K3744" s="1">
        <v>149</v>
      </c>
      <c r="L3744" s="2">
        <f t="shared" si="177"/>
        <v>1</v>
      </c>
      <c r="M3744" s="3" t="s">
        <v>716</v>
      </c>
      <c r="N3744" s="2">
        <v>1</v>
      </c>
      <c r="O3744" s="2">
        <v>1</v>
      </c>
      <c r="P3744" s="2">
        <v>1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0</v>
      </c>
      <c r="Y3744" s="27">
        <f t="shared" si="178"/>
        <v>0</v>
      </c>
      <c r="Z3744" s="2">
        <v>0</v>
      </c>
      <c r="AA3744" s="2">
        <v>0</v>
      </c>
      <c r="AB3744" s="2">
        <v>0</v>
      </c>
      <c r="AC3744" s="2">
        <v>0</v>
      </c>
      <c r="AD3744" s="2">
        <v>0</v>
      </c>
      <c r="AE3744" s="2">
        <v>0</v>
      </c>
      <c r="AF3744" s="2">
        <v>0</v>
      </c>
      <c r="AG3744" s="2">
        <v>0</v>
      </c>
      <c r="AH3744" s="2">
        <v>0</v>
      </c>
      <c r="AI3744" s="2">
        <v>0</v>
      </c>
      <c r="AJ3744" s="2">
        <f t="shared" si="179"/>
        <v>0</v>
      </c>
      <c r="AK3744" s="2"/>
      <c r="AL3744" s="2"/>
      <c r="AM3744" s="2"/>
      <c r="BJ3744" s="1"/>
      <c r="BU3744" s="35"/>
    </row>
    <row r="3745" spans="1:73" ht="40.5">
      <c r="A3745" s="1">
        <v>3679</v>
      </c>
      <c r="B3745" s="1" t="s">
        <v>692</v>
      </c>
      <c r="C3745" s="1" t="s">
        <v>1444</v>
      </c>
      <c r="D3745" s="1" t="s">
        <v>4618</v>
      </c>
      <c r="E3745" s="1" t="s">
        <v>714</v>
      </c>
      <c r="F3745" s="14">
        <v>32864</v>
      </c>
      <c r="G3745" s="2">
        <v>0</v>
      </c>
      <c r="H3745" s="2">
        <v>0</v>
      </c>
      <c r="I3745" s="27" t="s">
        <v>5513</v>
      </c>
      <c r="J3745" s="27">
        <v>0</v>
      </c>
      <c r="K3745" s="1">
        <v>144</v>
      </c>
      <c r="L3745" s="2">
        <f t="shared" si="177"/>
        <v>1</v>
      </c>
      <c r="M3745" s="3" t="s">
        <v>716</v>
      </c>
      <c r="N3745" s="2">
        <v>1</v>
      </c>
      <c r="O3745" s="2">
        <v>1</v>
      </c>
      <c r="P3745" s="2">
        <v>1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0</v>
      </c>
      <c r="Y3745" s="27">
        <f t="shared" si="178"/>
        <v>0</v>
      </c>
      <c r="Z3745" s="2">
        <v>0</v>
      </c>
      <c r="AA3745" s="2">
        <v>0</v>
      </c>
      <c r="AB3745" s="2">
        <v>0</v>
      </c>
      <c r="AC3745" s="2">
        <v>0</v>
      </c>
      <c r="AD3745" s="2">
        <v>0</v>
      </c>
      <c r="AE3745" s="2">
        <v>0</v>
      </c>
      <c r="AF3745" s="2">
        <v>0</v>
      </c>
      <c r="AG3745" s="2">
        <v>0</v>
      </c>
      <c r="AH3745" s="2">
        <v>0</v>
      </c>
      <c r="AI3745" s="2">
        <v>0</v>
      </c>
      <c r="AJ3745" s="2">
        <f t="shared" si="179"/>
        <v>0</v>
      </c>
      <c r="AK3745" s="2"/>
      <c r="AL3745" s="2"/>
      <c r="AM3745" s="2"/>
      <c r="BJ3745" s="1"/>
      <c r="BU3745" s="35"/>
    </row>
    <row r="3746" spans="1:73" ht="40.5">
      <c r="A3746" s="1">
        <v>3680</v>
      </c>
      <c r="B3746" s="1" t="s">
        <v>692</v>
      </c>
      <c r="C3746" s="1" t="s">
        <v>1444</v>
      </c>
      <c r="D3746" s="1" t="s">
        <v>3680</v>
      </c>
      <c r="E3746" s="1" t="s">
        <v>714</v>
      </c>
      <c r="F3746" s="14">
        <v>32864</v>
      </c>
      <c r="G3746" s="2">
        <v>0</v>
      </c>
      <c r="H3746" s="2">
        <v>0</v>
      </c>
      <c r="I3746" s="27" t="s">
        <v>5513</v>
      </c>
      <c r="J3746" s="27">
        <v>0</v>
      </c>
      <c r="K3746" s="1">
        <v>231</v>
      </c>
      <c r="L3746" s="2">
        <f t="shared" si="177"/>
        <v>1</v>
      </c>
      <c r="M3746" s="3" t="s">
        <v>716</v>
      </c>
      <c r="N3746" s="2">
        <v>1</v>
      </c>
      <c r="O3746" s="2">
        <v>1</v>
      </c>
      <c r="P3746" s="2">
        <v>1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0</v>
      </c>
      <c r="Y3746" s="27">
        <f t="shared" si="178"/>
        <v>0</v>
      </c>
      <c r="Z3746" s="2">
        <v>0</v>
      </c>
      <c r="AA3746" s="2">
        <v>0</v>
      </c>
      <c r="AB3746" s="2">
        <v>0</v>
      </c>
      <c r="AC3746" s="2">
        <v>0</v>
      </c>
      <c r="AD3746" s="2">
        <v>0</v>
      </c>
      <c r="AE3746" s="2">
        <v>0</v>
      </c>
      <c r="AF3746" s="2">
        <v>0</v>
      </c>
      <c r="AG3746" s="2">
        <v>0</v>
      </c>
      <c r="AH3746" s="2">
        <v>0</v>
      </c>
      <c r="AI3746" s="2">
        <v>0</v>
      </c>
      <c r="AJ3746" s="2">
        <f t="shared" si="179"/>
        <v>0</v>
      </c>
      <c r="AK3746" s="2"/>
      <c r="AL3746" s="2"/>
      <c r="AM3746" s="2"/>
      <c r="BJ3746" s="1"/>
      <c r="BU3746" s="35"/>
    </row>
    <row r="3747" spans="1:73" ht="40.5">
      <c r="A3747" s="1">
        <v>3681</v>
      </c>
      <c r="B3747" s="1" t="s">
        <v>692</v>
      </c>
      <c r="C3747" s="1" t="s">
        <v>751</v>
      </c>
      <c r="D3747" s="1" t="s">
        <v>71</v>
      </c>
      <c r="E3747" s="1" t="s">
        <v>714</v>
      </c>
      <c r="F3747" s="14">
        <v>24807</v>
      </c>
      <c r="G3747" s="2">
        <v>0</v>
      </c>
      <c r="H3747" s="2">
        <v>0</v>
      </c>
      <c r="I3747" s="27" t="s">
        <v>5513</v>
      </c>
      <c r="J3747" s="27">
        <v>0</v>
      </c>
      <c r="K3747" s="1">
        <v>319</v>
      </c>
      <c r="L3747" s="2">
        <f t="shared" si="177"/>
        <v>1</v>
      </c>
      <c r="M3747" s="3" t="s">
        <v>716</v>
      </c>
      <c r="N3747" s="2">
        <v>1</v>
      </c>
      <c r="O3747" s="2">
        <v>1</v>
      </c>
      <c r="P3747" s="2">
        <v>1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0</v>
      </c>
      <c r="Y3747" s="27">
        <f t="shared" si="178"/>
        <v>0</v>
      </c>
      <c r="Z3747" s="2">
        <v>0</v>
      </c>
      <c r="AA3747" s="2">
        <v>0</v>
      </c>
      <c r="AB3747" s="2">
        <v>0</v>
      </c>
      <c r="AC3747" s="2">
        <v>0</v>
      </c>
      <c r="AD3747" s="2">
        <v>0</v>
      </c>
      <c r="AE3747" s="2">
        <v>0</v>
      </c>
      <c r="AF3747" s="2">
        <v>0</v>
      </c>
      <c r="AG3747" s="2">
        <v>0</v>
      </c>
      <c r="AH3747" s="2">
        <v>0</v>
      </c>
      <c r="AI3747" s="2">
        <v>0</v>
      </c>
      <c r="AJ3747" s="2">
        <f t="shared" si="179"/>
        <v>0</v>
      </c>
      <c r="AK3747" s="2"/>
      <c r="AL3747" s="2"/>
      <c r="AM3747" s="2"/>
      <c r="BJ3747" s="1"/>
      <c r="BU3747" s="35"/>
    </row>
    <row r="3748" spans="1:73" ht="40.5">
      <c r="A3748" s="1">
        <v>3682</v>
      </c>
      <c r="B3748" s="1" t="s">
        <v>692</v>
      </c>
      <c r="C3748" s="1" t="s">
        <v>751</v>
      </c>
      <c r="D3748" s="1" t="s">
        <v>4619</v>
      </c>
      <c r="E3748" s="1" t="s">
        <v>714</v>
      </c>
      <c r="F3748" s="14">
        <v>24631</v>
      </c>
      <c r="G3748" s="2">
        <v>0</v>
      </c>
      <c r="H3748" s="2">
        <v>0</v>
      </c>
      <c r="I3748" s="27" t="s">
        <v>5513</v>
      </c>
      <c r="J3748" s="27">
        <v>0</v>
      </c>
      <c r="K3748" s="1">
        <v>589</v>
      </c>
      <c r="L3748" s="2">
        <f t="shared" si="177"/>
        <v>1</v>
      </c>
      <c r="M3748" s="3" t="s">
        <v>716</v>
      </c>
      <c r="N3748" s="2">
        <v>1</v>
      </c>
      <c r="O3748" s="2">
        <v>1</v>
      </c>
      <c r="P3748" s="2">
        <v>1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v>0</v>
      </c>
      <c r="Y3748" s="27">
        <f t="shared" si="178"/>
        <v>0</v>
      </c>
      <c r="Z3748" s="2">
        <v>0</v>
      </c>
      <c r="AA3748" s="2">
        <v>0</v>
      </c>
      <c r="AB3748" s="2">
        <v>0</v>
      </c>
      <c r="AC3748" s="2">
        <v>0</v>
      </c>
      <c r="AD3748" s="2">
        <v>0</v>
      </c>
      <c r="AE3748" s="2">
        <v>0</v>
      </c>
      <c r="AF3748" s="2">
        <v>0</v>
      </c>
      <c r="AG3748" s="2">
        <v>0</v>
      </c>
      <c r="AH3748" s="2">
        <v>0</v>
      </c>
      <c r="AI3748" s="2">
        <v>0</v>
      </c>
      <c r="AJ3748" s="2">
        <f t="shared" si="179"/>
        <v>0</v>
      </c>
      <c r="AK3748" s="2"/>
      <c r="AL3748" s="2"/>
      <c r="AM3748" s="2"/>
      <c r="BJ3748" s="1"/>
      <c r="BU3748" s="35"/>
    </row>
    <row r="3749" spans="1:73" ht="40.5">
      <c r="A3749" s="1">
        <v>3683</v>
      </c>
      <c r="B3749" s="1" t="s">
        <v>692</v>
      </c>
      <c r="C3749" s="1" t="s">
        <v>751</v>
      </c>
      <c r="D3749" s="1" t="s">
        <v>657</v>
      </c>
      <c r="E3749" s="1" t="s">
        <v>714</v>
      </c>
      <c r="F3749" s="14">
        <v>24631</v>
      </c>
      <c r="G3749" s="2">
        <v>0</v>
      </c>
      <c r="H3749" s="2">
        <v>0</v>
      </c>
      <c r="I3749" s="27" t="s">
        <v>5513</v>
      </c>
      <c r="J3749" s="27">
        <v>0</v>
      </c>
      <c r="K3749" s="1">
        <v>113</v>
      </c>
      <c r="L3749" s="2">
        <f t="shared" si="177"/>
        <v>1</v>
      </c>
      <c r="M3749" s="3" t="s">
        <v>716</v>
      </c>
      <c r="N3749" s="2">
        <v>1</v>
      </c>
      <c r="O3749" s="2">
        <v>1</v>
      </c>
      <c r="P3749" s="2">
        <v>1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0</v>
      </c>
      <c r="Y3749" s="27">
        <f t="shared" si="178"/>
        <v>0</v>
      </c>
      <c r="Z3749" s="2">
        <v>0</v>
      </c>
      <c r="AA3749" s="2">
        <v>0</v>
      </c>
      <c r="AB3749" s="2">
        <v>0</v>
      </c>
      <c r="AC3749" s="2">
        <v>0</v>
      </c>
      <c r="AD3749" s="2">
        <v>0</v>
      </c>
      <c r="AE3749" s="2">
        <v>0</v>
      </c>
      <c r="AF3749" s="2">
        <v>0</v>
      </c>
      <c r="AG3749" s="2">
        <v>0</v>
      </c>
      <c r="AH3749" s="2">
        <v>0</v>
      </c>
      <c r="AI3749" s="2">
        <v>0</v>
      </c>
      <c r="AJ3749" s="2">
        <f t="shared" si="179"/>
        <v>0</v>
      </c>
      <c r="AK3749" s="2"/>
      <c r="AL3749" s="2"/>
      <c r="AM3749" s="2"/>
      <c r="BJ3749" s="1"/>
      <c r="BU3749" s="35"/>
    </row>
    <row r="3750" spans="1:73" ht="40.5">
      <c r="A3750" s="1">
        <v>3700</v>
      </c>
      <c r="B3750" s="1" t="s">
        <v>692</v>
      </c>
      <c r="D3750" s="1" t="s">
        <v>4632</v>
      </c>
      <c r="E3750" s="1" t="s">
        <v>800</v>
      </c>
      <c r="F3750" s="14">
        <v>20380</v>
      </c>
      <c r="G3750" s="2">
        <v>0</v>
      </c>
      <c r="H3750" s="2">
        <v>0</v>
      </c>
      <c r="I3750" s="27" t="s">
        <v>5513</v>
      </c>
      <c r="J3750" s="27">
        <v>0</v>
      </c>
      <c r="K3750" s="1">
        <v>1315</v>
      </c>
      <c r="L3750" s="2">
        <f t="shared" si="177"/>
        <v>1</v>
      </c>
      <c r="M3750" s="3" t="s">
        <v>716</v>
      </c>
      <c r="N3750" s="2">
        <v>1</v>
      </c>
      <c r="O3750" s="2">
        <v>1</v>
      </c>
      <c r="P3750" s="2">
        <v>1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0</v>
      </c>
      <c r="Y3750" s="27">
        <f t="shared" si="178"/>
        <v>0</v>
      </c>
      <c r="Z3750" s="2">
        <v>0</v>
      </c>
      <c r="AA3750" s="2">
        <v>0</v>
      </c>
      <c r="AB3750" s="2">
        <v>0</v>
      </c>
      <c r="AC3750" s="2">
        <v>0</v>
      </c>
      <c r="AD3750" s="2">
        <v>0</v>
      </c>
      <c r="AE3750" s="2">
        <v>0</v>
      </c>
      <c r="AF3750" s="2">
        <v>0</v>
      </c>
      <c r="AG3750" s="2">
        <v>0</v>
      </c>
      <c r="AH3750" s="2">
        <v>0</v>
      </c>
      <c r="AI3750" s="2">
        <v>0</v>
      </c>
      <c r="AJ3750" s="2">
        <f t="shared" si="179"/>
        <v>0</v>
      </c>
      <c r="AK3750" s="2"/>
      <c r="AL3750" s="2"/>
      <c r="AM3750" s="2"/>
      <c r="BJ3750" s="1"/>
      <c r="BU3750" s="35"/>
    </row>
    <row r="3751" spans="1:73" ht="40.5">
      <c r="A3751" s="1">
        <v>3701</v>
      </c>
      <c r="B3751" s="1" t="s">
        <v>692</v>
      </c>
      <c r="C3751" s="1" t="s">
        <v>4633</v>
      </c>
      <c r="D3751" s="1" t="s">
        <v>4634</v>
      </c>
      <c r="E3751" s="1" t="s">
        <v>714</v>
      </c>
      <c r="F3751" s="14">
        <v>34948</v>
      </c>
      <c r="G3751" s="2">
        <v>0</v>
      </c>
      <c r="H3751" s="2">
        <v>0</v>
      </c>
      <c r="I3751" s="27" t="s">
        <v>5513</v>
      </c>
      <c r="J3751" s="27">
        <v>0</v>
      </c>
      <c r="K3751" s="1">
        <v>198.07</v>
      </c>
      <c r="L3751" s="2">
        <f t="shared" si="177"/>
        <v>1</v>
      </c>
      <c r="M3751" s="3" t="s">
        <v>716</v>
      </c>
      <c r="N3751" s="2">
        <v>1</v>
      </c>
      <c r="O3751" s="2">
        <v>1</v>
      </c>
      <c r="P3751" s="2">
        <v>1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0</v>
      </c>
      <c r="Y3751" s="27">
        <f t="shared" si="178"/>
        <v>0</v>
      </c>
      <c r="Z3751" s="2">
        <v>0</v>
      </c>
      <c r="AA3751" s="2">
        <v>0</v>
      </c>
      <c r="AB3751" s="2">
        <v>0</v>
      </c>
      <c r="AC3751" s="2">
        <v>0</v>
      </c>
      <c r="AD3751" s="2">
        <v>0</v>
      </c>
      <c r="AE3751" s="2">
        <v>0</v>
      </c>
      <c r="AF3751" s="2">
        <v>0</v>
      </c>
      <c r="AG3751" s="2">
        <v>0</v>
      </c>
      <c r="AH3751" s="2">
        <v>0</v>
      </c>
      <c r="AI3751" s="2">
        <v>0</v>
      </c>
      <c r="AJ3751" s="2">
        <f t="shared" si="179"/>
        <v>0</v>
      </c>
      <c r="AK3751" s="2"/>
      <c r="AL3751" s="2"/>
      <c r="AM3751" s="2"/>
      <c r="BJ3751" s="1"/>
      <c r="BU3751" s="35"/>
    </row>
    <row r="3752" spans="1:73" ht="40.5">
      <c r="A3752" s="1">
        <v>3702</v>
      </c>
      <c r="B3752" s="1" t="s">
        <v>692</v>
      </c>
      <c r="C3752" s="1" t="s">
        <v>4633</v>
      </c>
      <c r="D3752" s="1" t="s">
        <v>4635</v>
      </c>
      <c r="E3752" s="1" t="s">
        <v>714</v>
      </c>
      <c r="F3752" s="14">
        <v>34948</v>
      </c>
      <c r="G3752" s="2">
        <v>0</v>
      </c>
      <c r="H3752" s="2">
        <v>0</v>
      </c>
      <c r="I3752" s="27" t="s">
        <v>5513</v>
      </c>
      <c r="J3752" s="27">
        <v>0</v>
      </c>
      <c r="K3752" s="1">
        <v>52.91</v>
      </c>
      <c r="L3752" s="2">
        <f t="shared" si="177"/>
        <v>1</v>
      </c>
      <c r="M3752" s="3" t="s">
        <v>716</v>
      </c>
      <c r="N3752" s="2">
        <v>1</v>
      </c>
      <c r="O3752" s="2">
        <v>1</v>
      </c>
      <c r="P3752" s="2">
        <v>1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0</v>
      </c>
      <c r="Y3752" s="27">
        <f t="shared" si="178"/>
        <v>0</v>
      </c>
      <c r="Z3752" s="2">
        <v>0</v>
      </c>
      <c r="AA3752" s="2">
        <v>0</v>
      </c>
      <c r="AB3752" s="2">
        <v>0</v>
      </c>
      <c r="AC3752" s="2">
        <v>0</v>
      </c>
      <c r="AD3752" s="2">
        <v>0</v>
      </c>
      <c r="AE3752" s="2">
        <v>0</v>
      </c>
      <c r="AF3752" s="2">
        <v>0</v>
      </c>
      <c r="AG3752" s="2">
        <v>0</v>
      </c>
      <c r="AH3752" s="2">
        <v>0</v>
      </c>
      <c r="AI3752" s="2">
        <v>0</v>
      </c>
      <c r="AJ3752" s="2">
        <f t="shared" si="179"/>
        <v>0</v>
      </c>
      <c r="AK3752" s="2"/>
      <c r="AL3752" s="2"/>
      <c r="AM3752" s="2"/>
      <c r="BJ3752" s="1"/>
      <c r="BU3752" s="35"/>
    </row>
    <row r="3753" spans="1:73" ht="40.5">
      <c r="A3753" s="1">
        <v>3704</v>
      </c>
      <c r="B3753" s="1" t="s">
        <v>692</v>
      </c>
      <c r="D3753" s="1" t="s">
        <v>344</v>
      </c>
      <c r="E3753" s="1" t="s">
        <v>800</v>
      </c>
      <c r="F3753" s="14">
        <v>20380</v>
      </c>
      <c r="G3753" s="2">
        <v>0</v>
      </c>
      <c r="H3753" s="2">
        <v>0</v>
      </c>
      <c r="I3753" s="27" t="s">
        <v>5513</v>
      </c>
      <c r="J3753" s="27">
        <v>0</v>
      </c>
      <c r="K3753" s="1">
        <v>786</v>
      </c>
      <c r="L3753" s="2">
        <f t="shared" si="177"/>
        <v>1</v>
      </c>
      <c r="M3753" s="3" t="s">
        <v>716</v>
      </c>
      <c r="N3753" s="2">
        <v>1</v>
      </c>
      <c r="O3753" s="2">
        <v>1</v>
      </c>
      <c r="P3753" s="2">
        <v>1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0</v>
      </c>
      <c r="Y3753" s="27">
        <f t="shared" si="178"/>
        <v>0</v>
      </c>
      <c r="Z3753" s="2">
        <v>0</v>
      </c>
      <c r="AA3753" s="2">
        <v>0</v>
      </c>
      <c r="AB3753" s="2">
        <v>0</v>
      </c>
      <c r="AC3753" s="2">
        <v>0</v>
      </c>
      <c r="AD3753" s="2">
        <v>0</v>
      </c>
      <c r="AE3753" s="2">
        <v>0</v>
      </c>
      <c r="AF3753" s="2">
        <v>0</v>
      </c>
      <c r="AG3753" s="2">
        <v>0</v>
      </c>
      <c r="AH3753" s="2">
        <v>0</v>
      </c>
      <c r="AI3753" s="2">
        <v>0</v>
      </c>
      <c r="AJ3753" s="2">
        <f t="shared" si="179"/>
        <v>0</v>
      </c>
      <c r="AK3753" s="2"/>
      <c r="AL3753" s="2"/>
      <c r="AM3753" s="2"/>
      <c r="BJ3753" s="1"/>
      <c r="BU3753" s="35"/>
    </row>
    <row r="3754" spans="1:73" ht="40.5">
      <c r="A3754" s="1">
        <v>3709</v>
      </c>
      <c r="B3754" s="1" t="s">
        <v>692</v>
      </c>
      <c r="C3754" s="1" t="s">
        <v>931</v>
      </c>
      <c r="D3754" s="1" t="s">
        <v>4412</v>
      </c>
      <c r="E3754" s="1" t="s">
        <v>714</v>
      </c>
      <c r="F3754" s="14">
        <v>26109</v>
      </c>
      <c r="G3754" s="2">
        <v>0</v>
      </c>
      <c r="H3754" s="2">
        <v>0</v>
      </c>
      <c r="I3754" s="27" t="s">
        <v>5513</v>
      </c>
      <c r="J3754" s="27">
        <v>0</v>
      </c>
      <c r="K3754" s="1">
        <v>340</v>
      </c>
      <c r="L3754" s="2">
        <f t="shared" si="177"/>
        <v>1</v>
      </c>
      <c r="M3754" s="3" t="s">
        <v>716</v>
      </c>
      <c r="N3754" s="2">
        <v>1</v>
      </c>
      <c r="O3754" s="2">
        <v>1</v>
      </c>
      <c r="P3754" s="2">
        <v>1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v>0</v>
      </c>
      <c r="W3754" s="2">
        <v>0</v>
      </c>
      <c r="X3754" s="2">
        <v>0</v>
      </c>
      <c r="Y3754" s="27">
        <f t="shared" si="178"/>
        <v>0</v>
      </c>
      <c r="Z3754" s="2">
        <v>0</v>
      </c>
      <c r="AA3754" s="2">
        <v>0</v>
      </c>
      <c r="AB3754" s="2">
        <v>0</v>
      </c>
      <c r="AC3754" s="2">
        <v>0</v>
      </c>
      <c r="AD3754" s="2">
        <v>0</v>
      </c>
      <c r="AE3754" s="2">
        <v>0</v>
      </c>
      <c r="AF3754" s="2">
        <v>0</v>
      </c>
      <c r="AG3754" s="2">
        <v>0</v>
      </c>
      <c r="AH3754" s="2">
        <v>0</v>
      </c>
      <c r="AI3754" s="2">
        <v>0</v>
      </c>
      <c r="AJ3754" s="2">
        <f t="shared" si="179"/>
        <v>0</v>
      </c>
      <c r="AK3754" s="2"/>
      <c r="AL3754" s="2"/>
      <c r="AM3754" s="2"/>
      <c r="BJ3754" s="1"/>
      <c r="BU3754" s="35"/>
    </row>
    <row r="3755" spans="1:73" ht="40.5">
      <c r="A3755" s="1">
        <v>3710</v>
      </c>
      <c r="B3755" s="1" t="s">
        <v>692</v>
      </c>
      <c r="C3755" s="1" t="s">
        <v>1783</v>
      </c>
      <c r="D3755" s="1" t="s">
        <v>975</v>
      </c>
      <c r="E3755" s="1" t="s">
        <v>714</v>
      </c>
      <c r="F3755" s="14">
        <v>29563</v>
      </c>
      <c r="G3755" s="2">
        <v>0</v>
      </c>
      <c r="H3755" s="2">
        <v>0</v>
      </c>
      <c r="I3755" s="27" t="s">
        <v>5513</v>
      </c>
      <c r="J3755" s="27">
        <v>0</v>
      </c>
      <c r="K3755" s="1">
        <v>6.79</v>
      </c>
      <c r="L3755" s="2">
        <f t="shared" si="177"/>
        <v>1</v>
      </c>
      <c r="M3755" s="3" t="s">
        <v>716</v>
      </c>
      <c r="N3755" s="2">
        <v>1</v>
      </c>
      <c r="O3755" s="2">
        <v>1</v>
      </c>
      <c r="P3755" s="2">
        <v>1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  <c r="X3755" s="2">
        <v>0</v>
      </c>
      <c r="Y3755" s="27">
        <f t="shared" si="178"/>
        <v>0</v>
      </c>
      <c r="Z3755" s="2">
        <v>0</v>
      </c>
      <c r="AA3755" s="2">
        <v>0</v>
      </c>
      <c r="AB3755" s="2">
        <v>0</v>
      </c>
      <c r="AC3755" s="2">
        <v>0</v>
      </c>
      <c r="AD3755" s="2">
        <v>0</v>
      </c>
      <c r="AE3755" s="2">
        <v>0</v>
      </c>
      <c r="AF3755" s="2">
        <v>0</v>
      </c>
      <c r="AG3755" s="2">
        <v>0</v>
      </c>
      <c r="AH3755" s="2">
        <v>0</v>
      </c>
      <c r="AI3755" s="2">
        <v>0</v>
      </c>
      <c r="AJ3755" s="2">
        <f t="shared" si="179"/>
        <v>0</v>
      </c>
      <c r="AK3755" s="2"/>
      <c r="AL3755" s="2"/>
      <c r="AM3755" s="2"/>
      <c r="BJ3755" s="1"/>
      <c r="BU3755" s="35"/>
    </row>
    <row r="3756" spans="1:73" ht="40.5">
      <c r="A3756" s="1">
        <v>3712</v>
      </c>
      <c r="B3756" s="1" t="s">
        <v>692</v>
      </c>
      <c r="C3756" s="1" t="s">
        <v>1783</v>
      </c>
      <c r="D3756" s="1" t="s">
        <v>4101</v>
      </c>
      <c r="E3756" s="1" t="s">
        <v>714</v>
      </c>
      <c r="F3756" s="14">
        <v>36542</v>
      </c>
      <c r="G3756" s="2">
        <v>0</v>
      </c>
      <c r="H3756" s="2">
        <v>0</v>
      </c>
      <c r="I3756" s="27" t="s">
        <v>5513</v>
      </c>
      <c r="J3756" s="27">
        <v>0</v>
      </c>
      <c r="K3756" s="1">
        <v>30</v>
      </c>
      <c r="L3756" s="2">
        <f t="shared" si="177"/>
        <v>1</v>
      </c>
      <c r="M3756" s="3" t="s">
        <v>716</v>
      </c>
      <c r="N3756" s="2">
        <v>1</v>
      </c>
      <c r="O3756" s="2">
        <v>1</v>
      </c>
      <c r="P3756" s="2">
        <v>1</v>
      </c>
      <c r="Q3756" s="2">
        <v>0</v>
      </c>
      <c r="R3756" s="2">
        <v>0</v>
      </c>
      <c r="S3756" s="2">
        <v>0</v>
      </c>
      <c r="T3756" s="2">
        <v>0</v>
      </c>
      <c r="U3756" s="2">
        <v>0</v>
      </c>
      <c r="V3756" s="2">
        <v>0</v>
      </c>
      <c r="W3756" s="2">
        <v>0</v>
      </c>
      <c r="X3756" s="2">
        <v>0</v>
      </c>
      <c r="Y3756" s="27">
        <f t="shared" si="178"/>
        <v>0</v>
      </c>
      <c r="Z3756" s="2">
        <v>0</v>
      </c>
      <c r="AA3756" s="2">
        <v>0</v>
      </c>
      <c r="AB3756" s="2">
        <v>0</v>
      </c>
      <c r="AC3756" s="2">
        <v>0</v>
      </c>
      <c r="AD3756" s="2">
        <v>0</v>
      </c>
      <c r="AE3756" s="2">
        <v>0</v>
      </c>
      <c r="AF3756" s="2">
        <v>0</v>
      </c>
      <c r="AG3756" s="2">
        <v>0</v>
      </c>
      <c r="AH3756" s="2">
        <v>0</v>
      </c>
      <c r="AI3756" s="2">
        <v>0</v>
      </c>
      <c r="AJ3756" s="2">
        <f t="shared" si="179"/>
        <v>0</v>
      </c>
      <c r="AK3756" s="2"/>
      <c r="AL3756" s="2"/>
      <c r="AM3756" s="2"/>
      <c r="BJ3756" s="1"/>
      <c r="BU3756" s="35"/>
    </row>
    <row r="3757" spans="1:73" ht="40.5">
      <c r="A3757" s="1">
        <v>3713</v>
      </c>
      <c r="B3757" s="1" t="s">
        <v>692</v>
      </c>
      <c r="C3757" s="1" t="s">
        <v>1783</v>
      </c>
      <c r="D3757" s="1" t="s">
        <v>4640</v>
      </c>
      <c r="E3757" s="1" t="s">
        <v>714</v>
      </c>
      <c r="F3757" s="14">
        <v>36542</v>
      </c>
      <c r="G3757" s="2">
        <v>0</v>
      </c>
      <c r="H3757" s="2">
        <v>0</v>
      </c>
      <c r="I3757" s="27" t="s">
        <v>5513</v>
      </c>
      <c r="J3757" s="27">
        <v>0</v>
      </c>
      <c r="K3757" s="1">
        <v>32</v>
      </c>
      <c r="L3757" s="2">
        <f t="shared" si="177"/>
        <v>1</v>
      </c>
      <c r="M3757" s="3" t="s">
        <v>716</v>
      </c>
      <c r="N3757" s="2">
        <v>1</v>
      </c>
      <c r="O3757" s="2">
        <v>1</v>
      </c>
      <c r="P3757" s="2">
        <v>1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2">
        <v>0</v>
      </c>
      <c r="X3757" s="2">
        <v>0</v>
      </c>
      <c r="Y3757" s="27">
        <f t="shared" si="178"/>
        <v>0</v>
      </c>
      <c r="Z3757" s="2">
        <v>0</v>
      </c>
      <c r="AA3757" s="2">
        <v>0</v>
      </c>
      <c r="AB3757" s="2">
        <v>0</v>
      </c>
      <c r="AC3757" s="2">
        <v>0</v>
      </c>
      <c r="AD3757" s="2">
        <v>0</v>
      </c>
      <c r="AE3757" s="2">
        <v>0</v>
      </c>
      <c r="AF3757" s="2">
        <v>0</v>
      </c>
      <c r="AG3757" s="2">
        <v>0</v>
      </c>
      <c r="AH3757" s="2">
        <v>0</v>
      </c>
      <c r="AI3757" s="2">
        <v>0</v>
      </c>
      <c r="AJ3757" s="2">
        <f t="shared" si="179"/>
        <v>0</v>
      </c>
      <c r="AK3757" s="2"/>
      <c r="AL3757" s="2"/>
      <c r="AM3757" s="2"/>
      <c r="BJ3757" s="1"/>
      <c r="BU3757" s="35"/>
    </row>
    <row r="3758" spans="1:73" ht="40.5">
      <c r="A3758" s="1">
        <v>3714</v>
      </c>
      <c r="B3758" s="1" t="s">
        <v>692</v>
      </c>
      <c r="C3758" s="1" t="s">
        <v>1783</v>
      </c>
      <c r="D3758" s="1" t="s">
        <v>2261</v>
      </c>
      <c r="E3758" s="1" t="s">
        <v>714</v>
      </c>
      <c r="F3758" s="14">
        <v>36542</v>
      </c>
      <c r="G3758" s="2">
        <v>0</v>
      </c>
      <c r="H3758" s="2">
        <v>0</v>
      </c>
      <c r="I3758" s="27" t="s">
        <v>5513</v>
      </c>
      <c r="J3758" s="27">
        <v>0</v>
      </c>
      <c r="K3758" s="1">
        <v>34</v>
      </c>
      <c r="L3758" s="2">
        <f t="shared" si="177"/>
        <v>1</v>
      </c>
      <c r="M3758" s="3" t="s">
        <v>716</v>
      </c>
      <c r="N3758" s="2">
        <v>1</v>
      </c>
      <c r="O3758" s="2">
        <v>1</v>
      </c>
      <c r="P3758" s="2">
        <v>1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0</v>
      </c>
      <c r="Y3758" s="27">
        <f t="shared" si="178"/>
        <v>0</v>
      </c>
      <c r="Z3758" s="2">
        <v>0</v>
      </c>
      <c r="AA3758" s="2">
        <v>0</v>
      </c>
      <c r="AB3758" s="2">
        <v>0</v>
      </c>
      <c r="AC3758" s="2">
        <v>0</v>
      </c>
      <c r="AD3758" s="2">
        <v>0</v>
      </c>
      <c r="AE3758" s="2">
        <v>0</v>
      </c>
      <c r="AF3758" s="2">
        <v>0</v>
      </c>
      <c r="AG3758" s="2">
        <v>0</v>
      </c>
      <c r="AH3758" s="2">
        <v>0</v>
      </c>
      <c r="AI3758" s="2">
        <v>0</v>
      </c>
      <c r="AJ3758" s="2">
        <f t="shared" si="179"/>
        <v>0</v>
      </c>
      <c r="AK3758" s="2"/>
      <c r="AL3758" s="2"/>
      <c r="AM3758" s="2"/>
      <c r="BJ3758" s="1"/>
      <c r="BU3758" s="35"/>
    </row>
    <row r="3759" spans="1:73" ht="40.5">
      <c r="A3759" s="1">
        <v>3715</v>
      </c>
      <c r="B3759" s="1" t="s">
        <v>692</v>
      </c>
      <c r="C3759" s="1" t="s">
        <v>1783</v>
      </c>
      <c r="D3759" s="1" t="s">
        <v>4641</v>
      </c>
      <c r="E3759" s="1" t="s">
        <v>714</v>
      </c>
      <c r="F3759" s="14">
        <v>36542</v>
      </c>
      <c r="G3759" s="2">
        <v>0</v>
      </c>
      <c r="H3759" s="2">
        <v>0</v>
      </c>
      <c r="I3759" s="27" t="s">
        <v>5513</v>
      </c>
      <c r="J3759" s="27">
        <v>0</v>
      </c>
      <c r="K3759" s="1">
        <v>26</v>
      </c>
      <c r="L3759" s="2">
        <f t="shared" si="177"/>
        <v>1</v>
      </c>
      <c r="M3759" s="3" t="s">
        <v>716</v>
      </c>
      <c r="N3759" s="2">
        <v>1</v>
      </c>
      <c r="O3759" s="2">
        <v>1</v>
      </c>
      <c r="P3759" s="2">
        <v>1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</v>
      </c>
      <c r="Y3759" s="27">
        <f t="shared" si="178"/>
        <v>0</v>
      </c>
      <c r="Z3759" s="2">
        <v>0</v>
      </c>
      <c r="AA3759" s="2">
        <v>0</v>
      </c>
      <c r="AB3759" s="2">
        <v>0</v>
      </c>
      <c r="AC3759" s="2">
        <v>0</v>
      </c>
      <c r="AD3759" s="2">
        <v>0</v>
      </c>
      <c r="AE3759" s="2">
        <v>0</v>
      </c>
      <c r="AF3759" s="2">
        <v>0</v>
      </c>
      <c r="AG3759" s="2">
        <v>0</v>
      </c>
      <c r="AH3759" s="2">
        <v>0</v>
      </c>
      <c r="AI3759" s="2">
        <v>0</v>
      </c>
      <c r="AJ3759" s="2">
        <f t="shared" si="179"/>
        <v>0</v>
      </c>
      <c r="AK3759" s="2"/>
      <c r="AL3759" s="2"/>
      <c r="AM3759" s="2"/>
      <c r="BJ3759" s="1"/>
      <c r="BU3759" s="35"/>
    </row>
    <row r="3760" spans="1:73" ht="40.5">
      <c r="A3760" s="1">
        <v>3716</v>
      </c>
      <c r="B3760" s="1" t="s">
        <v>692</v>
      </c>
      <c r="C3760" s="1" t="s">
        <v>1783</v>
      </c>
      <c r="D3760" s="1" t="s">
        <v>4642</v>
      </c>
      <c r="E3760" s="1" t="s">
        <v>714</v>
      </c>
      <c r="F3760" s="14">
        <v>36542</v>
      </c>
      <c r="G3760" s="2">
        <v>0</v>
      </c>
      <c r="H3760" s="2">
        <v>0</v>
      </c>
      <c r="I3760" s="27" t="s">
        <v>5513</v>
      </c>
      <c r="J3760" s="27">
        <v>0</v>
      </c>
      <c r="K3760" s="1">
        <v>93</v>
      </c>
      <c r="L3760" s="2">
        <f t="shared" si="177"/>
        <v>1</v>
      </c>
      <c r="M3760" s="3" t="s">
        <v>716</v>
      </c>
      <c r="N3760" s="2">
        <v>1</v>
      </c>
      <c r="O3760" s="2">
        <v>1</v>
      </c>
      <c r="P3760" s="2">
        <v>1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0</v>
      </c>
      <c r="Y3760" s="27">
        <f t="shared" si="178"/>
        <v>0</v>
      </c>
      <c r="Z3760" s="2">
        <v>0</v>
      </c>
      <c r="AA3760" s="2">
        <v>0</v>
      </c>
      <c r="AB3760" s="2">
        <v>0</v>
      </c>
      <c r="AC3760" s="2">
        <v>0</v>
      </c>
      <c r="AD3760" s="2">
        <v>0</v>
      </c>
      <c r="AE3760" s="2">
        <v>0</v>
      </c>
      <c r="AF3760" s="2">
        <v>0</v>
      </c>
      <c r="AG3760" s="2">
        <v>0</v>
      </c>
      <c r="AH3760" s="2">
        <v>0</v>
      </c>
      <c r="AI3760" s="2">
        <v>0</v>
      </c>
      <c r="AJ3760" s="2">
        <f t="shared" si="179"/>
        <v>0</v>
      </c>
      <c r="AK3760" s="2"/>
      <c r="AL3760" s="2"/>
      <c r="AM3760" s="2"/>
      <c r="BJ3760" s="1"/>
      <c r="BU3760" s="35"/>
    </row>
    <row r="3761" spans="1:73" ht="40.5">
      <c r="A3761" s="1">
        <v>3720</v>
      </c>
      <c r="B3761" s="1" t="s">
        <v>692</v>
      </c>
      <c r="D3761" s="1" t="s">
        <v>4644</v>
      </c>
      <c r="E3761" s="1" t="s">
        <v>800</v>
      </c>
      <c r="F3761" s="14">
        <v>20380</v>
      </c>
      <c r="G3761" s="2">
        <v>0</v>
      </c>
      <c r="H3761" s="2">
        <v>0</v>
      </c>
      <c r="I3761" s="27" t="s">
        <v>5513</v>
      </c>
      <c r="J3761" s="27">
        <v>0</v>
      </c>
      <c r="K3761" s="1">
        <v>19</v>
      </c>
      <c r="L3761" s="2">
        <f t="shared" si="177"/>
        <v>1</v>
      </c>
      <c r="M3761" s="3" t="s">
        <v>716</v>
      </c>
      <c r="N3761" s="2">
        <v>1</v>
      </c>
      <c r="O3761" s="2">
        <v>1</v>
      </c>
      <c r="P3761" s="2">
        <v>1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v>0</v>
      </c>
      <c r="Y3761" s="27">
        <f t="shared" si="178"/>
        <v>0</v>
      </c>
      <c r="Z3761" s="2">
        <v>0</v>
      </c>
      <c r="AA3761" s="2">
        <v>0</v>
      </c>
      <c r="AB3761" s="2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0</v>
      </c>
      <c r="AH3761" s="2">
        <v>0</v>
      </c>
      <c r="AI3761" s="2">
        <v>0</v>
      </c>
      <c r="AJ3761" s="2">
        <f t="shared" si="179"/>
        <v>0</v>
      </c>
      <c r="AK3761" s="2"/>
      <c r="AL3761" s="2"/>
      <c r="AM3761" s="2"/>
      <c r="BJ3761" s="1"/>
      <c r="BU3761" s="35"/>
    </row>
    <row r="3762" spans="1:73" ht="40.5">
      <c r="A3762" s="1">
        <v>3721</v>
      </c>
      <c r="B3762" s="1" t="s">
        <v>692</v>
      </c>
      <c r="C3762" s="1" t="s">
        <v>2732</v>
      </c>
      <c r="D3762" s="1" t="s">
        <v>4645</v>
      </c>
      <c r="E3762" s="1" t="s">
        <v>714</v>
      </c>
      <c r="F3762" s="14">
        <v>30657</v>
      </c>
      <c r="G3762" s="2">
        <v>0</v>
      </c>
      <c r="H3762" s="2">
        <v>0</v>
      </c>
      <c r="I3762" s="27" t="s">
        <v>5513</v>
      </c>
      <c r="J3762" s="27">
        <v>0</v>
      </c>
      <c r="K3762" s="1">
        <v>211</v>
      </c>
      <c r="L3762" s="2">
        <f t="shared" si="177"/>
        <v>1</v>
      </c>
      <c r="M3762" s="3" t="s">
        <v>716</v>
      </c>
      <c r="N3762" s="2">
        <v>1</v>
      </c>
      <c r="O3762" s="2">
        <v>1</v>
      </c>
      <c r="P3762" s="2">
        <v>1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v>0</v>
      </c>
      <c r="Y3762" s="27">
        <f t="shared" si="178"/>
        <v>0</v>
      </c>
      <c r="Z3762" s="2">
        <v>0</v>
      </c>
      <c r="AA3762" s="2">
        <v>0</v>
      </c>
      <c r="AB3762" s="2">
        <v>0</v>
      </c>
      <c r="AC3762" s="2">
        <v>0</v>
      </c>
      <c r="AD3762" s="2">
        <v>0</v>
      </c>
      <c r="AE3762" s="2">
        <v>0</v>
      </c>
      <c r="AF3762" s="2">
        <v>0</v>
      </c>
      <c r="AG3762" s="2">
        <v>0</v>
      </c>
      <c r="AH3762" s="2">
        <v>0</v>
      </c>
      <c r="AI3762" s="2">
        <v>0</v>
      </c>
      <c r="AJ3762" s="2">
        <f t="shared" si="179"/>
        <v>0</v>
      </c>
      <c r="AK3762" s="2"/>
      <c r="AL3762" s="2"/>
      <c r="AM3762" s="2"/>
      <c r="BJ3762" s="1"/>
      <c r="BU3762" s="35"/>
    </row>
    <row r="3763" spans="1:73" ht="40.5">
      <c r="A3763" s="1">
        <v>3722</v>
      </c>
      <c r="B3763" s="1" t="s">
        <v>692</v>
      </c>
      <c r="C3763" s="1" t="s">
        <v>2732</v>
      </c>
      <c r="D3763" s="1" t="s">
        <v>4646</v>
      </c>
      <c r="E3763" s="1" t="s">
        <v>714</v>
      </c>
      <c r="F3763" s="14">
        <v>39048</v>
      </c>
      <c r="G3763" s="2">
        <v>0</v>
      </c>
      <c r="H3763" s="2">
        <v>0</v>
      </c>
      <c r="I3763" s="27" t="s">
        <v>5513</v>
      </c>
      <c r="J3763" s="27">
        <v>0</v>
      </c>
      <c r="K3763" s="1">
        <v>92</v>
      </c>
      <c r="L3763" s="2">
        <f t="shared" si="177"/>
        <v>1</v>
      </c>
      <c r="M3763" s="3" t="s">
        <v>716</v>
      </c>
      <c r="N3763" s="2">
        <v>1</v>
      </c>
      <c r="O3763" s="2">
        <v>1</v>
      </c>
      <c r="P3763" s="2">
        <v>1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0</v>
      </c>
      <c r="Y3763" s="27">
        <f t="shared" si="178"/>
        <v>0</v>
      </c>
      <c r="Z3763" s="2">
        <v>0</v>
      </c>
      <c r="AA3763" s="2">
        <v>0</v>
      </c>
      <c r="AB3763" s="2">
        <v>0</v>
      </c>
      <c r="AC3763" s="2">
        <v>0</v>
      </c>
      <c r="AD3763" s="2">
        <v>0</v>
      </c>
      <c r="AE3763" s="2">
        <v>0</v>
      </c>
      <c r="AF3763" s="2">
        <v>0</v>
      </c>
      <c r="AG3763" s="2">
        <v>0</v>
      </c>
      <c r="AH3763" s="2">
        <v>0</v>
      </c>
      <c r="AI3763" s="2">
        <v>0</v>
      </c>
      <c r="AJ3763" s="2">
        <f t="shared" si="179"/>
        <v>0</v>
      </c>
      <c r="AK3763" s="2"/>
      <c r="AL3763" s="2"/>
      <c r="AM3763" s="2"/>
      <c r="BJ3763" s="1"/>
      <c r="BU3763" s="35"/>
    </row>
    <row r="3764" spans="1:73" ht="40.5">
      <c r="A3764" s="1">
        <v>3723</v>
      </c>
      <c r="B3764" s="1" t="s">
        <v>692</v>
      </c>
      <c r="C3764" s="1" t="s">
        <v>2732</v>
      </c>
      <c r="D3764" s="1" t="s">
        <v>2414</v>
      </c>
      <c r="E3764" s="1" t="s">
        <v>714</v>
      </c>
      <c r="F3764" s="14">
        <v>39048</v>
      </c>
      <c r="G3764" s="2">
        <v>0</v>
      </c>
      <c r="H3764" s="2">
        <v>0</v>
      </c>
      <c r="I3764" s="27" t="s">
        <v>5513</v>
      </c>
      <c r="J3764" s="27">
        <v>0</v>
      </c>
      <c r="K3764" s="1">
        <v>27</v>
      </c>
      <c r="L3764" s="2">
        <f t="shared" si="177"/>
        <v>1</v>
      </c>
      <c r="M3764" s="3" t="s">
        <v>716</v>
      </c>
      <c r="N3764" s="2">
        <v>1</v>
      </c>
      <c r="O3764" s="2">
        <v>1</v>
      </c>
      <c r="P3764" s="2">
        <v>1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>
        <v>0</v>
      </c>
      <c r="Y3764" s="27">
        <f t="shared" si="178"/>
        <v>0</v>
      </c>
      <c r="Z3764" s="2">
        <v>0</v>
      </c>
      <c r="AA3764" s="2">
        <v>0</v>
      </c>
      <c r="AB3764" s="2">
        <v>0</v>
      </c>
      <c r="AC3764" s="2">
        <v>0</v>
      </c>
      <c r="AD3764" s="2">
        <v>0</v>
      </c>
      <c r="AE3764" s="2">
        <v>0</v>
      </c>
      <c r="AF3764" s="2">
        <v>0</v>
      </c>
      <c r="AG3764" s="2">
        <v>0</v>
      </c>
      <c r="AH3764" s="2">
        <v>0</v>
      </c>
      <c r="AI3764" s="2">
        <v>0</v>
      </c>
      <c r="AJ3764" s="2">
        <f t="shared" si="179"/>
        <v>0</v>
      </c>
      <c r="AK3764" s="2"/>
      <c r="AL3764" s="2"/>
      <c r="AM3764" s="2"/>
      <c r="BJ3764" s="1"/>
      <c r="BU3764" s="35"/>
    </row>
    <row r="3765" spans="1:73" ht="40.5">
      <c r="A3765" s="1">
        <v>3726</v>
      </c>
      <c r="B3765" s="1" t="s">
        <v>692</v>
      </c>
      <c r="C3765" s="1" t="s">
        <v>4050</v>
      </c>
      <c r="D3765" s="1" t="s">
        <v>423</v>
      </c>
      <c r="E3765" s="1" t="s">
        <v>714</v>
      </c>
      <c r="F3765" s="14">
        <v>36501</v>
      </c>
      <c r="G3765" s="2">
        <v>0</v>
      </c>
      <c r="H3765" s="2">
        <v>0</v>
      </c>
      <c r="I3765" s="27" t="s">
        <v>5513</v>
      </c>
      <c r="J3765" s="27">
        <v>0</v>
      </c>
      <c r="K3765" s="1">
        <v>32</v>
      </c>
      <c r="L3765" s="2">
        <f t="shared" si="177"/>
        <v>1</v>
      </c>
      <c r="M3765" s="3" t="s">
        <v>716</v>
      </c>
      <c r="N3765" s="2">
        <v>1</v>
      </c>
      <c r="O3765" s="2">
        <v>1</v>
      </c>
      <c r="P3765" s="2">
        <v>1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>
        <v>0</v>
      </c>
      <c r="Y3765" s="27">
        <f t="shared" si="178"/>
        <v>0</v>
      </c>
      <c r="Z3765" s="2">
        <v>0</v>
      </c>
      <c r="AA3765" s="2">
        <v>0</v>
      </c>
      <c r="AB3765" s="2">
        <v>0</v>
      </c>
      <c r="AC3765" s="2">
        <v>0</v>
      </c>
      <c r="AD3765" s="2">
        <v>0</v>
      </c>
      <c r="AE3765" s="2">
        <v>0</v>
      </c>
      <c r="AF3765" s="2">
        <v>0</v>
      </c>
      <c r="AG3765" s="2">
        <v>0</v>
      </c>
      <c r="AH3765" s="2">
        <v>0</v>
      </c>
      <c r="AI3765" s="2">
        <v>0</v>
      </c>
      <c r="AJ3765" s="2">
        <f t="shared" si="179"/>
        <v>0</v>
      </c>
      <c r="AK3765" s="2"/>
      <c r="AL3765" s="2"/>
      <c r="AM3765" s="2"/>
      <c r="BJ3765" s="1"/>
      <c r="BU3765" s="35"/>
    </row>
    <row r="3766" spans="1:73" ht="40.5">
      <c r="A3766" s="1">
        <v>3727</v>
      </c>
      <c r="B3766" s="1" t="s">
        <v>692</v>
      </c>
      <c r="C3766" s="1" t="s">
        <v>4050</v>
      </c>
      <c r="D3766" s="1" t="s">
        <v>4648</v>
      </c>
      <c r="E3766" s="1" t="s">
        <v>714</v>
      </c>
      <c r="F3766" s="14">
        <v>36501</v>
      </c>
      <c r="G3766" s="2">
        <v>0</v>
      </c>
      <c r="H3766" s="2">
        <v>0</v>
      </c>
      <c r="I3766" s="27" t="s">
        <v>5513</v>
      </c>
      <c r="J3766" s="27">
        <v>0</v>
      </c>
      <c r="K3766" s="1">
        <v>6.75</v>
      </c>
      <c r="L3766" s="2">
        <f t="shared" si="177"/>
        <v>1</v>
      </c>
      <c r="M3766" s="3" t="s">
        <v>716</v>
      </c>
      <c r="N3766" s="2">
        <v>1</v>
      </c>
      <c r="O3766" s="2">
        <v>1</v>
      </c>
      <c r="P3766" s="2">
        <v>1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0</v>
      </c>
      <c r="Y3766" s="27">
        <f t="shared" si="178"/>
        <v>0</v>
      </c>
      <c r="Z3766" s="2">
        <v>0</v>
      </c>
      <c r="AA3766" s="2">
        <v>0</v>
      </c>
      <c r="AB3766" s="2">
        <v>0</v>
      </c>
      <c r="AC3766" s="2">
        <v>0</v>
      </c>
      <c r="AD3766" s="2">
        <v>0</v>
      </c>
      <c r="AE3766" s="2">
        <v>0</v>
      </c>
      <c r="AF3766" s="2">
        <v>0</v>
      </c>
      <c r="AG3766" s="2">
        <v>0</v>
      </c>
      <c r="AH3766" s="2">
        <v>0</v>
      </c>
      <c r="AI3766" s="2">
        <v>0</v>
      </c>
      <c r="AJ3766" s="2">
        <f t="shared" si="179"/>
        <v>0</v>
      </c>
      <c r="AK3766" s="2"/>
      <c r="AL3766" s="2"/>
      <c r="AM3766" s="2"/>
      <c r="BJ3766" s="1"/>
      <c r="BU3766" s="35"/>
    </row>
    <row r="3767" spans="1:73" ht="40.5">
      <c r="A3767" s="1">
        <v>3728</v>
      </c>
      <c r="B3767" s="1" t="s">
        <v>692</v>
      </c>
      <c r="C3767" s="1" t="s">
        <v>4050</v>
      </c>
      <c r="D3767" s="1" t="s">
        <v>4649</v>
      </c>
      <c r="E3767" s="1" t="s">
        <v>714</v>
      </c>
      <c r="F3767" s="14">
        <v>36501</v>
      </c>
      <c r="G3767" s="2">
        <v>0</v>
      </c>
      <c r="H3767" s="2">
        <v>0</v>
      </c>
      <c r="I3767" s="27" t="s">
        <v>5513</v>
      </c>
      <c r="J3767" s="27">
        <v>0</v>
      </c>
      <c r="K3767" s="1">
        <v>36</v>
      </c>
      <c r="L3767" s="2">
        <f t="shared" si="177"/>
        <v>1</v>
      </c>
      <c r="M3767" s="3" t="s">
        <v>716</v>
      </c>
      <c r="N3767" s="2">
        <v>1</v>
      </c>
      <c r="O3767" s="2">
        <v>1</v>
      </c>
      <c r="P3767" s="2">
        <v>1</v>
      </c>
      <c r="Q3767" s="2">
        <v>0</v>
      </c>
      <c r="R3767" s="2">
        <v>0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  <c r="X3767" s="2">
        <v>0</v>
      </c>
      <c r="Y3767" s="27">
        <f t="shared" si="178"/>
        <v>0</v>
      </c>
      <c r="Z3767" s="2">
        <v>0</v>
      </c>
      <c r="AA3767" s="2">
        <v>0</v>
      </c>
      <c r="AB3767" s="2">
        <v>0</v>
      </c>
      <c r="AC3767" s="2">
        <v>0</v>
      </c>
      <c r="AD3767" s="2">
        <v>0</v>
      </c>
      <c r="AE3767" s="2">
        <v>0</v>
      </c>
      <c r="AF3767" s="2">
        <v>0</v>
      </c>
      <c r="AG3767" s="2">
        <v>0</v>
      </c>
      <c r="AH3767" s="2">
        <v>0</v>
      </c>
      <c r="AI3767" s="2">
        <v>0</v>
      </c>
      <c r="AJ3767" s="2">
        <f t="shared" si="179"/>
        <v>0</v>
      </c>
      <c r="AK3767" s="2"/>
      <c r="AL3767" s="2"/>
      <c r="AM3767" s="2"/>
      <c r="BJ3767" s="1"/>
      <c r="BU3767" s="35"/>
    </row>
    <row r="3768" spans="1:73" ht="40.5">
      <c r="A3768" s="1">
        <v>3729</v>
      </c>
      <c r="B3768" s="1" t="s">
        <v>692</v>
      </c>
      <c r="C3768" s="1" t="s">
        <v>4050</v>
      </c>
      <c r="D3768" s="1" t="s">
        <v>2782</v>
      </c>
      <c r="E3768" s="1" t="s">
        <v>714</v>
      </c>
      <c r="F3768" s="14">
        <v>36501</v>
      </c>
      <c r="G3768" s="2">
        <v>0</v>
      </c>
      <c r="H3768" s="2">
        <v>0</v>
      </c>
      <c r="I3768" s="27" t="s">
        <v>5513</v>
      </c>
      <c r="J3768" s="27">
        <v>0</v>
      </c>
      <c r="K3768" s="1">
        <v>10</v>
      </c>
      <c r="L3768" s="2">
        <f t="shared" si="177"/>
        <v>1</v>
      </c>
      <c r="M3768" s="3" t="s">
        <v>716</v>
      </c>
      <c r="N3768" s="2">
        <v>1</v>
      </c>
      <c r="O3768" s="2">
        <v>1</v>
      </c>
      <c r="P3768" s="2">
        <v>1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0</v>
      </c>
      <c r="Y3768" s="27">
        <f t="shared" si="178"/>
        <v>0</v>
      </c>
      <c r="Z3768" s="2">
        <v>0</v>
      </c>
      <c r="AA3768" s="2">
        <v>0</v>
      </c>
      <c r="AB3768" s="2">
        <v>0</v>
      </c>
      <c r="AC3768" s="2">
        <v>0</v>
      </c>
      <c r="AD3768" s="2">
        <v>0</v>
      </c>
      <c r="AE3768" s="2">
        <v>0</v>
      </c>
      <c r="AF3768" s="2">
        <v>0</v>
      </c>
      <c r="AG3768" s="2">
        <v>0</v>
      </c>
      <c r="AH3768" s="2">
        <v>0</v>
      </c>
      <c r="AI3768" s="2">
        <v>0</v>
      </c>
      <c r="AJ3768" s="2">
        <f t="shared" si="179"/>
        <v>0</v>
      </c>
      <c r="AK3768" s="2"/>
      <c r="AL3768" s="2"/>
      <c r="AM3768" s="2"/>
      <c r="BJ3768" s="1"/>
      <c r="BU3768" s="35"/>
    </row>
    <row r="3769" spans="1:73" ht="40.5">
      <c r="A3769" s="1">
        <v>3730</v>
      </c>
      <c r="B3769" s="1" t="s">
        <v>692</v>
      </c>
      <c r="C3769" s="1" t="s">
        <v>4050</v>
      </c>
      <c r="D3769" s="1" t="s">
        <v>3541</v>
      </c>
      <c r="E3769" s="1" t="s">
        <v>714</v>
      </c>
      <c r="F3769" s="14">
        <v>36501</v>
      </c>
      <c r="G3769" s="2">
        <v>0</v>
      </c>
      <c r="H3769" s="2">
        <v>0</v>
      </c>
      <c r="I3769" s="27" t="s">
        <v>5513</v>
      </c>
      <c r="J3769" s="27">
        <v>0</v>
      </c>
      <c r="K3769" s="1">
        <v>20</v>
      </c>
      <c r="L3769" s="2">
        <f t="shared" si="177"/>
        <v>1</v>
      </c>
      <c r="M3769" s="3" t="s">
        <v>716</v>
      </c>
      <c r="N3769" s="2">
        <v>1</v>
      </c>
      <c r="O3769" s="2">
        <v>1</v>
      </c>
      <c r="P3769" s="2">
        <v>1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  <c r="X3769" s="2">
        <v>0</v>
      </c>
      <c r="Y3769" s="27">
        <f t="shared" si="178"/>
        <v>0</v>
      </c>
      <c r="Z3769" s="2">
        <v>0</v>
      </c>
      <c r="AA3769" s="2">
        <v>0</v>
      </c>
      <c r="AB3769" s="2">
        <v>0</v>
      </c>
      <c r="AC3769" s="2">
        <v>0</v>
      </c>
      <c r="AD3769" s="2">
        <v>0</v>
      </c>
      <c r="AE3769" s="2">
        <v>0</v>
      </c>
      <c r="AF3769" s="2">
        <v>0</v>
      </c>
      <c r="AG3769" s="2">
        <v>0</v>
      </c>
      <c r="AH3769" s="2">
        <v>0</v>
      </c>
      <c r="AI3769" s="2">
        <v>0</v>
      </c>
      <c r="AJ3769" s="2">
        <f t="shared" si="179"/>
        <v>0</v>
      </c>
      <c r="AK3769" s="2"/>
      <c r="AL3769" s="2"/>
      <c r="AM3769" s="2"/>
      <c r="BJ3769" s="1"/>
      <c r="BU3769" s="35"/>
    </row>
    <row r="3770" spans="1:73" ht="40.5">
      <c r="A3770" s="1">
        <v>3731</v>
      </c>
      <c r="B3770" s="1" t="s">
        <v>692</v>
      </c>
      <c r="C3770" s="1" t="s">
        <v>4050</v>
      </c>
      <c r="D3770" s="1" t="s">
        <v>1816</v>
      </c>
      <c r="E3770" s="1" t="s">
        <v>714</v>
      </c>
      <c r="F3770" s="14">
        <v>36501</v>
      </c>
      <c r="G3770" s="2">
        <v>0</v>
      </c>
      <c r="H3770" s="2">
        <v>0</v>
      </c>
      <c r="I3770" s="27" t="s">
        <v>5513</v>
      </c>
      <c r="J3770" s="27">
        <v>0</v>
      </c>
      <c r="K3770" s="1">
        <v>21</v>
      </c>
      <c r="L3770" s="2">
        <f t="shared" si="177"/>
        <v>1</v>
      </c>
      <c r="M3770" s="3" t="s">
        <v>716</v>
      </c>
      <c r="N3770" s="2">
        <v>1</v>
      </c>
      <c r="O3770" s="2">
        <v>1</v>
      </c>
      <c r="P3770" s="2">
        <v>1</v>
      </c>
      <c r="Q3770" s="2">
        <v>0</v>
      </c>
      <c r="R3770" s="2">
        <v>0</v>
      </c>
      <c r="S3770" s="2">
        <v>0</v>
      </c>
      <c r="T3770" s="2">
        <v>0</v>
      </c>
      <c r="U3770" s="2">
        <v>0</v>
      </c>
      <c r="V3770" s="2">
        <v>0</v>
      </c>
      <c r="W3770" s="2">
        <v>0</v>
      </c>
      <c r="X3770" s="2">
        <v>0</v>
      </c>
      <c r="Y3770" s="27">
        <f t="shared" si="178"/>
        <v>0</v>
      </c>
      <c r="Z3770" s="2">
        <v>0</v>
      </c>
      <c r="AA3770" s="2">
        <v>0</v>
      </c>
      <c r="AB3770" s="2">
        <v>0</v>
      </c>
      <c r="AC3770" s="2">
        <v>0</v>
      </c>
      <c r="AD3770" s="2">
        <v>0</v>
      </c>
      <c r="AE3770" s="2">
        <v>0</v>
      </c>
      <c r="AF3770" s="2">
        <v>0</v>
      </c>
      <c r="AG3770" s="2">
        <v>0</v>
      </c>
      <c r="AH3770" s="2">
        <v>0</v>
      </c>
      <c r="AI3770" s="2">
        <v>0</v>
      </c>
      <c r="AJ3770" s="2">
        <f t="shared" si="179"/>
        <v>0</v>
      </c>
      <c r="AK3770" s="2"/>
      <c r="AL3770" s="2"/>
      <c r="AM3770" s="2"/>
      <c r="BJ3770" s="1"/>
      <c r="BU3770" s="35"/>
    </row>
    <row r="3771" spans="1:73" ht="40.5">
      <c r="A3771" s="1">
        <v>3732</v>
      </c>
      <c r="B3771" s="1" t="s">
        <v>692</v>
      </c>
      <c r="C3771" s="1" t="s">
        <v>4050</v>
      </c>
      <c r="D3771" s="1" t="s">
        <v>4650</v>
      </c>
      <c r="E3771" s="1" t="s">
        <v>714</v>
      </c>
      <c r="F3771" s="14">
        <v>36501</v>
      </c>
      <c r="G3771" s="2">
        <v>0</v>
      </c>
      <c r="H3771" s="2">
        <v>0</v>
      </c>
      <c r="I3771" s="27" t="s">
        <v>5513</v>
      </c>
      <c r="J3771" s="27">
        <v>0</v>
      </c>
      <c r="K3771" s="1">
        <v>84</v>
      </c>
      <c r="L3771" s="2">
        <f t="shared" si="177"/>
        <v>1</v>
      </c>
      <c r="M3771" s="3" t="s">
        <v>716</v>
      </c>
      <c r="N3771" s="2">
        <v>1</v>
      </c>
      <c r="O3771" s="2">
        <v>1</v>
      </c>
      <c r="P3771" s="2">
        <v>1</v>
      </c>
      <c r="Q3771" s="2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  <c r="X3771" s="2">
        <v>0</v>
      </c>
      <c r="Y3771" s="27">
        <f t="shared" si="178"/>
        <v>0</v>
      </c>
      <c r="Z3771" s="2">
        <v>0</v>
      </c>
      <c r="AA3771" s="2">
        <v>0</v>
      </c>
      <c r="AB3771" s="2">
        <v>0</v>
      </c>
      <c r="AC3771" s="2">
        <v>0</v>
      </c>
      <c r="AD3771" s="2">
        <v>0</v>
      </c>
      <c r="AE3771" s="2">
        <v>0</v>
      </c>
      <c r="AF3771" s="2">
        <v>0</v>
      </c>
      <c r="AG3771" s="2">
        <v>0</v>
      </c>
      <c r="AH3771" s="2">
        <v>0</v>
      </c>
      <c r="AI3771" s="2">
        <v>0</v>
      </c>
      <c r="AJ3771" s="2">
        <f t="shared" si="179"/>
        <v>0</v>
      </c>
      <c r="AK3771" s="2"/>
      <c r="AL3771" s="2"/>
      <c r="AM3771" s="2"/>
      <c r="BJ3771" s="1"/>
      <c r="BU3771" s="35"/>
    </row>
    <row r="3772" spans="1:73" ht="40.5">
      <c r="A3772" s="1">
        <v>3733</v>
      </c>
      <c r="B3772" s="1" t="s">
        <v>692</v>
      </c>
      <c r="C3772" s="1" t="s">
        <v>4050</v>
      </c>
      <c r="D3772" s="1" t="s">
        <v>4281</v>
      </c>
      <c r="E3772" s="1" t="s">
        <v>714</v>
      </c>
      <c r="F3772" s="14">
        <v>36501</v>
      </c>
      <c r="G3772" s="2">
        <v>0</v>
      </c>
      <c r="H3772" s="2">
        <v>0</v>
      </c>
      <c r="I3772" s="27" t="s">
        <v>5513</v>
      </c>
      <c r="J3772" s="27">
        <v>0</v>
      </c>
      <c r="K3772" s="1">
        <v>80</v>
      </c>
      <c r="L3772" s="2">
        <f t="shared" si="177"/>
        <v>1</v>
      </c>
      <c r="M3772" s="3" t="s">
        <v>716</v>
      </c>
      <c r="N3772" s="2">
        <v>1</v>
      </c>
      <c r="O3772" s="2">
        <v>1</v>
      </c>
      <c r="P3772" s="2">
        <v>1</v>
      </c>
      <c r="Q3772" s="2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0</v>
      </c>
      <c r="Y3772" s="27">
        <f t="shared" si="178"/>
        <v>0</v>
      </c>
      <c r="Z3772" s="2">
        <v>0</v>
      </c>
      <c r="AA3772" s="2">
        <v>0</v>
      </c>
      <c r="AB3772" s="2">
        <v>0</v>
      </c>
      <c r="AC3772" s="2">
        <v>0</v>
      </c>
      <c r="AD3772" s="2">
        <v>0</v>
      </c>
      <c r="AE3772" s="2">
        <v>0</v>
      </c>
      <c r="AF3772" s="2">
        <v>0</v>
      </c>
      <c r="AG3772" s="2">
        <v>0</v>
      </c>
      <c r="AH3772" s="2">
        <v>0</v>
      </c>
      <c r="AI3772" s="2">
        <v>0</v>
      </c>
      <c r="AJ3772" s="2">
        <f t="shared" si="179"/>
        <v>0</v>
      </c>
      <c r="AK3772" s="2"/>
      <c r="AL3772" s="2"/>
      <c r="AM3772" s="2"/>
      <c r="BJ3772" s="1"/>
      <c r="BU3772" s="35"/>
    </row>
    <row r="3773" spans="1:73" ht="40.5">
      <c r="A3773" s="1">
        <v>3747</v>
      </c>
      <c r="B3773" s="1" t="s">
        <v>692</v>
      </c>
      <c r="C3773" s="1" t="s">
        <v>4050</v>
      </c>
      <c r="D3773" s="1" t="s">
        <v>4664</v>
      </c>
      <c r="E3773" s="1" t="s">
        <v>714</v>
      </c>
      <c r="F3773" s="14">
        <v>36501</v>
      </c>
      <c r="G3773" s="2">
        <v>0</v>
      </c>
      <c r="H3773" s="2">
        <v>0</v>
      </c>
      <c r="I3773" s="27" t="s">
        <v>5513</v>
      </c>
      <c r="J3773" s="27">
        <v>0</v>
      </c>
      <c r="K3773" s="1">
        <v>49</v>
      </c>
      <c r="L3773" s="2">
        <f t="shared" si="177"/>
        <v>1</v>
      </c>
      <c r="M3773" s="3" t="s">
        <v>716</v>
      </c>
      <c r="N3773" s="2">
        <v>1</v>
      </c>
      <c r="O3773" s="2">
        <v>1</v>
      </c>
      <c r="P3773" s="2">
        <v>1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>
        <v>0</v>
      </c>
      <c r="Y3773" s="27">
        <f t="shared" si="178"/>
        <v>0</v>
      </c>
      <c r="Z3773" s="2">
        <v>0</v>
      </c>
      <c r="AA3773" s="2">
        <v>0</v>
      </c>
      <c r="AB3773" s="2">
        <v>0</v>
      </c>
      <c r="AC3773" s="2">
        <v>0</v>
      </c>
      <c r="AD3773" s="2">
        <v>0</v>
      </c>
      <c r="AE3773" s="2">
        <v>0</v>
      </c>
      <c r="AF3773" s="2">
        <v>0</v>
      </c>
      <c r="AG3773" s="2">
        <v>0</v>
      </c>
      <c r="AH3773" s="2">
        <v>0</v>
      </c>
      <c r="AI3773" s="2">
        <v>0</v>
      </c>
      <c r="AJ3773" s="2">
        <f t="shared" si="179"/>
        <v>0</v>
      </c>
      <c r="AK3773" s="2"/>
      <c r="AL3773" s="2"/>
      <c r="AM3773" s="2"/>
      <c r="BJ3773" s="1"/>
      <c r="BU3773" s="35"/>
    </row>
    <row r="3774" spans="1:73" ht="40.5">
      <c r="A3774" s="1">
        <v>3749</v>
      </c>
      <c r="B3774" s="1" t="s">
        <v>692</v>
      </c>
      <c r="C3774" s="1" t="s">
        <v>4050</v>
      </c>
      <c r="D3774" s="1" t="s">
        <v>4670</v>
      </c>
      <c r="E3774" s="1" t="s">
        <v>714</v>
      </c>
      <c r="F3774" s="14">
        <v>36459</v>
      </c>
      <c r="G3774" s="2">
        <v>0</v>
      </c>
      <c r="H3774" s="2">
        <v>0</v>
      </c>
      <c r="I3774" s="27" t="s">
        <v>5513</v>
      </c>
      <c r="J3774" s="27">
        <v>0</v>
      </c>
      <c r="K3774" s="1">
        <v>31</v>
      </c>
      <c r="L3774" s="2">
        <f t="shared" si="177"/>
        <v>1</v>
      </c>
      <c r="M3774" s="3" t="s">
        <v>716</v>
      </c>
      <c r="N3774" s="2">
        <v>1</v>
      </c>
      <c r="O3774" s="2">
        <v>1</v>
      </c>
      <c r="P3774" s="2">
        <v>1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  <c r="X3774" s="2">
        <v>0</v>
      </c>
      <c r="Y3774" s="27">
        <f t="shared" si="178"/>
        <v>0</v>
      </c>
      <c r="Z3774" s="2">
        <v>0</v>
      </c>
      <c r="AA3774" s="2">
        <v>0</v>
      </c>
      <c r="AB3774" s="2">
        <v>0</v>
      </c>
      <c r="AC3774" s="2">
        <v>0</v>
      </c>
      <c r="AD3774" s="2">
        <v>0</v>
      </c>
      <c r="AE3774" s="2">
        <v>0</v>
      </c>
      <c r="AF3774" s="2">
        <v>0</v>
      </c>
      <c r="AG3774" s="2">
        <v>0</v>
      </c>
      <c r="AH3774" s="2">
        <v>0</v>
      </c>
      <c r="AI3774" s="2">
        <v>0</v>
      </c>
      <c r="AJ3774" s="2">
        <f t="shared" si="179"/>
        <v>0</v>
      </c>
      <c r="AK3774" s="2"/>
      <c r="AL3774" s="2"/>
      <c r="AM3774" s="2"/>
      <c r="BJ3774" s="1"/>
      <c r="BU3774" s="35"/>
    </row>
    <row r="3775" spans="1:73" ht="40.5">
      <c r="A3775" s="1">
        <v>3756</v>
      </c>
      <c r="B3775" s="1" t="s">
        <v>692</v>
      </c>
      <c r="C3775" s="1" t="s">
        <v>4140</v>
      </c>
      <c r="D3775" s="1" t="s">
        <v>4680</v>
      </c>
      <c r="E3775" s="1" t="s">
        <v>714</v>
      </c>
      <c r="F3775" s="14">
        <v>24825</v>
      </c>
      <c r="G3775" s="2">
        <v>0</v>
      </c>
      <c r="H3775" s="2">
        <v>0</v>
      </c>
      <c r="I3775" s="27" t="s">
        <v>5513</v>
      </c>
      <c r="J3775" s="27">
        <v>0</v>
      </c>
      <c r="K3775" s="1">
        <v>762</v>
      </c>
      <c r="L3775" s="2">
        <f t="shared" si="177"/>
        <v>1</v>
      </c>
      <c r="M3775" s="3" t="s">
        <v>716</v>
      </c>
      <c r="N3775" s="2">
        <v>1</v>
      </c>
      <c r="O3775" s="2">
        <v>1</v>
      </c>
      <c r="P3775" s="2">
        <v>1</v>
      </c>
      <c r="Q3775" s="2">
        <v>0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0</v>
      </c>
      <c r="Y3775" s="27">
        <f t="shared" si="178"/>
        <v>0</v>
      </c>
      <c r="Z3775" s="2">
        <v>0</v>
      </c>
      <c r="AA3775" s="2">
        <v>0</v>
      </c>
      <c r="AB3775" s="2">
        <v>0</v>
      </c>
      <c r="AC3775" s="2">
        <v>0</v>
      </c>
      <c r="AD3775" s="2">
        <v>0</v>
      </c>
      <c r="AE3775" s="2">
        <v>0</v>
      </c>
      <c r="AF3775" s="2">
        <v>0</v>
      </c>
      <c r="AG3775" s="2">
        <v>0</v>
      </c>
      <c r="AH3775" s="2">
        <v>0</v>
      </c>
      <c r="AI3775" s="2">
        <v>0</v>
      </c>
      <c r="AJ3775" s="2">
        <f t="shared" si="179"/>
        <v>0</v>
      </c>
      <c r="AK3775" s="2"/>
      <c r="AL3775" s="2"/>
      <c r="AM3775" s="2"/>
      <c r="BJ3775" s="1"/>
      <c r="BU3775" s="35"/>
    </row>
    <row r="3776" spans="1:73" ht="40.5">
      <c r="A3776" s="1">
        <v>3759</v>
      </c>
      <c r="B3776" s="1" t="s">
        <v>692</v>
      </c>
      <c r="C3776" s="1" t="s">
        <v>4140</v>
      </c>
      <c r="D3776" s="1" t="s">
        <v>4684</v>
      </c>
      <c r="E3776" s="1" t="s">
        <v>714</v>
      </c>
      <c r="F3776" s="14">
        <v>35752</v>
      </c>
      <c r="G3776" s="2">
        <v>0</v>
      </c>
      <c r="H3776" s="2">
        <v>0</v>
      </c>
      <c r="I3776" s="27" t="s">
        <v>5513</v>
      </c>
      <c r="J3776" s="27">
        <v>0</v>
      </c>
      <c r="K3776" s="1">
        <v>188</v>
      </c>
      <c r="L3776" s="2">
        <f t="shared" si="177"/>
        <v>1</v>
      </c>
      <c r="M3776" s="3" t="s">
        <v>716</v>
      </c>
      <c r="N3776" s="2">
        <v>1</v>
      </c>
      <c r="O3776" s="2">
        <v>1</v>
      </c>
      <c r="P3776" s="2">
        <v>1</v>
      </c>
      <c r="Q3776" s="2">
        <v>0</v>
      </c>
      <c r="R3776" s="2">
        <v>0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0</v>
      </c>
      <c r="Y3776" s="27">
        <f t="shared" si="178"/>
        <v>0</v>
      </c>
      <c r="Z3776" s="2">
        <v>0</v>
      </c>
      <c r="AA3776" s="2">
        <v>0</v>
      </c>
      <c r="AB3776" s="2">
        <v>0</v>
      </c>
      <c r="AC3776" s="2">
        <v>0</v>
      </c>
      <c r="AD3776" s="2">
        <v>0</v>
      </c>
      <c r="AE3776" s="2">
        <v>0</v>
      </c>
      <c r="AF3776" s="2">
        <v>0</v>
      </c>
      <c r="AG3776" s="2">
        <v>0</v>
      </c>
      <c r="AH3776" s="2">
        <v>0</v>
      </c>
      <c r="AI3776" s="2">
        <v>0</v>
      </c>
      <c r="AJ3776" s="2">
        <f t="shared" si="179"/>
        <v>0</v>
      </c>
      <c r="AK3776" s="2"/>
      <c r="AL3776" s="2"/>
      <c r="AM3776" s="2"/>
      <c r="BJ3776" s="1"/>
      <c r="BU3776" s="35"/>
    </row>
    <row r="3777" spans="1:73" ht="40.5">
      <c r="A3777" s="1">
        <v>3760</v>
      </c>
      <c r="B3777" s="1" t="s">
        <v>692</v>
      </c>
      <c r="C3777" s="1" t="s">
        <v>4140</v>
      </c>
      <c r="D3777" s="1" t="s">
        <v>2828</v>
      </c>
      <c r="E3777" s="1" t="s">
        <v>714</v>
      </c>
      <c r="F3777" s="14">
        <v>35752</v>
      </c>
      <c r="G3777" s="2">
        <v>0</v>
      </c>
      <c r="H3777" s="2">
        <v>0</v>
      </c>
      <c r="I3777" s="27" t="s">
        <v>5513</v>
      </c>
      <c r="J3777" s="27">
        <v>0</v>
      </c>
      <c r="K3777" s="1">
        <v>35</v>
      </c>
      <c r="L3777" s="2">
        <f t="shared" si="177"/>
        <v>1</v>
      </c>
      <c r="M3777" s="3" t="s">
        <v>716</v>
      </c>
      <c r="N3777" s="2">
        <v>1</v>
      </c>
      <c r="O3777" s="2">
        <v>1</v>
      </c>
      <c r="P3777" s="2">
        <v>1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>
        <v>0</v>
      </c>
      <c r="Y3777" s="27">
        <f t="shared" si="178"/>
        <v>0</v>
      </c>
      <c r="Z3777" s="2">
        <v>0</v>
      </c>
      <c r="AA3777" s="2">
        <v>0</v>
      </c>
      <c r="AB3777" s="2">
        <v>0</v>
      </c>
      <c r="AC3777" s="2">
        <v>0</v>
      </c>
      <c r="AD3777" s="2">
        <v>0</v>
      </c>
      <c r="AE3777" s="2">
        <v>0</v>
      </c>
      <c r="AF3777" s="2">
        <v>0</v>
      </c>
      <c r="AG3777" s="2">
        <v>0</v>
      </c>
      <c r="AH3777" s="2">
        <v>0</v>
      </c>
      <c r="AI3777" s="2">
        <v>0</v>
      </c>
      <c r="AJ3777" s="2">
        <f t="shared" si="179"/>
        <v>0</v>
      </c>
      <c r="AK3777" s="2"/>
      <c r="AL3777" s="2"/>
      <c r="AM3777" s="2"/>
      <c r="BJ3777" s="1"/>
      <c r="BU3777" s="35"/>
    </row>
    <row r="3778" spans="1:73" ht="40.5">
      <c r="A3778" s="1">
        <v>3761</v>
      </c>
      <c r="B3778" s="1" t="s">
        <v>692</v>
      </c>
      <c r="C3778" s="1" t="s">
        <v>4140</v>
      </c>
      <c r="D3778" s="1" t="s">
        <v>1820</v>
      </c>
      <c r="E3778" s="1" t="s">
        <v>714</v>
      </c>
      <c r="F3778" s="14">
        <v>35752</v>
      </c>
      <c r="G3778" s="2">
        <v>0</v>
      </c>
      <c r="H3778" s="2">
        <v>0</v>
      </c>
      <c r="I3778" s="27" t="s">
        <v>5513</v>
      </c>
      <c r="J3778" s="27">
        <v>0</v>
      </c>
      <c r="K3778" s="1">
        <v>6.35</v>
      </c>
      <c r="L3778" s="2">
        <f t="shared" si="177"/>
        <v>1</v>
      </c>
      <c r="M3778" s="3" t="s">
        <v>716</v>
      </c>
      <c r="N3778" s="2">
        <v>1</v>
      </c>
      <c r="O3778" s="2">
        <v>1</v>
      </c>
      <c r="P3778" s="2">
        <v>1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  <c r="X3778" s="2">
        <v>0</v>
      </c>
      <c r="Y3778" s="27">
        <f t="shared" si="178"/>
        <v>0</v>
      </c>
      <c r="Z3778" s="2">
        <v>0</v>
      </c>
      <c r="AA3778" s="2">
        <v>0</v>
      </c>
      <c r="AB3778" s="2">
        <v>0</v>
      </c>
      <c r="AC3778" s="2">
        <v>0</v>
      </c>
      <c r="AD3778" s="2">
        <v>0</v>
      </c>
      <c r="AE3778" s="2">
        <v>0</v>
      </c>
      <c r="AF3778" s="2">
        <v>0</v>
      </c>
      <c r="AG3778" s="2">
        <v>0</v>
      </c>
      <c r="AH3778" s="2">
        <v>0</v>
      </c>
      <c r="AI3778" s="2">
        <v>0</v>
      </c>
      <c r="AJ3778" s="2">
        <f t="shared" si="179"/>
        <v>0</v>
      </c>
      <c r="AK3778" s="2"/>
      <c r="AL3778" s="2"/>
      <c r="AM3778" s="2"/>
      <c r="BJ3778" s="1"/>
      <c r="BU3778" s="35"/>
    </row>
    <row r="3779" spans="1:73" ht="40.5">
      <c r="A3779" s="1">
        <v>3762</v>
      </c>
      <c r="B3779" s="1" t="s">
        <v>692</v>
      </c>
      <c r="C3779" s="1" t="s">
        <v>4140</v>
      </c>
      <c r="D3779" s="1" t="s">
        <v>4686</v>
      </c>
      <c r="E3779" s="1" t="s">
        <v>714</v>
      </c>
      <c r="F3779" s="14">
        <v>35752</v>
      </c>
      <c r="G3779" s="2">
        <v>0</v>
      </c>
      <c r="H3779" s="2">
        <v>0</v>
      </c>
      <c r="I3779" s="27" t="s">
        <v>5513</v>
      </c>
      <c r="J3779" s="27">
        <v>0</v>
      </c>
      <c r="K3779" s="1">
        <v>92</v>
      </c>
      <c r="L3779" s="2">
        <f t="shared" si="177"/>
        <v>1</v>
      </c>
      <c r="M3779" s="3" t="s">
        <v>716</v>
      </c>
      <c r="N3779" s="2">
        <v>1</v>
      </c>
      <c r="O3779" s="2">
        <v>1</v>
      </c>
      <c r="P3779" s="2">
        <v>1</v>
      </c>
      <c r="Q3779" s="2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  <c r="X3779" s="2">
        <v>0</v>
      </c>
      <c r="Y3779" s="27">
        <f t="shared" si="178"/>
        <v>0</v>
      </c>
      <c r="Z3779" s="2">
        <v>0</v>
      </c>
      <c r="AA3779" s="2">
        <v>0</v>
      </c>
      <c r="AB3779" s="2">
        <v>0</v>
      </c>
      <c r="AC3779" s="2">
        <v>0</v>
      </c>
      <c r="AD3779" s="2">
        <v>0</v>
      </c>
      <c r="AE3779" s="2">
        <v>0</v>
      </c>
      <c r="AF3779" s="2">
        <v>0</v>
      </c>
      <c r="AG3779" s="2">
        <v>0</v>
      </c>
      <c r="AH3779" s="2">
        <v>0</v>
      </c>
      <c r="AI3779" s="2">
        <v>0</v>
      </c>
      <c r="AJ3779" s="2">
        <f t="shared" si="179"/>
        <v>0</v>
      </c>
      <c r="AK3779" s="2"/>
      <c r="AL3779" s="2"/>
      <c r="AM3779" s="2"/>
      <c r="BJ3779" s="1"/>
      <c r="BU3779" s="35"/>
    </row>
    <row r="3780" spans="1:73" ht="40.5">
      <c r="A3780" s="1">
        <v>3764</v>
      </c>
      <c r="B3780" s="1" t="s">
        <v>692</v>
      </c>
      <c r="C3780" s="1" t="s">
        <v>4689</v>
      </c>
      <c r="D3780" s="1" t="s">
        <v>4690</v>
      </c>
      <c r="E3780" s="1" t="s">
        <v>714</v>
      </c>
      <c r="F3780" s="14">
        <v>31959</v>
      </c>
      <c r="G3780" s="2">
        <v>0</v>
      </c>
      <c r="H3780" s="2">
        <v>0</v>
      </c>
      <c r="I3780" s="27" t="s">
        <v>5513</v>
      </c>
      <c r="J3780" s="27">
        <v>0</v>
      </c>
      <c r="K3780" s="1">
        <v>2725</v>
      </c>
      <c r="L3780" s="2">
        <f t="shared" si="177"/>
        <v>1</v>
      </c>
      <c r="M3780" s="3" t="s">
        <v>716</v>
      </c>
      <c r="N3780" s="2">
        <v>1</v>
      </c>
      <c r="O3780" s="2">
        <v>1</v>
      </c>
      <c r="P3780" s="2">
        <v>1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0</v>
      </c>
      <c r="Y3780" s="27">
        <f t="shared" si="178"/>
        <v>0</v>
      </c>
      <c r="Z3780" s="2">
        <v>0</v>
      </c>
      <c r="AA3780" s="2">
        <v>0</v>
      </c>
      <c r="AB3780" s="2">
        <v>0</v>
      </c>
      <c r="AC3780" s="2">
        <v>0</v>
      </c>
      <c r="AD3780" s="2">
        <v>0</v>
      </c>
      <c r="AE3780" s="2">
        <v>0</v>
      </c>
      <c r="AF3780" s="2">
        <v>0</v>
      </c>
      <c r="AG3780" s="2">
        <v>0</v>
      </c>
      <c r="AH3780" s="2">
        <v>0</v>
      </c>
      <c r="AI3780" s="2">
        <v>0</v>
      </c>
      <c r="AJ3780" s="2">
        <f t="shared" si="179"/>
        <v>0</v>
      </c>
      <c r="AK3780" s="2"/>
      <c r="AL3780" s="2"/>
      <c r="AM3780" s="2"/>
      <c r="BJ3780" s="1"/>
      <c r="BU3780" s="35"/>
    </row>
    <row r="3781" spans="1:73" ht="40.5">
      <c r="A3781" s="1">
        <v>3769</v>
      </c>
      <c r="B3781" s="1" t="s">
        <v>692</v>
      </c>
      <c r="C3781" s="1" t="s">
        <v>3275</v>
      </c>
      <c r="D3781" s="1" t="s">
        <v>4695</v>
      </c>
      <c r="E3781" s="1" t="s">
        <v>714</v>
      </c>
      <c r="F3781" s="14">
        <v>33487</v>
      </c>
      <c r="G3781" s="2">
        <v>0</v>
      </c>
      <c r="H3781" s="2">
        <v>0</v>
      </c>
      <c r="I3781" s="27" t="s">
        <v>5513</v>
      </c>
      <c r="J3781" s="27">
        <v>0</v>
      </c>
      <c r="K3781" s="1">
        <v>3.9</v>
      </c>
      <c r="L3781" s="2">
        <f t="shared" ref="L3781:L3844" si="180">P3781+Y3781-AJ3781</f>
        <v>1</v>
      </c>
      <c r="M3781" s="3" t="s">
        <v>716</v>
      </c>
      <c r="N3781" s="2">
        <v>1</v>
      </c>
      <c r="O3781" s="2">
        <v>1</v>
      </c>
      <c r="P3781" s="2">
        <v>1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0</v>
      </c>
      <c r="X3781" s="2">
        <v>0</v>
      </c>
      <c r="Y3781" s="27">
        <f t="shared" ref="Y3781:Y3844" si="181">SUM(Q3781:X3781)</f>
        <v>0</v>
      </c>
      <c r="Z3781" s="2">
        <v>0</v>
      </c>
      <c r="AA3781" s="2">
        <v>0</v>
      </c>
      <c r="AB3781" s="2">
        <v>0</v>
      </c>
      <c r="AC3781" s="2">
        <v>0</v>
      </c>
      <c r="AD3781" s="2">
        <v>0</v>
      </c>
      <c r="AE3781" s="2">
        <v>0</v>
      </c>
      <c r="AF3781" s="2">
        <v>0</v>
      </c>
      <c r="AG3781" s="2">
        <v>0</v>
      </c>
      <c r="AH3781" s="2">
        <v>0</v>
      </c>
      <c r="AI3781" s="2">
        <v>0</v>
      </c>
      <c r="AJ3781" s="2">
        <f t="shared" ref="AJ3781:AJ3844" si="182">SUM(Z3781:AI3781)</f>
        <v>0</v>
      </c>
      <c r="AK3781" s="2"/>
      <c r="AL3781" s="2"/>
      <c r="AM3781" s="2"/>
      <c r="BJ3781" s="1"/>
      <c r="BU3781" s="35"/>
    </row>
    <row r="3782" spans="1:73" ht="40.5">
      <c r="A3782" s="1">
        <v>3770</v>
      </c>
      <c r="B3782" s="1" t="s">
        <v>692</v>
      </c>
      <c r="C3782" s="1" t="s">
        <v>3275</v>
      </c>
      <c r="D3782" s="1" t="s">
        <v>4696</v>
      </c>
      <c r="E3782" s="1" t="s">
        <v>714</v>
      </c>
      <c r="F3782" s="14">
        <v>33520</v>
      </c>
      <c r="G3782" s="2">
        <v>0</v>
      </c>
      <c r="H3782" s="2">
        <v>0</v>
      </c>
      <c r="I3782" s="27" t="s">
        <v>5513</v>
      </c>
      <c r="J3782" s="27">
        <v>0</v>
      </c>
      <c r="K3782" s="1">
        <v>47</v>
      </c>
      <c r="L3782" s="2">
        <f t="shared" si="180"/>
        <v>1</v>
      </c>
      <c r="M3782" s="3" t="s">
        <v>716</v>
      </c>
      <c r="N3782" s="2">
        <v>1</v>
      </c>
      <c r="O3782" s="2">
        <v>1</v>
      </c>
      <c r="P3782" s="2">
        <v>1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0</v>
      </c>
      <c r="W3782" s="2">
        <v>0</v>
      </c>
      <c r="X3782" s="2">
        <v>0</v>
      </c>
      <c r="Y3782" s="27">
        <f t="shared" si="181"/>
        <v>0</v>
      </c>
      <c r="Z3782" s="2">
        <v>0</v>
      </c>
      <c r="AA3782" s="2">
        <v>0</v>
      </c>
      <c r="AB3782" s="2">
        <v>0</v>
      </c>
      <c r="AC3782" s="2">
        <v>0</v>
      </c>
      <c r="AD3782" s="2">
        <v>0</v>
      </c>
      <c r="AE3782" s="2">
        <v>0</v>
      </c>
      <c r="AF3782" s="2">
        <v>0</v>
      </c>
      <c r="AG3782" s="2">
        <v>0</v>
      </c>
      <c r="AH3782" s="2">
        <v>0</v>
      </c>
      <c r="AI3782" s="2">
        <v>0</v>
      </c>
      <c r="AJ3782" s="2">
        <f t="shared" si="182"/>
        <v>0</v>
      </c>
      <c r="AK3782" s="2"/>
      <c r="AL3782" s="2"/>
      <c r="AM3782" s="2"/>
      <c r="BJ3782" s="1"/>
      <c r="BU3782" s="35"/>
    </row>
    <row r="3783" spans="1:73" ht="40.5">
      <c r="A3783" s="1">
        <v>3773</v>
      </c>
      <c r="B3783" s="1" t="s">
        <v>692</v>
      </c>
      <c r="C3783" s="1" t="s">
        <v>4699</v>
      </c>
      <c r="D3783" s="1" t="s">
        <v>4700</v>
      </c>
      <c r="E3783" s="1" t="s">
        <v>714</v>
      </c>
      <c r="F3783" s="14">
        <v>31035</v>
      </c>
      <c r="G3783" s="2">
        <v>0</v>
      </c>
      <c r="H3783" s="2">
        <v>0</v>
      </c>
      <c r="I3783" s="27" t="s">
        <v>5513</v>
      </c>
      <c r="J3783" s="27">
        <v>0</v>
      </c>
      <c r="K3783" s="1">
        <v>4.8899999999999997</v>
      </c>
      <c r="L3783" s="2">
        <f t="shared" si="180"/>
        <v>1</v>
      </c>
      <c r="M3783" s="3" t="s">
        <v>716</v>
      </c>
      <c r="N3783" s="2">
        <v>1</v>
      </c>
      <c r="O3783" s="2">
        <v>1</v>
      </c>
      <c r="P3783" s="2">
        <v>1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  <c r="X3783" s="2">
        <v>0</v>
      </c>
      <c r="Y3783" s="27">
        <f t="shared" si="181"/>
        <v>0</v>
      </c>
      <c r="Z3783" s="2">
        <v>0</v>
      </c>
      <c r="AA3783" s="2">
        <v>0</v>
      </c>
      <c r="AB3783" s="2">
        <v>0</v>
      </c>
      <c r="AC3783" s="2">
        <v>0</v>
      </c>
      <c r="AD3783" s="2">
        <v>0</v>
      </c>
      <c r="AE3783" s="2">
        <v>0</v>
      </c>
      <c r="AF3783" s="2">
        <v>0</v>
      </c>
      <c r="AG3783" s="2">
        <v>0</v>
      </c>
      <c r="AH3783" s="2">
        <v>0</v>
      </c>
      <c r="AI3783" s="2">
        <v>0</v>
      </c>
      <c r="AJ3783" s="2">
        <f t="shared" si="182"/>
        <v>0</v>
      </c>
      <c r="AK3783" s="2"/>
      <c r="AL3783" s="2"/>
      <c r="AM3783" s="2"/>
      <c r="BJ3783" s="1"/>
      <c r="BU3783" s="35"/>
    </row>
    <row r="3784" spans="1:73" ht="40.5">
      <c r="A3784" s="1">
        <v>3774</v>
      </c>
      <c r="B3784" s="1" t="s">
        <v>692</v>
      </c>
      <c r="C3784" s="1" t="s">
        <v>4699</v>
      </c>
      <c r="D3784" s="1" t="s">
        <v>1124</v>
      </c>
      <c r="E3784" s="1" t="s">
        <v>714</v>
      </c>
      <c r="F3784" s="14">
        <v>31035</v>
      </c>
      <c r="G3784" s="2">
        <v>0</v>
      </c>
      <c r="H3784" s="2">
        <v>0</v>
      </c>
      <c r="I3784" s="27" t="s">
        <v>5513</v>
      </c>
      <c r="J3784" s="27">
        <v>0</v>
      </c>
      <c r="K3784" s="1">
        <v>4.99</v>
      </c>
      <c r="L3784" s="2">
        <f t="shared" si="180"/>
        <v>1</v>
      </c>
      <c r="M3784" s="3" t="s">
        <v>716</v>
      </c>
      <c r="N3784" s="2">
        <v>1</v>
      </c>
      <c r="O3784" s="2">
        <v>1</v>
      </c>
      <c r="P3784" s="2">
        <v>1</v>
      </c>
      <c r="Q3784" s="2">
        <v>0</v>
      </c>
      <c r="R3784" s="2">
        <v>0</v>
      </c>
      <c r="S3784" s="2">
        <v>0</v>
      </c>
      <c r="T3784" s="2">
        <v>0</v>
      </c>
      <c r="U3784" s="2">
        <v>0</v>
      </c>
      <c r="V3784" s="2">
        <v>0</v>
      </c>
      <c r="W3784" s="2">
        <v>0</v>
      </c>
      <c r="X3784" s="2">
        <v>0</v>
      </c>
      <c r="Y3784" s="27">
        <f t="shared" si="181"/>
        <v>0</v>
      </c>
      <c r="Z3784" s="2">
        <v>0</v>
      </c>
      <c r="AA3784" s="2">
        <v>0</v>
      </c>
      <c r="AB3784" s="2">
        <v>0</v>
      </c>
      <c r="AC3784" s="2">
        <v>0</v>
      </c>
      <c r="AD3784" s="2">
        <v>0</v>
      </c>
      <c r="AE3784" s="2">
        <v>0</v>
      </c>
      <c r="AF3784" s="2">
        <v>0</v>
      </c>
      <c r="AG3784" s="2">
        <v>0</v>
      </c>
      <c r="AH3784" s="2">
        <v>0</v>
      </c>
      <c r="AI3784" s="2">
        <v>0</v>
      </c>
      <c r="AJ3784" s="2">
        <f t="shared" si="182"/>
        <v>0</v>
      </c>
      <c r="AK3784" s="2"/>
      <c r="AL3784" s="2"/>
      <c r="AM3784" s="2"/>
      <c r="BJ3784" s="1"/>
      <c r="BU3784" s="35"/>
    </row>
    <row r="3785" spans="1:73" ht="40.5">
      <c r="A3785" s="1">
        <v>3775</v>
      </c>
      <c r="B3785" s="1" t="s">
        <v>692</v>
      </c>
      <c r="C3785" s="1" t="s">
        <v>4699</v>
      </c>
      <c r="D3785" s="1" t="s">
        <v>4701</v>
      </c>
      <c r="E3785" s="1" t="s">
        <v>714</v>
      </c>
      <c r="F3785" s="14">
        <v>31026</v>
      </c>
      <c r="G3785" s="2">
        <v>0</v>
      </c>
      <c r="H3785" s="2">
        <v>0</v>
      </c>
      <c r="I3785" s="27" t="s">
        <v>5513</v>
      </c>
      <c r="J3785" s="27">
        <v>0</v>
      </c>
      <c r="K3785" s="1">
        <v>4.87</v>
      </c>
      <c r="L3785" s="2">
        <f t="shared" si="180"/>
        <v>1</v>
      </c>
      <c r="M3785" s="3" t="s">
        <v>716</v>
      </c>
      <c r="N3785" s="2">
        <v>1</v>
      </c>
      <c r="O3785" s="2">
        <v>1</v>
      </c>
      <c r="P3785" s="2">
        <v>1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0</v>
      </c>
      <c r="Y3785" s="27">
        <f t="shared" si="181"/>
        <v>0</v>
      </c>
      <c r="Z3785" s="2">
        <v>0</v>
      </c>
      <c r="AA3785" s="2">
        <v>0</v>
      </c>
      <c r="AB3785" s="2">
        <v>0</v>
      </c>
      <c r="AC3785" s="2">
        <v>0</v>
      </c>
      <c r="AD3785" s="2">
        <v>0</v>
      </c>
      <c r="AE3785" s="2">
        <v>0</v>
      </c>
      <c r="AF3785" s="2">
        <v>0</v>
      </c>
      <c r="AG3785" s="2">
        <v>0</v>
      </c>
      <c r="AH3785" s="2">
        <v>0</v>
      </c>
      <c r="AI3785" s="2">
        <v>0</v>
      </c>
      <c r="AJ3785" s="2">
        <f t="shared" si="182"/>
        <v>0</v>
      </c>
      <c r="AK3785" s="2"/>
      <c r="AL3785" s="2"/>
      <c r="AM3785" s="2"/>
      <c r="BJ3785" s="1"/>
      <c r="BU3785" s="35"/>
    </row>
    <row r="3786" spans="1:73" ht="40.5">
      <c r="A3786" s="1">
        <v>3776</v>
      </c>
      <c r="B3786" s="1" t="s">
        <v>692</v>
      </c>
      <c r="C3786" s="1" t="s">
        <v>4699</v>
      </c>
      <c r="D3786" s="1" t="s">
        <v>3038</v>
      </c>
      <c r="E3786" s="1" t="s">
        <v>714</v>
      </c>
      <c r="F3786" s="14">
        <v>31026</v>
      </c>
      <c r="G3786" s="2">
        <v>0</v>
      </c>
      <c r="H3786" s="2">
        <v>0</v>
      </c>
      <c r="I3786" s="27" t="s">
        <v>5513</v>
      </c>
      <c r="J3786" s="27">
        <v>0</v>
      </c>
      <c r="K3786" s="1">
        <v>3.1</v>
      </c>
      <c r="L3786" s="2">
        <f t="shared" si="180"/>
        <v>1</v>
      </c>
      <c r="M3786" s="3" t="s">
        <v>716</v>
      </c>
      <c r="N3786" s="2">
        <v>1</v>
      </c>
      <c r="O3786" s="2">
        <v>1</v>
      </c>
      <c r="P3786" s="2">
        <v>1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  <c r="X3786" s="2">
        <v>0</v>
      </c>
      <c r="Y3786" s="27">
        <f t="shared" si="181"/>
        <v>0</v>
      </c>
      <c r="Z3786" s="2">
        <v>0</v>
      </c>
      <c r="AA3786" s="2">
        <v>0</v>
      </c>
      <c r="AB3786" s="2">
        <v>0</v>
      </c>
      <c r="AC3786" s="2">
        <v>0</v>
      </c>
      <c r="AD3786" s="2">
        <v>0</v>
      </c>
      <c r="AE3786" s="2">
        <v>0</v>
      </c>
      <c r="AF3786" s="2">
        <v>0</v>
      </c>
      <c r="AG3786" s="2">
        <v>0</v>
      </c>
      <c r="AH3786" s="2">
        <v>0</v>
      </c>
      <c r="AI3786" s="2">
        <v>0</v>
      </c>
      <c r="AJ3786" s="2">
        <f t="shared" si="182"/>
        <v>0</v>
      </c>
      <c r="AK3786" s="2"/>
      <c r="AL3786" s="2"/>
      <c r="AM3786" s="2"/>
      <c r="BJ3786" s="1"/>
      <c r="BU3786" s="35"/>
    </row>
    <row r="3787" spans="1:73" ht="40.5">
      <c r="A3787" s="1">
        <v>3778</v>
      </c>
      <c r="B3787" s="1" t="s">
        <v>692</v>
      </c>
      <c r="C3787" s="1" t="s">
        <v>4699</v>
      </c>
      <c r="D3787" s="1" t="s">
        <v>4704</v>
      </c>
      <c r="E3787" s="1" t="s">
        <v>714</v>
      </c>
      <c r="F3787" s="14">
        <v>31035</v>
      </c>
      <c r="G3787" s="2">
        <v>0</v>
      </c>
      <c r="H3787" s="2">
        <v>0</v>
      </c>
      <c r="I3787" s="27" t="s">
        <v>5513</v>
      </c>
      <c r="J3787" s="27">
        <v>0</v>
      </c>
      <c r="K3787" s="1">
        <v>6.79</v>
      </c>
      <c r="L3787" s="2">
        <f t="shared" si="180"/>
        <v>1</v>
      </c>
      <c r="M3787" s="3" t="s">
        <v>716</v>
      </c>
      <c r="N3787" s="2">
        <v>1</v>
      </c>
      <c r="O3787" s="2">
        <v>1</v>
      </c>
      <c r="P3787" s="2">
        <v>1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0</v>
      </c>
      <c r="Y3787" s="27">
        <f t="shared" si="181"/>
        <v>0</v>
      </c>
      <c r="Z3787" s="2">
        <v>0</v>
      </c>
      <c r="AA3787" s="2">
        <v>0</v>
      </c>
      <c r="AB3787" s="2">
        <v>0</v>
      </c>
      <c r="AC3787" s="2">
        <v>0</v>
      </c>
      <c r="AD3787" s="2">
        <v>0</v>
      </c>
      <c r="AE3787" s="2">
        <v>0</v>
      </c>
      <c r="AF3787" s="2">
        <v>0</v>
      </c>
      <c r="AG3787" s="2">
        <v>0</v>
      </c>
      <c r="AH3787" s="2">
        <v>0</v>
      </c>
      <c r="AI3787" s="2">
        <v>0</v>
      </c>
      <c r="AJ3787" s="2">
        <f t="shared" si="182"/>
        <v>0</v>
      </c>
      <c r="AK3787" s="2"/>
      <c r="AL3787" s="2"/>
      <c r="AM3787" s="2"/>
      <c r="BJ3787" s="1"/>
      <c r="BU3787" s="35"/>
    </row>
    <row r="3788" spans="1:73" ht="40.5">
      <c r="A3788" s="1">
        <v>3779</v>
      </c>
      <c r="B3788" s="1" t="s">
        <v>692</v>
      </c>
      <c r="C3788" s="1" t="s">
        <v>1089</v>
      </c>
      <c r="D3788" s="1" t="s">
        <v>319</v>
      </c>
      <c r="E3788" s="1" t="s">
        <v>714</v>
      </c>
      <c r="F3788" s="14">
        <v>36907</v>
      </c>
      <c r="G3788" s="2">
        <v>0</v>
      </c>
      <c r="H3788" s="2">
        <v>0</v>
      </c>
      <c r="I3788" s="27" t="s">
        <v>5513</v>
      </c>
      <c r="J3788" s="27">
        <v>0</v>
      </c>
      <c r="K3788" s="1">
        <v>38</v>
      </c>
      <c r="L3788" s="2">
        <f t="shared" si="180"/>
        <v>1</v>
      </c>
      <c r="M3788" s="3" t="s">
        <v>716</v>
      </c>
      <c r="N3788" s="2">
        <v>1</v>
      </c>
      <c r="O3788" s="2">
        <v>1</v>
      </c>
      <c r="P3788" s="2">
        <v>1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>
        <v>0</v>
      </c>
      <c r="Y3788" s="27">
        <f t="shared" si="181"/>
        <v>0</v>
      </c>
      <c r="Z3788" s="2">
        <v>0</v>
      </c>
      <c r="AA3788" s="2">
        <v>0</v>
      </c>
      <c r="AB3788" s="2">
        <v>0</v>
      </c>
      <c r="AC3788" s="2">
        <v>0</v>
      </c>
      <c r="AD3788" s="2">
        <v>0</v>
      </c>
      <c r="AE3788" s="2">
        <v>0</v>
      </c>
      <c r="AF3788" s="2">
        <v>0</v>
      </c>
      <c r="AG3788" s="2">
        <v>0</v>
      </c>
      <c r="AH3788" s="2">
        <v>0</v>
      </c>
      <c r="AI3788" s="2">
        <v>0</v>
      </c>
      <c r="AJ3788" s="2">
        <f t="shared" si="182"/>
        <v>0</v>
      </c>
      <c r="AK3788" s="2"/>
      <c r="AL3788" s="2"/>
      <c r="AM3788" s="2"/>
      <c r="BJ3788" s="1"/>
      <c r="BU3788" s="35"/>
    </row>
    <row r="3789" spans="1:73" ht="40.5">
      <c r="A3789" s="1">
        <v>3781</v>
      </c>
      <c r="B3789" s="1" t="s">
        <v>692</v>
      </c>
      <c r="C3789" s="1" t="s">
        <v>4699</v>
      </c>
      <c r="D3789" s="1" t="s">
        <v>4706</v>
      </c>
      <c r="E3789" s="1" t="s">
        <v>714</v>
      </c>
      <c r="F3789" s="14">
        <v>31035</v>
      </c>
      <c r="G3789" s="2">
        <v>0</v>
      </c>
      <c r="H3789" s="2">
        <v>0</v>
      </c>
      <c r="I3789" s="27" t="s">
        <v>5513</v>
      </c>
      <c r="J3789" s="27">
        <v>0</v>
      </c>
      <c r="K3789" s="1">
        <v>5.48</v>
      </c>
      <c r="L3789" s="2">
        <f t="shared" si="180"/>
        <v>1</v>
      </c>
      <c r="M3789" s="3" t="s">
        <v>716</v>
      </c>
      <c r="N3789" s="2">
        <v>1</v>
      </c>
      <c r="O3789" s="2">
        <v>1</v>
      </c>
      <c r="P3789" s="2">
        <v>1</v>
      </c>
      <c r="Q3789" s="2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0</v>
      </c>
      <c r="Y3789" s="27">
        <f t="shared" si="181"/>
        <v>0</v>
      </c>
      <c r="Z3789" s="2">
        <v>0</v>
      </c>
      <c r="AA3789" s="2">
        <v>0</v>
      </c>
      <c r="AB3789" s="2">
        <v>0</v>
      </c>
      <c r="AC3789" s="2">
        <v>0</v>
      </c>
      <c r="AD3789" s="2">
        <v>0</v>
      </c>
      <c r="AE3789" s="2">
        <v>0</v>
      </c>
      <c r="AF3789" s="2">
        <v>0</v>
      </c>
      <c r="AG3789" s="2">
        <v>0</v>
      </c>
      <c r="AH3789" s="2">
        <v>0</v>
      </c>
      <c r="AI3789" s="2">
        <v>0</v>
      </c>
      <c r="AJ3789" s="2">
        <f t="shared" si="182"/>
        <v>0</v>
      </c>
      <c r="AK3789" s="2"/>
      <c r="AL3789" s="2"/>
      <c r="AM3789" s="2"/>
      <c r="BJ3789" s="1"/>
      <c r="BU3789" s="35"/>
    </row>
    <row r="3790" spans="1:73" ht="40.5">
      <c r="A3790" s="1">
        <v>3782</v>
      </c>
      <c r="B3790" s="1" t="s">
        <v>692</v>
      </c>
      <c r="C3790" s="1" t="s">
        <v>1089</v>
      </c>
      <c r="D3790" s="1" t="s">
        <v>4707</v>
      </c>
      <c r="E3790" s="1" t="s">
        <v>714</v>
      </c>
      <c r="F3790" s="14">
        <v>36907</v>
      </c>
      <c r="G3790" s="2">
        <v>0</v>
      </c>
      <c r="H3790" s="2">
        <v>0</v>
      </c>
      <c r="I3790" s="27" t="s">
        <v>5513</v>
      </c>
      <c r="J3790" s="27">
        <v>0</v>
      </c>
      <c r="K3790" s="1">
        <v>7.09</v>
      </c>
      <c r="L3790" s="2">
        <f t="shared" si="180"/>
        <v>1</v>
      </c>
      <c r="M3790" s="3" t="s">
        <v>716</v>
      </c>
      <c r="N3790" s="2">
        <v>1</v>
      </c>
      <c r="O3790" s="2">
        <v>1</v>
      </c>
      <c r="P3790" s="2">
        <v>1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0</v>
      </c>
      <c r="Y3790" s="27">
        <f t="shared" si="181"/>
        <v>0</v>
      </c>
      <c r="Z3790" s="2">
        <v>0</v>
      </c>
      <c r="AA3790" s="2">
        <v>0</v>
      </c>
      <c r="AB3790" s="2">
        <v>0</v>
      </c>
      <c r="AC3790" s="2">
        <v>0</v>
      </c>
      <c r="AD3790" s="2">
        <v>0</v>
      </c>
      <c r="AE3790" s="2">
        <v>0</v>
      </c>
      <c r="AF3790" s="2">
        <v>0</v>
      </c>
      <c r="AG3790" s="2">
        <v>0</v>
      </c>
      <c r="AH3790" s="2">
        <v>0</v>
      </c>
      <c r="AI3790" s="2">
        <v>0</v>
      </c>
      <c r="AJ3790" s="2">
        <f t="shared" si="182"/>
        <v>0</v>
      </c>
      <c r="AK3790" s="2"/>
      <c r="AL3790" s="2"/>
      <c r="AM3790" s="2"/>
      <c r="BJ3790" s="1"/>
      <c r="BU3790" s="35"/>
    </row>
    <row r="3791" spans="1:73" ht="40.5">
      <c r="A3791" s="1">
        <v>3783</v>
      </c>
      <c r="B3791" s="1" t="s">
        <v>692</v>
      </c>
      <c r="C3791" s="1" t="s">
        <v>4699</v>
      </c>
      <c r="D3791" s="1" t="s">
        <v>401</v>
      </c>
      <c r="E3791" s="1" t="s">
        <v>714</v>
      </c>
      <c r="F3791" s="14">
        <v>31026</v>
      </c>
      <c r="G3791" s="2">
        <v>0</v>
      </c>
      <c r="H3791" s="2">
        <v>0</v>
      </c>
      <c r="I3791" s="27" t="s">
        <v>5513</v>
      </c>
      <c r="J3791" s="27">
        <v>0</v>
      </c>
      <c r="K3791" s="1">
        <v>4.83</v>
      </c>
      <c r="L3791" s="2">
        <f t="shared" si="180"/>
        <v>1</v>
      </c>
      <c r="M3791" s="3" t="s">
        <v>716</v>
      </c>
      <c r="N3791" s="2">
        <v>1</v>
      </c>
      <c r="O3791" s="2">
        <v>1</v>
      </c>
      <c r="P3791" s="2">
        <v>1</v>
      </c>
      <c r="Q3791" s="2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0</v>
      </c>
      <c r="Y3791" s="27">
        <f t="shared" si="181"/>
        <v>0</v>
      </c>
      <c r="Z3791" s="2">
        <v>0</v>
      </c>
      <c r="AA3791" s="2">
        <v>0</v>
      </c>
      <c r="AB3791" s="2">
        <v>0</v>
      </c>
      <c r="AC3791" s="2">
        <v>0</v>
      </c>
      <c r="AD3791" s="2">
        <v>0</v>
      </c>
      <c r="AE3791" s="2">
        <v>0</v>
      </c>
      <c r="AF3791" s="2">
        <v>0</v>
      </c>
      <c r="AG3791" s="2">
        <v>0</v>
      </c>
      <c r="AH3791" s="2">
        <v>0</v>
      </c>
      <c r="AI3791" s="2">
        <v>0</v>
      </c>
      <c r="AJ3791" s="2">
        <f t="shared" si="182"/>
        <v>0</v>
      </c>
      <c r="AK3791" s="2"/>
      <c r="AL3791" s="2"/>
      <c r="AM3791" s="2"/>
      <c r="BJ3791" s="1"/>
      <c r="BU3791" s="35"/>
    </row>
    <row r="3792" spans="1:73" ht="40.5">
      <c r="A3792" s="1">
        <v>3784</v>
      </c>
      <c r="B3792" s="1" t="s">
        <v>692</v>
      </c>
      <c r="C3792" s="1" t="s">
        <v>3033</v>
      </c>
      <c r="D3792" s="1" t="s">
        <v>3921</v>
      </c>
      <c r="E3792" s="1" t="s">
        <v>714</v>
      </c>
      <c r="F3792" s="14">
        <v>33093</v>
      </c>
      <c r="G3792" s="2">
        <v>0</v>
      </c>
      <c r="H3792" s="2">
        <v>0</v>
      </c>
      <c r="I3792" s="27" t="s">
        <v>5513</v>
      </c>
      <c r="J3792" s="27">
        <v>0</v>
      </c>
      <c r="K3792" s="1">
        <v>9.01</v>
      </c>
      <c r="L3792" s="2">
        <f t="shared" si="180"/>
        <v>1</v>
      </c>
      <c r="M3792" s="3" t="s">
        <v>716</v>
      </c>
      <c r="N3792" s="2">
        <v>1</v>
      </c>
      <c r="O3792" s="2">
        <v>1</v>
      </c>
      <c r="P3792" s="2">
        <v>1</v>
      </c>
      <c r="Q3792" s="2">
        <v>0</v>
      </c>
      <c r="R3792" s="2">
        <v>0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0</v>
      </c>
      <c r="Y3792" s="27">
        <f t="shared" si="181"/>
        <v>0</v>
      </c>
      <c r="Z3792" s="2">
        <v>0</v>
      </c>
      <c r="AA3792" s="2">
        <v>0</v>
      </c>
      <c r="AB3792" s="2">
        <v>0</v>
      </c>
      <c r="AC3792" s="2">
        <v>0</v>
      </c>
      <c r="AD3792" s="2">
        <v>0</v>
      </c>
      <c r="AE3792" s="2">
        <v>0</v>
      </c>
      <c r="AF3792" s="2">
        <v>0</v>
      </c>
      <c r="AG3792" s="2">
        <v>0</v>
      </c>
      <c r="AH3792" s="2">
        <v>0</v>
      </c>
      <c r="AI3792" s="2">
        <v>0</v>
      </c>
      <c r="AJ3792" s="2">
        <f t="shared" si="182"/>
        <v>0</v>
      </c>
      <c r="AK3792" s="2"/>
      <c r="AL3792" s="2"/>
      <c r="AM3792" s="2"/>
      <c r="BJ3792" s="1"/>
      <c r="BU3792" s="35"/>
    </row>
    <row r="3793" spans="1:73" ht="40.5">
      <c r="A3793" s="1">
        <v>3785</v>
      </c>
      <c r="B3793" s="1" t="s">
        <v>692</v>
      </c>
      <c r="C3793" s="1" t="s">
        <v>3033</v>
      </c>
      <c r="D3793" s="1" t="s">
        <v>4708</v>
      </c>
      <c r="E3793" s="1" t="s">
        <v>714</v>
      </c>
      <c r="F3793" s="14">
        <v>33093</v>
      </c>
      <c r="G3793" s="2">
        <v>0</v>
      </c>
      <c r="H3793" s="2">
        <v>0</v>
      </c>
      <c r="I3793" s="27" t="s">
        <v>5513</v>
      </c>
      <c r="J3793" s="27">
        <v>0</v>
      </c>
      <c r="K3793" s="1">
        <v>24</v>
      </c>
      <c r="L3793" s="2">
        <f t="shared" si="180"/>
        <v>1</v>
      </c>
      <c r="M3793" s="3" t="s">
        <v>716</v>
      </c>
      <c r="N3793" s="2">
        <v>1</v>
      </c>
      <c r="O3793" s="2">
        <v>1</v>
      </c>
      <c r="P3793" s="2">
        <v>1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>
        <v>0</v>
      </c>
      <c r="Y3793" s="27">
        <f t="shared" si="181"/>
        <v>0</v>
      </c>
      <c r="Z3793" s="2">
        <v>0</v>
      </c>
      <c r="AA3793" s="2">
        <v>0</v>
      </c>
      <c r="AB3793" s="2">
        <v>0</v>
      </c>
      <c r="AC3793" s="2">
        <v>0</v>
      </c>
      <c r="AD3793" s="2">
        <v>0</v>
      </c>
      <c r="AE3793" s="2">
        <v>0</v>
      </c>
      <c r="AF3793" s="2">
        <v>0</v>
      </c>
      <c r="AG3793" s="2">
        <v>0</v>
      </c>
      <c r="AH3793" s="2">
        <v>0</v>
      </c>
      <c r="AI3793" s="2">
        <v>0</v>
      </c>
      <c r="AJ3793" s="2">
        <f t="shared" si="182"/>
        <v>0</v>
      </c>
      <c r="AK3793" s="2"/>
      <c r="AL3793" s="2"/>
      <c r="AM3793" s="2"/>
      <c r="BJ3793" s="1"/>
      <c r="BU3793" s="35"/>
    </row>
    <row r="3794" spans="1:73" ht="40.5">
      <c r="A3794" s="1">
        <v>3786</v>
      </c>
      <c r="B3794" s="1" t="s">
        <v>692</v>
      </c>
      <c r="C3794" s="1" t="s">
        <v>4699</v>
      </c>
      <c r="D3794" s="1" t="s">
        <v>3871</v>
      </c>
      <c r="E3794" s="1" t="s">
        <v>714</v>
      </c>
      <c r="F3794" s="14">
        <v>31026</v>
      </c>
      <c r="G3794" s="2">
        <v>0</v>
      </c>
      <c r="H3794" s="2">
        <v>0</v>
      </c>
      <c r="I3794" s="27" t="s">
        <v>5513</v>
      </c>
      <c r="J3794" s="27">
        <v>0</v>
      </c>
      <c r="K3794" s="1">
        <v>3.99</v>
      </c>
      <c r="L3794" s="2">
        <f t="shared" si="180"/>
        <v>1</v>
      </c>
      <c r="M3794" s="3" t="s">
        <v>716</v>
      </c>
      <c r="N3794" s="2">
        <v>1</v>
      </c>
      <c r="O3794" s="2">
        <v>1</v>
      </c>
      <c r="P3794" s="2">
        <v>1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0</v>
      </c>
      <c r="Y3794" s="27">
        <f t="shared" si="181"/>
        <v>0</v>
      </c>
      <c r="Z3794" s="2">
        <v>0</v>
      </c>
      <c r="AA3794" s="2">
        <v>0</v>
      </c>
      <c r="AB3794" s="2">
        <v>0</v>
      </c>
      <c r="AC3794" s="2">
        <v>0</v>
      </c>
      <c r="AD3794" s="2">
        <v>0</v>
      </c>
      <c r="AE3794" s="2">
        <v>0</v>
      </c>
      <c r="AF3794" s="2">
        <v>0</v>
      </c>
      <c r="AG3794" s="2">
        <v>0</v>
      </c>
      <c r="AH3794" s="2">
        <v>0</v>
      </c>
      <c r="AI3794" s="2">
        <v>0</v>
      </c>
      <c r="AJ3794" s="2">
        <f t="shared" si="182"/>
        <v>0</v>
      </c>
      <c r="AK3794" s="2"/>
      <c r="AL3794" s="2"/>
      <c r="AM3794" s="2"/>
      <c r="BJ3794" s="1"/>
      <c r="BU3794" s="35"/>
    </row>
    <row r="3795" spans="1:73" ht="40.5">
      <c r="A3795" s="1">
        <v>3787</v>
      </c>
      <c r="B3795" s="1" t="s">
        <v>692</v>
      </c>
      <c r="C3795" s="1" t="s">
        <v>4699</v>
      </c>
      <c r="D3795" s="1" t="s">
        <v>2295</v>
      </c>
      <c r="E3795" s="1" t="s">
        <v>714</v>
      </c>
      <c r="F3795" s="14">
        <v>31026</v>
      </c>
      <c r="G3795" s="2">
        <v>0</v>
      </c>
      <c r="H3795" s="2">
        <v>0</v>
      </c>
      <c r="I3795" s="27" t="s">
        <v>5513</v>
      </c>
      <c r="J3795" s="27">
        <v>0</v>
      </c>
      <c r="K3795" s="1">
        <v>0.84</v>
      </c>
      <c r="L3795" s="2">
        <f t="shared" si="180"/>
        <v>1</v>
      </c>
      <c r="M3795" s="3" t="s">
        <v>716</v>
      </c>
      <c r="N3795" s="2">
        <v>1</v>
      </c>
      <c r="O3795" s="2">
        <v>1</v>
      </c>
      <c r="P3795" s="2">
        <v>1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0</v>
      </c>
      <c r="Y3795" s="27">
        <f t="shared" si="181"/>
        <v>0</v>
      </c>
      <c r="Z3795" s="2">
        <v>0</v>
      </c>
      <c r="AA3795" s="2">
        <v>0</v>
      </c>
      <c r="AB3795" s="2">
        <v>0</v>
      </c>
      <c r="AC3795" s="2">
        <v>0</v>
      </c>
      <c r="AD3795" s="2">
        <v>0</v>
      </c>
      <c r="AE3795" s="2">
        <v>0</v>
      </c>
      <c r="AF3795" s="2">
        <v>0</v>
      </c>
      <c r="AG3795" s="2">
        <v>0</v>
      </c>
      <c r="AH3795" s="2">
        <v>0</v>
      </c>
      <c r="AI3795" s="2">
        <v>0</v>
      </c>
      <c r="AJ3795" s="2">
        <f t="shared" si="182"/>
        <v>0</v>
      </c>
      <c r="AK3795" s="2"/>
      <c r="AL3795" s="2"/>
      <c r="AM3795" s="2"/>
      <c r="BJ3795" s="1"/>
      <c r="BU3795" s="35"/>
    </row>
    <row r="3796" spans="1:73" ht="40.5">
      <c r="A3796" s="1">
        <v>3788</v>
      </c>
      <c r="B3796" s="1" t="s">
        <v>692</v>
      </c>
      <c r="C3796" s="1" t="s">
        <v>4699</v>
      </c>
      <c r="D3796" s="1" t="s">
        <v>222</v>
      </c>
      <c r="E3796" s="1" t="s">
        <v>714</v>
      </c>
      <c r="F3796" s="14">
        <v>31026</v>
      </c>
      <c r="G3796" s="2">
        <v>0</v>
      </c>
      <c r="H3796" s="2">
        <v>0</v>
      </c>
      <c r="I3796" s="27" t="s">
        <v>5513</v>
      </c>
      <c r="J3796" s="27">
        <v>0</v>
      </c>
      <c r="K3796" s="1">
        <v>0.3</v>
      </c>
      <c r="L3796" s="2">
        <f t="shared" si="180"/>
        <v>1</v>
      </c>
      <c r="M3796" s="3" t="s">
        <v>716</v>
      </c>
      <c r="N3796" s="2">
        <v>1</v>
      </c>
      <c r="O3796" s="2">
        <v>1</v>
      </c>
      <c r="P3796" s="2">
        <v>1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>
        <v>0</v>
      </c>
      <c r="Y3796" s="27">
        <f t="shared" si="181"/>
        <v>0</v>
      </c>
      <c r="Z3796" s="2">
        <v>0</v>
      </c>
      <c r="AA3796" s="2">
        <v>0</v>
      </c>
      <c r="AB3796" s="2">
        <v>0</v>
      </c>
      <c r="AC3796" s="2">
        <v>0</v>
      </c>
      <c r="AD3796" s="2">
        <v>0</v>
      </c>
      <c r="AE3796" s="2">
        <v>0</v>
      </c>
      <c r="AF3796" s="2">
        <v>0</v>
      </c>
      <c r="AG3796" s="2">
        <v>0</v>
      </c>
      <c r="AH3796" s="2">
        <v>0</v>
      </c>
      <c r="AI3796" s="2">
        <v>0</v>
      </c>
      <c r="AJ3796" s="2">
        <f t="shared" si="182"/>
        <v>0</v>
      </c>
      <c r="AK3796" s="2"/>
      <c r="AL3796" s="2"/>
      <c r="AM3796" s="2"/>
      <c r="BJ3796" s="1"/>
      <c r="BU3796" s="35"/>
    </row>
    <row r="3797" spans="1:73" ht="40.5">
      <c r="A3797" s="1">
        <v>3790</v>
      </c>
      <c r="B3797" s="1" t="s">
        <v>692</v>
      </c>
      <c r="C3797" s="1" t="s">
        <v>4699</v>
      </c>
      <c r="D3797" s="1" t="s">
        <v>4710</v>
      </c>
      <c r="E3797" s="1" t="s">
        <v>714</v>
      </c>
      <c r="F3797" s="14">
        <v>31035</v>
      </c>
      <c r="G3797" s="2">
        <v>0</v>
      </c>
      <c r="H3797" s="2">
        <v>0</v>
      </c>
      <c r="I3797" s="27" t="s">
        <v>5513</v>
      </c>
      <c r="J3797" s="27">
        <v>0</v>
      </c>
      <c r="K3797" s="1">
        <v>9.99</v>
      </c>
      <c r="L3797" s="2">
        <f t="shared" si="180"/>
        <v>1</v>
      </c>
      <c r="M3797" s="3" t="s">
        <v>716</v>
      </c>
      <c r="N3797" s="2">
        <v>1</v>
      </c>
      <c r="O3797" s="2">
        <v>1</v>
      </c>
      <c r="P3797" s="2">
        <v>1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0</v>
      </c>
      <c r="X3797" s="2">
        <v>0</v>
      </c>
      <c r="Y3797" s="27">
        <f t="shared" si="181"/>
        <v>0</v>
      </c>
      <c r="Z3797" s="2">
        <v>0</v>
      </c>
      <c r="AA3797" s="2">
        <v>0</v>
      </c>
      <c r="AB3797" s="2">
        <v>0</v>
      </c>
      <c r="AC3797" s="2">
        <v>0</v>
      </c>
      <c r="AD3797" s="2">
        <v>0</v>
      </c>
      <c r="AE3797" s="2">
        <v>0</v>
      </c>
      <c r="AF3797" s="2">
        <v>0</v>
      </c>
      <c r="AG3797" s="2">
        <v>0</v>
      </c>
      <c r="AH3797" s="2">
        <v>0</v>
      </c>
      <c r="AI3797" s="2">
        <v>0</v>
      </c>
      <c r="AJ3797" s="2">
        <f t="shared" si="182"/>
        <v>0</v>
      </c>
      <c r="AK3797" s="2"/>
      <c r="AL3797" s="2"/>
      <c r="AM3797" s="2"/>
      <c r="BJ3797" s="1"/>
      <c r="BU3797" s="35"/>
    </row>
    <row r="3798" spans="1:73" ht="40.5">
      <c r="A3798" s="1">
        <v>3791</v>
      </c>
      <c r="B3798" s="1" t="s">
        <v>692</v>
      </c>
      <c r="C3798" s="1" t="s">
        <v>3019</v>
      </c>
      <c r="D3798" s="1" t="s">
        <v>4711</v>
      </c>
      <c r="E3798" s="1" t="s">
        <v>714</v>
      </c>
      <c r="F3798" s="14">
        <v>26161</v>
      </c>
      <c r="G3798" s="2">
        <v>0</v>
      </c>
      <c r="H3798" s="2">
        <v>0</v>
      </c>
      <c r="I3798" s="27" t="s">
        <v>5513</v>
      </c>
      <c r="J3798" s="27">
        <v>0</v>
      </c>
      <c r="K3798" s="1">
        <v>135</v>
      </c>
      <c r="L3798" s="2">
        <f t="shared" si="180"/>
        <v>1</v>
      </c>
      <c r="M3798" s="3" t="s">
        <v>716</v>
      </c>
      <c r="N3798" s="2">
        <v>1</v>
      </c>
      <c r="O3798" s="2">
        <v>1</v>
      </c>
      <c r="P3798" s="2">
        <v>1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  <c r="Y3798" s="27">
        <f t="shared" si="181"/>
        <v>0</v>
      </c>
      <c r="Z3798" s="2">
        <v>0</v>
      </c>
      <c r="AA3798" s="2">
        <v>0</v>
      </c>
      <c r="AB3798" s="2">
        <v>0</v>
      </c>
      <c r="AC3798" s="2">
        <v>0</v>
      </c>
      <c r="AD3798" s="2">
        <v>0</v>
      </c>
      <c r="AE3798" s="2">
        <v>0</v>
      </c>
      <c r="AF3798" s="2">
        <v>0</v>
      </c>
      <c r="AG3798" s="2">
        <v>0</v>
      </c>
      <c r="AH3798" s="2">
        <v>0</v>
      </c>
      <c r="AI3798" s="2">
        <v>0</v>
      </c>
      <c r="AJ3798" s="2">
        <f t="shared" si="182"/>
        <v>0</v>
      </c>
      <c r="AK3798" s="2"/>
      <c r="AL3798" s="2"/>
      <c r="AM3798" s="2"/>
      <c r="BJ3798" s="1"/>
      <c r="BU3798" s="35"/>
    </row>
    <row r="3799" spans="1:73" ht="40.5">
      <c r="A3799" s="1">
        <v>3792</v>
      </c>
      <c r="B3799" s="1" t="s">
        <v>692</v>
      </c>
      <c r="C3799" s="1" t="s">
        <v>3019</v>
      </c>
      <c r="D3799" s="1" t="s">
        <v>4712</v>
      </c>
      <c r="E3799" s="1" t="s">
        <v>714</v>
      </c>
      <c r="F3799" s="14">
        <v>26161</v>
      </c>
      <c r="G3799" s="2">
        <v>0</v>
      </c>
      <c r="H3799" s="2">
        <v>0</v>
      </c>
      <c r="I3799" s="27" t="s">
        <v>5513</v>
      </c>
      <c r="J3799" s="27">
        <v>0</v>
      </c>
      <c r="K3799" s="1">
        <v>241.69</v>
      </c>
      <c r="L3799" s="2">
        <f t="shared" si="180"/>
        <v>1</v>
      </c>
      <c r="M3799" s="3" t="s">
        <v>716</v>
      </c>
      <c r="N3799" s="2">
        <v>1</v>
      </c>
      <c r="O3799" s="2">
        <v>1</v>
      </c>
      <c r="P3799" s="2">
        <v>1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0</v>
      </c>
      <c r="Y3799" s="27">
        <f t="shared" si="181"/>
        <v>0</v>
      </c>
      <c r="Z3799" s="2">
        <v>0</v>
      </c>
      <c r="AA3799" s="2">
        <v>0</v>
      </c>
      <c r="AB3799" s="2">
        <v>0</v>
      </c>
      <c r="AC3799" s="2">
        <v>0</v>
      </c>
      <c r="AD3799" s="2">
        <v>0</v>
      </c>
      <c r="AE3799" s="2">
        <v>0</v>
      </c>
      <c r="AF3799" s="2">
        <v>0</v>
      </c>
      <c r="AG3799" s="2">
        <v>0</v>
      </c>
      <c r="AH3799" s="2">
        <v>0</v>
      </c>
      <c r="AI3799" s="2">
        <v>0</v>
      </c>
      <c r="AJ3799" s="2">
        <f t="shared" si="182"/>
        <v>0</v>
      </c>
      <c r="AK3799" s="2"/>
      <c r="AL3799" s="2"/>
      <c r="AM3799" s="2"/>
      <c r="BJ3799" s="1"/>
      <c r="BU3799" s="35"/>
    </row>
    <row r="3800" spans="1:73" ht="40.5">
      <c r="A3800" s="1">
        <v>3793</v>
      </c>
      <c r="B3800" s="1" t="s">
        <v>692</v>
      </c>
      <c r="C3800" s="1" t="s">
        <v>3019</v>
      </c>
      <c r="D3800" s="1" t="s">
        <v>4713</v>
      </c>
      <c r="E3800" s="1" t="s">
        <v>714</v>
      </c>
      <c r="F3800" s="14">
        <v>26161</v>
      </c>
      <c r="G3800" s="2">
        <v>0</v>
      </c>
      <c r="H3800" s="2">
        <v>0</v>
      </c>
      <c r="I3800" s="27" t="s">
        <v>5513</v>
      </c>
      <c r="J3800" s="27">
        <v>0</v>
      </c>
      <c r="K3800" s="1">
        <v>15.55</v>
      </c>
      <c r="L3800" s="2">
        <f t="shared" si="180"/>
        <v>1</v>
      </c>
      <c r="M3800" s="3" t="s">
        <v>716</v>
      </c>
      <c r="N3800" s="2">
        <v>1</v>
      </c>
      <c r="O3800" s="2">
        <v>1</v>
      </c>
      <c r="P3800" s="2">
        <v>1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  <c r="X3800" s="2">
        <v>0</v>
      </c>
      <c r="Y3800" s="27">
        <f t="shared" si="181"/>
        <v>0</v>
      </c>
      <c r="Z3800" s="2">
        <v>0</v>
      </c>
      <c r="AA3800" s="2">
        <v>0</v>
      </c>
      <c r="AB3800" s="2">
        <v>0</v>
      </c>
      <c r="AC3800" s="2">
        <v>0</v>
      </c>
      <c r="AD3800" s="2">
        <v>0</v>
      </c>
      <c r="AE3800" s="2">
        <v>0</v>
      </c>
      <c r="AF3800" s="2">
        <v>0</v>
      </c>
      <c r="AG3800" s="2">
        <v>0</v>
      </c>
      <c r="AH3800" s="2">
        <v>0</v>
      </c>
      <c r="AI3800" s="2">
        <v>0</v>
      </c>
      <c r="AJ3800" s="2">
        <f t="shared" si="182"/>
        <v>0</v>
      </c>
      <c r="AK3800" s="2"/>
      <c r="AL3800" s="2"/>
      <c r="AM3800" s="2"/>
      <c r="BJ3800" s="1"/>
      <c r="BU3800" s="35"/>
    </row>
    <row r="3801" spans="1:73" ht="40.5">
      <c r="A3801" s="1">
        <v>3794</v>
      </c>
      <c r="B3801" s="1" t="s">
        <v>692</v>
      </c>
      <c r="C3801" s="1" t="s">
        <v>1089</v>
      </c>
      <c r="D3801" s="1" t="s">
        <v>4714</v>
      </c>
      <c r="E3801" s="1" t="s">
        <v>714</v>
      </c>
      <c r="F3801" s="14">
        <v>34297</v>
      </c>
      <c r="G3801" s="2">
        <v>0</v>
      </c>
      <c r="H3801" s="2">
        <v>0</v>
      </c>
      <c r="I3801" s="27" t="s">
        <v>5513</v>
      </c>
      <c r="J3801" s="27">
        <v>0</v>
      </c>
      <c r="K3801" s="1">
        <v>6.57</v>
      </c>
      <c r="L3801" s="2">
        <f t="shared" si="180"/>
        <v>1</v>
      </c>
      <c r="M3801" s="3" t="s">
        <v>716</v>
      </c>
      <c r="N3801" s="2">
        <v>1</v>
      </c>
      <c r="O3801" s="2">
        <v>1</v>
      </c>
      <c r="P3801" s="2">
        <v>1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  <c r="X3801" s="2">
        <v>0</v>
      </c>
      <c r="Y3801" s="27">
        <f t="shared" si="181"/>
        <v>0</v>
      </c>
      <c r="Z3801" s="2">
        <v>0</v>
      </c>
      <c r="AA3801" s="2">
        <v>0</v>
      </c>
      <c r="AB3801" s="2">
        <v>0</v>
      </c>
      <c r="AC3801" s="2">
        <v>0</v>
      </c>
      <c r="AD3801" s="2">
        <v>0</v>
      </c>
      <c r="AE3801" s="2">
        <v>0</v>
      </c>
      <c r="AF3801" s="2">
        <v>0</v>
      </c>
      <c r="AG3801" s="2">
        <v>0</v>
      </c>
      <c r="AH3801" s="2">
        <v>0</v>
      </c>
      <c r="AI3801" s="2">
        <v>0</v>
      </c>
      <c r="AJ3801" s="2">
        <f t="shared" si="182"/>
        <v>0</v>
      </c>
      <c r="AK3801" s="2"/>
      <c r="AL3801" s="2"/>
      <c r="AM3801" s="2"/>
      <c r="BJ3801" s="1"/>
      <c r="BU3801" s="35"/>
    </row>
    <row r="3802" spans="1:73" ht="40.5">
      <c r="A3802" s="1">
        <v>3795</v>
      </c>
      <c r="B3802" s="1" t="s">
        <v>692</v>
      </c>
      <c r="C3802" s="1" t="s">
        <v>1089</v>
      </c>
      <c r="D3802" s="1" t="s">
        <v>4715</v>
      </c>
      <c r="E3802" s="1" t="s">
        <v>714</v>
      </c>
      <c r="F3802" s="14">
        <v>34297</v>
      </c>
      <c r="G3802" s="2">
        <v>0</v>
      </c>
      <c r="H3802" s="2">
        <v>0</v>
      </c>
      <c r="I3802" s="27" t="s">
        <v>5513</v>
      </c>
      <c r="J3802" s="27">
        <v>0</v>
      </c>
      <c r="K3802" s="1">
        <v>21.62</v>
      </c>
      <c r="L3802" s="2">
        <f t="shared" si="180"/>
        <v>1</v>
      </c>
      <c r="M3802" s="3" t="s">
        <v>716</v>
      </c>
      <c r="N3802" s="2">
        <v>1</v>
      </c>
      <c r="O3802" s="2">
        <v>1</v>
      </c>
      <c r="P3802" s="2">
        <v>1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0</v>
      </c>
      <c r="Y3802" s="27">
        <f t="shared" si="181"/>
        <v>0</v>
      </c>
      <c r="Z3802" s="2">
        <v>0</v>
      </c>
      <c r="AA3802" s="2">
        <v>0</v>
      </c>
      <c r="AB3802" s="2">
        <v>0</v>
      </c>
      <c r="AC3802" s="2">
        <v>0</v>
      </c>
      <c r="AD3802" s="2">
        <v>0</v>
      </c>
      <c r="AE3802" s="2">
        <v>0</v>
      </c>
      <c r="AF3802" s="2">
        <v>0</v>
      </c>
      <c r="AG3802" s="2">
        <v>0</v>
      </c>
      <c r="AH3802" s="2">
        <v>0</v>
      </c>
      <c r="AI3802" s="2">
        <v>0</v>
      </c>
      <c r="AJ3802" s="2">
        <f t="shared" si="182"/>
        <v>0</v>
      </c>
      <c r="AK3802" s="2"/>
      <c r="AL3802" s="2"/>
      <c r="AM3802" s="2"/>
      <c r="BJ3802" s="1"/>
      <c r="BU3802" s="35"/>
    </row>
    <row r="3803" spans="1:73" ht="40.5">
      <c r="A3803" s="1">
        <v>3796</v>
      </c>
      <c r="B3803" s="1" t="s">
        <v>692</v>
      </c>
      <c r="C3803" s="1" t="s">
        <v>1089</v>
      </c>
      <c r="D3803" s="1" t="s">
        <v>4717</v>
      </c>
      <c r="E3803" s="1" t="s">
        <v>714</v>
      </c>
      <c r="F3803" s="14">
        <v>34297</v>
      </c>
      <c r="G3803" s="2">
        <v>0</v>
      </c>
      <c r="H3803" s="2">
        <v>0</v>
      </c>
      <c r="I3803" s="27" t="s">
        <v>5513</v>
      </c>
      <c r="J3803" s="27">
        <v>0</v>
      </c>
      <c r="K3803" s="1">
        <v>33.43</v>
      </c>
      <c r="L3803" s="2">
        <f t="shared" si="180"/>
        <v>1</v>
      </c>
      <c r="M3803" s="3" t="s">
        <v>716</v>
      </c>
      <c r="N3803" s="2">
        <v>1</v>
      </c>
      <c r="O3803" s="2">
        <v>1</v>
      </c>
      <c r="P3803" s="2">
        <v>1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0</v>
      </c>
      <c r="Y3803" s="27">
        <f t="shared" si="181"/>
        <v>0</v>
      </c>
      <c r="Z3803" s="2">
        <v>0</v>
      </c>
      <c r="AA3803" s="2">
        <v>0</v>
      </c>
      <c r="AB3803" s="2">
        <v>0</v>
      </c>
      <c r="AC3803" s="2">
        <v>0</v>
      </c>
      <c r="AD3803" s="2">
        <v>0</v>
      </c>
      <c r="AE3803" s="2">
        <v>0</v>
      </c>
      <c r="AF3803" s="2">
        <v>0</v>
      </c>
      <c r="AG3803" s="2">
        <v>0</v>
      </c>
      <c r="AH3803" s="2">
        <v>0</v>
      </c>
      <c r="AI3803" s="2">
        <v>0</v>
      </c>
      <c r="AJ3803" s="2">
        <f t="shared" si="182"/>
        <v>0</v>
      </c>
      <c r="AK3803" s="2"/>
      <c r="AL3803" s="2"/>
      <c r="AM3803" s="2"/>
      <c r="BJ3803" s="1"/>
      <c r="BU3803" s="35"/>
    </row>
    <row r="3804" spans="1:73" ht="40.5">
      <c r="A3804" s="1">
        <v>3797</v>
      </c>
      <c r="B3804" s="1" t="s">
        <v>692</v>
      </c>
      <c r="C3804" s="1" t="s">
        <v>1089</v>
      </c>
      <c r="D3804" s="1" t="s">
        <v>4718</v>
      </c>
      <c r="E3804" s="1" t="s">
        <v>714</v>
      </c>
      <c r="F3804" s="14">
        <v>34297</v>
      </c>
      <c r="G3804" s="2">
        <v>0</v>
      </c>
      <c r="H3804" s="2">
        <v>0</v>
      </c>
      <c r="I3804" s="27" t="s">
        <v>5513</v>
      </c>
      <c r="J3804" s="27">
        <v>0</v>
      </c>
      <c r="K3804" s="1">
        <v>25</v>
      </c>
      <c r="L3804" s="2">
        <f t="shared" si="180"/>
        <v>1</v>
      </c>
      <c r="M3804" s="3" t="s">
        <v>716</v>
      </c>
      <c r="N3804" s="2">
        <v>1</v>
      </c>
      <c r="O3804" s="2">
        <v>1</v>
      </c>
      <c r="P3804" s="2">
        <v>1</v>
      </c>
      <c r="Q3804" s="2">
        <v>0</v>
      </c>
      <c r="R3804" s="2">
        <v>0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0</v>
      </c>
      <c r="Y3804" s="27">
        <f t="shared" si="181"/>
        <v>0</v>
      </c>
      <c r="Z3804" s="2">
        <v>0</v>
      </c>
      <c r="AA3804" s="2">
        <v>0</v>
      </c>
      <c r="AB3804" s="2">
        <v>0</v>
      </c>
      <c r="AC3804" s="2">
        <v>0</v>
      </c>
      <c r="AD3804" s="2">
        <v>0</v>
      </c>
      <c r="AE3804" s="2">
        <v>0</v>
      </c>
      <c r="AF3804" s="2">
        <v>0</v>
      </c>
      <c r="AG3804" s="2">
        <v>0</v>
      </c>
      <c r="AH3804" s="2">
        <v>0</v>
      </c>
      <c r="AI3804" s="2">
        <v>0</v>
      </c>
      <c r="AJ3804" s="2">
        <f t="shared" si="182"/>
        <v>0</v>
      </c>
      <c r="AK3804" s="2"/>
      <c r="AL3804" s="2"/>
      <c r="AM3804" s="2"/>
      <c r="BJ3804" s="1"/>
      <c r="BU3804" s="35"/>
    </row>
    <row r="3805" spans="1:73" ht="40.5">
      <c r="A3805" s="1">
        <v>3798</v>
      </c>
      <c r="B3805" s="1" t="s">
        <v>692</v>
      </c>
      <c r="C3805" s="1" t="s">
        <v>1089</v>
      </c>
      <c r="D3805" s="1" t="s">
        <v>4719</v>
      </c>
      <c r="E3805" s="1" t="s">
        <v>714</v>
      </c>
      <c r="F3805" s="14">
        <v>34297</v>
      </c>
      <c r="G3805" s="2">
        <v>0</v>
      </c>
      <c r="H3805" s="2">
        <v>0</v>
      </c>
      <c r="I3805" s="27" t="s">
        <v>5513</v>
      </c>
      <c r="J3805" s="27">
        <v>0</v>
      </c>
      <c r="K3805" s="1">
        <v>8.86</v>
      </c>
      <c r="L3805" s="2">
        <f t="shared" si="180"/>
        <v>1</v>
      </c>
      <c r="M3805" s="3" t="s">
        <v>716</v>
      </c>
      <c r="N3805" s="2">
        <v>1</v>
      </c>
      <c r="O3805" s="2">
        <v>1</v>
      </c>
      <c r="P3805" s="2">
        <v>1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0</v>
      </c>
      <c r="Y3805" s="27">
        <f t="shared" si="181"/>
        <v>0</v>
      </c>
      <c r="Z3805" s="2">
        <v>0</v>
      </c>
      <c r="AA3805" s="2">
        <v>0</v>
      </c>
      <c r="AB3805" s="2">
        <v>0</v>
      </c>
      <c r="AC3805" s="2">
        <v>0</v>
      </c>
      <c r="AD3805" s="2">
        <v>0</v>
      </c>
      <c r="AE3805" s="2">
        <v>0</v>
      </c>
      <c r="AF3805" s="2">
        <v>0</v>
      </c>
      <c r="AG3805" s="2">
        <v>0</v>
      </c>
      <c r="AH3805" s="2">
        <v>0</v>
      </c>
      <c r="AI3805" s="2">
        <v>0</v>
      </c>
      <c r="AJ3805" s="2">
        <f t="shared" si="182"/>
        <v>0</v>
      </c>
      <c r="AK3805" s="2"/>
      <c r="AL3805" s="2"/>
      <c r="AM3805" s="2"/>
      <c r="BJ3805" s="1"/>
      <c r="BU3805" s="35"/>
    </row>
    <row r="3806" spans="1:73" ht="40.5">
      <c r="A3806" s="1">
        <v>3800</v>
      </c>
      <c r="B3806" s="1" t="s">
        <v>692</v>
      </c>
      <c r="C3806" s="1" t="s">
        <v>4689</v>
      </c>
      <c r="D3806" s="1" t="s">
        <v>4721</v>
      </c>
      <c r="E3806" s="1" t="s">
        <v>714</v>
      </c>
      <c r="F3806" s="14">
        <v>37999</v>
      </c>
      <c r="G3806" s="2">
        <v>0</v>
      </c>
      <c r="H3806" s="2">
        <v>0</v>
      </c>
      <c r="I3806" s="27" t="s">
        <v>5513</v>
      </c>
      <c r="J3806" s="27">
        <v>0</v>
      </c>
      <c r="K3806" s="1">
        <v>100</v>
      </c>
      <c r="L3806" s="2">
        <f t="shared" si="180"/>
        <v>1</v>
      </c>
      <c r="M3806" s="3" t="s">
        <v>716</v>
      </c>
      <c r="N3806" s="2">
        <v>1</v>
      </c>
      <c r="O3806" s="2">
        <v>1</v>
      </c>
      <c r="P3806" s="2">
        <v>1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  <c r="X3806" s="2">
        <v>0</v>
      </c>
      <c r="Y3806" s="27">
        <f t="shared" si="181"/>
        <v>0</v>
      </c>
      <c r="Z3806" s="2">
        <v>0</v>
      </c>
      <c r="AA3806" s="2">
        <v>0</v>
      </c>
      <c r="AB3806" s="2">
        <v>0</v>
      </c>
      <c r="AC3806" s="2">
        <v>0</v>
      </c>
      <c r="AD3806" s="2">
        <v>0</v>
      </c>
      <c r="AE3806" s="2">
        <v>0</v>
      </c>
      <c r="AF3806" s="2">
        <v>0</v>
      </c>
      <c r="AG3806" s="2">
        <v>0</v>
      </c>
      <c r="AH3806" s="2">
        <v>0</v>
      </c>
      <c r="AI3806" s="2">
        <v>0</v>
      </c>
      <c r="AJ3806" s="2">
        <f t="shared" si="182"/>
        <v>0</v>
      </c>
      <c r="AK3806" s="2"/>
      <c r="AL3806" s="2"/>
      <c r="AM3806" s="2"/>
      <c r="BJ3806" s="1"/>
      <c r="BU3806" s="35"/>
    </row>
    <row r="3807" spans="1:73" ht="40.5">
      <c r="A3807" s="1">
        <v>3801</v>
      </c>
      <c r="B3807" s="1" t="s">
        <v>692</v>
      </c>
      <c r="C3807" s="1" t="s">
        <v>4689</v>
      </c>
      <c r="D3807" s="1" t="s">
        <v>1163</v>
      </c>
      <c r="E3807" s="1" t="s">
        <v>714</v>
      </c>
      <c r="F3807" s="14">
        <v>37999</v>
      </c>
      <c r="G3807" s="2">
        <v>0</v>
      </c>
      <c r="H3807" s="2">
        <v>0</v>
      </c>
      <c r="I3807" s="27" t="s">
        <v>5513</v>
      </c>
      <c r="J3807" s="27">
        <v>0</v>
      </c>
      <c r="K3807" s="1">
        <v>337</v>
      </c>
      <c r="L3807" s="2">
        <f t="shared" si="180"/>
        <v>1</v>
      </c>
      <c r="M3807" s="3" t="s">
        <v>716</v>
      </c>
      <c r="N3807" s="2">
        <v>1</v>
      </c>
      <c r="O3807" s="2">
        <v>1</v>
      </c>
      <c r="P3807" s="2">
        <v>1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0</v>
      </c>
      <c r="Y3807" s="27">
        <f t="shared" si="181"/>
        <v>0</v>
      </c>
      <c r="Z3807" s="2">
        <v>0</v>
      </c>
      <c r="AA3807" s="2">
        <v>0</v>
      </c>
      <c r="AB3807" s="2">
        <v>0</v>
      </c>
      <c r="AC3807" s="2">
        <v>0</v>
      </c>
      <c r="AD3807" s="2">
        <v>0</v>
      </c>
      <c r="AE3807" s="2">
        <v>0</v>
      </c>
      <c r="AF3807" s="2">
        <v>0</v>
      </c>
      <c r="AG3807" s="2">
        <v>0</v>
      </c>
      <c r="AH3807" s="2">
        <v>0</v>
      </c>
      <c r="AI3807" s="2">
        <v>0</v>
      </c>
      <c r="AJ3807" s="2">
        <f t="shared" si="182"/>
        <v>0</v>
      </c>
      <c r="AK3807" s="2"/>
      <c r="AL3807" s="2"/>
      <c r="AM3807" s="2"/>
      <c r="BJ3807" s="1"/>
      <c r="BU3807" s="35"/>
    </row>
    <row r="3808" spans="1:73" ht="40.5">
      <c r="A3808" s="1">
        <v>3802</v>
      </c>
      <c r="B3808" s="1" t="s">
        <v>692</v>
      </c>
      <c r="C3808" s="1" t="s">
        <v>1442</v>
      </c>
      <c r="D3808" s="1" t="s">
        <v>3238</v>
      </c>
      <c r="E3808" s="1" t="s">
        <v>714</v>
      </c>
      <c r="F3808" s="14">
        <v>37999</v>
      </c>
      <c r="G3808" s="2">
        <v>0</v>
      </c>
      <c r="H3808" s="2">
        <v>0</v>
      </c>
      <c r="I3808" s="27" t="s">
        <v>5513</v>
      </c>
      <c r="J3808" s="27">
        <v>0</v>
      </c>
      <c r="K3808" s="1">
        <v>40</v>
      </c>
      <c r="L3808" s="2">
        <f t="shared" si="180"/>
        <v>1</v>
      </c>
      <c r="M3808" s="3" t="s">
        <v>716</v>
      </c>
      <c r="N3808" s="2">
        <v>1</v>
      </c>
      <c r="O3808" s="2">
        <v>1</v>
      </c>
      <c r="P3808" s="2">
        <v>1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0</v>
      </c>
      <c r="Y3808" s="27">
        <f t="shared" si="181"/>
        <v>0</v>
      </c>
      <c r="Z3808" s="2">
        <v>0</v>
      </c>
      <c r="AA3808" s="2">
        <v>0</v>
      </c>
      <c r="AB3808" s="2">
        <v>0</v>
      </c>
      <c r="AC3808" s="2">
        <v>0</v>
      </c>
      <c r="AD3808" s="2">
        <v>0</v>
      </c>
      <c r="AE3808" s="2">
        <v>0</v>
      </c>
      <c r="AF3808" s="2">
        <v>0</v>
      </c>
      <c r="AG3808" s="2">
        <v>0</v>
      </c>
      <c r="AH3808" s="2">
        <v>0</v>
      </c>
      <c r="AI3808" s="2">
        <v>0</v>
      </c>
      <c r="AJ3808" s="2">
        <f t="shared" si="182"/>
        <v>0</v>
      </c>
      <c r="AK3808" s="2"/>
      <c r="AL3808" s="2"/>
      <c r="AM3808" s="2"/>
      <c r="BJ3808" s="1"/>
      <c r="BU3808" s="35"/>
    </row>
    <row r="3809" spans="1:73" ht="40.5">
      <c r="A3809" s="1">
        <v>3803</v>
      </c>
      <c r="B3809" s="1" t="s">
        <v>692</v>
      </c>
      <c r="C3809" s="1" t="s">
        <v>1442</v>
      </c>
      <c r="D3809" s="1" t="s">
        <v>3073</v>
      </c>
      <c r="E3809" s="1" t="s">
        <v>714</v>
      </c>
      <c r="F3809" s="14">
        <v>37999</v>
      </c>
      <c r="G3809" s="2">
        <v>0</v>
      </c>
      <c r="H3809" s="2">
        <v>0</v>
      </c>
      <c r="I3809" s="27" t="s">
        <v>5513</v>
      </c>
      <c r="J3809" s="27">
        <v>0</v>
      </c>
      <c r="K3809" s="1">
        <v>17</v>
      </c>
      <c r="L3809" s="2">
        <f t="shared" si="180"/>
        <v>1</v>
      </c>
      <c r="M3809" s="3" t="s">
        <v>716</v>
      </c>
      <c r="N3809" s="2">
        <v>1</v>
      </c>
      <c r="O3809" s="2">
        <v>1</v>
      </c>
      <c r="P3809" s="2">
        <v>1</v>
      </c>
      <c r="Q3809" s="2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0</v>
      </c>
      <c r="W3809" s="2">
        <v>0</v>
      </c>
      <c r="X3809" s="2">
        <v>0</v>
      </c>
      <c r="Y3809" s="27">
        <f t="shared" si="181"/>
        <v>0</v>
      </c>
      <c r="Z3809" s="2">
        <v>0</v>
      </c>
      <c r="AA3809" s="2">
        <v>0</v>
      </c>
      <c r="AB3809" s="2">
        <v>0</v>
      </c>
      <c r="AC3809" s="2">
        <v>0</v>
      </c>
      <c r="AD3809" s="2">
        <v>0</v>
      </c>
      <c r="AE3809" s="2">
        <v>0</v>
      </c>
      <c r="AF3809" s="2">
        <v>0</v>
      </c>
      <c r="AG3809" s="2">
        <v>0</v>
      </c>
      <c r="AH3809" s="2">
        <v>0</v>
      </c>
      <c r="AI3809" s="2">
        <v>0</v>
      </c>
      <c r="AJ3809" s="2">
        <f t="shared" si="182"/>
        <v>0</v>
      </c>
      <c r="AK3809" s="2"/>
      <c r="AL3809" s="2"/>
      <c r="AM3809" s="2"/>
      <c r="BJ3809" s="1"/>
      <c r="BU3809" s="35"/>
    </row>
    <row r="3810" spans="1:73" ht="40.5">
      <c r="A3810" s="1">
        <v>3804</v>
      </c>
      <c r="B3810" s="1" t="s">
        <v>692</v>
      </c>
      <c r="C3810" s="1" t="s">
        <v>1442</v>
      </c>
      <c r="D3810" s="1" t="s">
        <v>4127</v>
      </c>
      <c r="E3810" s="1" t="s">
        <v>714</v>
      </c>
      <c r="F3810" s="14">
        <v>37999</v>
      </c>
      <c r="G3810" s="2">
        <v>0</v>
      </c>
      <c r="H3810" s="2">
        <v>0</v>
      </c>
      <c r="I3810" s="27" t="s">
        <v>5513</v>
      </c>
      <c r="J3810" s="27">
        <v>0</v>
      </c>
      <c r="K3810" s="1">
        <v>20</v>
      </c>
      <c r="L3810" s="2">
        <f t="shared" si="180"/>
        <v>1</v>
      </c>
      <c r="M3810" s="3" t="s">
        <v>716</v>
      </c>
      <c r="N3810" s="2">
        <v>1</v>
      </c>
      <c r="O3810" s="2">
        <v>1</v>
      </c>
      <c r="P3810" s="2">
        <v>1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0</v>
      </c>
      <c r="Y3810" s="27">
        <f t="shared" si="181"/>
        <v>0</v>
      </c>
      <c r="Z3810" s="2">
        <v>0</v>
      </c>
      <c r="AA3810" s="2">
        <v>0</v>
      </c>
      <c r="AB3810" s="2">
        <v>0</v>
      </c>
      <c r="AC3810" s="2">
        <v>0</v>
      </c>
      <c r="AD3810" s="2">
        <v>0</v>
      </c>
      <c r="AE3810" s="2">
        <v>0</v>
      </c>
      <c r="AF3810" s="2">
        <v>0</v>
      </c>
      <c r="AG3810" s="2">
        <v>0</v>
      </c>
      <c r="AH3810" s="2">
        <v>0</v>
      </c>
      <c r="AI3810" s="2">
        <v>0</v>
      </c>
      <c r="AJ3810" s="2">
        <f t="shared" si="182"/>
        <v>0</v>
      </c>
      <c r="AK3810" s="2"/>
      <c r="AL3810" s="2"/>
      <c r="AM3810" s="2"/>
      <c r="BJ3810" s="1"/>
      <c r="BU3810" s="35"/>
    </row>
    <row r="3811" spans="1:73" ht="40.5">
      <c r="A3811" s="1">
        <v>3805</v>
      </c>
      <c r="B3811" s="1" t="s">
        <v>692</v>
      </c>
      <c r="C3811" s="1" t="s">
        <v>1442</v>
      </c>
      <c r="D3811" s="1" t="s">
        <v>2913</v>
      </c>
      <c r="E3811" s="1" t="s">
        <v>714</v>
      </c>
      <c r="F3811" s="14">
        <v>37999</v>
      </c>
      <c r="G3811" s="2">
        <v>0</v>
      </c>
      <c r="H3811" s="2">
        <v>0</v>
      </c>
      <c r="I3811" s="27" t="s">
        <v>5513</v>
      </c>
      <c r="J3811" s="27">
        <v>0</v>
      </c>
      <c r="K3811" s="1">
        <v>22</v>
      </c>
      <c r="L3811" s="2">
        <f t="shared" si="180"/>
        <v>1</v>
      </c>
      <c r="M3811" s="3" t="s">
        <v>716</v>
      </c>
      <c r="N3811" s="2">
        <v>1</v>
      </c>
      <c r="O3811" s="2">
        <v>1</v>
      </c>
      <c r="P3811" s="2">
        <v>1</v>
      </c>
      <c r="Q3811" s="2">
        <v>0</v>
      </c>
      <c r="R3811" s="2">
        <v>0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0</v>
      </c>
      <c r="Y3811" s="27">
        <f t="shared" si="181"/>
        <v>0</v>
      </c>
      <c r="Z3811" s="2">
        <v>0</v>
      </c>
      <c r="AA3811" s="2">
        <v>0</v>
      </c>
      <c r="AB3811" s="2">
        <v>0</v>
      </c>
      <c r="AC3811" s="2">
        <v>0</v>
      </c>
      <c r="AD3811" s="2">
        <v>0</v>
      </c>
      <c r="AE3811" s="2">
        <v>0</v>
      </c>
      <c r="AF3811" s="2">
        <v>0</v>
      </c>
      <c r="AG3811" s="2">
        <v>0</v>
      </c>
      <c r="AH3811" s="2">
        <v>0</v>
      </c>
      <c r="AI3811" s="2">
        <v>0</v>
      </c>
      <c r="AJ3811" s="2">
        <f t="shared" si="182"/>
        <v>0</v>
      </c>
      <c r="AK3811" s="2"/>
      <c r="AL3811" s="2"/>
      <c r="AM3811" s="2"/>
      <c r="BJ3811" s="1"/>
      <c r="BU3811" s="35"/>
    </row>
    <row r="3812" spans="1:73" ht="40.5">
      <c r="A3812" s="1">
        <v>3806</v>
      </c>
      <c r="B3812" s="1" t="s">
        <v>692</v>
      </c>
      <c r="C3812" s="1" t="s">
        <v>1442</v>
      </c>
      <c r="D3812" s="1" t="s">
        <v>2536</v>
      </c>
      <c r="E3812" s="1" t="s">
        <v>714</v>
      </c>
      <c r="F3812" s="14">
        <v>37999</v>
      </c>
      <c r="G3812" s="2">
        <v>0</v>
      </c>
      <c r="H3812" s="2">
        <v>0</v>
      </c>
      <c r="I3812" s="27" t="s">
        <v>5513</v>
      </c>
      <c r="J3812" s="27">
        <v>0</v>
      </c>
      <c r="K3812" s="1">
        <v>21</v>
      </c>
      <c r="L3812" s="2">
        <f t="shared" si="180"/>
        <v>1</v>
      </c>
      <c r="M3812" s="3" t="s">
        <v>716</v>
      </c>
      <c r="N3812" s="2">
        <v>1</v>
      </c>
      <c r="O3812" s="2">
        <v>1</v>
      </c>
      <c r="P3812" s="2">
        <v>1</v>
      </c>
      <c r="Q3812" s="2">
        <v>0</v>
      </c>
      <c r="R3812" s="2">
        <v>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27">
        <f t="shared" si="181"/>
        <v>0</v>
      </c>
      <c r="Z3812" s="2">
        <v>0</v>
      </c>
      <c r="AA3812" s="2">
        <v>0</v>
      </c>
      <c r="AB3812" s="2">
        <v>0</v>
      </c>
      <c r="AC3812" s="2">
        <v>0</v>
      </c>
      <c r="AD3812" s="2">
        <v>0</v>
      </c>
      <c r="AE3812" s="2">
        <v>0</v>
      </c>
      <c r="AF3812" s="2">
        <v>0</v>
      </c>
      <c r="AG3812" s="2">
        <v>0</v>
      </c>
      <c r="AH3812" s="2">
        <v>0</v>
      </c>
      <c r="AI3812" s="2">
        <v>0</v>
      </c>
      <c r="AJ3812" s="2">
        <f t="shared" si="182"/>
        <v>0</v>
      </c>
      <c r="AK3812" s="2"/>
      <c r="AL3812" s="2"/>
      <c r="AM3812" s="2"/>
      <c r="BJ3812" s="1"/>
      <c r="BU3812" s="35"/>
    </row>
    <row r="3813" spans="1:73" ht="40.5">
      <c r="A3813" s="1">
        <v>3807</v>
      </c>
      <c r="B3813" s="1" t="s">
        <v>692</v>
      </c>
      <c r="C3813" s="1" t="s">
        <v>1442</v>
      </c>
      <c r="D3813" s="1" t="s">
        <v>2410</v>
      </c>
      <c r="E3813" s="1" t="s">
        <v>714</v>
      </c>
      <c r="F3813" s="14">
        <v>37999</v>
      </c>
      <c r="G3813" s="2">
        <v>0</v>
      </c>
      <c r="H3813" s="2">
        <v>0</v>
      </c>
      <c r="I3813" s="27" t="s">
        <v>5513</v>
      </c>
      <c r="J3813" s="27">
        <v>0</v>
      </c>
      <c r="K3813" s="1">
        <v>15</v>
      </c>
      <c r="L3813" s="2">
        <f t="shared" si="180"/>
        <v>1</v>
      </c>
      <c r="M3813" s="3" t="s">
        <v>716</v>
      </c>
      <c r="N3813" s="2">
        <v>1</v>
      </c>
      <c r="O3813" s="2">
        <v>1</v>
      </c>
      <c r="P3813" s="2">
        <v>1</v>
      </c>
      <c r="Q3813" s="2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0</v>
      </c>
      <c r="Y3813" s="27">
        <f t="shared" si="181"/>
        <v>0</v>
      </c>
      <c r="Z3813" s="2">
        <v>0</v>
      </c>
      <c r="AA3813" s="2">
        <v>0</v>
      </c>
      <c r="AB3813" s="2">
        <v>0</v>
      </c>
      <c r="AC3813" s="2">
        <v>0</v>
      </c>
      <c r="AD3813" s="2">
        <v>0</v>
      </c>
      <c r="AE3813" s="2">
        <v>0</v>
      </c>
      <c r="AF3813" s="2">
        <v>0</v>
      </c>
      <c r="AG3813" s="2">
        <v>0</v>
      </c>
      <c r="AH3813" s="2">
        <v>0</v>
      </c>
      <c r="AI3813" s="2">
        <v>0</v>
      </c>
      <c r="AJ3813" s="2">
        <f t="shared" si="182"/>
        <v>0</v>
      </c>
      <c r="AK3813" s="2"/>
      <c r="AL3813" s="2"/>
      <c r="AM3813" s="2"/>
      <c r="BJ3813" s="1"/>
      <c r="BU3813" s="35"/>
    </row>
    <row r="3814" spans="1:73" ht="40.5">
      <c r="A3814" s="1">
        <v>3808</v>
      </c>
      <c r="B3814" s="1" t="s">
        <v>692</v>
      </c>
      <c r="C3814" s="1" t="s">
        <v>1442</v>
      </c>
      <c r="D3814" s="1" t="s">
        <v>4722</v>
      </c>
      <c r="E3814" s="1" t="s">
        <v>714</v>
      </c>
      <c r="F3814" s="14">
        <v>37999</v>
      </c>
      <c r="G3814" s="2">
        <v>0</v>
      </c>
      <c r="H3814" s="2">
        <v>0</v>
      </c>
      <c r="I3814" s="27" t="s">
        <v>5513</v>
      </c>
      <c r="J3814" s="27">
        <v>0</v>
      </c>
      <c r="K3814" s="1">
        <v>31</v>
      </c>
      <c r="L3814" s="2">
        <f t="shared" si="180"/>
        <v>1</v>
      </c>
      <c r="M3814" s="3" t="s">
        <v>716</v>
      </c>
      <c r="N3814" s="2">
        <v>1</v>
      </c>
      <c r="O3814" s="2">
        <v>1</v>
      </c>
      <c r="P3814" s="2">
        <v>1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  <c r="X3814" s="2">
        <v>0</v>
      </c>
      <c r="Y3814" s="27">
        <f t="shared" si="181"/>
        <v>0</v>
      </c>
      <c r="Z3814" s="2">
        <v>0</v>
      </c>
      <c r="AA3814" s="2">
        <v>0</v>
      </c>
      <c r="AB3814" s="2">
        <v>0</v>
      </c>
      <c r="AC3814" s="2">
        <v>0</v>
      </c>
      <c r="AD3814" s="2">
        <v>0</v>
      </c>
      <c r="AE3814" s="2">
        <v>0</v>
      </c>
      <c r="AF3814" s="2">
        <v>0</v>
      </c>
      <c r="AG3814" s="2">
        <v>0</v>
      </c>
      <c r="AH3814" s="2">
        <v>0</v>
      </c>
      <c r="AI3814" s="2">
        <v>0</v>
      </c>
      <c r="AJ3814" s="2">
        <f t="shared" si="182"/>
        <v>0</v>
      </c>
      <c r="AK3814" s="2"/>
      <c r="AL3814" s="2"/>
      <c r="AM3814" s="2"/>
      <c r="BJ3814" s="1"/>
      <c r="BU3814" s="35"/>
    </row>
    <row r="3815" spans="1:73" ht="40.5">
      <c r="A3815" s="1">
        <v>3809</v>
      </c>
      <c r="B3815" s="1" t="s">
        <v>692</v>
      </c>
      <c r="C3815" s="1" t="s">
        <v>1442</v>
      </c>
      <c r="D3815" s="1" t="s">
        <v>1054</v>
      </c>
      <c r="E3815" s="1" t="s">
        <v>714</v>
      </c>
      <c r="F3815" s="14">
        <v>37999</v>
      </c>
      <c r="G3815" s="2">
        <v>0</v>
      </c>
      <c r="H3815" s="2">
        <v>0</v>
      </c>
      <c r="I3815" s="27" t="s">
        <v>5513</v>
      </c>
      <c r="J3815" s="27">
        <v>0</v>
      </c>
      <c r="K3815" s="1">
        <v>25</v>
      </c>
      <c r="L3815" s="2">
        <f t="shared" si="180"/>
        <v>1</v>
      </c>
      <c r="M3815" s="3" t="s">
        <v>716</v>
      </c>
      <c r="N3815" s="2">
        <v>1</v>
      </c>
      <c r="O3815" s="2">
        <v>1</v>
      </c>
      <c r="P3815" s="2">
        <v>1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  <c r="X3815" s="2">
        <v>0</v>
      </c>
      <c r="Y3815" s="27">
        <f t="shared" si="181"/>
        <v>0</v>
      </c>
      <c r="Z3815" s="2">
        <v>0</v>
      </c>
      <c r="AA3815" s="2">
        <v>0</v>
      </c>
      <c r="AB3815" s="2">
        <v>0</v>
      </c>
      <c r="AC3815" s="2">
        <v>0</v>
      </c>
      <c r="AD3815" s="2">
        <v>0</v>
      </c>
      <c r="AE3815" s="2">
        <v>0</v>
      </c>
      <c r="AF3815" s="2">
        <v>0</v>
      </c>
      <c r="AG3815" s="2">
        <v>0</v>
      </c>
      <c r="AH3815" s="2">
        <v>0</v>
      </c>
      <c r="AI3815" s="2">
        <v>0</v>
      </c>
      <c r="AJ3815" s="2">
        <f t="shared" si="182"/>
        <v>0</v>
      </c>
      <c r="AK3815" s="2"/>
      <c r="AL3815" s="2"/>
      <c r="AM3815" s="2"/>
      <c r="BJ3815" s="1"/>
      <c r="BU3815" s="35"/>
    </row>
    <row r="3816" spans="1:73" ht="40.5">
      <c r="A3816" s="1">
        <v>3810</v>
      </c>
      <c r="B3816" s="1" t="s">
        <v>692</v>
      </c>
      <c r="C3816" s="1" t="s">
        <v>1442</v>
      </c>
      <c r="D3816" s="1" t="s">
        <v>4723</v>
      </c>
      <c r="E3816" s="1" t="s">
        <v>714</v>
      </c>
      <c r="F3816" s="14">
        <v>37999</v>
      </c>
      <c r="G3816" s="2">
        <v>0</v>
      </c>
      <c r="H3816" s="2">
        <v>0</v>
      </c>
      <c r="I3816" s="27" t="s">
        <v>5513</v>
      </c>
      <c r="J3816" s="27">
        <v>0</v>
      </c>
      <c r="K3816" s="1">
        <v>24</v>
      </c>
      <c r="L3816" s="2">
        <f t="shared" si="180"/>
        <v>1</v>
      </c>
      <c r="M3816" s="3" t="s">
        <v>716</v>
      </c>
      <c r="N3816" s="2">
        <v>1</v>
      </c>
      <c r="O3816" s="2">
        <v>1</v>
      </c>
      <c r="P3816" s="2">
        <v>1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0</v>
      </c>
      <c r="Y3816" s="27">
        <f t="shared" si="181"/>
        <v>0</v>
      </c>
      <c r="Z3816" s="2">
        <v>0</v>
      </c>
      <c r="AA3816" s="2">
        <v>0</v>
      </c>
      <c r="AB3816" s="2">
        <v>0</v>
      </c>
      <c r="AC3816" s="2">
        <v>0</v>
      </c>
      <c r="AD3816" s="2">
        <v>0</v>
      </c>
      <c r="AE3816" s="2">
        <v>0</v>
      </c>
      <c r="AF3816" s="2">
        <v>0</v>
      </c>
      <c r="AG3816" s="2">
        <v>0</v>
      </c>
      <c r="AH3816" s="2">
        <v>0</v>
      </c>
      <c r="AI3816" s="2">
        <v>0</v>
      </c>
      <c r="AJ3816" s="2">
        <f t="shared" si="182"/>
        <v>0</v>
      </c>
      <c r="AK3816" s="2"/>
      <c r="AL3816" s="2"/>
      <c r="AM3816" s="2"/>
      <c r="BJ3816" s="1"/>
      <c r="BU3816" s="35"/>
    </row>
    <row r="3817" spans="1:73" ht="40.5">
      <c r="A3817" s="1">
        <v>3811</v>
      </c>
      <c r="B3817" s="1" t="s">
        <v>692</v>
      </c>
      <c r="C3817" s="1" t="s">
        <v>1442</v>
      </c>
      <c r="D3817" s="1" t="s">
        <v>4725</v>
      </c>
      <c r="E3817" s="1" t="s">
        <v>714</v>
      </c>
      <c r="F3817" s="14">
        <v>37999</v>
      </c>
      <c r="G3817" s="2">
        <v>0</v>
      </c>
      <c r="H3817" s="2">
        <v>0</v>
      </c>
      <c r="I3817" s="27" t="s">
        <v>5513</v>
      </c>
      <c r="J3817" s="27">
        <v>0</v>
      </c>
      <c r="K3817" s="1">
        <v>53</v>
      </c>
      <c r="L3817" s="2">
        <f t="shared" si="180"/>
        <v>1</v>
      </c>
      <c r="M3817" s="3" t="s">
        <v>716</v>
      </c>
      <c r="N3817" s="2">
        <v>1</v>
      </c>
      <c r="O3817" s="2">
        <v>1</v>
      </c>
      <c r="P3817" s="2">
        <v>1</v>
      </c>
      <c r="Q3817" s="2">
        <v>0</v>
      </c>
      <c r="R3817" s="2">
        <v>0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>
        <v>0</v>
      </c>
      <c r="Y3817" s="27">
        <f t="shared" si="181"/>
        <v>0</v>
      </c>
      <c r="Z3817" s="2">
        <v>0</v>
      </c>
      <c r="AA3817" s="2">
        <v>0</v>
      </c>
      <c r="AB3817" s="2">
        <v>0</v>
      </c>
      <c r="AC3817" s="2">
        <v>0</v>
      </c>
      <c r="AD3817" s="2">
        <v>0</v>
      </c>
      <c r="AE3817" s="2">
        <v>0</v>
      </c>
      <c r="AF3817" s="2">
        <v>0</v>
      </c>
      <c r="AG3817" s="2">
        <v>0</v>
      </c>
      <c r="AH3817" s="2">
        <v>0</v>
      </c>
      <c r="AI3817" s="2">
        <v>0</v>
      </c>
      <c r="AJ3817" s="2">
        <f t="shared" si="182"/>
        <v>0</v>
      </c>
      <c r="AK3817" s="2"/>
      <c r="AL3817" s="2"/>
      <c r="AM3817" s="2"/>
      <c r="BJ3817" s="1"/>
      <c r="BU3817" s="35"/>
    </row>
    <row r="3818" spans="1:73" ht="40.5">
      <c r="A3818" s="1">
        <v>3812</v>
      </c>
      <c r="B3818" s="1" t="s">
        <v>692</v>
      </c>
      <c r="C3818" s="1" t="s">
        <v>1442</v>
      </c>
      <c r="D3818" s="1" t="s">
        <v>4727</v>
      </c>
      <c r="E3818" s="1" t="s">
        <v>714</v>
      </c>
      <c r="F3818" s="14">
        <v>37999</v>
      </c>
      <c r="G3818" s="2">
        <v>0</v>
      </c>
      <c r="H3818" s="2">
        <v>0</v>
      </c>
      <c r="I3818" s="27" t="s">
        <v>5513</v>
      </c>
      <c r="J3818" s="27">
        <v>0</v>
      </c>
      <c r="K3818" s="1">
        <v>59</v>
      </c>
      <c r="L3818" s="2">
        <f t="shared" si="180"/>
        <v>1</v>
      </c>
      <c r="M3818" s="3" t="s">
        <v>716</v>
      </c>
      <c r="N3818" s="2">
        <v>1</v>
      </c>
      <c r="O3818" s="2">
        <v>1</v>
      </c>
      <c r="P3818" s="2">
        <v>1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0</v>
      </c>
      <c r="Y3818" s="27">
        <f t="shared" si="181"/>
        <v>0</v>
      </c>
      <c r="Z3818" s="2">
        <v>0</v>
      </c>
      <c r="AA3818" s="2">
        <v>0</v>
      </c>
      <c r="AB3818" s="2">
        <v>0</v>
      </c>
      <c r="AC3818" s="2">
        <v>0</v>
      </c>
      <c r="AD3818" s="2">
        <v>0</v>
      </c>
      <c r="AE3818" s="2">
        <v>0</v>
      </c>
      <c r="AF3818" s="2">
        <v>0</v>
      </c>
      <c r="AG3818" s="2">
        <v>0</v>
      </c>
      <c r="AH3818" s="2">
        <v>0</v>
      </c>
      <c r="AI3818" s="2">
        <v>0</v>
      </c>
      <c r="AJ3818" s="2">
        <f t="shared" si="182"/>
        <v>0</v>
      </c>
      <c r="AK3818" s="2"/>
      <c r="AL3818" s="2"/>
      <c r="AM3818" s="2"/>
      <c r="BJ3818" s="1"/>
      <c r="BU3818" s="35"/>
    </row>
    <row r="3819" spans="1:73" ht="40.5">
      <c r="A3819" s="1">
        <v>3814</v>
      </c>
      <c r="B3819" s="1" t="s">
        <v>692</v>
      </c>
      <c r="C3819" s="1" t="s">
        <v>1442</v>
      </c>
      <c r="D3819" s="1" t="s">
        <v>4729</v>
      </c>
      <c r="E3819" s="1" t="s">
        <v>714</v>
      </c>
      <c r="F3819" s="14">
        <v>37999</v>
      </c>
      <c r="G3819" s="2">
        <v>0</v>
      </c>
      <c r="H3819" s="2">
        <v>0</v>
      </c>
      <c r="I3819" s="27" t="s">
        <v>5513</v>
      </c>
      <c r="J3819" s="27">
        <v>0</v>
      </c>
      <c r="K3819" s="1">
        <v>58</v>
      </c>
      <c r="L3819" s="2">
        <f t="shared" si="180"/>
        <v>1</v>
      </c>
      <c r="M3819" s="3" t="s">
        <v>716</v>
      </c>
      <c r="N3819" s="2">
        <v>1</v>
      </c>
      <c r="O3819" s="2">
        <v>1</v>
      </c>
      <c r="P3819" s="2">
        <v>1</v>
      </c>
      <c r="Q3819" s="2">
        <v>0</v>
      </c>
      <c r="R3819" s="2">
        <v>0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>
        <v>0</v>
      </c>
      <c r="Y3819" s="27">
        <f t="shared" si="181"/>
        <v>0</v>
      </c>
      <c r="Z3819" s="2">
        <v>0</v>
      </c>
      <c r="AA3819" s="2">
        <v>0</v>
      </c>
      <c r="AB3819" s="2">
        <v>0</v>
      </c>
      <c r="AC3819" s="2">
        <v>0</v>
      </c>
      <c r="AD3819" s="2">
        <v>0</v>
      </c>
      <c r="AE3819" s="2">
        <v>0</v>
      </c>
      <c r="AF3819" s="2">
        <v>0</v>
      </c>
      <c r="AG3819" s="2">
        <v>0</v>
      </c>
      <c r="AH3819" s="2">
        <v>0</v>
      </c>
      <c r="AI3819" s="2">
        <v>0</v>
      </c>
      <c r="AJ3819" s="2">
        <f t="shared" si="182"/>
        <v>0</v>
      </c>
      <c r="AK3819" s="2"/>
      <c r="AL3819" s="2"/>
      <c r="AM3819" s="2"/>
      <c r="BJ3819" s="1"/>
      <c r="BU3819" s="35"/>
    </row>
    <row r="3820" spans="1:73" ht="40.5">
      <c r="A3820" s="1">
        <v>3815</v>
      </c>
      <c r="B3820" s="1" t="s">
        <v>692</v>
      </c>
      <c r="C3820" s="1" t="s">
        <v>4730</v>
      </c>
      <c r="D3820" s="1" t="s">
        <v>1172</v>
      </c>
      <c r="E3820" s="1" t="s">
        <v>714</v>
      </c>
      <c r="F3820" s="14">
        <v>38191</v>
      </c>
      <c r="G3820" s="2">
        <v>0</v>
      </c>
      <c r="H3820" s="2">
        <v>0</v>
      </c>
      <c r="I3820" s="27" t="s">
        <v>5513</v>
      </c>
      <c r="J3820" s="27">
        <v>0</v>
      </c>
      <c r="K3820" s="1">
        <v>11.24</v>
      </c>
      <c r="L3820" s="2">
        <f t="shared" si="180"/>
        <v>1</v>
      </c>
      <c r="M3820" s="3" t="s">
        <v>716</v>
      </c>
      <c r="N3820" s="2">
        <v>1</v>
      </c>
      <c r="O3820" s="2">
        <v>1</v>
      </c>
      <c r="P3820" s="2">
        <v>1</v>
      </c>
      <c r="Q3820" s="2">
        <v>0</v>
      </c>
      <c r="R3820" s="2">
        <v>0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0</v>
      </c>
      <c r="Y3820" s="27">
        <f t="shared" si="181"/>
        <v>0</v>
      </c>
      <c r="Z3820" s="2">
        <v>0</v>
      </c>
      <c r="AA3820" s="2">
        <v>0</v>
      </c>
      <c r="AB3820" s="2">
        <v>0</v>
      </c>
      <c r="AC3820" s="2">
        <v>0</v>
      </c>
      <c r="AD3820" s="2">
        <v>0</v>
      </c>
      <c r="AE3820" s="2">
        <v>0</v>
      </c>
      <c r="AF3820" s="2">
        <v>0</v>
      </c>
      <c r="AG3820" s="2">
        <v>0</v>
      </c>
      <c r="AH3820" s="2">
        <v>0</v>
      </c>
      <c r="AI3820" s="2">
        <v>0</v>
      </c>
      <c r="AJ3820" s="2">
        <f t="shared" si="182"/>
        <v>0</v>
      </c>
      <c r="AK3820" s="2"/>
      <c r="AL3820" s="2"/>
      <c r="AM3820" s="2"/>
      <c r="BJ3820" s="1"/>
      <c r="BU3820" s="35"/>
    </row>
    <row r="3821" spans="1:73" ht="40.5">
      <c r="A3821" s="1">
        <v>3816</v>
      </c>
      <c r="B3821" s="1" t="s">
        <v>692</v>
      </c>
      <c r="C3821" s="1" t="s">
        <v>4730</v>
      </c>
      <c r="D3821" s="1" t="s">
        <v>4731</v>
      </c>
      <c r="E3821" s="1" t="s">
        <v>714</v>
      </c>
      <c r="F3821" s="14">
        <v>38191</v>
      </c>
      <c r="G3821" s="2">
        <v>0</v>
      </c>
      <c r="H3821" s="2">
        <v>0</v>
      </c>
      <c r="I3821" s="27" t="s">
        <v>5513</v>
      </c>
      <c r="J3821" s="27">
        <v>0</v>
      </c>
      <c r="K3821" s="1">
        <v>0.43</v>
      </c>
      <c r="L3821" s="2">
        <f t="shared" si="180"/>
        <v>1</v>
      </c>
      <c r="M3821" s="3" t="s">
        <v>716</v>
      </c>
      <c r="N3821" s="2">
        <v>1</v>
      </c>
      <c r="O3821" s="2">
        <v>1</v>
      </c>
      <c r="P3821" s="2">
        <v>1</v>
      </c>
      <c r="Q3821" s="2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0</v>
      </c>
      <c r="W3821" s="2">
        <v>0</v>
      </c>
      <c r="X3821" s="2">
        <v>0</v>
      </c>
      <c r="Y3821" s="27">
        <f t="shared" si="181"/>
        <v>0</v>
      </c>
      <c r="Z3821" s="2">
        <v>0</v>
      </c>
      <c r="AA3821" s="2">
        <v>0</v>
      </c>
      <c r="AB3821" s="2">
        <v>0</v>
      </c>
      <c r="AC3821" s="2">
        <v>0</v>
      </c>
      <c r="AD3821" s="2">
        <v>0</v>
      </c>
      <c r="AE3821" s="2">
        <v>0</v>
      </c>
      <c r="AF3821" s="2">
        <v>0</v>
      </c>
      <c r="AG3821" s="2">
        <v>0</v>
      </c>
      <c r="AH3821" s="2">
        <v>0</v>
      </c>
      <c r="AI3821" s="2">
        <v>0</v>
      </c>
      <c r="AJ3821" s="2">
        <f t="shared" si="182"/>
        <v>0</v>
      </c>
      <c r="AK3821" s="2"/>
      <c r="AL3821" s="2"/>
      <c r="AM3821" s="2"/>
      <c r="BJ3821" s="1"/>
      <c r="BU3821" s="35"/>
    </row>
    <row r="3822" spans="1:73" ht="40.5">
      <c r="A3822" s="1">
        <v>3817</v>
      </c>
      <c r="B3822" s="1" t="s">
        <v>692</v>
      </c>
      <c r="C3822" s="1" t="s">
        <v>1442</v>
      </c>
      <c r="D3822" s="1" t="s">
        <v>4732</v>
      </c>
      <c r="E3822" s="1" t="s">
        <v>714</v>
      </c>
      <c r="F3822" s="14">
        <v>37999</v>
      </c>
      <c r="G3822" s="2">
        <v>0</v>
      </c>
      <c r="H3822" s="2">
        <v>0</v>
      </c>
      <c r="I3822" s="27" t="s">
        <v>5513</v>
      </c>
      <c r="J3822" s="27">
        <v>0</v>
      </c>
      <c r="K3822" s="1">
        <v>51</v>
      </c>
      <c r="L3822" s="2">
        <f t="shared" si="180"/>
        <v>1</v>
      </c>
      <c r="M3822" s="3" t="s">
        <v>716</v>
      </c>
      <c r="N3822" s="2">
        <v>1</v>
      </c>
      <c r="O3822" s="2">
        <v>1</v>
      </c>
      <c r="P3822" s="2">
        <v>1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  <c r="Y3822" s="27">
        <f t="shared" si="181"/>
        <v>0</v>
      </c>
      <c r="Z3822" s="2">
        <v>0</v>
      </c>
      <c r="AA3822" s="2">
        <v>0</v>
      </c>
      <c r="AB3822" s="2">
        <v>0</v>
      </c>
      <c r="AC3822" s="2">
        <v>0</v>
      </c>
      <c r="AD3822" s="2">
        <v>0</v>
      </c>
      <c r="AE3822" s="2">
        <v>0</v>
      </c>
      <c r="AF3822" s="2">
        <v>0</v>
      </c>
      <c r="AG3822" s="2">
        <v>0</v>
      </c>
      <c r="AH3822" s="2">
        <v>0</v>
      </c>
      <c r="AI3822" s="2">
        <v>0</v>
      </c>
      <c r="AJ3822" s="2">
        <f t="shared" si="182"/>
        <v>0</v>
      </c>
      <c r="AK3822" s="2"/>
      <c r="AL3822" s="2"/>
      <c r="AM3822" s="2"/>
      <c r="BJ3822" s="1"/>
      <c r="BU3822" s="35"/>
    </row>
    <row r="3823" spans="1:73" ht="40.5">
      <c r="A3823" s="1">
        <v>3818</v>
      </c>
      <c r="B3823" s="1" t="s">
        <v>692</v>
      </c>
      <c r="C3823" s="1" t="s">
        <v>1442</v>
      </c>
      <c r="D3823" s="1" t="s">
        <v>4733</v>
      </c>
      <c r="E3823" s="1" t="s">
        <v>714</v>
      </c>
      <c r="F3823" s="14">
        <v>37999</v>
      </c>
      <c r="G3823" s="2">
        <v>0</v>
      </c>
      <c r="H3823" s="2">
        <v>0</v>
      </c>
      <c r="I3823" s="27" t="s">
        <v>5513</v>
      </c>
      <c r="J3823" s="27">
        <v>0</v>
      </c>
      <c r="K3823" s="1">
        <v>3.27</v>
      </c>
      <c r="L3823" s="2">
        <f t="shared" si="180"/>
        <v>1</v>
      </c>
      <c r="M3823" s="3" t="s">
        <v>716</v>
      </c>
      <c r="N3823" s="2">
        <v>1</v>
      </c>
      <c r="O3823" s="2">
        <v>1</v>
      </c>
      <c r="P3823" s="2">
        <v>1</v>
      </c>
      <c r="Q3823" s="2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0</v>
      </c>
      <c r="Y3823" s="27">
        <f t="shared" si="181"/>
        <v>0</v>
      </c>
      <c r="Z3823" s="2">
        <v>0</v>
      </c>
      <c r="AA3823" s="2">
        <v>0</v>
      </c>
      <c r="AB3823" s="2">
        <v>0</v>
      </c>
      <c r="AC3823" s="2">
        <v>0</v>
      </c>
      <c r="AD3823" s="2">
        <v>0</v>
      </c>
      <c r="AE3823" s="2">
        <v>0</v>
      </c>
      <c r="AF3823" s="2">
        <v>0</v>
      </c>
      <c r="AG3823" s="2">
        <v>0</v>
      </c>
      <c r="AH3823" s="2">
        <v>0</v>
      </c>
      <c r="AI3823" s="2">
        <v>0</v>
      </c>
      <c r="AJ3823" s="2">
        <f t="shared" si="182"/>
        <v>0</v>
      </c>
      <c r="AK3823" s="2"/>
      <c r="AL3823" s="2"/>
      <c r="AM3823" s="2"/>
      <c r="BJ3823" s="1"/>
      <c r="BU3823" s="35"/>
    </row>
    <row r="3824" spans="1:73" ht="40.5">
      <c r="A3824" s="1">
        <v>3819</v>
      </c>
      <c r="B3824" s="1" t="s">
        <v>692</v>
      </c>
      <c r="C3824" s="1" t="s">
        <v>1442</v>
      </c>
      <c r="D3824" s="1" t="s">
        <v>4734</v>
      </c>
      <c r="E3824" s="1" t="s">
        <v>714</v>
      </c>
      <c r="F3824" s="14">
        <v>37999</v>
      </c>
      <c r="G3824" s="2">
        <v>0</v>
      </c>
      <c r="H3824" s="2">
        <v>0</v>
      </c>
      <c r="I3824" s="27" t="s">
        <v>5513</v>
      </c>
      <c r="J3824" s="27">
        <v>0</v>
      </c>
      <c r="K3824" s="1">
        <v>45</v>
      </c>
      <c r="L3824" s="2">
        <f t="shared" si="180"/>
        <v>1</v>
      </c>
      <c r="M3824" s="3" t="s">
        <v>716</v>
      </c>
      <c r="N3824" s="2">
        <v>1</v>
      </c>
      <c r="O3824" s="2">
        <v>1</v>
      </c>
      <c r="P3824" s="2">
        <v>1</v>
      </c>
      <c r="Q3824" s="2">
        <v>0</v>
      </c>
      <c r="R3824" s="2">
        <v>0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>
        <v>0</v>
      </c>
      <c r="Y3824" s="27">
        <f t="shared" si="181"/>
        <v>0</v>
      </c>
      <c r="Z3824" s="2">
        <v>0</v>
      </c>
      <c r="AA3824" s="2">
        <v>0</v>
      </c>
      <c r="AB3824" s="2">
        <v>0</v>
      </c>
      <c r="AC3824" s="2">
        <v>0</v>
      </c>
      <c r="AD3824" s="2">
        <v>0</v>
      </c>
      <c r="AE3824" s="2">
        <v>0</v>
      </c>
      <c r="AF3824" s="2">
        <v>0</v>
      </c>
      <c r="AG3824" s="2">
        <v>0</v>
      </c>
      <c r="AH3824" s="2">
        <v>0</v>
      </c>
      <c r="AI3824" s="2">
        <v>0</v>
      </c>
      <c r="AJ3824" s="2">
        <f t="shared" si="182"/>
        <v>0</v>
      </c>
      <c r="AK3824" s="2"/>
      <c r="AL3824" s="2"/>
      <c r="AM3824" s="2"/>
      <c r="BJ3824" s="1"/>
      <c r="BU3824" s="35"/>
    </row>
    <row r="3825" spans="1:73" ht="40.5">
      <c r="A3825" s="1">
        <v>3820</v>
      </c>
      <c r="B3825" s="1" t="s">
        <v>692</v>
      </c>
      <c r="C3825" s="1" t="s">
        <v>1442</v>
      </c>
      <c r="D3825" s="1" t="s">
        <v>279</v>
      </c>
      <c r="E3825" s="1" t="s">
        <v>714</v>
      </c>
      <c r="F3825" s="14">
        <v>37999</v>
      </c>
      <c r="G3825" s="2">
        <v>0</v>
      </c>
      <c r="H3825" s="2">
        <v>0</v>
      </c>
      <c r="I3825" s="27" t="s">
        <v>5513</v>
      </c>
      <c r="J3825" s="27">
        <v>0</v>
      </c>
      <c r="K3825" s="1">
        <v>30</v>
      </c>
      <c r="L3825" s="2">
        <f t="shared" si="180"/>
        <v>1</v>
      </c>
      <c r="M3825" s="3" t="s">
        <v>716</v>
      </c>
      <c r="N3825" s="2">
        <v>1</v>
      </c>
      <c r="O3825" s="2">
        <v>1</v>
      </c>
      <c r="P3825" s="2">
        <v>1</v>
      </c>
      <c r="Q3825" s="2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0</v>
      </c>
      <c r="Y3825" s="27">
        <f t="shared" si="181"/>
        <v>0</v>
      </c>
      <c r="Z3825" s="2">
        <v>0</v>
      </c>
      <c r="AA3825" s="2">
        <v>0</v>
      </c>
      <c r="AB3825" s="2">
        <v>0</v>
      </c>
      <c r="AC3825" s="2">
        <v>0</v>
      </c>
      <c r="AD3825" s="2">
        <v>0</v>
      </c>
      <c r="AE3825" s="2">
        <v>0</v>
      </c>
      <c r="AF3825" s="2">
        <v>0</v>
      </c>
      <c r="AG3825" s="2">
        <v>0</v>
      </c>
      <c r="AH3825" s="2">
        <v>0</v>
      </c>
      <c r="AI3825" s="2">
        <v>0</v>
      </c>
      <c r="AJ3825" s="2">
        <f t="shared" si="182"/>
        <v>0</v>
      </c>
      <c r="AK3825" s="2"/>
      <c r="AL3825" s="2"/>
      <c r="AM3825" s="2"/>
      <c r="BJ3825" s="1"/>
      <c r="BU3825" s="35"/>
    </row>
    <row r="3826" spans="1:73" ht="40.5">
      <c r="A3826" s="1">
        <v>3821</v>
      </c>
      <c r="B3826" s="1" t="s">
        <v>692</v>
      </c>
      <c r="C3826" s="1" t="s">
        <v>1442</v>
      </c>
      <c r="D3826" s="1" t="s">
        <v>4735</v>
      </c>
      <c r="E3826" s="1" t="s">
        <v>714</v>
      </c>
      <c r="F3826" s="14">
        <v>37999</v>
      </c>
      <c r="G3826" s="2">
        <v>0</v>
      </c>
      <c r="H3826" s="2">
        <v>0</v>
      </c>
      <c r="I3826" s="27" t="s">
        <v>5513</v>
      </c>
      <c r="J3826" s="27">
        <v>0</v>
      </c>
      <c r="K3826" s="1">
        <v>42</v>
      </c>
      <c r="L3826" s="2">
        <f t="shared" si="180"/>
        <v>1</v>
      </c>
      <c r="M3826" s="3" t="s">
        <v>716</v>
      </c>
      <c r="N3826" s="2">
        <v>1</v>
      </c>
      <c r="O3826" s="2">
        <v>1</v>
      </c>
      <c r="P3826" s="2">
        <v>1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0</v>
      </c>
      <c r="Y3826" s="27">
        <f t="shared" si="181"/>
        <v>0</v>
      </c>
      <c r="Z3826" s="2">
        <v>0</v>
      </c>
      <c r="AA3826" s="2">
        <v>0</v>
      </c>
      <c r="AB3826" s="2">
        <v>0</v>
      </c>
      <c r="AC3826" s="2">
        <v>0</v>
      </c>
      <c r="AD3826" s="2">
        <v>0</v>
      </c>
      <c r="AE3826" s="2">
        <v>0</v>
      </c>
      <c r="AF3826" s="2">
        <v>0</v>
      </c>
      <c r="AG3826" s="2">
        <v>0</v>
      </c>
      <c r="AH3826" s="2">
        <v>0</v>
      </c>
      <c r="AI3826" s="2">
        <v>0</v>
      </c>
      <c r="AJ3826" s="2">
        <f t="shared" si="182"/>
        <v>0</v>
      </c>
      <c r="AK3826" s="2"/>
      <c r="AL3826" s="2"/>
      <c r="AM3826" s="2"/>
      <c r="BJ3826" s="1"/>
      <c r="BU3826" s="35"/>
    </row>
    <row r="3827" spans="1:73" ht="40.5">
      <c r="A3827" s="1">
        <v>3822</v>
      </c>
      <c r="B3827" s="1" t="s">
        <v>692</v>
      </c>
      <c r="C3827" s="1" t="s">
        <v>1442</v>
      </c>
      <c r="D3827" s="1" t="s">
        <v>395</v>
      </c>
      <c r="E3827" s="1" t="s">
        <v>714</v>
      </c>
      <c r="F3827" s="14">
        <v>37999</v>
      </c>
      <c r="G3827" s="2">
        <v>0</v>
      </c>
      <c r="H3827" s="2">
        <v>0</v>
      </c>
      <c r="I3827" s="27" t="s">
        <v>5513</v>
      </c>
      <c r="J3827" s="27">
        <v>0</v>
      </c>
      <c r="K3827" s="1">
        <v>0.05</v>
      </c>
      <c r="L3827" s="2">
        <f t="shared" si="180"/>
        <v>1</v>
      </c>
      <c r="M3827" s="3" t="s">
        <v>716</v>
      </c>
      <c r="N3827" s="2">
        <v>1</v>
      </c>
      <c r="O3827" s="2">
        <v>1</v>
      </c>
      <c r="P3827" s="2">
        <v>1</v>
      </c>
      <c r="Q3827" s="2">
        <v>0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0</v>
      </c>
      <c r="Y3827" s="27">
        <f t="shared" si="181"/>
        <v>0</v>
      </c>
      <c r="Z3827" s="2">
        <v>0</v>
      </c>
      <c r="AA3827" s="2">
        <v>0</v>
      </c>
      <c r="AB3827" s="2">
        <v>0</v>
      </c>
      <c r="AC3827" s="2">
        <v>0</v>
      </c>
      <c r="AD3827" s="2">
        <v>0</v>
      </c>
      <c r="AE3827" s="2">
        <v>0</v>
      </c>
      <c r="AF3827" s="2">
        <v>0</v>
      </c>
      <c r="AG3827" s="2">
        <v>0</v>
      </c>
      <c r="AH3827" s="2">
        <v>0</v>
      </c>
      <c r="AI3827" s="2">
        <v>0</v>
      </c>
      <c r="AJ3827" s="2">
        <f t="shared" si="182"/>
        <v>0</v>
      </c>
      <c r="AK3827" s="2"/>
      <c r="AL3827" s="2"/>
      <c r="AM3827" s="2"/>
      <c r="BJ3827" s="1"/>
      <c r="BU3827" s="35"/>
    </row>
    <row r="3828" spans="1:73" ht="40.5">
      <c r="A3828" s="1">
        <v>3823</v>
      </c>
      <c r="B3828" s="1" t="s">
        <v>692</v>
      </c>
      <c r="C3828" s="1" t="s">
        <v>1442</v>
      </c>
      <c r="D3828" s="1" t="s">
        <v>4736</v>
      </c>
      <c r="E3828" s="1" t="s">
        <v>714</v>
      </c>
      <c r="F3828" s="14">
        <v>37999</v>
      </c>
      <c r="G3828" s="2">
        <v>0</v>
      </c>
      <c r="H3828" s="2">
        <v>0</v>
      </c>
      <c r="I3828" s="27" t="s">
        <v>5513</v>
      </c>
      <c r="J3828" s="27">
        <v>0</v>
      </c>
      <c r="K3828" s="1">
        <v>16</v>
      </c>
      <c r="L3828" s="2">
        <f t="shared" si="180"/>
        <v>1</v>
      </c>
      <c r="M3828" s="3" t="s">
        <v>716</v>
      </c>
      <c r="N3828" s="2">
        <v>1</v>
      </c>
      <c r="O3828" s="2">
        <v>1</v>
      </c>
      <c r="P3828" s="2">
        <v>1</v>
      </c>
      <c r="Q3828" s="2">
        <v>0</v>
      </c>
      <c r="R3828" s="2">
        <v>0</v>
      </c>
      <c r="S3828" s="2">
        <v>0</v>
      </c>
      <c r="T3828" s="2">
        <v>0</v>
      </c>
      <c r="U3828" s="2">
        <v>0</v>
      </c>
      <c r="V3828" s="2">
        <v>0</v>
      </c>
      <c r="W3828" s="2">
        <v>0</v>
      </c>
      <c r="X3828" s="2">
        <v>0</v>
      </c>
      <c r="Y3828" s="27">
        <f t="shared" si="181"/>
        <v>0</v>
      </c>
      <c r="Z3828" s="2">
        <v>0</v>
      </c>
      <c r="AA3828" s="2">
        <v>0</v>
      </c>
      <c r="AB3828" s="2">
        <v>0</v>
      </c>
      <c r="AC3828" s="2">
        <v>0</v>
      </c>
      <c r="AD3828" s="2">
        <v>0</v>
      </c>
      <c r="AE3828" s="2">
        <v>0</v>
      </c>
      <c r="AF3828" s="2">
        <v>0</v>
      </c>
      <c r="AG3828" s="2">
        <v>0</v>
      </c>
      <c r="AH3828" s="2">
        <v>0</v>
      </c>
      <c r="AI3828" s="2">
        <v>0</v>
      </c>
      <c r="AJ3828" s="2">
        <f t="shared" si="182"/>
        <v>0</v>
      </c>
      <c r="AK3828" s="2"/>
      <c r="AL3828" s="2"/>
      <c r="AM3828" s="2"/>
      <c r="BJ3828" s="1"/>
      <c r="BU3828" s="35"/>
    </row>
    <row r="3829" spans="1:73" ht="40.5">
      <c r="A3829" s="1">
        <v>3824</v>
      </c>
      <c r="B3829" s="1" t="s">
        <v>692</v>
      </c>
      <c r="C3829" s="1" t="s">
        <v>1442</v>
      </c>
      <c r="D3829" s="1" t="s">
        <v>4737</v>
      </c>
      <c r="E3829" s="1" t="s">
        <v>714</v>
      </c>
      <c r="F3829" s="14">
        <v>37999</v>
      </c>
      <c r="G3829" s="2">
        <v>0</v>
      </c>
      <c r="H3829" s="2">
        <v>0</v>
      </c>
      <c r="I3829" s="27" t="s">
        <v>5513</v>
      </c>
      <c r="J3829" s="27">
        <v>0</v>
      </c>
      <c r="K3829" s="1">
        <v>15</v>
      </c>
      <c r="L3829" s="2">
        <f t="shared" si="180"/>
        <v>1</v>
      </c>
      <c r="M3829" s="3" t="s">
        <v>716</v>
      </c>
      <c r="N3829" s="2">
        <v>1</v>
      </c>
      <c r="O3829" s="2">
        <v>1</v>
      </c>
      <c r="P3829" s="2">
        <v>1</v>
      </c>
      <c r="Q3829" s="2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0</v>
      </c>
      <c r="Y3829" s="27">
        <f t="shared" si="181"/>
        <v>0</v>
      </c>
      <c r="Z3829" s="2">
        <v>0</v>
      </c>
      <c r="AA3829" s="2">
        <v>0</v>
      </c>
      <c r="AB3829" s="2">
        <v>0</v>
      </c>
      <c r="AC3829" s="2">
        <v>0</v>
      </c>
      <c r="AD3829" s="2">
        <v>0</v>
      </c>
      <c r="AE3829" s="2">
        <v>0</v>
      </c>
      <c r="AF3829" s="2">
        <v>0</v>
      </c>
      <c r="AG3829" s="2">
        <v>0</v>
      </c>
      <c r="AH3829" s="2">
        <v>0</v>
      </c>
      <c r="AI3829" s="2">
        <v>0</v>
      </c>
      <c r="AJ3829" s="2">
        <f t="shared" si="182"/>
        <v>0</v>
      </c>
      <c r="AK3829" s="2"/>
      <c r="AL3829" s="2"/>
      <c r="AM3829" s="2"/>
      <c r="BJ3829" s="1"/>
      <c r="BU3829" s="35"/>
    </row>
    <row r="3830" spans="1:73" ht="40.5">
      <c r="A3830" s="1">
        <v>3825</v>
      </c>
      <c r="B3830" s="1" t="s">
        <v>692</v>
      </c>
      <c r="C3830" s="1" t="s">
        <v>1442</v>
      </c>
      <c r="D3830" s="1" t="s">
        <v>4716</v>
      </c>
      <c r="E3830" s="1" t="s">
        <v>714</v>
      </c>
      <c r="F3830" s="14">
        <v>37999</v>
      </c>
      <c r="G3830" s="2">
        <v>0</v>
      </c>
      <c r="H3830" s="2">
        <v>0</v>
      </c>
      <c r="I3830" s="27" t="s">
        <v>5513</v>
      </c>
      <c r="J3830" s="27">
        <v>0</v>
      </c>
      <c r="K3830" s="1">
        <v>38</v>
      </c>
      <c r="L3830" s="2">
        <f t="shared" si="180"/>
        <v>1</v>
      </c>
      <c r="M3830" s="3" t="s">
        <v>716</v>
      </c>
      <c r="N3830" s="2">
        <v>1</v>
      </c>
      <c r="O3830" s="2">
        <v>1</v>
      </c>
      <c r="P3830" s="2">
        <v>1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>
        <v>0</v>
      </c>
      <c r="Y3830" s="27">
        <f t="shared" si="181"/>
        <v>0</v>
      </c>
      <c r="Z3830" s="2">
        <v>0</v>
      </c>
      <c r="AA3830" s="2">
        <v>0</v>
      </c>
      <c r="AB3830" s="2">
        <v>0</v>
      </c>
      <c r="AC3830" s="2">
        <v>0</v>
      </c>
      <c r="AD3830" s="2">
        <v>0</v>
      </c>
      <c r="AE3830" s="2">
        <v>0</v>
      </c>
      <c r="AF3830" s="2">
        <v>0</v>
      </c>
      <c r="AG3830" s="2">
        <v>0</v>
      </c>
      <c r="AH3830" s="2">
        <v>0</v>
      </c>
      <c r="AI3830" s="2">
        <v>0</v>
      </c>
      <c r="AJ3830" s="2">
        <f t="shared" si="182"/>
        <v>0</v>
      </c>
      <c r="AK3830" s="2"/>
      <c r="AL3830" s="2"/>
      <c r="AM3830" s="2"/>
      <c r="BJ3830" s="1"/>
      <c r="BU3830" s="35"/>
    </row>
    <row r="3831" spans="1:73" ht="40.5">
      <c r="A3831" s="1">
        <v>3826</v>
      </c>
      <c r="B3831" s="1" t="s">
        <v>692</v>
      </c>
      <c r="C3831" s="1" t="s">
        <v>1442</v>
      </c>
      <c r="D3831" s="1" t="s">
        <v>468</v>
      </c>
      <c r="E3831" s="1" t="s">
        <v>714</v>
      </c>
      <c r="F3831" s="14">
        <v>37999</v>
      </c>
      <c r="G3831" s="2">
        <v>0</v>
      </c>
      <c r="H3831" s="2">
        <v>0</v>
      </c>
      <c r="I3831" s="27" t="s">
        <v>5513</v>
      </c>
      <c r="J3831" s="27">
        <v>0</v>
      </c>
      <c r="K3831" s="1">
        <v>64</v>
      </c>
      <c r="L3831" s="2">
        <f t="shared" si="180"/>
        <v>1</v>
      </c>
      <c r="M3831" s="3" t="s">
        <v>716</v>
      </c>
      <c r="N3831" s="2">
        <v>1</v>
      </c>
      <c r="O3831" s="2">
        <v>1</v>
      </c>
      <c r="P3831" s="2">
        <v>1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0</v>
      </c>
      <c r="Y3831" s="27">
        <f t="shared" si="181"/>
        <v>0</v>
      </c>
      <c r="Z3831" s="2">
        <v>0</v>
      </c>
      <c r="AA3831" s="2">
        <v>0</v>
      </c>
      <c r="AB3831" s="2">
        <v>0</v>
      </c>
      <c r="AC3831" s="2">
        <v>0</v>
      </c>
      <c r="AD3831" s="2">
        <v>0</v>
      </c>
      <c r="AE3831" s="2">
        <v>0</v>
      </c>
      <c r="AF3831" s="2">
        <v>0</v>
      </c>
      <c r="AG3831" s="2">
        <v>0</v>
      </c>
      <c r="AH3831" s="2">
        <v>0</v>
      </c>
      <c r="AI3831" s="2">
        <v>0</v>
      </c>
      <c r="AJ3831" s="2">
        <f t="shared" si="182"/>
        <v>0</v>
      </c>
      <c r="AK3831" s="2"/>
      <c r="AL3831" s="2"/>
      <c r="AM3831" s="2"/>
      <c r="BJ3831" s="1"/>
      <c r="BU3831" s="35"/>
    </row>
    <row r="3832" spans="1:73" ht="40.5">
      <c r="A3832" s="1">
        <v>3827</v>
      </c>
      <c r="B3832" s="1" t="s">
        <v>692</v>
      </c>
      <c r="C3832" s="1" t="s">
        <v>1442</v>
      </c>
      <c r="D3832" s="1" t="s">
        <v>3427</v>
      </c>
      <c r="E3832" s="1" t="s">
        <v>714</v>
      </c>
      <c r="F3832" s="14">
        <v>37999</v>
      </c>
      <c r="G3832" s="2">
        <v>0</v>
      </c>
      <c r="H3832" s="2">
        <v>0</v>
      </c>
      <c r="I3832" s="27" t="s">
        <v>5513</v>
      </c>
      <c r="J3832" s="27">
        <v>0</v>
      </c>
      <c r="K3832" s="1">
        <v>80</v>
      </c>
      <c r="L3832" s="2">
        <f t="shared" si="180"/>
        <v>1</v>
      </c>
      <c r="M3832" s="3" t="s">
        <v>716</v>
      </c>
      <c r="N3832" s="2">
        <v>1</v>
      </c>
      <c r="O3832" s="2">
        <v>1</v>
      </c>
      <c r="P3832" s="2">
        <v>1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  <c r="X3832" s="2">
        <v>0</v>
      </c>
      <c r="Y3832" s="27">
        <f t="shared" si="181"/>
        <v>0</v>
      </c>
      <c r="Z3832" s="2">
        <v>0</v>
      </c>
      <c r="AA3832" s="2">
        <v>0</v>
      </c>
      <c r="AB3832" s="2">
        <v>0</v>
      </c>
      <c r="AC3832" s="2">
        <v>0</v>
      </c>
      <c r="AD3832" s="2">
        <v>0</v>
      </c>
      <c r="AE3832" s="2">
        <v>0</v>
      </c>
      <c r="AF3832" s="2">
        <v>0</v>
      </c>
      <c r="AG3832" s="2">
        <v>0</v>
      </c>
      <c r="AH3832" s="2">
        <v>0</v>
      </c>
      <c r="AI3832" s="2">
        <v>0</v>
      </c>
      <c r="AJ3832" s="2">
        <f t="shared" si="182"/>
        <v>0</v>
      </c>
      <c r="AK3832" s="2"/>
      <c r="AL3832" s="2"/>
      <c r="AM3832" s="2"/>
      <c r="BJ3832" s="1"/>
      <c r="BU3832" s="35"/>
    </row>
    <row r="3833" spans="1:73" ht="40.5">
      <c r="A3833" s="1">
        <v>3828</v>
      </c>
      <c r="B3833" s="1" t="s">
        <v>692</v>
      </c>
      <c r="C3833" s="1" t="s">
        <v>3275</v>
      </c>
      <c r="D3833" s="1" t="s">
        <v>4738</v>
      </c>
      <c r="E3833" s="1" t="s">
        <v>714</v>
      </c>
      <c r="F3833" s="14">
        <v>33487</v>
      </c>
      <c r="G3833" s="2">
        <v>0</v>
      </c>
      <c r="H3833" s="2">
        <v>0</v>
      </c>
      <c r="I3833" s="27" t="s">
        <v>5513</v>
      </c>
      <c r="J3833" s="27">
        <v>0</v>
      </c>
      <c r="K3833" s="1">
        <v>1.67</v>
      </c>
      <c r="L3833" s="2">
        <f t="shared" si="180"/>
        <v>1</v>
      </c>
      <c r="M3833" s="3" t="s">
        <v>716</v>
      </c>
      <c r="N3833" s="2">
        <v>1</v>
      </c>
      <c r="O3833" s="2">
        <v>1</v>
      </c>
      <c r="P3833" s="2">
        <v>1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0</v>
      </c>
      <c r="Y3833" s="27">
        <f t="shared" si="181"/>
        <v>0</v>
      </c>
      <c r="Z3833" s="2">
        <v>0</v>
      </c>
      <c r="AA3833" s="2">
        <v>0</v>
      </c>
      <c r="AB3833" s="2">
        <v>0</v>
      </c>
      <c r="AC3833" s="2">
        <v>0</v>
      </c>
      <c r="AD3833" s="2">
        <v>0</v>
      </c>
      <c r="AE3833" s="2">
        <v>0</v>
      </c>
      <c r="AF3833" s="2">
        <v>0</v>
      </c>
      <c r="AG3833" s="2">
        <v>0</v>
      </c>
      <c r="AH3833" s="2">
        <v>0</v>
      </c>
      <c r="AI3833" s="2">
        <v>0</v>
      </c>
      <c r="AJ3833" s="2">
        <f t="shared" si="182"/>
        <v>0</v>
      </c>
      <c r="AK3833" s="2"/>
      <c r="AL3833" s="2"/>
      <c r="AM3833" s="2"/>
      <c r="BJ3833" s="1"/>
      <c r="BU3833" s="35"/>
    </row>
    <row r="3834" spans="1:73" ht="40.5">
      <c r="A3834" s="1">
        <v>3829</v>
      </c>
      <c r="B3834" s="1" t="s">
        <v>692</v>
      </c>
      <c r="C3834" s="1" t="s">
        <v>3275</v>
      </c>
      <c r="D3834" s="1" t="s">
        <v>4739</v>
      </c>
      <c r="E3834" s="1" t="s">
        <v>714</v>
      </c>
      <c r="F3834" s="14">
        <v>37664</v>
      </c>
      <c r="G3834" s="2">
        <v>0</v>
      </c>
      <c r="H3834" s="2">
        <v>0</v>
      </c>
      <c r="I3834" s="27" t="s">
        <v>5513</v>
      </c>
      <c r="J3834" s="27">
        <v>0</v>
      </c>
      <c r="K3834" s="1">
        <v>3.74</v>
      </c>
      <c r="L3834" s="2">
        <f t="shared" si="180"/>
        <v>1</v>
      </c>
      <c r="M3834" s="3" t="s">
        <v>716</v>
      </c>
      <c r="N3834" s="2">
        <v>1</v>
      </c>
      <c r="O3834" s="2">
        <v>1</v>
      </c>
      <c r="P3834" s="2">
        <v>1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>
        <v>0</v>
      </c>
      <c r="Y3834" s="27">
        <f t="shared" si="181"/>
        <v>0</v>
      </c>
      <c r="Z3834" s="2">
        <v>0</v>
      </c>
      <c r="AA3834" s="2">
        <v>0</v>
      </c>
      <c r="AB3834" s="2">
        <v>0</v>
      </c>
      <c r="AC3834" s="2">
        <v>0</v>
      </c>
      <c r="AD3834" s="2">
        <v>0</v>
      </c>
      <c r="AE3834" s="2">
        <v>0</v>
      </c>
      <c r="AF3834" s="2">
        <v>0</v>
      </c>
      <c r="AG3834" s="2">
        <v>0</v>
      </c>
      <c r="AH3834" s="2">
        <v>0</v>
      </c>
      <c r="AI3834" s="2">
        <v>0</v>
      </c>
      <c r="AJ3834" s="2">
        <f t="shared" si="182"/>
        <v>0</v>
      </c>
      <c r="AK3834" s="2"/>
      <c r="AL3834" s="2"/>
      <c r="AM3834" s="2"/>
      <c r="BJ3834" s="1"/>
      <c r="BU3834" s="35"/>
    </row>
    <row r="3835" spans="1:73" ht="40.5">
      <c r="A3835" s="1">
        <v>3830</v>
      </c>
      <c r="B3835" s="1" t="s">
        <v>692</v>
      </c>
      <c r="C3835" s="1" t="s">
        <v>3275</v>
      </c>
      <c r="D3835" s="1" t="s">
        <v>2014</v>
      </c>
      <c r="E3835" s="1" t="s">
        <v>714</v>
      </c>
      <c r="F3835" s="14">
        <v>37664</v>
      </c>
      <c r="G3835" s="2">
        <v>0</v>
      </c>
      <c r="H3835" s="2">
        <v>0</v>
      </c>
      <c r="I3835" s="27" t="s">
        <v>5513</v>
      </c>
      <c r="J3835" s="27">
        <v>0</v>
      </c>
      <c r="K3835" s="1">
        <v>152</v>
      </c>
      <c r="L3835" s="2">
        <f t="shared" si="180"/>
        <v>1</v>
      </c>
      <c r="M3835" s="3" t="s">
        <v>716</v>
      </c>
      <c r="N3835" s="2">
        <v>1</v>
      </c>
      <c r="O3835" s="2">
        <v>1</v>
      </c>
      <c r="P3835" s="2">
        <v>1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0</v>
      </c>
      <c r="Y3835" s="27">
        <f t="shared" si="181"/>
        <v>0</v>
      </c>
      <c r="Z3835" s="2">
        <v>0</v>
      </c>
      <c r="AA3835" s="2">
        <v>0</v>
      </c>
      <c r="AB3835" s="2">
        <v>0</v>
      </c>
      <c r="AC3835" s="2">
        <v>0</v>
      </c>
      <c r="AD3835" s="2">
        <v>0</v>
      </c>
      <c r="AE3835" s="2">
        <v>0</v>
      </c>
      <c r="AF3835" s="2">
        <v>0</v>
      </c>
      <c r="AG3835" s="2">
        <v>0</v>
      </c>
      <c r="AH3835" s="2">
        <v>0</v>
      </c>
      <c r="AI3835" s="2">
        <v>0</v>
      </c>
      <c r="AJ3835" s="2">
        <f t="shared" si="182"/>
        <v>0</v>
      </c>
      <c r="AK3835" s="2"/>
      <c r="AL3835" s="2"/>
      <c r="AM3835" s="2"/>
      <c r="BJ3835" s="1"/>
      <c r="BU3835" s="35"/>
    </row>
    <row r="3836" spans="1:73" ht="40.5">
      <c r="A3836" s="1">
        <v>3831</v>
      </c>
      <c r="B3836" s="1" t="s">
        <v>692</v>
      </c>
      <c r="C3836" s="1" t="s">
        <v>3275</v>
      </c>
      <c r="D3836" s="1" t="s">
        <v>2605</v>
      </c>
      <c r="E3836" s="1" t="s">
        <v>714</v>
      </c>
      <c r="F3836" s="14">
        <v>37664</v>
      </c>
      <c r="G3836" s="2">
        <v>0</v>
      </c>
      <c r="H3836" s="2">
        <v>0</v>
      </c>
      <c r="I3836" s="27" t="s">
        <v>5513</v>
      </c>
      <c r="J3836" s="27">
        <v>0</v>
      </c>
      <c r="K3836" s="1">
        <v>1.74</v>
      </c>
      <c r="L3836" s="2">
        <f t="shared" si="180"/>
        <v>1</v>
      </c>
      <c r="M3836" s="3" t="s">
        <v>716</v>
      </c>
      <c r="N3836" s="2">
        <v>1</v>
      </c>
      <c r="O3836" s="2">
        <v>1</v>
      </c>
      <c r="P3836" s="2">
        <v>1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  <c r="X3836" s="2">
        <v>0</v>
      </c>
      <c r="Y3836" s="27">
        <f t="shared" si="181"/>
        <v>0</v>
      </c>
      <c r="Z3836" s="2">
        <v>0</v>
      </c>
      <c r="AA3836" s="2">
        <v>0</v>
      </c>
      <c r="AB3836" s="2">
        <v>0</v>
      </c>
      <c r="AC3836" s="2">
        <v>0</v>
      </c>
      <c r="AD3836" s="2">
        <v>0</v>
      </c>
      <c r="AE3836" s="2">
        <v>0</v>
      </c>
      <c r="AF3836" s="2">
        <v>0</v>
      </c>
      <c r="AG3836" s="2">
        <v>0</v>
      </c>
      <c r="AH3836" s="2">
        <v>0</v>
      </c>
      <c r="AI3836" s="2">
        <v>0</v>
      </c>
      <c r="AJ3836" s="2">
        <f t="shared" si="182"/>
        <v>0</v>
      </c>
      <c r="AK3836" s="2"/>
      <c r="AL3836" s="2"/>
      <c r="AM3836" s="2"/>
      <c r="BJ3836" s="1"/>
      <c r="BU3836" s="35"/>
    </row>
    <row r="3837" spans="1:73" ht="40.5">
      <c r="A3837" s="1">
        <v>3832</v>
      </c>
      <c r="B3837" s="1" t="s">
        <v>692</v>
      </c>
      <c r="C3837" s="1" t="s">
        <v>3275</v>
      </c>
      <c r="D3837" s="1" t="s">
        <v>3825</v>
      </c>
      <c r="E3837" s="1" t="s">
        <v>714</v>
      </c>
      <c r="F3837" s="14">
        <v>37664</v>
      </c>
      <c r="G3837" s="2">
        <v>0</v>
      </c>
      <c r="H3837" s="2">
        <v>0</v>
      </c>
      <c r="I3837" s="27" t="s">
        <v>5513</v>
      </c>
      <c r="J3837" s="27">
        <v>0</v>
      </c>
      <c r="K3837" s="1">
        <v>4.6100000000000003</v>
      </c>
      <c r="L3837" s="2">
        <f t="shared" si="180"/>
        <v>1</v>
      </c>
      <c r="M3837" s="3" t="s">
        <v>716</v>
      </c>
      <c r="N3837" s="2">
        <v>1</v>
      </c>
      <c r="O3837" s="2">
        <v>1</v>
      </c>
      <c r="P3837" s="2">
        <v>1</v>
      </c>
      <c r="Q3837" s="2">
        <v>0</v>
      </c>
      <c r="R3837" s="2">
        <v>0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0</v>
      </c>
      <c r="Y3837" s="27">
        <f t="shared" si="181"/>
        <v>0</v>
      </c>
      <c r="Z3837" s="2">
        <v>0</v>
      </c>
      <c r="AA3837" s="2">
        <v>0</v>
      </c>
      <c r="AB3837" s="2">
        <v>0</v>
      </c>
      <c r="AC3837" s="2">
        <v>0</v>
      </c>
      <c r="AD3837" s="2">
        <v>0</v>
      </c>
      <c r="AE3837" s="2">
        <v>0</v>
      </c>
      <c r="AF3837" s="2">
        <v>0</v>
      </c>
      <c r="AG3837" s="2">
        <v>0</v>
      </c>
      <c r="AH3837" s="2">
        <v>0</v>
      </c>
      <c r="AI3837" s="2">
        <v>0</v>
      </c>
      <c r="AJ3837" s="2">
        <f t="shared" si="182"/>
        <v>0</v>
      </c>
      <c r="AK3837" s="2"/>
      <c r="AL3837" s="2"/>
      <c r="AM3837" s="2"/>
      <c r="BJ3837" s="1"/>
      <c r="BU3837" s="35"/>
    </row>
    <row r="3838" spans="1:73" ht="40.5">
      <c r="A3838" s="1">
        <v>3833</v>
      </c>
      <c r="B3838" s="1" t="s">
        <v>692</v>
      </c>
      <c r="C3838" s="1" t="s">
        <v>3275</v>
      </c>
      <c r="D3838" s="1" t="s">
        <v>1086</v>
      </c>
      <c r="E3838" s="1" t="s">
        <v>714</v>
      </c>
      <c r="F3838" s="14">
        <v>33520</v>
      </c>
      <c r="G3838" s="2">
        <v>0</v>
      </c>
      <c r="H3838" s="2">
        <v>0</v>
      </c>
      <c r="I3838" s="27" t="s">
        <v>5513</v>
      </c>
      <c r="J3838" s="27">
        <v>0</v>
      </c>
      <c r="K3838" s="1">
        <v>168</v>
      </c>
      <c r="L3838" s="2">
        <f t="shared" si="180"/>
        <v>1</v>
      </c>
      <c r="M3838" s="3" t="s">
        <v>716</v>
      </c>
      <c r="N3838" s="2">
        <v>1</v>
      </c>
      <c r="O3838" s="2">
        <v>1</v>
      </c>
      <c r="P3838" s="2">
        <v>1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0</v>
      </c>
      <c r="Y3838" s="27">
        <f t="shared" si="181"/>
        <v>0</v>
      </c>
      <c r="Z3838" s="2">
        <v>0</v>
      </c>
      <c r="AA3838" s="2">
        <v>0</v>
      </c>
      <c r="AB3838" s="2">
        <v>0</v>
      </c>
      <c r="AC3838" s="2">
        <v>0</v>
      </c>
      <c r="AD3838" s="2">
        <v>0</v>
      </c>
      <c r="AE3838" s="2">
        <v>0</v>
      </c>
      <c r="AF3838" s="2">
        <v>0</v>
      </c>
      <c r="AG3838" s="2">
        <v>0</v>
      </c>
      <c r="AH3838" s="2">
        <v>0</v>
      </c>
      <c r="AI3838" s="2">
        <v>0</v>
      </c>
      <c r="AJ3838" s="2">
        <f t="shared" si="182"/>
        <v>0</v>
      </c>
      <c r="AK3838" s="2"/>
      <c r="AL3838" s="2"/>
      <c r="AM3838" s="2"/>
      <c r="BJ3838" s="1"/>
      <c r="BU3838" s="35"/>
    </row>
    <row r="3839" spans="1:73" ht="40.5">
      <c r="A3839" s="1">
        <v>3834</v>
      </c>
      <c r="B3839" s="1" t="s">
        <v>692</v>
      </c>
      <c r="C3839" s="1" t="s">
        <v>3275</v>
      </c>
      <c r="D3839" s="1" t="s">
        <v>3980</v>
      </c>
      <c r="E3839" s="1" t="s">
        <v>714</v>
      </c>
      <c r="F3839" s="14">
        <v>33520</v>
      </c>
      <c r="G3839" s="2">
        <v>0</v>
      </c>
      <c r="H3839" s="2">
        <v>0</v>
      </c>
      <c r="I3839" s="27" t="s">
        <v>5513</v>
      </c>
      <c r="J3839" s="27">
        <v>0</v>
      </c>
      <c r="K3839" s="1">
        <v>57</v>
      </c>
      <c r="L3839" s="2">
        <f t="shared" si="180"/>
        <v>1</v>
      </c>
      <c r="M3839" s="3" t="s">
        <v>716</v>
      </c>
      <c r="N3839" s="2">
        <v>1</v>
      </c>
      <c r="O3839" s="2">
        <v>1</v>
      </c>
      <c r="P3839" s="2">
        <v>1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0</v>
      </c>
      <c r="Y3839" s="27">
        <f t="shared" si="181"/>
        <v>0</v>
      </c>
      <c r="Z3839" s="2">
        <v>0</v>
      </c>
      <c r="AA3839" s="2">
        <v>0</v>
      </c>
      <c r="AB3839" s="2">
        <v>0</v>
      </c>
      <c r="AC3839" s="2">
        <v>0</v>
      </c>
      <c r="AD3839" s="2">
        <v>0</v>
      </c>
      <c r="AE3839" s="2">
        <v>0</v>
      </c>
      <c r="AF3839" s="2">
        <v>0</v>
      </c>
      <c r="AG3839" s="2">
        <v>0</v>
      </c>
      <c r="AH3839" s="2">
        <v>0</v>
      </c>
      <c r="AI3839" s="2">
        <v>0</v>
      </c>
      <c r="AJ3839" s="2">
        <f t="shared" si="182"/>
        <v>0</v>
      </c>
      <c r="AK3839" s="2"/>
      <c r="AL3839" s="2"/>
      <c r="AM3839" s="2"/>
      <c r="BJ3839" s="1"/>
      <c r="BU3839" s="35"/>
    </row>
    <row r="3840" spans="1:73" ht="40.5">
      <c r="A3840" s="1">
        <v>3835</v>
      </c>
      <c r="B3840" s="1" t="s">
        <v>692</v>
      </c>
      <c r="C3840" s="1" t="s">
        <v>1442</v>
      </c>
      <c r="D3840" s="1" t="s">
        <v>3124</v>
      </c>
      <c r="E3840" s="1" t="s">
        <v>714</v>
      </c>
      <c r="F3840" s="14">
        <v>37999</v>
      </c>
      <c r="G3840" s="2">
        <v>0</v>
      </c>
      <c r="H3840" s="2">
        <v>0</v>
      </c>
      <c r="I3840" s="27" t="s">
        <v>5513</v>
      </c>
      <c r="J3840" s="27">
        <v>0</v>
      </c>
      <c r="K3840" s="1">
        <v>40</v>
      </c>
      <c r="L3840" s="2">
        <f t="shared" si="180"/>
        <v>1</v>
      </c>
      <c r="M3840" s="3" t="s">
        <v>716</v>
      </c>
      <c r="N3840" s="2">
        <v>1</v>
      </c>
      <c r="O3840" s="2">
        <v>1</v>
      </c>
      <c r="P3840" s="2">
        <v>1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0</v>
      </c>
      <c r="Y3840" s="27">
        <f t="shared" si="181"/>
        <v>0</v>
      </c>
      <c r="Z3840" s="2">
        <v>0</v>
      </c>
      <c r="AA3840" s="2">
        <v>0</v>
      </c>
      <c r="AB3840" s="2">
        <v>0</v>
      </c>
      <c r="AC3840" s="2">
        <v>0</v>
      </c>
      <c r="AD3840" s="2">
        <v>0</v>
      </c>
      <c r="AE3840" s="2">
        <v>0</v>
      </c>
      <c r="AF3840" s="2">
        <v>0</v>
      </c>
      <c r="AG3840" s="2">
        <v>0</v>
      </c>
      <c r="AH3840" s="2">
        <v>0</v>
      </c>
      <c r="AI3840" s="2">
        <v>0</v>
      </c>
      <c r="AJ3840" s="2">
        <f t="shared" si="182"/>
        <v>0</v>
      </c>
      <c r="AK3840" s="2"/>
      <c r="AL3840" s="2"/>
      <c r="AM3840" s="2"/>
      <c r="BJ3840" s="1"/>
      <c r="BU3840" s="35"/>
    </row>
    <row r="3841" spans="1:73" ht="40.5">
      <c r="A3841" s="1">
        <v>3836</v>
      </c>
      <c r="B3841" s="1" t="s">
        <v>692</v>
      </c>
      <c r="C3841" s="1" t="s">
        <v>1442</v>
      </c>
      <c r="D3841" s="1" t="s">
        <v>3059</v>
      </c>
      <c r="E3841" s="1" t="s">
        <v>714</v>
      </c>
      <c r="F3841" s="14">
        <v>37999</v>
      </c>
      <c r="G3841" s="2">
        <v>0</v>
      </c>
      <c r="H3841" s="2">
        <v>0</v>
      </c>
      <c r="I3841" s="27" t="s">
        <v>5513</v>
      </c>
      <c r="J3841" s="27">
        <v>0</v>
      </c>
      <c r="K3841" s="1">
        <v>89</v>
      </c>
      <c r="L3841" s="2">
        <f t="shared" si="180"/>
        <v>1</v>
      </c>
      <c r="M3841" s="3" t="s">
        <v>716</v>
      </c>
      <c r="N3841" s="2">
        <v>1</v>
      </c>
      <c r="O3841" s="2">
        <v>1</v>
      </c>
      <c r="P3841" s="2">
        <v>1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0</v>
      </c>
      <c r="Y3841" s="27">
        <f t="shared" si="181"/>
        <v>0</v>
      </c>
      <c r="Z3841" s="2">
        <v>0</v>
      </c>
      <c r="AA3841" s="2">
        <v>0</v>
      </c>
      <c r="AB3841" s="2">
        <v>0</v>
      </c>
      <c r="AC3841" s="2">
        <v>0</v>
      </c>
      <c r="AD3841" s="2">
        <v>0</v>
      </c>
      <c r="AE3841" s="2">
        <v>0</v>
      </c>
      <c r="AF3841" s="2">
        <v>0</v>
      </c>
      <c r="AG3841" s="2">
        <v>0</v>
      </c>
      <c r="AH3841" s="2">
        <v>0</v>
      </c>
      <c r="AI3841" s="2">
        <v>0</v>
      </c>
      <c r="AJ3841" s="2">
        <f t="shared" si="182"/>
        <v>0</v>
      </c>
      <c r="AK3841" s="2"/>
      <c r="AL3841" s="2"/>
      <c r="AM3841" s="2"/>
      <c r="BJ3841" s="1"/>
      <c r="BU3841" s="35"/>
    </row>
    <row r="3842" spans="1:73" ht="40.5">
      <c r="A3842" s="1">
        <v>3837</v>
      </c>
      <c r="B3842" s="1" t="s">
        <v>692</v>
      </c>
      <c r="C3842" s="1" t="s">
        <v>1442</v>
      </c>
      <c r="D3842" s="1" t="s">
        <v>4740</v>
      </c>
      <c r="E3842" s="1" t="s">
        <v>714</v>
      </c>
      <c r="F3842" s="14">
        <v>37999</v>
      </c>
      <c r="G3842" s="2">
        <v>0</v>
      </c>
      <c r="H3842" s="2">
        <v>0</v>
      </c>
      <c r="I3842" s="27" t="s">
        <v>5513</v>
      </c>
      <c r="J3842" s="27">
        <v>0</v>
      </c>
      <c r="K3842" s="1">
        <v>1.38</v>
      </c>
      <c r="L3842" s="2">
        <f t="shared" si="180"/>
        <v>1</v>
      </c>
      <c r="M3842" s="3" t="s">
        <v>716</v>
      </c>
      <c r="N3842" s="2">
        <v>1</v>
      </c>
      <c r="O3842" s="2">
        <v>1</v>
      </c>
      <c r="P3842" s="2">
        <v>1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0</v>
      </c>
      <c r="Y3842" s="27">
        <f t="shared" si="181"/>
        <v>0</v>
      </c>
      <c r="Z3842" s="2">
        <v>0</v>
      </c>
      <c r="AA3842" s="2">
        <v>0</v>
      </c>
      <c r="AB3842" s="2">
        <v>0</v>
      </c>
      <c r="AC3842" s="2">
        <v>0</v>
      </c>
      <c r="AD3842" s="2">
        <v>0</v>
      </c>
      <c r="AE3842" s="2">
        <v>0</v>
      </c>
      <c r="AF3842" s="2">
        <v>0</v>
      </c>
      <c r="AG3842" s="2">
        <v>0</v>
      </c>
      <c r="AH3842" s="2">
        <v>0</v>
      </c>
      <c r="AI3842" s="2">
        <v>0</v>
      </c>
      <c r="AJ3842" s="2">
        <f t="shared" si="182"/>
        <v>0</v>
      </c>
      <c r="AK3842" s="2"/>
      <c r="AL3842" s="2"/>
      <c r="AM3842" s="2"/>
      <c r="BJ3842" s="1"/>
      <c r="BU3842" s="35"/>
    </row>
    <row r="3843" spans="1:73" ht="40.5">
      <c r="A3843" s="1">
        <v>3838</v>
      </c>
      <c r="B3843" s="1" t="s">
        <v>692</v>
      </c>
      <c r="C3843" s="1" t="s">
        <v>3275</v>
      </c>
      <c r="D3843" s="1" t="s">
        <v>4741</v>
      </c>
      <c r="E3843" s="1" t="s">
        <v>714</v>
      </c>
      <c r="F3843" s="14">
        <v>33487</v>
      </c>
      <c r="G3843" s="2">
        <v>0</v>
      </c>
      <c r="H3843" s="2">
        <v>0</v>
      </c>
      <c r="I3843" s="27" t="s">
        <v>5513</v>
      </c>
      <c r="J3843" s="27">
        <v>0</v>
      </c>
      <c r="K3843" s="1">
        <v>227</v>
      </c>
      <c r="L3843" s="2">
        <f t="shared" si="180"/>
        <v>1</v>
      </c>
      <c r="M3843" s="3" t="s">
        <v>716</v>
      </c>
      <c r="N3843" s="2">
        <v>1</v>
      </c>
      <c r="O3843" s="2">
        <v>1</v>
      </c>
      <c r="P3843" s="2">
        <v>1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0</v>
      </c>
      <c r="Y3843" s="27">
        <f t="shared" si="181"/>
        <v>0</v>
      </c>
      <c r="Z3843" s="2">
        <v>0</v>
      </c>
      <c r="AA3843" s="2">
        <v>0</v>
      </c>
      <c r="AB3843" s="2">
        <v>0</v>
      </c>
      <c r="AC3843" s="2">
        <v>0</v>
      </c>
      <c r="AD3843" s="2">
        <v>0</v>
      </c>
      <c r="AE3843" s="2">
        <v>0</v>
      </c>
      <c r="AF3843" s="2">
        <v>0</v>
      </c>
      <c r="AG3843" s="2">
        <v>0</v>
      </c>
      <c r="AH3843" s="2">
        <v>0</v>
      </c>
      <c r="AI3843" s="2">
        <v>0</v>
      </c>
      <c r="AJ3843" s="2">
        <f t="shared" si="182"/>
        <v>0</v>
      </c>
      <c r="AK3843" s="2"/>
      <c r="AL3843" s="2"/>
      <c r="AM3843" s="2"/>
      <c r="BJ3843" s="1"/>
      <c r="BU3843" s="35"/>
    </row>
    <row r="3844" spans="1:73" ht="40.5">
      <c r="A3844" s="1">
        <v>3839</v>
      </c>
      <c r="B3844" s="1" t="s">
        <v>692</v>
      </c>
      <c r="C3844" s="1" t="s">
        <v>3275</v>
      </c>
      <c r="D3844" s="1" t="s">
        <v>4742</v>
      </c>
      <c r="E3844" s="1" t="s">
        <v>714</v>
      </c>
      <c r="F3844" s="14">
        <v>33487</v>
      </c>
      <c r="G3844" s="2">
        <v>0</v>
      </c>
      <c r="H3844" s="2">
        <v>0</v>
      </c>
      <c r="I3844" s="27" t="s">
        <v>5513</v>
      </c>
      <c r="J3844" s="27">
        <v>0</v>
      </c>
      <c r="K3844" s="1">
        <v>12</v>
      </c>
      <c r="L3844" s="2">
        <f t="shared" si="180"/>
        <v>1</v>
      </c>
      <c r="M3844" s="3" t="s">
        <v>716</v>
      </c>
      <c r="N3844" s="2">
        <v>1</v>
      </c>
      <c r="O3844" s="2">
        <v>1</v>
      </c>
      <c r="P3844" s="2">
        <v>1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0</v>
      </c>
      <c r="Y3844" s="27">
        <f t="shared" si="181"/>
        <v>0</v>
      </c>
      <c r="Z3844" s="2">
        <v>0</v>
      </c>
      <c r="AA3844" s="2">
        <v>0</v>
      </c>
      <c r="AB3844" s="2">
        <v>0</v>
      </c>
      <c r="AC3844" s="2">
        <v>0</v>
      </c>
      <c r="AD3844" s="2">
        <v>0</v>
      </c>
      <c r="AE3844" s="2">
        <v>0</v>
      </c>
      <c r="AF3844" s="2">
        <v>0</v>
      </c>
      <c r="AG3844" s="2">
        <v>0</v>
      </c>
      <c r="AH3844" s="2">
        <v>0</v>
      </c>
      <c r="AI3844" s="2">
        <v>0</v>
      </c>
      <c r="AJ3844" s="2">
        <f t="shared" si="182"/>
        <v>0</v>
      </c>
      <c r="AK3844" s="2"/>
      <c r="AL3844" s="2"/>
      <c r="AM3844" s="2"/>
      <c r="BJ3844" s="1"/>
      <c r="BU3844" s="35"/>
    </row>
    <row r="3845" spans="1:73" ht="40.5">
      <c r="A3845" s="1">
        <v>3840</v>
      </c>
      <c r="B3845" s="1" t="s">
        <v>692</v>
      </c>
      <c r="C3845" s="1" t="s">
        <v>3275</v>
      </c>
      <c r="D3845" s="1" t="s">
        <v>4743</v>
      </c>
      <c r="E3845" s="1" t="s">
        <v>714</v>
      </c>
      <c r="F3845" s="14">
        <v>33487</v>
      </c>
      <c r="G3845" s="2">
        <v>0</v>
      </c>
      <c r="H3845" s="2">
        <v>0</v>
      </c>
      <c r="I3845" s="27" t="s">
        <v>5513</v>
      </c>
      <c r="J3845" s="27">
        <v>0</v>
      </c>
      <c r="K3845" s="1">
        <v>106</v>
      </c>
      <c r="L3845" s="2">
        <f t="shared" ref="L3845:L3895" si="183">P3845+Y3845-AJ3845</f>
        <v>1</v>
      </c>
      <c r="M3845" s="3" t="s">
        <v>716</v>
      </c>
      <c r="N3845" s="2">
        <v>1</v>
      </c>
      <c r="O3845" s="2">
        <v>1</v>
      </c>
      <c r="P3845" s="2">
        <v>1</v>
      </c>
      <c r="Q3845" s="2">
        <v>0</v>
      </c>
      <c r="R3845" s="2">
        <v>0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0</v>
      </c>
      <c r="Y3845" s="27">
        <f t="shared" ref="Y3845:Y3895" si="184">SUM(Q3845:X3845)</f>
        <v>0</v>
      </c>
      <c r="Z3845" s="2">
        <v>0</v>
      </c>
      <c r="AA3845" s="2">
        <v>0</v>
      </c>
      <c r="AB3845" s="2">
        <v>0</v>
      </c>
      <c r="AC3845" s="2">
        <v>0</v>
      </c>
      <c r="AD3845" s="2">
        <v>0</v>
      </c>
      <c r="AE3845" s="2">
        <v>0</v>
      </c>
      <c r="AF3845" s="2">
        <v>0</v>
      </c>
      <c r="AG3845" s="2">
        <v>0</v>
      </c>
      <c r="AH3845" s="2">
        <v>0</v>
      </c>
      <c r="AI3845" s="2">
        <v>0</v>
      </c>
      <c r="AJ3845" s="2">
        <f t="shared" ref="AJ3845:AJ3895" si="185">SUM(Z3845:AI3845)</f>
        <v>0</v>
      </c>
      <c r="AK3845" s="2"/>
      <c r="AL3845" s="2"/>
      <c r="AM3845" s="2"/>
      <c r="BJ3845" s="1"/>
      <c r="BU3845" s="35"/>
    </row>
    <row r="3846" spans="1:73" ht="40.5">
      <c r="A3846" s="1">
        <v>3841</v>
      </c>
      <c r="B3846" s="1" t="s">
        <v>692</v>
      </c>
      <c r="C3846" s="1" t="s">
        <v>4140</v>
      </c>
      <c r="D3846" s="1" t="s">
        <v>3421</v>
      </c>
      <c r="E3846" s="1" t="s">
        <v>714</v>
      </c>
      <c r="F3846" s="14">
        <v>27834</v>
      </c>
      <c r="G3846" s="2">
        <v>0</v>
      </c>
      <c r="H3846" s="2">
        <v>0</v>
      </c>
      <c r="I3846" s="27" t="s">
        <v>5513</v>
      </c>
      <c r="J3846" s="27">
        <v>0</v>
      </c>
      <c r="K3846" s="1">
        <v>267</v>
      </c>
      <c r="L3846" s="2">
        <f t="shared" si="183"/>
        <v>1</v>
      </c>
      <c r="M3846" s="3" t="s">
        <v>716</v>
      </c>
      <c r="N3846" s="2">
        <v>1</v>
      </c>
      <c r="O3846" s="2">
        <v>1</v>
      </c>
      <c r="P3846" s="2">
        <v>1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0</v>
      </c>
      <c r="Y3846" s="27">
        <f t="shared" si="184"/>
        <v>0</v>
      </c>
      <c r="Z3846" s="2">
        <v>0</v>
      </c>
      <c r="AA3846" s="2">
        <v>0</v>
      </c>
      <c r="AB3846" s="2">
        <v>0</v>
      </c>
      <c r="AC3846" s="2">
        <v>0</v>
      </c>
      <c r="AD3846" s="2">
        <v>0</v>
      </c>
      <c r="AE3846" s="2">
        <v>0</v>
      </c>
      <c r="AF3846" s="2">
        <v>0</v>
      </c>
      <c r="AG3846" s="2">
        <v>0</v>
      </c>
      <c r="AH3846" s="2">
        <v>0</v>
      </c>
      <c r="AI3846" s="2">
        <v>0</v>
      </c>
      <c r="AJ3846" s="2">
        <f t="shared" si="185"/>
        <v>0</v>
      </c>
      <c r="AK3846" s="2"/>
      <c r="AL3846" s="2"/>
      <c r="AM3846" s="2"/>
      <c r="BJ3846" s="1"/>
      <c r="BU3846" s="35"/>
    </row>
    <row r="3847" spans="1:73" ht="40.5">
      <c r="A3847" s="1">
        <v>3842</v>
      </c>
      <c r="B3847" s="1" t="s">
        <v>692</v>
      </c>
      <c r="C3847" s="1" t="s">
        <v>4140</v>
      </c>
      <c r="D3847" s="1" t="s">
        <v>4744</v>
      </c>
      <c r="E3847" s="1" t="s">
        <v>714</v>
      </c>
      <c r="F3847" s="14">
        <v>35752</v>
      </c>
      <c r="G3847" s="2">
        <v>0</v>
      </c>
      <c r="H3847" s="2">
        <v>0</v>
      </c>
      <c r="I3847" s="27" t="s">
        <v>5513</v>
      </c>
      <c r="J3847" s="27">
        <v>0</v>
      </c>
      <c r="K3847" s="1">
        <v>47</v>
      </c>
      <c r="L3847" s="2">
        <f t="shared" si="183"/>
        <v>1</v>
      </c>
      <c r="M3847" s="3" t="s">
        <v>716</v>
      </c>
      <c r="N3847" s="2">
        <v>1</v>
      </c>
      <c r="O3847" s="2">
        <v>1</v>
      </c>
      <c r="P3847" s="2">
        <v>1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0</v>
      </c>
      <c r="Y3847" s="27">
        <f t="shared" si="184"/>
        <v>0</v>
      </c>
      <c r="Z3847" s="2">
        <v>0</v>
      </c>
      <c r="AA3847" s="2">
        <v>0</v>
      </c>
      <c r="AB3847" s="2">
        <v>0</v>
      </c>
      <c r="AC3847" s="2">
        <v>0</v>
      </c>
      <c r="AD3847" s="2">
        <v>0</v>
      </c>
      <c r="AE3847" s="2">
        <v>0</v>
      </c>
      <c r="AF3847" s="2">
        <v>0</v>
      </c>
      <c r="AG3847" s="2">
        <v>0</v>
      </c>
      <c r="AH3847" s="2">
        <v>0</v>
      </c>
      <c r="AI3847" s="2">
        <v>0</v>
      </c>
      <c r="AJ3847" s="2">
        <f t="shared" si="185"/>
        <v>0</v>
      </c>
      <c r="AK3847" s="2"/>
      <c r="AL3847" s="2"/>
      <c r="AM3847" s="2"/>
      <c r="BJ3847" s="1"/>
      <c r="BU3847" s="35"/>
    </row>
    <row r="3848" spans="1:73" ht="40.5">
      <c r="A3848" s="1">
        <v>3843</v>
      </c>
      <c r="B3848" s="1" t="s">
        <v>692</v>
      </c>
      <c r="C3848" s="1" t="s">
        <v>4140</v>
      </c>
      <c r="D3848" s="1" t="s">
        <v>1474</v>
      </c>
      <c r="E3848" s="1" t="s">
        <v>714</v>
      </c>
      <c r="F3848" s="14">
        <v>35752</v>
      </c>
      <c r="G3848" s="2">
        <v>0</v>
      </c>
      <c r="H3848" s="2">
        <v>0</v>
      </c>
      <c r="I3848" s="27" t="s">
        <v>5513</v>
      </c>
      <c r="J3848" s="27">
        <v>0</v>
      </c>
      <c r="K3848" s="1">
        <v>9.2200000000000006</v>
      </c>
      <c r="L3848" s="2">
        <f t="shared" si="183"/>
        <v>1</v>
      </c>
      <c r="M3848" s="3" t="s">
        <v>716</v>
      </c>
      <c r="N3848" s="2">
        <v>1</v>
      </c>
      <c r="O3848" s="2">
        <v>1</v>
      </c>
      <c r="P3848" s="2">
        <v>1</v>
      </c>
      <c r="Q3848" s="2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0</v>
      </c>
      <c r="Y3848" s="27">
        <f t="shared" si="184"/>
        <v>0</v>
      </c>
      <c r="Z3848" s="2">
        <v>0</v>
      </c>
      <c r="AA3848" s="2">
        <v>0</v>
      </c>
      <c r="AB3848" s="2">
        <v>0</v>
      </c>
      <c r="AC3848" s="2">
        <v>0</v>
      </c>
      <c r="AD3848" s="2">
        <v>0</v>
      </c>
      <c r="AE3848" s="2">
        <v>0</v>
      </c>
      <c r="AF3848" s="2">
        <v>0</v>
      </c>
      <c r="AG3848" s="2">
        <v>0</v>
      </c>
      <c r="AH3848" s="2">
        <v>0</v>
      </c>
      <c r="AI3848" s="2">
        <v>0</v>
      </c>
      <c r="AJ3848" s="2">
        <f t="shared" si="185"/>
        <v>0</v>
      </c>
      <c r="AK3848" s="2"/>
      <c r="AL3848" s="2"/>
      <c r="AM3848" s="2"/>
      <c r="BJ3848" s="1"/>
      <c r="BU3848" s="35"/>
    </row>
    <row r="3849" spans="1:73" ht="40.5">
      <c r="A3849" s="1">
        <v>3844</v>
      </c>
      <c r="B3849" s="1" t="s">
        <v>692</v>
      </c>
      <c r="C3849" s="1" t="s">
        <v>4140</v>
      </c>
      <c r="D3849" s="1" t="s">
        <v>4745</v>
      </c>
      <c r="E3849" s="1" t="s">
        <v>714</v>
      </c>
      <c r="F3849" s="14">
        <v>35752</v>
      </c>
      <c r="G3849" s="2">
        <v>0</v>
      </c>
      <c r="H3849" s="2">
        <v>0</v>
      </c>
      <c r="I3849" s="27" t="s">
        <v>5513</v>
      </c>
      <c r="J3849" s="27">
        <v>0</v>
      </c>
      <c r="K3849" s="1">
        <v>10</v>
      </c>
      <c r="L3849" s="2">
        <f t="shared" si="183"/>
        <v>1</v>
      </c>
      <c r="M3849" s="3" t="s">
        <v>716</v>
      </c>
      <c r="N3849" s="2">
        <v>1</v>
      </c>
      <c r="O3849" s="2">
        <v>1</v>
      </c>
      <c r="P3849" s="2">
        <v>1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27">
        <f t="shared" si="184"/>
        <v>0</v>
      </c>
      <c r="Z3849" s="2">
        <v>0</v>
      </c>
      <c r="AA3849" s="2">
        <v>0</v>
      </c>
      <c r="AB3849" s="2">
        <v>0</v>
      </c>
      <c r="AC3849" s="2">
        <v>0</v>
      </c>
      <c r="AD3849" s="2">
        <v>0</v>
      </c>
      <c r="AE3849" s="2">
        <v>0</v>
      </c>
      <c r="AF3849" s="2">
        <v>0</v>
      </c>
      <c r="AG3849" s="2">
        <v>0</v>
      </c>
      <c r="AH3849" s="2">
        <v>0</v>
      </c>
      <c r="AI3849" s="2">
        <v>0</v>
      </c>
      <c r="AJ3849" s="2">
        <f t="shared" si="185"/>
        <v>0</v>
      </c>
      <c r="AK3849" s="2"/>
      <c r="AL3849" s="2"/>
      <c r="AM3849" s="2"/>
      <c r="BJ3849" s="1"/>
      <c r="BU3849" s="35"/>
    </row>
    <row r="3850" spans="1:73" ht="40.5">
      <c r="A3850" s="1">
        <v>3845</v>
      </c>
      <c r="B3850" s="1" t="s">
        <v>692</v>
      </c>
      <c r="C3850" s="1" t="s">
        <v>4689</v>
      </c>
      <c r="D3850" s="1" t="s">
        <v>4747</v>
      </c>
      <c r="E3850" s="1" t="s">
        <v>714</v>
      </c>
      <c r="F3850" s="14">
        <v>31959</v>
      </c>
      <c r="G3850" s="2">
        <v>0</v>
      </c>
      <c r="H3850" s="2">
        <v>0</v>
      </c>
      <c r="I3850" s="27" t="s">
        <v>5513</v>
      </c>
      <c r="J3850" s="27">
        <v>0</v>
      </c>
      <c r="K3850" s="1">
        <v>1682</v>
      </c>
      <c r="L3850" s="2">
        <f t="shared" si="183"/>
        <v>1</v>
      </c>
      <c r="M3850" s="3" t="s">
        <v>716</v>
      </c>
      <c r="N3850" s="2">
        <v>1</v>
      </c>
      <c r="O3850" s="2">
        <v>1</v>
      </c>
      <c r="P3850" s="2">
        <v>1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0</v>
      </c>
      <c r="Y3850" s="27">
        <f t="shared" si="184"/>
        <v>0</v>
      </c>
      <c r="Z3850" s="2">
        <v>0</v>
      </c>
      <c r="AA3850" s="2">
        <v>0</v>
      </c>
      <c r="AB3850" s="2">
        <v>0</v>
      </c>
      <c r="AC3850" s="2">
        <v>0</v>
      </c>
      <c r="AD3850" s="2">
        <v>0</v>
      </c>
      <c r="AE3850" s="2">
        <v>0</v>
      </c>
      <c r="AF3850" s="2">
        <v>0</v>
      </c>
      <c r="AG3850" s="2">
        <v>0</v>
      </c>
      <c r="AH3850" s="2">
        <v>0</v>
      </c>
      <c r="AI3850" s="2">
        <v>0</v>
      </c>
      <c r="AJ3850" s="2">
        <f t="shared" si="185"/>
        <v>0</v>
      </c>
      <c r="AK3850" s="2"/>
      <c r="AL3850" s="2"/>
      <c r="AM3850" s="2"/>
      <c r="BJ3850" s="1"/>
      <c r="BU3850" s="35"/>
    </row>
    <row r="3851" spans="1:73" ht="40.5">
      <c r="A3851" s="1">
        <v>3846</v>
      </c>
      <c r="B3851" s="1" t="s">
        <v>692</v>
      </c>
      <c r="C3851" s="1" t="s">
        <v>3779</v>
      </c>
      <c r="D3851" s="1" t="s">
        <v>111</v>
      </c>
      <c r="E3851" s="1" t="s">
        <v>714</v>
      </c>
      <c r="F3851" s="14">
        <v>40213</v>
      </c>
      <c r="G3851" s="2">
        <v>0</v>
      </c>
      <c r="H3851" s="2">
        <v>0</v>
      </c>
      <c r="I3851" s="27" t="s">
        <v>5513</v>
      </c>
      <c r="J3851" s="27">
        <v>0</v>
      </c>
      <c r="K3851" s="1">
        <v>29</v>
      </c>
      <c r="L3851" s="2">
        <f t="shared" si="183"/>
        <v>1</v>
      </c>
      <c r="M3851" s="3" t="s">
        <v>716</v>
      </c>
      <c r="N3851" s="2">
        <v>1</v>
      </c>
      <c r="O3851" s="2">
        <v>1</v>
      </c>
      <c r="P3851" s="2">
        <v>1</v>
      </c>
      <c r="Q3851" s="2">
        <v>0</v>
      </c>
      <c r="R3851" s="2">
        <v>0</v>
      </c>
      <c r="S3851" s="2">
        <v>0</v>
      </c>
      <c r="T3851" s="2">
        <v>0</v>
      </c>
      <c r="U3851" s="2">
        <v>0</v>
      </c>
      <c r="V3851" s="2">
        <v>0</v>
      </c>
      <c r="W3851" s="2">
        <v>0</v>
      </c>
      <c r="X3851" s="2">
        <v>0</v>
      </c>
      <c r="Y3851" s="27">
        <f t="shared" si="184"/>
        <v>0</v>
      </c>
      <c r="Z3851" s="2">
        <v>0</v>
      </c>
      <c r="AA3851" s="2">
        <v>0</v>
      </c>
      <c r="AB3851" s="2">
        <v>0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2">
        <v>0</v>
      </c>
      <c r="AI3851" s="2">
        <v>0</v>
      </c>
      <c r="AJ3851" s="2">
        <f t="shared" si="185"/>
        <v>0</v>
      </c>
      <c r="AK3851" s="2"/>
      <c r="AL3851" s="2"/>
      <c r="AM3851" s="2"/>
      <c r="BJ3851" s="1"/>
      <c r="BU3851" s="35"/>
    </row>
    <row r="3852" spans="1:73" ht="40.5">
      <c r="A3852" s="1">
        <v>3847</v>
      </c>
      <c r="B3852" s="1" t="s">
        <v>692</v>
      </c>
      <c r="C3852" s="1" t="s">
        <v>3779</v>
      </c>
      <c r="D3852" s="1" t="s">
        <v>4749</v>
      </c>
      <c r="E3852" s="1" t="s">
        <v>714</v>
      </c>
      <c r="F3852" s="14">
        <v>40795</v>
      </c>
      <c r="G3852" s="2">
        <v>0</v>
      </c>
      <c r="H3852" s="2">
        <v>0</v>
      </c>
      <c r="I3852" s="27" t="s">
        <v>5513</v>
      </c>
      <c r="J3852" s="27">
        <v>0</v>
      </c>
      <c r="K3852" s="1">
        <v>71</v>
      </c>
      <c r="L3852" s="2">
        <f t="shared" si="183"/>
        <v>1</v>
      </c>
      <c r="M3852" s="3" t="s">
        <v>716</v>
      </c>
      <c r="N3852" s="2">
        <v>1</v>
      </c>
      <c r="O3852" s="2">
        <v>1</v>
      </c>
      <c r="P3852" s="2">
        <v>1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>
        <v>0</v>
      </c>
      <c r="Y3852" s="27">
        <f t="shared" si="184"/>
        <v>0</v>
      </c>
      <c r="Z3852" s="2">
        <v>0</v>
      </c>
      <c r="AA3852" s="2">
        <v>0</v>
      </c>
      <c r="AB3852" s="2">
        <v>0</v>
      </c>
      <c r="AC3852" s="2">
        <v>0</v>
      </c>
      <c r="AD3852" s="2">
        <v>0</v>
      </c>
      <c r="AE3852" s="2">
        <v>0</v>
      </c>
      <c r="AF3852" s="2">
        <v>0</v>
      </c>
      <c r="AG3852" s="2">
        <v>0</v>
      </c>
      <c r="AH3852" s="2">
        <v>0</v>
      </c>
      <c r="AI3852" s="2">
        <v>0</v>
      </c>
      <c r="AJ3852" s="2">
        <f t="shared" si="185"/>
        <v>0</v>
      </c>
      <c r="AK3852" s="2"/>
      <c r="AL3852" s="2"/>
      <c r="AM3852" s="2"/>
      <c r="BJ3852" s="1"/>
      <c r="BU3852" s="35"/>
    </row>
    <row r="3853" spans="1:73" ht="40.5">
      <c r="A3853" s="1">
        <v>3848</v>
      </c>
      <c r="B3853" s="1" t="s">
        <v>692</v>
      </c>
      <c r="C3853" s="1" t="s">
        <v>3779</v>
      </c>
      <c r="D3853" s="1" t="s">
        <v>4750</v>
      </c>
      <c r="E3853" s="1" t="s">
        <v>714</v>
      </c>
      <c r="F3853" s="14">
        <v>36416</v>
      </c>
      <c r="G3853" s="2">
        <v>0</v>
      </c>
      <c r="H3853" s="2">
        <v>0</v>
      </c>
      <c r="I3853" s="27" t="s">
        <v>5513</v>
      </c>
      <c r="J3853" s="27">
        <v>0</v>
      </c>
      <c r="K3853" s="1">
        <v>310</v>
      </c>
      <c r="L3853" s="2">
        <f t="shared" si="183"/>
        <v>1</v>
      </c>
      <c r="M3853" s="3" t="s">
        <v>716</v>
      </c>
      <c r="N3853" s="2">
        <v>1</v>
      </c>
      <c r="O3853" s="2">
        <v>1</v>
      </c>
      <c r="P3853" s="2">
        <v>1</v>
      </c>
      <c r="Q3853" s="2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0</v>
      </c>
      <c r="Y3853" s="27">
        <f t="shared" si="184"/>
        <v>0</v>
      </c>
      <c r="Z3853" s="2">
        <v>0</v>
      </c>
      <c r="AA3853" s="2">
        <v>0</v>
      </c>
      <c r="AB3853" s="2">
        <v>0</v>
      </c>
      <c r="AC3853" s="2">
        <v>0</v>
      </c>
      <c r="AD3853" s="2">
        <v>0</v>
      </c>
      <c r="AE3853" s="2">
        <v>0</v>
      </c>
      <c r="AF3853" s="2">
        <v>0</v>
      </c>
      <c r="AG3853" s="2">
        <v>0</v>
      </c>
      <c r="AH3853" s="2">
        <v>0</v>
      </c>
      <c r="AI3853" s="2">
        <v>0</v>
      </c>
      <c r="AJ3853" s="2">
        <f t="shared" si="185"/>
        <v>0</v>
      </c>
      <c r="AK3853" s="2"/>
      <c r="AL3853" s="2"/>
      <c r="AM3853" s="2"/>
      <c r="BJ3853" s="1"/>
      <c r="BU3853" s="35"/>
    </row>
    <row r="3854" spans="1:73" ht="40.5">
      <c r="A3854" s="1">
        <v>3849</v>
      </c>
      <c r="B3854" s="1" t="s">
        <v>692</v>
      </c>
      <c r="C3854" s="1" t="s">
        <v>3779</v>
      </c>
      <c r="D3854" s="1" t="s">
        <v>415</v>
      </c>
      <c r="E3854" s="1" t="s">
        <v>714</v>
      </c>
      <c r="F3854" s="14">
        <v>38786</v>
      </c>
      <c r="G3854" s="2">
        <v>0</v>
      </c>
      <c r="H3854" s="2">
        <v>0</v>
      </c>
      <c r="I3854" s="27" t="s">
        <v>5513</v>
      </c>
      <c r="J3854" s="27">
        <v>0</v>
      </c>
      <c r="K3854" s="1">
        <v>0.36</v>
      </c>
      <c r="L3854" s="2">
        <f t="shared" si="183"/>
        <v>1</v>
      </c>
      <c r="M3854" s="3" t="s">
        <v>716</v>
      </c>
      <c r="N3854" s="2">
        <v>1</v>
      </c>
      <c r="O3854" s="2">
        <v>1</v>
      </c>
      <c r="P3854" s="2">
        <v>1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v>0</v>
      </c>
      <c r="Y3854" s="27">
        <f t="shared" si="184"/>
        <v>0</v>
      </c>
      <c r="Z3854" s="2">
        <v>0</v>
      </c>
      <c r="AA3854" s="2">
        <v>0</v>
      </c>
      <c r="AB3854" s="2">
        <v>0</v>
      </c>
      <c r="AC3854" s="2">
        <v>0</v>
      </c>
      <c r="AD3854" s="2">
        <v>0</v>
      </c>
      <c r="AE3854" s="2">
        <v>0</v>
      </c>
      <c r="AF3854" s="2">
        <v>0</v>
      </c>
      <c r="AG3854" s="2">
        <v>0</v>
      </c>
      <c r="AH3854" s="2">
        <v>0</v>
      </c>
      <c r="AI3854" s="2">
        <v>0</v>
      </c>
      <c r="AJ3854" s="2">
        <f t="shared" si="185"/>
        <v>0</v>
      </c>
      <c r="AK3854" s="2"/>
      <c r="AL3854" s="2"/>
      <c r="AM3854" s="2"/>
      <c r="BJ3854" s="1"/>
      <c r="BU3854" s="35"/>
    </row>
    <row r="3855" spans="1:73" ht="40.5">
      <c r="A3855" s="1">
        <v>3850</v>
      </c>
      <c r="B3855" s="1" t="s">
        <v>692</v>
      </c>
      <c r="C3855" s="1" t="s">
        <v>3779</v>
      </c>
      <c r="D3855" s="1" t="s">
        <v>4751</v>
      </c>
      <c r="E3855" s="1" t="s">
        <v>714</v>
      </c>
      <c r="F3855" s="14">
        <v>38786</v>
      </c>
      <c r="G3855" s="2">
        <v>0</v>
      </c>
      <c r="H3855" s="2">
        <v>0</v>
      </c>
      <c r="I3855" s="27" t="s">
        <v>5513</v>
      </c>
      <c r="J3855" s="27">
        <v>0</v>
      </c>
      <c r="K3855" s="1">
        <v>327</v>
      </c>
      <c r="L3855" s="2">
        <f t="shared" si="183"/>
        <v>1</v>
      </c>
      <c r="M3855" s="3" t="s">
        <v>716</v>
      </c>
      <c r="N3855" s="2">
        <v>1</v>
      </c>
      <c r="O3855" s="2">
        <v>1</v>
      </c>
      <c r="P3855" s="2">
        <v>1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0</v>
      </c>
      <c r="Y3855" s="27">
        <f t="shared" si="184"/>
        <v>0</v>
      </c>
      <c r="Z3855" s="2">
        <v>0</v>
      </c>
      <c r="AA3855" s="2">
        <v>0</v>
      </c>
      <c r="AB3855" s="2">
        <v>0</v>
      </c>
      <c r="AC3855" s="2">
        <v>0</v>
      </c>
      <c r="AD3855" s="2">
        <v>0</v>
      </c>
      <c r="AE3855" s="2">
        <v>0</v>
      </c>
      <c r="AF3855" s="2">
        <v>0</v>
      </c>
      <c r="AG3855" s="2">
        <v>0</v>
      </c>
      <c r="AH3855" s="2">
        <v>0</v>
      </c>
      <c r="AI3855" s="2">
        <v>0</v>
      </c>
      <c r="AJ3855" s="2">
        <f t="shared" si="185"/>
        <v>0</v>
      </c>
      <c r="AK3855" s="2"/>
      <c r="AL3855" s="2"/>
      <c r="AM3855" s="2"/>
      <c r="BJ3855" s="1"/>
      <c r="BU3855" s="35"/>
    </row>
    <row r="3856" spans="1:73" ht="40.5">
      <c r="A3856" s="1">
        <v>3851</v>
      </c>
      <c r="B3856" s="1" t="s">
        <v>692</v>
      </c>
      <c r="C3856" s="1" t="s">
        <v>3779</v>
      </c>
      <c r="D3856" s="1" t="s">
        <v>4753</v>
      </c>
      <c r="E3856" s="1" t="s">
        <v>714</v>
      </c>
      <c r="F3856" s="14">
        <v>38786</v>
      </c>
      <c r="G3856" s="2">
        <v>0</v>
      </c>
      <c r="H3856" s="2">
        <v>0</v>
      </c>
      <c r="I3856" s="27" t="s">
        <v>5513</v>
      </c>
      <c r="J3856" s="27">
        <v>0</v>
      </c>
      <c r="K3856" s="1">
        <v>739</v>
      </c>
      <c r="L3856" s="2">
        <f t="shared" si="183"/>
        <v>1</v>
      </c>
      <c r="M3856" s="3" t="s">
        <v>716</v>
      </c>
      <c r="N3856" s="2">
        <v>1</v>
      </c>
      <c r="O3856" s="2">
        <v>1</v>
      </c>
      <c r="P3856" s="2">
        <v>1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>
        <v>0</v>
      </c>
      <c r="Y3856" s="27">
        <f t="shared" si="184"/>
        <v>0</v>
      </c>
      <c r="Z3856" s="2">
        <v>0</v>
      </c>
      <c r="AA3856" s="2">
        <v>0</v>
      </c>
      <c r="AB3856" s="2">
        <v>0</v>
      </c>
      <c r="AC3856" s="2">
        <v>0</v>
      </c>
      <c r="AD3856" s="2">
        <v>0</v>
      </c>
      <c r="AE3856" s="2">
        <v>0</v>
      </c>
      <c r="AF3856" s="2">
        <v>0</v>
      </c>
      <c r="AG3856" s="2">
        <v>0</v>
      </c>
      <c r="AH3856" s="2">
        <v>0</v>
      </c>
      <c r="AI3856" s="2">
        <v>0</v>
      </c>
      <c r="AJ3856" s="2">
        <f t="shared" si="185"/>
        <v>0</v>
      </c>
      <c r="AK3856" s="2"/>
      <c r="AL3856" s="2"/>
      <c r="AM3856" s="2"/>
      <c r="BJ3856" s="1"/>
      <c r="BU3856" s="35"/>
    </row>
    <row r="3857" spans="1:73" ht="40.5">
      <c r="A3857" s="1">
        <v>3852</v>
      </c>
      <c r="B3857" s="1" t="s">
        <v>692</v>
      </c>
      <c r="C3857" s="1" t="s">
        <v>3779</v>
      </c>
      <c r="D3857" s="1" t="s">
        <v>609</v>
      </c>
      <c r="E3857" s="1" t="s">
        <v>714</v>
      </c>
      <c r="F3857" s="14">
        <v>30391</v>
      </c>
      <c r="G3857" s="2">
        <v>0</v>
      </c>
      <c r="H3857" s="2">
        <v>0</v>
      </c>
      <c r="I3857" s="27" t="s">
        <v>5513</v>
      </c>
      <c r="J3857" s="27">
        <v>0</v>
      </c>
      <c r="K3857" s="1">
        <v>6473</v>
      </c>
      <c r="L3857" s="2">
        <f t="shared" si="183"/>
        <v>1</v>
      </c>
      <c r="M3857" s="3" t="s">
        <v>716</v>
      </c>
      <c r="N3857" s="2">
        <v>1</v>
      </c>
      <c r="O3857" s="2">
        <v>1</v>
      </c>
      <c r="P3857" s="2">
        <v>1</v>
      </c>
      <c r="Q3857" s="2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  <c r="X3857" s="2">
        <v>0</v>
      </c>
      <c r="Y3857" s="27">
        <f t="shared" si="184"/>
        <v>0</v>
      </c>
      <c r="Z3857" s="2">
        <v>0</v>
      </c>
      <c r="AA3857" s="2">
        <v>0</v>
      </c>
      <c r="AB3857" s="2">
        <v>0</v>
      </c>
      <c r="AC3857" s="2">
        <v>0</v>
      </c>
      <c r="AD3857" s="2">
        <v>0</v>
      </c>
      <c r="AE3857" s="2">
        <v>0</v>
      </c>
      <c r="AF3857" s="2">
        <v>0</v>
      </c>
      <c r="AG3857" s="2">
        <v>0</v>
      </c>
      <c r="AH3857" s="2">
        <v>0</v>
      </c>
      <c r="AI3857" s="2">
        <v>0</v>
      </c>
      <c r="AJ3857" s="2">
        <f t="shared" si="185"/>
        <v>0</v>
      </c>
      <c r="AK3857" s="2"/>
      <c r="AL3857" s="2"/>
      <c r="AM3857" s="2"/>
      <c r="BJ3857" s="1"/>
      <c r="BU3857" s="35"/>
    </row>
    <row r="3858" spans="1:73" ht="40.5">
      <c r="A3858" s="1">
        <v>3853</v>
      </c>
      <c r="B3858" s="1" t="s">
        <v>692</v>
      </c>
      <c r="C3858" s="1" t="s">
        <v>3779</v>
      </c>
      <c r="D3858" s="1" t="s">
        <v>4754</v>
      </c>
      <c r="E3858" s="1" t="s">
        <v>714</v>
      </c>
      <c r="F3858" s="14">
        <v>40795</v>
      </c>
      <c r="G3858" s="2">
        <v>0</v>
      </c>
      <c r="H3858" s="2">
        <v>0</v>
      </c>
      <c r="I3858" s="27" t="s">
        <v>5513</v>
      </c>
      <c r="J3858" s="27">
        <v>0</v>
      </c>
      <c r="K3858" s="1">
        <v>357</v>
      </c>
      <c r="L3858" s="2">
        <f t="shared" si="183"/>
        <v>1</v>
      </c>
      <c r="M3858" s="3" t="s">
        <v>716</v>
      </c>
      <c r="N3858" s="2">
        <v>1</v>
      </c>
      <c r="O3858" s="2">
        <v>1</v>
      </c>
      <c r="P3858" s="2">
        <v>1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0</v>
      </c>
      <c r="Y3858" s="27">
        <f t="shared" si="184"/>
        <v>0</v>
      </c>
      <c r="Z3858" s="2">
        <v>0</v>
      </c>
      <c r="AA3858" s="2">
        <v>0</v>
      </c>
      <c r="AB3858" s="2">
        <v>0</v>
      </c>
      <c r="AC3858" s="2">
        <v>0</v>
      </c>
      <c r="AD3858" s="2">
        <v>0</v>
      </c>
      <c r="AE3858" s="2">
        <v>0</v>
      </c>
      <c r="AF3858" s="2">
        <v>0</v>
      </c>
      <c r="AG3858" s="2">
        <v>0</v>
      </c>
      <c r="AH3858" s="2">
        <v>0</v>
      </c>
      <c r="AI3858" s="2">
        <v>0</v>
      </c>
      <c r="AJ3858" s="2">
        <f t="shared" si="185"/>
        <v>0</v>
      </c>
      <c r="AK3858" s="2"/>
      <c r="AL3858" s="2"/>
      <c r="AM3858" s="2"/>
      <c r="BJ3858" s="1"/>
      <c r="BU3858" s="35"/>
    </row>
    <row r="3859" spans="1:73" ht="40.5">
      <c r="A3859" s="1">
        <v>3854</v>
      </c>
      <c r="B3859" s="1" t="s">
        <v>692</v>
      </c>
      <c r="C3859" s="1" t="s">
        <v>3779</v>
      </c>
      <c r="D3859" s="1" t="s">
        <v>4755</v>
      </c>
      <c r="E3859" s="1" t="s">
        <v>714</v>
      </c>
      <c r="F3859" s="14">
        <v>40795</v>
      </c>
      <c r="G3859" s="2">
        <v>0</v>
      </c>
      <c r="H3859" s="2">
        <v>0</v>
      </c>
      <c r="I3859" s="27" t="s">
        <v>5513</v>
      </c>
      <c r="J3859" s="27">
        <v>0</v>
      </c>
      <c r="K3859" s="1">
        <v>22</v>
      </c>
      <c r="L3859" s="2">
        <f t="shared" si="183"/>
        <v>1</v>
      </c>
      <c r="M3859" s="3" t="s">
        <v>716</v>
      </c>
      <c r="N3859" s="2">
        <v>1</v>
      </c>
      <c r="O3859" s="2">
        <v>1</v>
      </c>
      <c r="P3859" s="2">
        <v>1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0</v>
      </c>
      <c r="Y3859" s="27">
        <f t="shared" si="184"/>
        <v>0</v>
      </c>
      <c r="Z3859" s="2">
        <v>0</v>
      </c>
      <c r="AA3859" s="2">
        <v>0</v>
      </c>
      <c r="AB3859" s="2">
        <v>0</v>
      </c>
      <c r="AC3859" s="2">
        <v>0</v>
      </c>
      <c r="AD3859" s="2">
        <v>0</v>
      </c>
      <c r="AE3859" s="2">
        <v>0</v>
      </c>
      <c r="AF3859" s="2">
        <v>0</v>
      </c>
      <c r="AG3859" s="2">
        <v>0</v>
      </c>
      <c r="AH3859" s="2">
        <v>0</v>
      </c>
      <c r="AI3859" s="2">
        <v>0</v>
      </c>
      <c r="AJ3859" s="2">
        <f t="shared" si="185"/>
        <v>0</v>
      </c>
      <c r="AK3859" s="2"/>
      <c r="AL3859" s="2"/>
      <c r="AM3859" s="2"/>
      <c r="BJ3859" s="1"/>
      <c r="BU3859" s="35"/>
    </row>
    <row r="3860" spans="1:73" ht="40.5">
      <c r="A3860" s="1">
        <v>3856</v>
      </c>
      <c r="B3860" s="1" t="s">
        <v>692</v>
      </c>
      <c r="C3860" s="1" t="s">
        <v>3275</v>
      </c>
      <c r="D3860" s="1" t="s">
        <v>2232</v>
      </c>
      <c r="E3860" s="1" t="s">
        <v>714</v>
      </c>
      <c r="F3860" s="14">
        <v>31975</v>
      </c>
      <c r="G3860" s="2">
        <v>0</v>
      </c>
      <c r="H3860" s="2">
        <v>0</v>
      </c>
      <c r="I3860" s="27" t="s">
        <v>5513</v>
      </c>
      <c r="J3860" s="27">
        <v>0</v>
      </c>
      <c r="K3860" s="1">
        <v>587</v>
      </c>
      <c r="L3860" s="2">
        <f t="shared" si="183"/>
        <v>1</v>
      </c>
      <c r="M3860" s="3" t="s">
        <v>716</v>
      </c>
      <c r="N3860" s="2">
        <v>1</v>
      </c>
      <c r="O3860" s="2">
        <v>1</v>
      </c>
      <c r="P3860" s="2">
        <v>1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0</v>
      </c>
      <c r="Y3860" s="27">
        <f t="shared" si="184"/>
        <v>0</v>
      </c>
      <c r="Z3860" s="2">
        <v>0</v>
      </c>
      <c r="AA3860" s="2">
        <v>0</v>
      </c>
      <c r="AB3860" s="2">
        <v>0</v>
      </c>
      <c r="AC3860" s="2">
        <v>0</v>
      </c>
      <c r="AD3860" s="2">
        <v>0</v>
      </c>
      <c r="AE3860" s="2">
        <v>0</v>
      </c>
      <c r="AF3860" s="2">
        <v>0</v>
      </c>
      <c r="AG3860" s="2">
        <v>0</v>
      </c>
      <c r="AH3860" s="2">
        <v>0</v>
      </c>
      <c r="AI3860" s="2">
        <v>0</v>
      </c>
      <c r="AJ3860" s="2">
        <f t="shared" si="185"/>
        <v>0</v>
      </c>
      <c r="AK3860" s="2"/>
      <c r="AL3860" s="2"/>
      <c r="AM3860" s="2"/>
      <c r="BJ3860" s="1"/>
      <c r="BU3860" s="35"/>
    </row>
    <row r="3861" spans="1:73" ht="40.5">
      <c r="A3861" s="1">
        <v>3858</v>
      </c>
      <c r="B3861" s="1" t="s">
        <v>692</v>
      </c>
      <c r="C3861" s="1" t="s">
        <v>4728</v>
      </c>
      <c r="D3861" s="1" t="s">
        <v>4758</v>
      </c>
      <c r="E3861" s="1" t="s">
        <v>982</v>
      </c>
      <c r="F3861" s="14">
        <v>36381</v>
      </c>
      <c r="G3861" s="2">
        <v>0</v>
      </c>
      <c r="H3861" s="2">
        <v>0</v>
      </c>
      <c r="I3861" s="27" t="s">
        <v>5513</v>
      </c>
      <c r="J3861" s="27">
        <v>0</v>
      </c>
      <c r="K3861" s="1">
        <v>129</v>
      </c>
      <c r="L3861" s="2">
        <f t="shared" si="183"/>
        <v>1</v>
      </c>
      <c r="M3861" s="3" t="s">
        <v>716</v>
      </c>
      <c r="N3861" s="2">
        <v>1</v>
      </c>
      <c r="O3861" s="2">
        <v>1</v>
      </c>
      <c r="P3861" s="2">
        <v>1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>
        <v>0</v>
      </c>
      <c r="Y3861" s="27">
        <f t="shared" si="184"/>
        <v>0</v>
      </c>
      <c r="Z3861" s="2">
        <v>0</v>
      </c>
      <c r="AA3861" s="2">
        <v>0</v>
      </c>
      <c r="AB3861" s="2">
        <v>0</v>
      </c>
      <c r="AC3861" s="2">
        <v>0</v>
      </c>
      <c r="AD3861" s="2">
        <v>0</v>
      </c>
      <c r="AE3861" s="2">
        <v>0</v>
      </c>
      <c r="AF3861" s="2">
        <v>0</v>
      </c>
      <c r="AG3861" s="2">
        <v>0</v>
      </c>
      <c r="AH3861" s="2">
        <v>0</v>
      </c>
      <c r="AI3861" s="2">
        <v>0</v>
      </c>
      <c r="AJ3861" s="2">
        <f t="shared" si="185"/>
        <v>0</v>
      </c>
      <c r="AK3861" s="2"/>
      <c r="AL3861" s="2"/>
      <c r="AM3861" s="2"/>
      <c r="BJ3861" s="1"/>
      <c r="BU3861" s="35"/>
    </row>
    <row r="3862" spans="1:73" ht="40.5">
      <c r="A3862" s="1">
        <v>3859</v>
      </c>
      <c r="B3862" s="1" t="s">
        <v>692</v>
      </c>
      <c r="C3862" s="1" t="s">
        <v>4728</v>
      </c>
      <c r="D3862" s="1" t="s">
        <v>4759</v>
      </c>
      <c r="E3862" s="1" t="s">
        <v>982</v>
      </c>
      <c r="F3862" s="14">
        <v>36381</v>
      </c>
      <c r="G3862" s="2">
        <v>0</v>
      </c>
      <c r="H3862" s="2">
        <v>0</v>
      </c>
      <c r="I3862" s="27" t="s">
        <v>5513</v>
      </c>
      <c r="J3862" s="27">
        <v>0</v>
      </c>
      <c r="K3862" s="1">
        <v>53</v>
      </c>
      <c r="L3862" s="2">
        <f t="shared" si="183"/>
        <v>1</v>
      </c>
      <c r="M3862" s="3" t="s">
        <v>716</v>
      </c>
      <c r="N3862" s="2">
        <v>1</v>
      </c>
      <c r="O3862" s="2">
        <v>1</v>
      </c>
      <c r="P3862" s="2">
        <v>1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0</v>
      </c>
      <c r="Y3862" s="27">
        <f t="shared" si="184"/>
        <v>0</v>
      </c>
      <c r="Z3862" s="2">
        <v>0</v>
      </c>
      <c r="AA3862" s="2">
        <v>0</v>
      </c>
      <c r="AB3862" s="2">
        <v>0</v>
      </c>
      <c r="AC3862" s="2">
        <v>0</v>
      </c>
      <c r="AD3862" s="2">
        <v>0</v>
      </c>
      <c r="AE3862" s="2">
        <v>0</v>
      </c>
      <c r="AF3862" s="2">
        <v>0</v>
      </c>
      <c r="AG3862" s="2">
        <v>0</v>
      </c>
      <c r="AH3862" s="2">
        <v>0</v>
      </c>
      <c r="AI3862" s="2">
        <v>0</v>
      </c>
      <c r="AJ3862" s="2">
        <f t="shared" si="185"/>
        <v>0</v>
      </c>
      <c r="AK3862" s="2"/>
      <c r="AL3862" s="2"/>
      <c r="AM3862" s="2"/>
      <c r="BJ3862" s="1"/>
      <c r="BU3862" s="35"/>
    </row>
    <row r="3863" spans="1:73" ht="40.5">
      <c r="A3863" s="1">
        <v>3860</v>
      </c>
      <c r="B3863" s="1" t="s">
        <v>692</v>
      </c>
      <c r="C3863" s="1" t="s">
        <v>4760</v>
      </c>
      <c r="D3863" s="1" t="s">
        <v>3642</v>
      </c>
      <c r="E3863" s="1" t="s">
        <v>714</v>
      </c>
      <c r="F3863" s="14">
        <v>31975</v>
      </c>
      <c r="G3863" s="2">
        <v>0</v>
      </c>
      <c r="H3863" s="2">
        <v>0</v>
      </c>
      <c r="I3863" s="27" t="s">
        <v>5513</v>
      </c>
      <c r="J3863" s="27">
        <v>0</v>
      </c>
      <c r="K3863" s="1">
        <v>3165</v>
      </c>
      <c r="L3863" s="2">
        <f t="shared" si="183"/>
        <v>1</v>
      </c>
      <c r="M3863" s="3" t="s">
        <v>716</v>
      </c>
      <c r="N3863" s="2">
        <v>1</v>
      </c>
      <c r="O3863" s="2">
        <v>1</v>
      </c>
      <c r="P3863" s="2">
        <v>1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0</v>
      </c>
      <c r="Y3863" s="27">
        <f t="shared" si="184"/>
        <v>0</v>
      </c>
      <c r="Z3863" s="2">
        <v>0</v>
      </c>
      <c r="AA3863" s="2">
        <v>0</v>
      </c>
      <c r="AB3863" s="2">
        <v>0</v>
      </c>
      <c r="AC3863" s="2">
        <v>0</v>
      </c>
      <c r="AD3863" s="2">
        <v>0</v>
      </c>
      <c r="AE3863" s="2">
        <v>0</v>
      </c>
      <c r="AF3863" s="2">
        <v>0</v>
      </c>
      <c r="AG3863" s="2">
        <v>0</v>
      </c>
      <c r="AH3863" s="2">
        <v>0</v>
      </c>
      <c r="AI3863" s="2">
        <v>0</v>
      </c>
      <c r="AJ3863" s="2">
        <f t="shared" si="185"/>
        <v>0</v>
      </c>
      <c r="AK3863" s="2"/>
      <c r="AL3863" s="2"/>
      <c r="AM3863" s="2"/>
      <c r="BJ3863" s="1"/>
      <c r="BU3863" s="35"/>
    </row>
    <row r="3864" spans="1:73" ht="40.5">
      <c r="A3864" s="1">
        <v>3861</v>
      </c>
      <c r="B3864" s="1" t="s">
        <v>692</v>
      </c>
      <c r="C3864" s="1" t="s">
        <v>4689</v>
      </c>
      <c r="D3864" s="1" t="s">
        <v>4761</v>
      </c>
      <c r="E3864" s="1" t="s">
        <v>714</v>
      </c>
      <c r="F3864" s="14">
        <v>31975</v>
      </c>
      <c r="G3864" s="2">
        <v>0</v>
      </c>
      <c r="H3864" s="2">
        <v>0</v>
      </c>
      <c r="I3864" s="27" t="s">
        <v>5513</v>
      </c>
      <c r="J3864" s="27">
        <v>0</v>
      </c>
      <c r="K3864" s="1">
        <v>5879</v>
      </c>
      <c r="L3864" s="2">
        <f t="shared" si="183"/>
        <v>1</v>
      </c>
      <c r="M3864" s="3" t="s">
        <v>716</v>
      </c>
      <c r="N3864" s="2">
        <v>1</v>
      </c>
      <c r="O3864" s="2">
        <v>1</v>
      </c>
      <c r="P3864" s="2">
        <v>1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v>0</v>
      </c>
      <c r="Y3864" s="27">
        <f t="shared" si="184"/>
        <v>0</v>
      </c>
      <c r="Z3864" s="2">
        <v>0</v>
      </c>
      <c r="AA3864" s="2">
        <v>0</v>
      </c>
      <c r="AB3864" s="2">
        <v>0</v>
      </c>
      <c r="AC3864" s="2">
        <v>0</v>
      </c>
      <c r="AD3864" s="2">
        <v>0</v>
      </c>
      <c r="AE3864" s="2">
        <v>0</v>
      </c>
      <c r="AF3864" s="2">
        <v>0</v>
      </c>
      <c r="AG3864" s="2">
        <v>0</v>
      </c>
      <c r="AH3864" s="2">
        <v>0</v>
      </c>
      <c r="AI3864" s="2">
        <v>0</v>
      </c>
      <c r="AJ3864" s="2">
        <f t="shared" si="185"/>
        <v>0</v>
      </c>
      <c r="AK3864" s="2"/>
      <c r="AL3864" s="2"/>
      <c r="AM3864" s="2"/>
      <c r="BJ3864" s="1"/>
      <c r="BU3864" s="35"/>
    </row>
    <row r="3865" spans="1:73" ht="40.5">
      <c r="A3865" s="1">
        <v>3862</v>
      </c>
      <c r="B3865" s="1" t="s">
        <v>692</v>
      </c>
      <c r="C3865" s="1" t="s">
        <v>4689</v>
      </c>
      <c r="D3865" s="1" t="s">
        <v>263</v>
      </c>
      <c r="E3865" s="1" t="s">
        <v>714</v>
      </c>
      <c r="F3865" s="14">
        <v>31975</v>
      </c>
      <c r="G3865" s="2">
        <v>0</v>
      </c>
      <c r="H3865" s="2">
        <v>0</v>
      </c>
      <c r="I3865" s="27" t="s">
        <v>5513</v>
      </c>
      <c r="J3865" s="27">
        <v>0</v>
      </c>
      <c r="K3865" s="1">
        <v>5206</v>
      </c>
      <c r="L3865" s="2">
        <f t="shared" si="183"/>
        <v>1</v>
      </c>
      <c r="M3865" s="3" t="s">
        <v>716</v>
      </c>
      <c r="N3865" s="2">
        <v>1</v>
      </c>
      <c r="O3865" s="2">
        <v>1</v>
      </c>
      <c r="P3865" s="2">
        <v>1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0</v>
      </c>
      <c r="Y3865" s="27">
        <f t="shared" si="184"/>
        <v>0</v>
      </c>
      <c r="Z3865" s="2">
        <v>0</v>
      </c>
      <c r="AA3865" s="2">
        <v>0</v>
      </c>
      <c r="AB3865" s="2">
        <v>0</v>
      </c>
      <c r="AC3865" s="2">
        <v>0</v>
      </c>
      <c r="AD3865" s="2">
        <v>0</v>
      </c>
      <c r="AE3865" s="2">
        <v>0</v>
      </c>
      <c r="AF3865" s="2">
        <v>0</v>
      </c>
      <c r="AG3865" s="2">
        <v>0</v>
      </c>
      <c r="AH3865" s="2">
        <v>0</v>
      </c>
      <c r="AI3865" s="2">
        <v>0</v>
      </c>
      <c r="AJ3865" s="2">
        <f t="shared" si="185"/>
        <v>0</v>
      </c>
      <c r="AK3865" s="2"/>
      <c r="AL3865" s="2"/>
      <c r="AM3865" s="2"/>
      <c r="BJ3865" s="1"/>
      <c r="BU3865" s="35"/>
    </row>
    <row r="3866" spans="1:73" ht="40.5">
      <c r="A3866" s="1">
        <v>3863</v>
      </c>
      <c r="B3866" s="1" t="s">
        <v>692</v>
      </c>
      <c r="C3866" s="1" t="s">
        <v>4762</v>
      </c>
      <c r="D3866" s="1" t="s">
        <v>2559</v>
      </c>
      <c r="E3866" s="1" t="s">
        <v>714</v>
      </c>
      <c r="F3866" s="14">
        <v>31975</v>
      </c>
      <c r="G3866" s="2">
        <v>0</v>
      </c>
      <c r="H3866" s="2">
        <v>0</v>
      </c>
      <c r="I3866" s="27" t="s">
        <v>5513</v>
      </c>
      <c r="J3866" s="27">
        <v>0</v>
      </c>
      <c r="K3866" s="1">
        <v>15588</v>
      </c>
      <c r="L3866" s="2">
        <f t="shared" si="183"/>
        <v>1</v>
      </c>
      <c r="M3866" s="3" t="s">
        <v>716</v>
      </c>
      <c r="N3866" s="2">
        <v>1</v>
      </c>
      <c r="O3866" s="2">
        <v>1</v>
      </c>
      <c r="P3866" s="2">
        <v>1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0</v>
      </c>
      <c r="Y3866" s="27">
        <f t="shared" si="184"/>
        <v>0</v>
      </c>
      <c r="Z3866" s="2">
        <v>0</v>
      </c>
      <c r="AA3866" s="2">
        <v>0</v>
      </c>
      <c r="AB3866" s="2">
        <v>0</v>
      </c>
      <c r="AC3866" s="2">
        <v>0</v>
      </c>
      <c r="AD3866" s="2">
        <v>0</v>
      </c>
      <c r="AE3866" s="2">
        <v>0</v>
      </c>
      <c r="AF3866" s="2">
        <v>0</v>
      </c>
      <c r="AG3866" s="2">
        <v>0</v>
      </c>
      <c r="AH3866" s="2">
        <v>0</v>
      </c>
      <c r="AI3866" s="2">
        <v>0</v>
      </c>
      <c r="AJ3866" s="2">
        <f t="shared" si="185"/>
        <v>0</v>
      </c>
      <c r="AK3866" s="2"/>
      <c r="AL3866" s="2"/>
      <c r="AM3866" s="2"/>
      <c r="BJ3866" s="1"/>
      <c r="BU3866" s="35"/>
    </row>
    <row r="3867" spans="1:73" ht="40.5">
      <c r="A3867" s="1">
        <v>3864</v>
      </c>
      <c r="B3867" s="1" t="s">
        <v>692</v>
      </c>
      <c r="C3867" s="1" t="s">
        <v>3275</v>
      </c>
      <c r="D3867" s="1" t="s">
        <v>4763</v>
      </c>
      <c r="E3867" s="1" t="s">
        <v>714</v>
      </c>
      <c r="F3867" s="14">
        <v>31975</v>
      </c>
      <c r="G3867" s="2">
        <v>0</v>
      </c>
      <c r="H3867" s="2">
        <v>0</v>
      </c>
      <c r="I3867" s="27" t="s">
        <v>5513</v>
      </c>
      <c r="J3867" s="27">
        <v>0</v>
      </c>
      <c r="K3867" s="1">
        <v>22014</v>
      </c>
      <c r="L3867" s="2">
        <f t="shared" si="183"/>
        <v>1</v>
      </c>
      <c r="M3867" s="3" t="s">
        <v>716</v>
      </c>
      <c r="N3867" s="2">
        <v>1</v>
      </c>
      <c r="O3867" s="2">
        <v>1</v>
      </c>
      <c r="P3867" s="2">
        <v>1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0</v>
      </c>
      <c r="Y3867" s="27">
        <f t="shared" si="184"/>
        <v>0</v>
      </c>
      <c r="Z3867" s="2">
        <v>0</v>
      </c>
      <c r="AA3867" s="2">
        <v>0</v>
      </c>
      <c r="AB3867" s="2">
        <v>0</v>
      </c>
      <c r="AC3867" s="2">
        <v>0</v>
      </c>
      <c r="AD3867" s="2">
        <v>0</v>
      </c>
      <c r="AE3867" s="2">
        <v>0</v>
      </c>
      <c r="AF3867" s="2">
        <v>0</v>
      </c>
      <c r="AG3867" s="2">
        <v>0</v>
      </c>
      <c r="AH3867" s="2">
        <v>0</v>
      </c>
      <c r="AI3867" s="2">
        <v>0</v>
      </c>
      <c r="AJ3867" s="2">
        <f t="shared" si="185"/>
        <v>0</v>
      </c>
      <c r="AK3867" s="2"/>
      <c r="AL3867" s="2"/>
      <c r="AM3867" s="2"/>
      <c r="BJ3867" s="1"/>
      <c r="BU3867" s="35"/>
    </row>
    <row r="3868" spans="1:73" ht="40.5">
      <c r="A3868" s="1">
        <v>3865</v>
      </c>
      <c r="B3868" s="1" t="s">
        <v>692</v>
      </c>
      <c r="C3868" s="1" t="s">
        <v>1003</v>
      </c>
      <c r="D3868" s="1" t="s">
        <v>4764</v>
      </c>
      <c r="E3868" s="1" t="s">
        <v>714</v>
      </c>
      <c r="F3868" s="14">
        <v>31975</v>
      </c>
      <c r="G3868" s="2">
        <v>0</v>
      </c>
      <c r="H3868" s="2">
        <v>0</v>
      </c>
      <c r="I3868" s="27" t="s">
        <v>5513</v>
      </c>
      <c r="J3868" s="27">
        <v>0</v>
      </c>
      <c r="K3868" s="1">
        <v>3282</v>
      </c>
      <c r="L3868" s="2">
        <f t="shared" si="183"/>
        <v>1</v>
      </c>
      <c r="M3868" s="3" t="s">
        <v>716</v>
      </c>
      <c r="N3868" s="2">
        <v>1</v>
      </c>
      <c r="O3868" s="2">
        <v>1</v>
      </c>
      <c r="P3868" s="2">
        <v>1</v>
      </c>
      <c r="Q3868" s="2">
        <v>0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0</v>
      </c>
      <c r="X3868" s="2">
        <v>0</v>
      </c>
      <c r="Y3868" s="27">
        <f t="shared" si="184"/>
        <v>0</v>
      </c>
      <c r="Z3868" s="2">
        <v>0</v>
      </c>
      <c r="AA3868" s="2">
        <v>0</v>
      </c>
      <c r="AB3868" s="2">
        <v>0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2">
        <v>0</v>
      </c>
      <c r="AI3868" s="2">
        <v>0</v>
      </c>
      <c r="AJ3868" s="2">
        <f t="shared" si="185"/>
        <v>0</v>
      </c>
      <c r="AK3868" s="2"/>
      <c r="AL3868" s="2"/>
      <c r="AM3868" s="2"/>
      <c r="BJ3868" s="1"/>
      <c r="BU3868" s="35"/>
    </row>
    <row r="3869" spans="1:73" ht="40.5">
      <c r="A3869" s="1">
        <v>3868</v>
      </c>
      <c r="B3869" s="1" t="s">
        <v>692</v>
      </c>
      <c r="C3869" s="1" t="s">
        <v>4767</v>
      </c>
      <c r="D3869" s="1" t="s">
        <v>4768</v>
      </c>
      <c r="E3869" s="1" t="s">
        <v>714</v>
      </c>
      <c r="F3869" s="14">
        <v>31975</v>
      </c>
      <c r="G3869" s="2">
        <v>0</v>
      </c>
      <c r="H3869" s="2">
        <v>0</v>
      </c>
      <c r="I3869" s="27" t="s">
        <v>5513</v>
      </c>
      <c r="J3869" s="27">
        <v>0</v>
      </c>
      <c r="K3869" s="1">
        <v>36</v>
      </c>
      <c r="L3869" s="2">
        <f t="shared" si="183"/>
        <v>1</v>
      </c>
      <c r="M3869" s="3" t="s">
        <v>716</v>
      </c>
      <c r="N3869" s="2">
        <v>1</v>
      </c>
      <c r="O3869" s="2">
        <v>1</v>
      </c>
      <c r="P3869" s="2">
        <v>1</v>
      </c>
      <c r="Q3869" s="2">
        <v>0</v>
      </c>
      <c r="R3869" s="2">
        <v>0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0</v>
      </c>
      <c r="Y3869" s="27">
        <f t="shared" si="184"/>
        <v>0</v>
      </c>
      <c r="Z3869" s="2">
        <v>0</v>
      </c>
      <c r="AA3869" s="2">
        <v>0</v>
      </c>
      <c r="AB3869" s="2">
        <v>0</v>
      </c>
      <c r="AC3869" s="2">
        <v>0</v>
      </c>
      <c r="AD3869" s="2">
        <v>0</v>
      </c>
      <c r="AE3869" s="2">
        <v>0</v>
      </c>
      <c r="AF3869" s="2">
        <v>0</v>
      </c>
      <c r="AG3869" s="2">
        <v>0</v>
      </c>
      <c r="AH3869" s="2">
        <v>0</v>
      </c>
      <c r="AI3869" s="2">
        <v>0</v>
      </c>
      <c r="AJ3869" s="2">
        <f t="shared" si="185"/>
        <v>0</v>
      </c>
      <c r="AK3869" s="2"/>
      <c r="AL3869" s="2"/>
      <c r="AM3869" s="2"/>
      <c r="BJ3869" s="1"/>
      <c r="BU3869" s="35"/>
    </row>
    <row r="3870" spans="1:73" ht="40.5">
      <c r="A3870" s="1">
        <v>3869</v>
      </c>
      <c r="B3870" s="1" t="s">
        <v>692</v>
      </c>
      <c r="C3870" s="1" t="s">
        <v>4767</v>
      </c>
      <c r="D3870" s="1" t="s">
        <v>4769</v>
      </c>
      <c r="E3870" s="1" t="s">
        <v>714</v>
      </c>
      <c r="F3870" s="14">
        <v>31975</v>
      </c>
      <c r="G3870" s="2">
        <v>0</v>
      </c>
      <c r="H3870" s="2">
        <v>0</v>
      </c>
      <c r="I3870" s="27" t="s">
        <v>5513</v>
      </c>
      <c r="J3870" s="27">
        <v>0</v>
      </c>
      <c r="K3870" s="1">
        <v>103</v>
      </c>
      <c r="L3870" s="2">
        <f t="shared" si="183"/>
        <v>1</v>
      </c>
      <c r="M3870" s="3" t="s">
        <v>716</v>
      </c>
      <c r="N3870" s="2">
        <v>1</v>
      </c>
      <c r="O3870" s="2">
        <v>1</v>
      </c>
      <c r="P3870" s="2">
        <v>1</v>
      </c>
      <c r="Q3870" s="2">
        <v>0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27">
        <f t="shared" si="184"/>
        <v>0</v>
      </c>
      <c r="Z3870" s="2">
        <v>0</v>
      </c>
      <c r="AA3870" s="2">
        <v>0</v>
      </c>
      <c r="AB3870" s="2">
        <v>0</v>
      </c>
      <c r="AC3870" s="2">
        <v>0</v>
      </c>
      <c r="AD3870" s="2">
        <v>0</v>
      </c>
      <c r="AE3870" s="2">
        <v>0</v>
      </c>
      <c r="AF3870" s="2">
        <v>0</v>
      </c>
      <c r="AG3870" s="2">
        <v>0</v>
      </c>
      <c r="AH3870" s="2">
        <v>0</v>
      </c>
      <c r="AI3870" s="2">
        <v>0</v>
      </c>
      <c r="AJ3870" s="2">
        <f t="shared" si="185"/>
        <v>0</v>
      </c>
      <c r="AK3870" s="2"/>
      <c r="AL3870" s="2"/>
      <c r="AM3870" s="2"/>
      <c r="BJ3870" s="1"/>
      <c r="BU3870" s="35"/>
    </row>
    <row r="3871" spans="1:73" ht="40.5">
      <c r="A3871" s="1">
        <v>3870</v>
      </c>
      <c r="B3871" s="1" t="s">
        <v>692</v>
      </c>
      <c r="C3871" s="1" t="s">
        <v>4767</v>
      </c>
      <c r="D3871" s="1" t="s">
        <v>4771</v>
      </c>
      <c r="E3871" s="1" t="s">
        <v>714</v>
      </c>
      <c r="F3871" s="14">
        <v>31975</v>
      </c>
      <c r="G3871" s="2">
        <v>0</v>
      </c>
      <c r="H3871" s="2">
        <v>0</v>
      </c>
      <c r="I3871" s="27" t="s">
        <v>5513</v>
      </c>
      <c r="J3871" s="27">
        <v>0</v>
      </c>
      <c r="K3871" s="1">
        <v>2044</v>
      </c>
      <c r="L3871" s="2">
        <f t="shared" si="183"/>
        <v>1</v>
      </c>
      <c r="M3871" s="3" t="s">
        <v>716</v>
      </c>
      <c r="N3871" s="2">
        <v>1</v>
      </c>
      <c r="O3871" s="2">
        <v>1</v>
      </c>
      <c r="P3871" s="2">
        <v>1</v>
      </c>
      <c r="Q3871" s="2">
        <v>0</v>
      </c>
      <c r="R3871" s="2">
        <v>0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0</v>
      </c>
      <c r="Y3871" s="27">
        <f t="shared" si="184"/>
        <v>0</v>
      </c>
      <c r="Z3871" s="2">
        <v>0</v>
      </c>
      <c r="AA3871" s="2">
        <v>0</v>
      </c>
      <c r="AB3871" s="2">
        <v>0</v>
      </c>
      <c r="AC3871" s="2">
        <v>0</v>
      </c>
      <c r="AD3871" s="2">
        <v>0</v>
      </c>
      <c r="AE3871" s="2">
        <v>0</v>
      </c>
      <c r="AF3871" s="2">
        <v>0</v>
      </c>
      <c r="AG3871" s="2">
        <v>0</v>
      </c>
      <c r="AH3871" s="2">
        <v>0</v>
      </c>
      <c r="AI3871" s="2">
        <v>0</v>
      </c>
      <c r="AJ3871" s="2">
        <f t="shared" si="185"/>
        <v>0</v>
      </c>
      <c r="AK3871" s="2"/>
      <c r="AL3871" s="2"/>
      <c r="AM3871" s="2"/>
      <c r="BJ3871" s="1"/>
      <c r="BU3871" s="35"/>
    </row>
    <row r="3872" spans="1:73" ht="40.5">
      <c r="A3872" s="1">
        <v>3871</v>
      </c>
      <c r="B3872" s="1" t="s">
        <v>692</v>
      </c>
      <c r="C3872" s="1" t="s">
        <v>4772</v>
      </c>
      <c r="D3872" s="1" t="s">
        <v>4773</v>
      </c>
      <c r="E3872" s="1" t="s">
        <v>714</v>
      </c>
      <c r="F3872" s="14">
        <v>31975</v>
      </c>
      <c r="G3872" s="2">
        <v>0</v>
      </c>
      <c r="H3872" s="2">
        <v>0</v>
      </c>
      <c r="I3872" s="27" t="s">
        <v>5513</v>
      </c>
      <c r="J3872" s="27">
        <v>0</v>
      </c>
      <c r="K3872" s="1">
        <v>15054</v>
      </c>
      <c r="L3872" s="2">
        <f t="shared" si="183"/>
        <v>1</v>
      </c>
      <c r="M3872" s="3" t="s">
        <v>716</v>
      </c>
      <c r="N3872" s="2">
        <v>1</v>
      </c>
      <c r="O3872" s="2">
        <v>1</v>
      </c>
      <c r="P3872" s="2">
        <v>1</v>
      </c>
      <c r="Q3872" s="2">
        <v>0</v>
      </c>
      <c r="R3872" s="2">
        <v>0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>
        <v>0</v>
      </c>
      <c r="Y3872" s="27">
        <f t="shared" si="184"/>
        <v>0</v>
      </c>
      <c r="Z3872" s="2">
        <v>0</v>
      </c>
      <c r="AA3872" s="2">
        <v>0</v>
      </c>
      <c r="AB3872" s="2">
        <v>0</v>
      </c>
      <c r="AC3872" s="2">
        <v>0</v>
      </c>
      <c r="AD3872" s="2">
        <v>0</v>
      </c>
      <c r="AE3872" s="2">
        <v>0</v>
      </c>
      <c r="AF3872" s="2">
        <v>0</v>
      </c>
      <c r="AG3872" s="2">
        <v>0</v>
      </c>
      <c r="AH3872" s="2">
        <v>0</v>
      </c>
      <c r="AI3872" s="2">
        <v>0</v>
      </c>
      <c r="AJ3872" s="2">
        <f t="shared" si="185"/>
        <v>0</v>
      </c>
      <c r="AK3872" s="2"/>
      <c r="AL3872" s="2"/>
      <c r="AM3872" s="2"/>
      <c r="BJ3872" s="1"/>
      <c r="BU3872" s="35"/>
    </row>
    <row r="3873" spans="1:73" ht="60.75" customHeight="1">
      <c r="A3873" s="1">
        <v>3872</v>
      </c>
      <c r="B3873" s="1" t="s">
        <v>692</v>
      </c>
      <c r="C3873" s="1" t="s">
        <v>1961</v>
      </c>
      <c r="D3873" s="1" t="s">
        <v>3000</v>
      </c>
      <c r="E3873" s="1" t="s">
        <v>714</v>
      </c>
      <c r="F3873" s="14">
        <v>42151</v>
      </c>
      <c r="G3873" s="2">
        <v>0</v>
      </c>
      <c r="H3873" s="2">
        <v>0</v>
      </c>
      <c r="I3873" s="27" t="s">
        <v>5513</v>
      </c>
      <c r="J3873" s="27">
        <v>0</v>
      </c>
      <c r="K3873" s="1">
        <v>325.54000000000002</v>
      </c>
      <c r="L3873" s="2">
        <f t="shared" si="183"/>
        <v>1</v>
      </c>
      <c r="M3873" s="3" t="s">
        <v>716</v>
      </c>
      <c r="N3873" s="2">
        <v>1</v>
      </c>
      <c r="O3873" s="2">
        <v>1</v>
      </c>
      <c r="P3873" s="2">
        <v>1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0</v>
      </c>
      <c r="Y3873" s="27">
        <f t="shared" si="184"/>
        <v>0</v>
      </c>
      <c r="Z3873" s="2">
        <v>0</v>
      </c>
      <c r="AA3873" s="2">
        <v>0</v>
      </c>
      <c r="AB3873" s="2">
        <v>0</v>
      </c>
      <c r="AC3873" s="2">
        <v>0</v>
      </c>
      <c r="AD3873" s="2">
        <v>0</v>
      </c>
      <c r="AE3873" s="2">
        <v>0</v>
      </c>
      <c r="AF3873" s="2">
        <v>0</v>
      </c>
      <c r="AG3873" s="2">
        <v>0</v>
      </c>
      <c r="AH3873" s="2">
        <v>0</v>
      </c>
      <c r="AI3873" s="2">
        <v>0</v>
      </c>
      <c r="AJ3873" s="2">
        <f t="shared" si="185"/>
        <v>0</v>
      </c>
      <c r="AK3873" s="2"/>
      <c r="AL3873" s="2"/>
      <c r="AM3873" s="2"/>
      <c r="BJ3873" s="1"/>
      <c r="BU3873" s="35"/>
    </row>
    <row r="3874" spans="1:73" ht="25.9" customHeight="1">
      <c r="A3874" s="1">
        <v>3873</v>
      </c>
      <c r="B3874" s="11" t="s">
        <v>692</v>
      </c>
      <c r="C3874" s="11" t="s">
        <v>4629</v>
      </c>
      <c r="D3874" s="11" t="s">
        <v>4639</v>
      </c>
      <c r="F3874" s="16">
        <v>20380</v>
      </c>
      <c r="G3874" s="3">
        <v>0</v>
      </c>
      <c r="H3874" s="2">
        <v>0</v>
      </c>
      <c r="I3874" s="27" t="s">
        <v>5513</v>
      </c>
      <c r="J3874" s="27">
        <v>0</v>
      </c>
      <c r="K3874" s="11">
        <v>284.11</v>
      </c>
      <c r="L3874" s="2">
        <f t="shared" si="183"/>
        <v>0</v>
      </c>
      <c r="O3874" s="3"/>
      <c r="P3874" s="2">
        <v>0</v>
      </c>
      <c r="Q3874" s="2">
        <v>0</v>
      </c>
      <c r="R3874" s="2">
        <v>0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0</v>
      </c>
      <c r="Y3874" s="27">
        <f t="shared" si="184"/>
        <v>0</v>
      </c>
      <c r="Z3874" s="2">
        <v>0</v>
      </c>
      <c r="AA3874" s="2">
        <v>0</v>
      </c>
      <c r="AB3874" s="2">
        <v>0</v>
      </c>
      <c r="AC3874" s="2">
        <v>0</v>
      </c>
      <c r="AD3874" s="2">
        <v>0</v>
      </c>
      <c r="AE3874" s="2">
        <v>0</v>
      </c>
      <c r="AF3874" s="2">
        <v>0</v>
      </c>
      <c r="AG3874" s="2">
        <v>0</v>
      </c>
      <c r="AH3874" s="2">
        <v>0</v>
      </c>
      <c r="AI3874" s="2">
        <v>0</v>
      </c>
      <c r="AJ3874" s="2">
        <f t="shared" si="185"/>
        <v>0</v>
      </c>
      <c r="AK3874" s="3"/>
      <c r="AL3874" s="2"/>
      <c r="AM3874" s="2"/>
      <c r="BJ3874" s="1"/>
    </row>
    <row r="3875" spans="1:73">
      <c r="A3875" s="1">
        <v>3874</v>
      </c>
      <c r="B3875" s="11" t="s">
        <v>692</v>
      </c>
      <c r="C3875" s="11" t="s">
        <v>5375</v>
      </c>
      <c r="D3875" s="11" t="s">
        <v>5376</v>
      </c>
      <c r="F3875" s="16">
        <v>43060</v>
      </c>
      <c r="G3875" s="3">
        <v>0</v>
      </c>
      <c r="H3875" s="2">
        <v>0</v>
      </c>
      <c r="I3875" s="27" t="s">
        <v>5513</v>
      </c>
      <c r="J3875" s="27">
        <v>0</v>
      </c>
      <c r="K3875" s="11">
        <v>770</v>
      </c>
      <c r="L3875" s="2">
        <f t="shared" si="183"/>
        <v>1</v>
      </c>
      <c r="O3875" s="3">
        <v>1</v>
      </c>
      <c r="P3875" s="2">
        <v>1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  <c r="X3875" s="2">
        <v>0</v>
      </c>
      <c r="Y3875" s="27">
        <f t="shared" si="184"/>
        <v>0</v>
      </c>
      <c r="Z3875" s="2">
        <v>0</v>
      </c>
      <c r="AA3875" s="2">
        <v>0</v>
      </c>
      <c r="AB3875" s="2">
        <v>0</v>
      </c>
      <c r="AC3875" s="2">
        <v>0</v>
      </c>
      <c r="AD3875" s="2">
        <v>0</v>
      </c>
      <c r="AE3875" s="2">
        <v>0</v>
      </c>
      <c r="AF3875" s="2">
        <v>0</v>
      </c>
      <c r="AG3875" s="2">
        <v>0</v>
      </c>
      <c r="AH3875" s="2">
        <v>0</v>
      </c>
      <c r="AI3875" s="2">
        <v>0</v>
      </c>
      <c r="AJ3875" s="2">
        <f t="shared" si="185"/>
        <v>0</v>
      </c>
      <c r="AK3875" s="3"/>
      <c r="AL3875" s="2"/>
      <c r="AM3875" s="2"/>
      <c r="BJ3875" s="1"/>
    </row>
    <row r="3876" spans="1:73" ht="40.5" customHeight="1">
      <c r="A3876" s="1">
        <v>3875</v>
      </c>
      <c r="B3876" s="1" t="s">
        <v>692</v>
      </c>
      <c r="C3876" s="1" t="s">
        <v>5399</v>
      </c>
      <c r="D3876" s="1" t="s">
        <v>1391</v>
      </c>
      <c r="E3876" s="1" t="s">
        <v>714</v>
      </c>
      <c r="F3876" s="14">
        <v>43535</v>
      </c>
      <c r="G3876" s="2">
        <v>0</v>
      </c>
      <c r="H3876" s="2">
        <v>0</v>
      </c>
      <c r="I3876" s="27" t="s">
        <v>5513</v>
      </c>
      <c r="J3876" s="27">
        <v>0</v>
      </c>
      <c r="K3876" s="1">
        <v>74</v>
      </c>
      <c r="L3876" s="2">
        <f t="shared" si="183"/>
        <v>1</v>
      </c>
      <c r="M3876" s="3" t="s">
        <v>716</v>
      </c>
      <c r="N3876" s="2">
        <v>1</v>
      </c>
      <c r="O3876" s="2">
        <v>1</v>
      </c>
      <c r="P3876" s="2">
        <v>1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v>0</v>
      </c>
      <c r="Y3876" s="27">
        <f t="shared" si="184"/>
        <v>0</v>
      </c>
      <c r="Z3876" s="2">
        <v>0</v>
      </c>
      <c r="AA3876" s="2">
        <v>0</v>
      </c>
      <c r="AB3876" s="2">
        <v>0</v>
      </c>
      <c r="AC3876" s="2">
        <v>0</v>
      </c>
      <c r="AD3876" s="2">
        <v>0</v>
      </c>
      <c r="AE3876" s="2">
        <v>0</v>
      </c>
      <c r="AF3876" s="2">
        <v>0</v>
      </c>
      <c r="AG3876" s="2">
        <v>0</v>
      </c>
      <c r="AH3876" s="2">
        <v>0</v>
      </c>
      <c r="AI3876" s="2">
        <v>0</v>
      </c>
      <c r="AJ3876" s="2">
        <f t="shared" si="185"/>
        <v>0</v>
      </c>
      <c r="AK3876" s="2"/>
      <c r="AL3876" s="2"/>
      <c r="AM3876" s="2"/>
      <c r="BJ3876" s="1"/>
      <c r="BU3876" s="35"/>
    </row>
    <row r="3877" spans="1:73" ht="40.5" customHeight="1">
      <c r="A3877" s="1">
        <v>3876</v>
      </c>
      <c r="B3877" s="1" t="s">
        <v>692</v>
      </c>
      <c r="C3877" s="1" t="s">
        <v>5399</v>
      </c>
      <c r="D3877" s="1" t="s">
        <v>585</v>
      </c>
      <c r="E3877" s="1" t="s">
        <v>714</v>
      </c>
      <c r="F3877" s="14">
        <v>43535</v>
      </c>
      <c r="G3877" s="2">
        <v>0</v>
      </c>
      <c r="H3877" s="2">
        <v>0</v>
      </c>
      <c r="I3877" s="27" t="s">
        <v>5513</v>
      </c>
      <c r="J3877" s="27">
        <v>0</v>
      </c>
      <c r="K3877" s="1">
        <v>952</v>
      </c>
      <c r="L3877" s="2">
        <f t="shared" si="183"/>
        <v>1</v>
      </c>
      <c r="M3877" s="3" t="s">
        <v>716</v>
      </c>
      <c r="N3877" s="2">
        <v>1</v>
      </c>
      <c r="O3877" s="2">
        <v>1</v>
      </c>
      <c r="P3877" s="2">
        <v>1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>
        <v>0</v>
      </c>
      <c r="Y3877" s="27">
        <f t="shared" si="184"/>
        <v>0</v>
      </c>
      <c r="Z3877" s="2">
        <v>0</v>
      </c>
      <c r="AA3877" s="2">
        <v>0</v>
      </c>
      <c r="AB3877" s="2">
        <v>0</v>
      </c>
      <c r="AC3877" s="2">
        <v>0</v>
      </c>
      <c r="AD3877" s="2">
        <v>0</v>
      </c>
      <c r="AE3877" s="2">
        <v>0</v>
      </c>
      <c r="AF3877" s="2">
        <v>0</v>
      </c>
      <c r="AG3877" s="2">
        <v>0</v>
      </c>
      <c r="AH3877" s="2">
        <v>0</v>
      </c>
      <c r="AI3877" s="2">
        <v>0</v>
      </c>
      <c r="AJ3877" s="2">
        <f t="shared" si="185"/>
        <v>0</v>
      </c>
      <c r="AK3877" s="2"/>
      <c r="AL3877" s="2"/>
      <c r="AM3877" s="2"/>
      <c r="BJ3877" s="1"/>
      <c r="BU3877" s="35"/>
    </row>
    <row r="3878" spans="1:73" ht="40.5" customHeight="1">
      <c r="A3878" s="1">
        <v>3877</v>
      </c>
      <c r="B3878" s="1" t="s">
        <v>692</v>
      </c>
      <c r="C3878" s="1" t="s">
        <v>5399</v>
      </c>
      <c r="D3878" s="1" t="s">
        <v>5400</v>
      </c>
      <c r="E3878" s="1" t="s">
        <v>714</v>
      </c>
      <c r="F3878" s="14">
        <v>43535</v>
      </c>
      <c r="G3878" s="2">
        <v>0</v>
      </c>
      <c r="H3878" s="2">
        <v>0</v>
      </c>
      <c r="I3878" s="27" t="s">
        <v>5513</v>
      </c>
      <c r="J3878" s="27">
        <v>0</v>
      </c>
      <c r="K3878" s="1">
        <v>181</v>
      </c>
      <c r="L3878" s="2">
        <f t="shared" si="183"/>
        <v>1</v>
      </c>
      <c r="M3878" s="3" t="s">
        <v>716</v>
      </c>
      <c r="N3878" s="2">
        <v>1</v>
      </c>
      <c r="O3878" s="2">
        <v>1</v>
      </c>
      <c r="P3878" s="2">
        <v>1</v>
      </c>
      <c r="Q3878" s="2">
        <v>0</v>
      </c>
      <c r="R3878" s="2">
        <v>0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0</v>
      </c>
      <c r="Y3878" s="27">
        <f t="shared" si="184"/>
        <v>0</v>
      </c>
      <c r="Z3878" s="2">
        <v>0</v>
      </c>
      <c r="AA3878" s="2">
        <v>0</v>
      </c>
      <c r="AB3878" s="2">
        <v>0</v>
      </c>
      <c r="AC3878" s="2">
        <v>0</v>
      </c>
      <c r="AD3878" s="2">
        <v>0</v>
      </c>
      <c r="AE3878" s="2">
        <v>0</v>
      </c>
      <c r="AF3878" s="2">
        <v>0</v>
      </c>
      <c r="AG3878" s="2">
        <v>0</v>
      </c>
      <c r="AH3878" s="2">
        <v>0</v>
      </c>
      <c r="AI3878" s="2">
        <v>0</v>
      </c>
      <c r="AJ3878" s="2">
        <f t="shared" si="185"/>
        <v>0</v>
      </c>
      <c r="AK3878" s="2"/>
      <c r="AL3878" s="2"/>
      <c r="AM3878" s="2"/>
      <c r="BJ3878" s="1"/>
      <c r="BU3878" s="35"/>
    </row>
    <row r="3879" spans="1:73" ht="40.5" customHeight="1">
      <c r="A3879" s="1">
        <v>3878</v>
      </c>
      <c r="B3879" s="1" t="s">
        <v>692</v>
      </c>
      <c r="C3879" s="1" t="s">
        <v>5399</v>
      </c>
      <c r="D3879" s="1" t="s">
        <v>1177</v>
      </c>
      <c r="E3879" s="1" t="s">
        <v>714</v>
      </c>
      <c r="F3879" s="14">
        <v>43535</v>
      </c>
      <c r="G3879" s="2">
        <v>0</v>
      </c>
      <c r="H3879" s="2">
        <v>0</v>
      </c>
      <c r="I3879" s="27" t="s">
        <v>5513</v>
      </c>
      <c r="J3879" s="27">
        <v>0</v>
      </c>
      <c r="K3879" s="1">
        <v>1088</v>
      </c>
      <c r="L3879" s="2">
        <f t="shared" si="183"/>
        <v>1</v>
      </c>
      <c r="M3879" s="3" t="s">
        <v>716</v>
      </c>
      <c r="N3879" s="2">
        <v>1</v>
      </c>
      <c r="O3879" s="2">
        <v>1</v>
      </c>
      <c r="P3879" s="2">
        <v>1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0</v>
      </c>
      <c r="Y3879" s="27">
        <f t="shared" si="184"/>
        <v>0</v>
      </c>
      <c r="Z3879" s="2">
        <v>0</v>
      </c>
      <c r="AA3879" s="2">
        <v>0</v>
      </c>
      <c r="AB3879" s="2">
        <v>0</v>
      </c>
      <c r="AC3879" s="2">
        <v>0</v>
      </c>
      <c r="AD3879" s="2">
        <v>0</v>
      </c>
      <c r="AE3879" s="2">
        <v>0</v>
      </c>
      <c r="AF3879" s="2">
        <v>0</v>
      </c>
      <c r="AG3879" s="2">
        <v>0</v>
      </c>
      <c r="AH3879" s="2">
        <v>0</v>
      </c>
      <c r="AI3879" s="2">
        <v>0</v>
      </c>
      <c r="AJ3879" s="2">
        <f t="shared" si="185"/>
        <v>0</v>
      </c>
      <c r="AK3879" s="2"/>
      <c r="AL3879" s="2"/>
      <c r="AM3879" s="2"/>
      <c r="BJ3879" s="1"/>
      <c r="BU3879" s="35"/>
    </row>
    <row r="3880" spans="1:73" ht="40.5" customHeight="1">
      <c r="A3880" s="1">
        <v>3879</v>
      </c>
      <c r="B3880" s="1" t="s">
        <v>692</v>
      </c>
      <c r="C3880" s="1" t="s">
        <v>5399</v>
      </c>
      <c r="D3880" s="1" t="s">
        <v>5373</v>
      </c>
      <c r="E3880" s="1" t="s">
        <v>714</v>
      </c>
      <c r="F3880" s="14">
        <v>43535</v>
      </c>
      <c r="G3880" s="2">
        <v>0</v>
      </c>
      <c r="H3880" s="2">
        <v>0</v>
      </c>
      <c r="I3880" s="27" t="s">
        <v>5513</v>
      </c>
      <c r="J3880" s="27">
        <v>0</v>
      </c>
      <c r="K3880" s="1">
        <v>480</v>
      </c>
      <c r="L3880" s="2">
        <f t="shared" si="183"/>
        <v>1</v>
      </c>
      <c r="M3880" s="3" t="s">
        <v>716</v>
      </c>
      <c r="N3880" s="2">
        <v>1</v>
      </c>
      <c r="O3880" s="2">
        <v>1</v>
      </c>
      <c r="P3880" s="2">
        <v>1</v>
      </c>
      <c r="Q3880" s="2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0</v>
      </c>
      <c r="Y3880" s="27">
        <f t="shared" si="184"/>
        <v>0</v>
      </c>
      <c r="Z3880" s="2">
        <v>0</v>
      </c>
      <c r="AA3880" s="2">
        <v>0</v>
      </c>
      <c r="AB3880" s="2">
        <v>0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2">
        <v>0</v>
      </c>
      <c r="AI3880" s="2">
        <v>0</v>
      </c>
      <c r="AJ3880" s="2">
        <f t="shared" si="185"/>
        <v>0</v>
      </c>
      <c r="AK3880" s="2"/>
      <c r="AL3880" s="2"/>
      <c r="AM3880" s="2"/>
      <c r="BJ3880" s="1"/>
      <c r="BU3880" s="35"/>
    </row>
    <row r="3881" spans="1:73" ht="40.5" customHeight="1">
      <c r="A3881" s="1">
        <v>3880</v>
      </c>
      <c r="B3881" s="1" t="s">
        <v>692</v>
      </c>
      <c r="C3881" s="1" t="s">
        <v>5399</v>
      </c>
      <c r="D3881" s="1" t="s">
        <v>5401</v>
      </c>
      <c r="E3881" s="1" t="s">
        <v>714</v>
      </c>
      <c r="F3881" s="14">
        <v>43535</v>
      </c>
      <c r="G3881" s="2">
        <v>0</v>
      </c>
      <c r="H3881" s="2">
        <v>0</v>
      </c>
      <c r="I3881" s="27" t="s">
        <v>5513</v>
      </c>
      <c r="J3881" s="27">
        <v>0</v>
      </c>
      <c r="K3881" s="1">
        <v>117</v>
      </c>
      <c r="L3881" s="2">
        <f t="shared" si="183"/>
        <v>1</v>
      </c>
      <c r="M3881" s="3" t="s">
        <v>716</v>
      </c>
      <c r="N3881" s="2">
        <v>1</v>
      </c>
      <c r="O3881" s="2">
        <v>1</v>
      </c>
      <c r="P3881" s="2">
        <v>1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0</v>
      </c>
      <c r="Y3881" s="27">
        <f t="shared" si="184"/>
        <v>0</v>
      </c>
      <c r="Z3881" s="2">
        <v>0</v>
      </c>
      <c r="AA3881" s="2">
        <v>0</v>
      </c>
      <c r="AB3881" s="2">
        <v>0</v>
      </c>
      <c r="AC3881" s="2">
        <v>0</v>
      </c>
      <c r="AD3881" s="2">
        <v>0</v>
      </c>
      <c r="AE3881" s="2">
        <v>0</v>
      </c>
      <c r="AF3881" s="2">
        <v>0</v>
      </c>
      <c r="AG3881" s="2">
        <v>0</v>
      </c>
      <c r="AH3881" s="2">
        <v>0</v>
      </c>
      <c r="AI3881" s="2">
        <v>0</v>
      </c>
      <c r="AJ3881" s="2">
        <f t="shared" si="185"/>
        <v>0</v>
      </c>
      <c r="AK3881" s="2"/>
      <c r="AL3881" s="2"/>
      <c r="AM3881" s="2"/>
      <c r="BJ3881" s="1"/>
      <c r="BU3881" s="35"/>
    </row>
    <row r="3882" spans="1:73" ht="40.5" customHeight="1">
      <c r="A3882" s="1">
        <v>3881</v>
      </c>
      <c r="B3882" s="1" t="s">
        <v>692</v>
      </c>
      <c r="C3882" s="1" t="s">
        <v>5399</v>
      </c>
      <c r="D3882" s="1" t="s">
        <v>5084</v>
      </c>
      <c r="E3882" s="1" t="s">
        <v>714</v>
      </c>
      <c r="F3882" s="14">
        <v>43535</v>
      </c>
      <c r="G3882" s="2">
        <v>0</v>
      </c>
      <c r="H3882" s="2">
        <v>0</v>
      </c>
      <c r="I3882" s="27" t="s">
        <v>5513</v>
      </c>
      <c r="J3882" s="27">
        <v>0</v>
      </c>
      <c r="K3882" s="1">
        <v>937</v>
      </c>
      <c r="L3882" s="2">
        <f t="shared" si="183"/>
        <v>1</v>
      </c>
      <c r="M3882" s="3" t="s">
        <v>716</v>
      </c>
      <c r="N3882" s="2">
        <v>1</v>
      </c>
      <c r="O3882" s="2">
        <v>1</v>
      </c>
      <c r="P3882" s="2">
        <v>1</v>
      </c>
      <c r="Q3882" s="2">
        <v>0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0</v>
      </c>
      <c r="Y3882" s="27">
        <f t="shared" si="184"/>
        <v>0</v>
      </c>
      <c r="Z3882" s="2">
        <v>0</v>
      </c>
      <c r="AA3882" s="2">
        <v>0</v>
      </c>
      <c r="AB3882" s="2">
        <v>0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2">
        <v>0</v>
      </c>
      <c r="AI3882" s="2">
        <v>0</v>
      </c>
      <c r="AJ3882" s="2">
        <f t="shared" si="185"/>
        <v>0</v>
      </c>
      <c r="AK3882" s="2"/>
      <c r="AL3882" s="2"/>
      <c r="AM3882" s="2"/>
      <c r="BJ3882" s="1"/>
      <c r="BU3882" s="35"/>
    </row>
    <row r="3883" spans="1:73" ht="40.5" customHeight="1">
      <c r="A3883" s="1">
        <v>3882</v>
      </c>
      <c r="B3883" s="1" t="s">
        <v>692</v>
      </c>
      <c r="C3883" s="1" t="s">
        <v>5399</v>
      </c>
      <c r="D3883" s="1" t="s">
        <v>4611</v>
      </c>
      <c r="E3883" s="1" t="s">
        <v>714</v>
      </c>
      <c r="F3883" s="14">
        <v>43535</v>
      </c>
      <c r="G3883" s="2">
        <v>0</v>
      </c>
      <c r="H3883" s="2">
        <v>0</v>
      </c>
      <c r="I3883" s="27" t="s">
        <v>5513</v>
      </c>
      <c r="J3883" s="27">
        <v>0</v>
      </c>
      <c r="K3883" s="1">
        <v>14</v>
      </c>
      <c r="L3883" s="2">
        <f t="shared" si="183"/>
        <v>1</v>
      </c>
      <c r="M3883" s="3" t="s">
        <v>716</v>
      </c>
      <c r="N3883" s="2">
        <v>1</v>
      </c>
      <c r="O3883" s="2">
        <v>1</v>
      </c>
      <c r="P3883" s="2">
        <v>1</v>
      </c>
      <c r="Q3883" s="2">
        <v>0</v>
      </c>
      <c r="R3883" s="2">
        <v>0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>
        <v>0</v>
      </c>
      <c r="Y3883" s="27">
        <f t="shared" si="184"/>
        <v>0</v>
      </c>
      <c r="Z3883" s="2">
        <v>0</v>
      </c>
      <c r="AA3883" s="2">
        <v>0</v>
      </c>
      <c r="AB3883" s="2">
        <v>0</v>
      </c>
      <c r="AC3883" s="2">
        <v>0</v>
      </c>
      <c r="AD3883" s="2">
        <v>0</v>
      </c>
      <c r="AE3883" s="2">
        <v>0</v>
      </c>
      <c r="AF3883" s="2">
        <v>0</v>
      </c>
      <c r="AG3883" s="2">
        <v>0</v>
      </c>
      <c r="AH3883" s="2">
        <v>0</v>
      </c>
      <c r="AI3883" s="2">
        <v>0</v>
      </c>
      <c r="AJ3883" s="2">
        <f t="shared" si="185"/>
        <v>0</v>
      </c>
      <c r="AK3883" s="2"/>
      <c r="AL3883" s="2"/>
      <c r="AM3883" s="2"/>
      <c r="BJ3883" s="1"/>
      <c r="BU3883" s="35"/>
    </row>
    <row r="3884" spans="1:73" ht="40.5" customHeight="1">
      <c r="A3884" s="1">
        <v>3883</v>
      </c>
      <c r="B3884" s="1" t="s">
        <v>692</v>
      </c>
      <c r="C3884" s="1" t="s">
        <v>5399</v>
      </c>
      <c r="D3884" s="1" t="s">
        <v>5402</v>
      </c>
      <c r="E3884" s="1" t="s">
        <v>714</v>
      </c>
      <c r="F3884" s="14">
        <v>43535</v>
      </c>
      <c r="G3884" s="2">
        <v>0</v>
      </c>
      <c r="H3884" s="2">
        <v>0</v>
      </c>
      <c r="I3884" s="27" t="s">
        <v>5513</v>
      </c>
      <c r="J3884" s="27">
        <v>0</v>
      </c>
      <c r="K3884" s="1">
        <v>1.56</v>
      </c>
      <c r="L3884" s="2">
        <f t="shared" si="183"/>
        <v>1</v>
      </c>
      <c r="M3884" s="3" t="s">
        <v>716</v>
      </c>
      <c r="N3884" s="2">
        <v>1</v>
      </c>
      <c r="O3884" s="2">
        <v>1</v>
      </c>
      <c r="P3884" s="2">
        <v>1</v>
      </c>
      <c r="Q3884" s="2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  <c r="X3884" s="2">
        <v>0</v>
      </c>
      <c r="Y3884" s="27">
        <f t="shared" si="184"/>
        <v>0</v>
      </c>
      <c r="Z3884" s="2">
        <v>0</v>
      </c>
      <c r="AA3884" s="2">
        <v>0</v>
      </c>
      <c r="AB3884" s="2">
        <v>0</v>
      </c>
      <c r="AC3884" s="2">
        <v>0</v>
      </c>
      <c r="AD3884" s="2">
        <v>0</v>
      </c>
      <c r="AE3884" s="2">
        <v>0</v>
      </c>
      <c r="AF3884" s="2">
        <v>0</v>
      </c>
      <c r="AG3884" s="2">
        <v>0</v>
      </c>
      <c r="AH3884" s="2">
        <v>0</v>
      </c>
      <c r="AI3884" s="2">
        <v>0</v>
      </c>
      <c r="AJ3884" s="2">
        <f t="shared" si="185"/>
        <v>0</v>
      </c>
      <c r="AK3884" s="2"/>
      <c r="AL3884" s="2"/>
      <c r="AM3884" s="2"/>
      <c r="BJ3884" s="1"/>
      <c r="BU3884" s="35"/>
    </row>
    <row r="3885" spans="1:73" ht="40.5" customHeight="1">
      <c r="A3885" s="1">
        <v>3884</v>
      </c>
      <c r="B3885" s="1" t="s">
        <v>692</v>
      </c>
      <c r="C3885" s="1" t="s">
        <v>5399</v>
      </c>
      <c r="D3885" s="1" t="s">
        <v>5403</v>
      </c>
      <c r="E3885" s="1" t="s">
        <v>714</v>
      </c>
      <c r="F3885" s="14">
        <v>43535</v>
      </c>
      <c r="G3885" s="2">
        <v>0</v>
      </c>
      <c r="H3885" s="2">
        <v>0</v>
      </c>
      <c r="I3885" s="27" t="s">
        <v>5513</v>
      </c>
      <c r="J3885" s="27">
        <v>0</v>
      </c>
      <c r="K3885" s="1">
        <v>1.56</v>
      </c>
      <c r="L3885" s="2">
        <f t="shared" si="183"/>
        <v>1</v>
      </c>
      <c r="M3885" s="3" t="s">
        <v>716</v>
      </c>
      <c r="N3885" s="2">
        <v>1</v>
      </c>
      <c r="O3885" s="2">
        <v>1</v>
      </c>
      <c r="P3885" s="2">
        <v>1</v>
      </c>
      <c r="Q3885" s="2">
        <v>0</v>
      </c>
      <c r="R3885" s="2">
        <v>0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0</v>
      </c>
      <c r="Y3885" s="27">
        <f t="shared" si="184"/>
        <v>0</v>
      </c>
      <c r="Z3885" s="2">
        <v>0</v>
      </c>
      <c r="AA3885" s="2">
        <v>0</v>
      </c>
      <c r="AB3885" s="2">
        <v>0</v>
      </c>
      <c r="AC3885" s="2">
        <v>0</v>
      </c>
      <c r="AD3885" s="2">
        <v>0</v>
      </c>
      <c r="AE3885" s="2">
        <v>0</v>
      </c>
      <c r="AF3885" s="2">
        <v>0</v>
      </c>
      <c r="AG3885" s="2">
        <v>0</v>
      </c>
      <c r="AH3885" s="2">
        <v>0</v>
      </c>
      <c r="AI3885" s="2">
        <v>0</v>
      </c>
      <c r="AJ3885" s="2">
        <f t="shared" si="185"/>
        <v>0</v>
      </c>
      <c r="AK3885" s="2"/>
      <c r="AL3885" s="2"/>
      <c r="AM3885" s="2"/>
      <c r="BJ3885" s="1"/>
      <c r="BU3885" s="35"/>
    </row>
    <row r="3886" spans="1:73" ht="40.5" customHeight="1">
      <c r="A3886" s="1">
        <v>3885</v>
      </c>
      <c r="B3886" s="1" t="s">
        <v>692</v>
      </c>
      <c r="C3886" s="1" t="s">
        <v>5399</v>
      </c>
      <c r="D3886" s="1" t="s">
        <v>3708</v>
      </c>
      <c r="E3886" s="1" t="s">
        <v>714</v>
      </c>
      <c r="F3886" s="14">
        <v>43535</v>
      </c>
      <c r="G3886" s="2">
        <v>0</v>
      </c>
      <c r="H3886" s="2">
        <v>0</v>
      </c>
      <c r="I3886" s="27" t="s">
        <v>5513</v>
      </c>
      <c r="J3886" s="27">
        <v>0</v>
      </c>
      <c r="K3886" s="1">
        <v>228</v>
      </c>
      <c r="L3886" s="2">
        <f t="shared" si="183"/>
        <v>1</v>
      </c>
      <c r="M3886" s="3" t="s">
        <v>716</v>
      </c>
      <c r="N3886" s="2">
        <v>1</v>
      </c>
      <c r="O3886" s="2">
        <v>1</v>
      </c>
      <c r="P3886" s="2">
        <v>1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0</v>
      </c>
      <c r="Y3886" s="27">
        <f t="shared" si="184"/>
        <v>0</v>
      </c>
      <c r="Z3886" s="2">
        <v>0</v>
      </c>
      <c r="AA3886" s="2">
        <v>0</v>
      </c>
      <c r="AB3886" s="2">
        <v>0</v>
      </c>
      <c r="AC3886" s="2">
        <v>0</v>
      </c>
      <c r="AD3886" s="2">
        <v>0</v>
      </c>
      <c r="AE3886" s="2">
        <v>0</v>
      </c>
      <c r="AF3886" s="2">
        <v>0</v>
      </c>
      <c r="AG3886" s="2">
        <v>0</v>
      </c>
      <c r="AH3886" s="2">
        <v>0</v>
      </c>
      <c r="AI3886" s="2">
        <v>0</v>
      </c>
      <c r="AJ3886" s="2">
        <f t="shared" si="185"/>
        <v>0</v>
      </c>
      <c r="AK3886" s="2"/>
      <c r="AL3886" s="2"/>
      <c r="AM3886" s="2"/>
      <c r="BJ3886" s="1"/>
      <c r="BU3886" s="35"/>
    </row>
    <row r="3887" spans="1:73" ht="40.5" customHeight="1">
      <c r="A3887" s="1">
        <v>3886</v>
      </c>
      <c r="B3887" s="1" t="s">
        <v>692</v>
      </c>
      <c r="C3887" s="1" t="s">
        <v>5399</v>
      </c>
      <c r="D3887" s="1" t="s">
        <v>4666</v>
      </c>
      <c r="E3887" s="1" t="s">
        <v>714</v>
      </c>
      <c r="F3887" s="14">
        <v>43535</v>
      </c>
      <c r="G3887" s="2">
        <v>0</v>
      </c>
      <c r="H3887" s="2">
        <v>0</v>
      </c>
      <c r="I3887" s="27" t="s">
        <v>5513</v>
      </c>
      <c r="J3887" s="27">
        <v>0</v>
      </c>
      <c r="K3887" s="1">
        <v>1667</v>
      </c>
      <c r="L3887" s="2">
        <f t="shared" si="183"/>
        <v>1</v>
      </c>
      <c r="M3887" s="3" t="s">
        <v>716</v>
      </c>
      <c r="N3887" s="2">
        <v>1</v>
      </c>
      <c r="O3887" s="2">
        <v>1</v>
      </c>
      <c r="P3887" s="2">
        <v>1</v>
      </c>
      <c r="Q3887" s="2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0</v>
      </c>
      <c r="Y3887" s="27">
        <f t="shared" si="184"/>
        <v>0</v>
      </c>
      <c r="Z3887" s="2">
        <v>0</v>
      </c>
      <c r="AA3887" s="2">
        <v>0</v>
      </c>
      <c r="AB3887" s="2">
        <v>0</v>
      </c>
      <c r="AC3887" s="2">
        <v>0</v>
      </c>
      <c r="AD3887" s="2">
        <v>0</v>
      </c>
      <c r="AE3887" s="2">
        <v>0</v>
      </c>
      <c r="AF3887" s="2">
        <v>0</v>
      </c>
      <c r="AG3887" s="2">
        <v>0</v>
      </c>
      <c r="AH3887" s="2">
        <v>0</v>
      </c>
      <c r="AI3887" s="2">
        <v>0</v>
      </c>
      <c r="AJ3887" s="2">
        <f t="shared" si="185"/>
        <v>0</v>
      </c>
      <c r="AK3887" s="2"/>
      <c r="AL3887" s="2"/>
      <c r="AM3887" s="2"/>
      <c r="BJ3887" s="1"/>
      <c r="BU3887" s="35"/>
    </row>
    <row r="3888" spans="1:73" ht="40.5" customHeight="1">
      <c r="A3888" s="1">
        <v>3887</v>
      </c>
      <c r="B3888" s="1" t="s">
        <v>692</v>
      </c>
      <c r="C3888" s="1" t="s">
        <v>4791</v>
      </c>
      <c r="D3888" s="1" t="s">
        <v>5168</v>
      </c>
      <c r="E3888" s="1" t="s">
        <v>714</v>
      </c>
      <c r="F3888" s="14">
        <v>43264</v>
      </c>
      <c r="G3888" s="2">
        <v>23973</v>
      </c>
      <c r="H3888" s="2">
        <v>0</v>
      </c>
      <c r="I3888" s="27" t="s">
        <v>5513</v>
      </c>
      <c r="J3888" s="27">
        <v>0</v>
      </c>
      <c r="K3888" s="1">
        <v>856.19</v>
      </c>
      <c r="L3888" s="2">
        <f t="shared" si="183"/>
        <v>23973</v>
      </c>
      <c r="N3888" s="2">
        <v>23973</v>
      </c>
      <c r="O3888" s="2">
        <v>23973</v>
      </c>
      <c r="P3888" s="2">
        <v>23973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0</v>
      </c>
      <c r="Y3888" s="27">
        <f t="shared" si="184"/>
        <v>0</v>
      </c>
      <c r="Z3888" s="2">
        <v>0</v>
      </c>
      <c r="AA3888" s="2">
        <v>0</v>
      </c>
      <c r="AB3888" s="2">
        <v>0</v>
      </c>
      <c r="AC3888" s="2">
        <v>0</v>
      </c>
      <c r="AD3888" s="2">
        <v>0</v>
      </c>
      <c r="AE3888" s="2">
        <v>0</v>
      </c>
      <c r="AF3888" s="2">
        <v>0</v>
      </c>
      <c r="AG3888" s="2">
        <v>0</v>
      </c>
      <c r="AH3888" s="2">
        <v>0</v>
      </c>
      <c r="AI3888" s="2">
        <v>0</v>
      </c>
      <c r="AJ3888" s="2">
        <f t="shared" si="185"/>
        <v>0</v>
      </c>
      <c r="AK3888" s="2"/>
      <c r="AL3888" s="2"/>
      <c r="AM3888" s="2"/>
      <c r="BJ3888" s="1"/>
      <c r="BU3888" s="35"/>
    </row>
    <row r="3889" spans="1:73" ht="40.5" customHeight="1">
      <c r="A3889" s="1">
        <v>3888</v>
      </c>
      <c r="B3889" s="1" t="s">
        <v>692</v>
      </c>
      <c r="C3889" s="1" t="s">
        <v>4791</v>
      </c>
      <c r="D3889" s="1" t="s">
        <v>5274</v>
      </c>
      <c r="E3889" s="1" t="s">
        <v>714</v>
      </c>
      <c r="F3889" s="14">
        <v>43264</v>
      </c>
      <c r="G3889" s="2">
        <v>129003</v>
      </c>
      <c r="H3889" s="2">
        <v>0</v>
      </c>
      <c r="I3889" s="27" t="s">
        <v>5513</v>
      </c>
      <c r="J3889" s="27">
        <v>0</v>
      </c>
      <c r="K3889" s="1">
        <v>4607.2700000000004</v>
      </c>
      <c r="L3889" s="2">
        <f t="shared" si="183"/>
        <v>129003</v>
      </c>
      <c r="N3889" s="2">
        <v>129003</v>
      </c>
      <c r="O3889" s="2">
        <v>129003</v>
      </c>
      <c r="P3889" s="2">
        <v>129003</v>
      </c>
      <c r="Q3889" s="2">
        <v>0</v>
      </c>
      <c r="R3889" s="2">
        <v>0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0</v>
      </c>
      <c r="Y3889" s="27">
        <f t="shared" si="184"/>
        <v>0</v>
      </c>
      <c r="Z3889" s="2">
        <v>0</v>
      </c>
      <c r="AA3889" s="2">
        <v>0</v>
      </c>
      <c r="AB3889" s="2">
        <v>0</v>
      </c>
      <c r="AC3889" s="2">
        <v>0</v>
      </c>
      <c r="AD3889" s="2">
        <v>0</v>
      </c>
      <c r="AE3889" s="2">
        <v>0</v>
      </c>
      <c r="AF3889" s="2">
        <v>0</v>
      </c>
      <c r="AG3889" s="2">
        <v>0</v>
      </c>
      <c r="AH3889" s="2">
        <v>0</v>
      </c>
      <c r="AI3889" s="2">
        <v>0</v>
      </c>
      <c r="AJ3889" s="2">
        <f t="shared" si="185"/>
        <v>0</v>
      </c>
      <c r="AK3889" s="2"/>
      <c r="AL3889" s="2"/>
      <c r="AM3889" s="2"/>
      <c r="BJ3889" s="1"/>
      <c r="BU3889" s="35"/>
    </row>
    <row r="3890" spans="1:73" ht="40.5">
      <c r="A3890" s="1">
        <v>3889</v>
      </c>
      <c r="B3890" s="1" t="s">
        <v>692</v>
      </c>
      <c r="C3890" s="1" t="s">
        <v>4629</v>
      </c>
      <c r="D3890" s="1" t="s">
        <v>5430</v>
      </c>
      <c r="E3890" s="1" t="s">
        <v>765</v>
      </c>
      <c r="F3890" s="17">
        <v>11826</v>
      </c>
      <c r="G3890" s="2">
        <v>0</v>
      </c>
      <c r="H3890" s="2">
        <v>0</v>
      </c>
      <c r="I3890" s="27" t="s">
        <v>5513</v>
      </c>
      <c r="J3890" s="27">
        <v>0</v>
      </c>
      <c r="K3890" s="1">
        <v>221</v>
      </c>
      <c r="L3890" s="2">
        <f t="shared" si="183"/>
        <v>1</v>
      </c>
      <c r="M3890" s="3" t="s">
        <v>716</v>
      </c>
      <c r="N3890" s="2">
        <v>1</v>
      </c>
      <c r="O3890" s="2">
        <v>1</v>
      </c>
      <c r="P3890" s="2">
        <v>1</v>
      </c>
      <c r="Q3890" s="2">
        <v>0</v>
      </c>
      <c r="R3890" s="2">
        <v>0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  <c r="X3890" s="2">
        <v>0</v>
      </c>
      <c r="Y3890" s="27">
        <f t="shared" si="184"/>
        <v>0</v>
      </c>
      <c r="Z3890" s="2">
        <v>0</v>
      </c>
      <c r="AA3890" s="2">
        <v>0</v>
      </c>
      <c r="AB3890" s="2">
        <v>0</v>
      </c>
      <c r="AC3890" s="2">
        <v>0</v>
      </c>
      <c r="AD3890" s="2">
        <v>0</v>
      </c>
      <c r="AE3890" s="2">
        <v>0</v>
      </c>
      <c r="AF3890" s="2">
        <v>0</v>
      </c>
      <c r="AG3890" s="2">
        <v>0</v>
      </c>
      <c r="AH3890" s="2">
        <v>0</v>
      </c>
      <c r="AI3890" s="2">
        <v>0</v>
      </c>
      <c r="AJ3890" s="2">
        <f t="shared" si="185"/>
        <v>0</v>
      </c>
      <c r="AK3890" s="2"/>
      <c r="AL3890" s="2"/>
      <c r="AM3890" s="2"/>
      <c r="BJ3890" s="1"/>
    </row>
    <row r="3891" spans="1:73" ht="40.5">
      <c r="A3891" s="1">
        <v>3890</v>
      </c>
      <c r="B3891" s="1" t="s">
        <v>692</v>
      </c>
      <c r="C3891" s="1" t="s">
        <v>5431</v>
      </c>
      <c r="D3891" s="1" t="s">
        <v>633</v>
      </c>
      <c r="E3891" s="1" t="s">
        <v>765</v>
      </c>
      <c r="F3891" s="17">
        <v>36033</v>
      </c>
      <c r="G3891" s="2">
        <v>0</v>
      </c>
      <c r="H3891" s="2">
        <v>0</v>
      </c>
      <c r="I3891" s="27" t="s">
        <v>5513</v>
      </c>
      <c r="J3891" s="27">
        <v>0</v>
      </c>
      <c r="K3891" s="1">
        <v>451</v>
      </c>
      <c r="L3891" s="2">
        <f t="shared" si="183"/>
        <v>1</v>
      </c>
      <c r="M3891" s="3" t="s">
        <v>716</v>
      </c>
      <c r="N3891" s="2">
        <v>1</v>
      </c>
      <c r="O3891" s="2">
        <v>1</v>
      </c>
      <c r="P3891" s="2">
        <v>1</v>
      </c>
      <c r="Q3891" s="2">
        <v>0</v>
      </c>
      <c r="R3891" s="2">
        <v>0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  <c r="X3891" s="2">
        <v>0</v>
      </c>
      <c r="Y3891" s="27">
        <f t="shared" si="184"/>
        <v>0</v>
      </c>
      <c r="Z3891" s="2">
        <v>0</v>
      </c>
      <c r="AA3891" s="2">
        <v>0</v>
      </c>
      <c r="AB3891" s="2">
        <v>0</v>
      </c>
      <c r="AC3891" s="2">
        <v>0</v>
      </c>
      <c r="AD3891" s="2">
        <v>0</v>
      </c>
      <c r="AE3891" s="2">
        <v>0</v>
      </c>
      <c r="AF3891" s="2">
        <v>0</v>
      </c>
      <c r="AG3891" s="2">
        <v>0</v>
      </c>
      <c r="AH3891" s="2">
        <v>0</v>
      </c>
      <c r="AI3891" s="2">
        <v>0</v>
      </c>
      <c r="AJ3891" s="2">
        <f t="shared" si="185"/>
        <v>0</v>
      </c>
      <c r="AK3891" s="2"/>
      <c r="AL3891" s="2"/>
      <c r="AM3891" s="2"/>
      <c r="BJ3891" s="1"/>
    </row>
    <row r="3892" spans="1:73" ht="40.5">
      <c r="A3892" s="1">
        <v>3891</v>
      </c>
      <c r="B3892" s="1" t="s">
        <v>692</v>
      </c>
      <c r="C3892" s="1" t="s">
        <v>1397</v>
      </c>
      <c r="D3892" s="1" t="s">
        <v>5432</v>
      </c>
      <c r="E3892" s="1" t="s">
        <v>1016</v>
      </c>
      <c r="F3892" s="17">
        <v>29563</v>
      </c>
      <c r="G3892" s="2">
        <v>0</v>
      </c>
      <c r="H3892" s="2">
        <v>0</v>
      </c>
      <c r="I3892" s="27" t="s">
        <v>5513</v>
      </c>
      <c r="J3892" s="27">
        <v>0</v>
      </c>
      <c r="K3892" s="1">
        <v>41133</v>
      </c>
      <c r="L3892" s="2">
        <f t="shared" si="183"/>
        <v>1</v>
      </c>
      <c r="M3892" s="3" t="s">
        <v>716</v>
      </c>
      <c r="N3892" s="2">
        <v>1</v>
      </c>
      <c r="O3892" s="2">
        <v>1</v>
      </c>
      <c r="P3892" s="2">
        <v>1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</v>
      </c>
      <c r="Y3892" s="27">
        <f t="shared" si="184"/>
        <v>0</v>
      </c>
      <c r="Z3892" s="2">
        <v>0</v>
      </c>
      <c r="AA3892" s="2">
        <v>0</v>
      </c>
      <c r="AB3892" s="2">
        <v>0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2">
        <v>0</v>
      </c>
      <c r="AI3892" s="2">
        <v>0</v>
      </c>
      <c r="AJ3892" s="2">
        <f t="shared" si="185"/>
        <v>0</v>
      </c>
      <c r="AK3892" s="2"/>
      <c r="AL3892" s="2"/>
      <c r="AM3892" s="2"/>
      <c r="BJ3892" s="1"/>
    </row>
    <row r="3893" spans="1:73" ht="40.5">
      <c r="A3893" s="1">
        <v>3892</v>
      </c>
      <c r="B3893" s="1" t="s">
        <v>692</v>
      </c>
      <c r="C3893" s="1" t="s">
        <v>1397</v>
      </c>
      <c r="D3893" s="1" t="s">
        <v>4667</v>
      </c>
      <c r="E3893" s="1" t="s">
        <v>1016</v>
      </c>
      <c r="F3893" s="17">
        <v>29563</v>
      </c>
      <c r="G3893" s="2">
        <v>0</v>
      </c>
      <c r="H3893" s="2">
        <v>0</v>
      </c>
      <c r="I3893" s="27" t="s">
        <v>5513</v>
      </c>
      <c r="J3893" s="27">
        <v>0</v>
      </c>
      <c r="K3893" s="1">
        <v>6515</v>
      </c>
      <c r="L3893" s="2">
        <f t="shared" si="183"/>
        <v>1</v>
      </c>
      <c r="M3893" s="3" t="s">
        <v>716</v>
      </c>
      <c r="N3893" s="2">
        <v>1</v>
      </c>
      <c r="O3893" s="2">
        <v>1</v>
      </c>
      <c r="P3893" s="2">
        <v>1</v>
      </c>
      <c r="Q3893" s="2">
        <v>0</v>
      </c>
      <c r="R3893" s="2">
        <v>0</v>
      </c>
      <c r="S3893" s="2">
        <v>0</v>
      </c>
      <c r="T3893" s="2">
        <v>0</v>
      </c>
      <c r="U3893" s="2">
        <v>0</v>
      </c>
      <c r="V3893" s="2">
        <v>0</v>
      </c>
      <c r="W3893" s="2">
        <v>0</v>
      </c>
      <c r="X3893" s="2">
        <v>0</v>
      </c>
      <c r="Y3893" s="27">
        <f t="shared" si="184"/>
        <v>0</v>
      </c>
      <c r="Z3893" s="2">
        <v>0</v>
      </c>
      <c r="AA3893" s="2">
        <v>0</v>
      </c>
      <c r="AB3893" s="2">
        <v>0</v>
      </c>
      <c r="AC3893" s="2">
        <v>0</v>
      </c>
      <c r="AD3893" s="2">
        <v>0</v>
      </c>
      <c r="AE3893" s="2">
        <v>0</v>
      </c>
      <c r="AF3893" s="2">
        <v>0</v>
      </c>
      <c r="AG3893" s="2">
        <v>0</v>
      </c>
      <c r="AH3893" s="2">
        <v>0</v>
      </c>
      <c r="AI3893" s="2">
        <v>0</v>
      </c>
      <c r="AJ3893" s="2">
        <f t="shared" si="185"/>
        <v>0</v>
      </c>
      <c r="AK3893" s="2"/>
      <c r="AL3893" s="2"/>
      <c r="AM3893" s="2"/>
      <c r="BJ3893" s="1"/>
    </row>
    <row r="3894" spans="1:73" ht="40.5">
      <c r="A3894" s="1">
        <v>3893</v>
      </c>
      <c r="B3894" s="1" t="s">
        <v>5426</v>
      </c>
      <c r="C3894" s="1" t="s">
        <v>390</v>
      </c>
      <c r="D3894" s="1" t="s">
        <v>2</v>
      </c>
      <c r="E3894" s="1" t="s">
        <v>765</v>
      </c>
      <c r="F3894" s="17">
        <v>35599</v>
      </c>
      <c r="G3894" s="2">
        <v>0</v>
      </c>
      <c r="H3894" s="2">
        <v>0</v>
      </c>
      <c r="I3894" s="27" t="s">
        <v>5513</v>
      </c>
      <c r="J3894" s="27">
        <v>0</v>
      </c>
      <c r="K3894" s="1">
        <v>1512.4</v>
      </c>
      <c r="L3894" s="2">
        <f t="shared" si="183"/>
        <v>1</v>
      </c>
      <c r="M3894" s="3" t="s">
        <v>716</v>
      </c>
      <c r="N3894" s="2">
        <v>1</v>
      </c>
      <c r="O3894" s="2">
        <v>1</v>
      </c>
      <c r="P3894" s="2">
        <v>1</v>
      </c>
      <c r="Q3894" s="2">
        <v>0</v>
      </c>
      <c r="R3894" s="2">
        <v>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0</v>
      </c>
      <c r="Y3894" s="27">
        <f t="shared" si="184"/>
        <v>0</v>
      </c>
      <c r="Z3894" s="2">
        <v>0</v>
      </c>
      <c r="AA3894" s="2">
        <v>0</v>
      </c>
      <c r="AB3894" s="2">
        <v>0</v>
      </c>
      <c r="AC3894" s="2">
        <v>0</v>
      </c>
      <c r="AD3894" s="2">
        <v>0</v>
      </c>
      <c r="AE3894" s="2">
        <v>0</v>
      </c>
      <c r="AF3894" s="2">
        <v>0</v>
      </c>
      <c r="AG3894" s="2">
        <v>0</v>
      </c>
      <c r="AH3894" s="2">
        <v>0</v>
      </c>
      <c r="AI3894" s="2">
        <v>0</v>
      </c>
      <c r="AJ3894" s="2">
        <f t="shared" si="185"/>
        <v>0</v>
      </c>
      <c r="AK3894" s="2"/>
      <c r="AL3894" s="2"/>
      <c r="AM3894" s="2"/>
      <c r="BJ3894" s="1"/>
    </row>
    <row r="3895" spans="1:73" ht="40.5">
      <c r="A3895" s="1">
        <v>3894</v>
      </c>
      <c r="B3895" s="1" t="s">
        <v>5426</v>
      </c>
      <c r="C3895" s="1" t="s">
        <v>5157</v>
      </c>
      <c r="D3895" s="1" t="s">
        <v>1890</v>
      </c>
      <c r="E3895" s="1" t="s">
        <v>765</v>
      </c>
      <c r="F3895" s="17">
        <v>33619</v>
      </c>
      <c r="G3895" s="2">
        <v>0</v>
      </c>
      <c r="H3895" s="2">
        <v>0</v>
      </c>
      <c r="I3895" s="27" t="s">
        <v>5513</v>
      </c>
      <c r="J3895" s="27">
        <v>0</v>
      </c>
      <c r="K3895" s="1">
        <v>2019.83</v>
      </c>
      <c r="L3895" s="2">
        <f t="shared" si="183"/>
        <v>1</v>
      </c>
      <c r="M3895" s="3" t="s">
        <v>716</v>
      </c>
      <c r="N3895" s="2">
        <v>1</v>
      </c>
      <c r="O3895" s="2">
        <v>1</v>
      </c>
      <c r="P3895" s="2">
        <v>1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  <c r="X3895" s="2">
        <v>0</v>
      </c>
      <c r="Y3895" s="27">
        <f t="shared" si="184"/>
        <v>0</v>
      </c>
      <c r="Z3895" s="2">
        <v>0</v>
      </c>
      <c r="AA3895" s="2">
        <v>0</v>
      </c>
      <c r="AB3895" s="2">
        <v>0</v>
      </c>
      <c r="AC3895" s="2">
        <v>0</v>
      </c>
      <c r="AD3895" s="2">
        <v>0</v>
      </c>
      <c r="AE3895" s="2">
        <v>0</v>
      </c>
      <c r="AF3895" s="2">
        <v>0</v>
      </c>
      <c r="AG3895" s="2">
        <v>0</v>
      </c>
      <c r="AH3895" s="2">
        <v>0</v>
      </c>
      <c r="AI3895" s="2">
        <v>0</v>
      </c>
      <c r="AJ3895" s="2">
        <f t="shared" si="185"/>
        <v>0</v>
      </c>
      <c r="AK3895" s="2"/>
      <c r="AL3895" s="2"/>
      <c r="AM3895" s="2"/>
      <c r="BJ3895" s="1"/>
    </row>
    <row r="3896" spans="1:73" s="7" customFormat="1">
      <c r="G3896" s="22"/>
      <c r="H3896" s="22"/>
      <c r="I3896" s="22"/>
      <c r="J3896" s="22"/>
      <c r="L3896" s="73"/>
      <c r="M3896" s="25"/>
      <c r="N3896" s="22"/>
      <c r="O3896" s="22"/>
      <c r="P3896" s="22"/>
      <c r="Q3896" s="22"/>
      <c r="R3896" s="22"/>
      <c r="S3896" s="22"/>
      <c r="T3896" s="22"/>
      <c r="U3896" s="22"/>
      <c r="V3896" s="22"/>
      <c r="W3896" s="22"/>
      <c r="X3896" s="22"/>
      <c r="Y3896" s="29"/>
      <c r="Z3896" s="22"/>
      <c r="AA3896" s="22"/>
      <c r="AB3896" s="22"/>
      <c r="AC3896" s="22"/>
      <c r="AD3896" s="22"/>
      <c r="AE3896" s="22"/>
      <c r="AF3896" s="22"/>
      <c r="AG3896" s="22"/>
      <c r="AH3896" s="22"/>
      <c r="AI3896" s="22"/>
      <c r="AJ3896" s="22"/>
      <c r="AK3896" s="22"/>
      <c r="AL3896" s="22"/>
      <c r="AM3896" s="22"/>
      <c r="BK3896" s="22"/>
      <c r="BO3896" s="22"/>
      <c r="BP3896" s="22"/>
      <c r="BS3896" s="22"/>
    </row>
    <row r="3897" spans="1:73" s="8" customFormat="1" ht="27" customHeight="1">
      <c r="G3897" s="23"/>
      <c r="H3897" s="23"/>
      <c r="I3897" s="23"/>
      <c r="J3897" s="23"/>
      <c r="K3897" s="19"/>
      <c r="L3897" s="23"/>
      <c r="M3897" s="104"/>
      <c r="N3897" s="104"/>
      <c r="O3897" s="23"/>
      <c r="P3897" s="23"/>
      <c r="Q3897" s="23"/>
      <c r="R3897" s="23"/>
      <c r="S3897" s="23"/>
      <c r="T3897" s="23"/>
      <c r="U3897" s="23"/>
      <c r="V3897" s="23"/>
      <c r="W3897" s="23"/>
      <c r="X3897" s="23"/>
      <c r="Y3897" s="23"/>
      <c r="Z3897" s="23"/>
      <c r="AA3897" s="23"/>
      <c r="AB3897" s="23"/>
      <c r="AC3897" s="23"/>
      <c r="AD3897" s="23"/>
      <c r="AE3897" s="23"/>
      <c r="AF3897" s="23"/>
      <c r="AG3897" s="23"/>
      <c r="AH3897" s="23"/>
      <c r="AI3897" s="23"/>
      <c r="AJ3897" s="23"/>
      <c r="AK3897" s="23"/>
      <c r="AL3897" s="23"/>
      <c r="AM3897" s="23"/>
      <c r="BK3897" s="23"/>
      <c r="BO3897" s="23"/>
      <c r="BP3897" s="23"/>
      <c r="BS3897" s="23"/>
    </row>
    <row r="3898" spans="1:73" s="8" customFormat="1" ht="27" customHeight="1">
      <c r="G3898" s="23"/>
      <c r="H3898" s="23"/>
      <c r="I3898" s="23"/>
      <c r="J3898" s="23"/>
      <c r="K3898" s="19"/>
      <c r="L3898" s="23"/>
      <c r="M3898" s="104"/>
      <c r="N3898" s="104"/>
      <c r="O3898" s="23"/>
      <c r="P3898" s="23"/>
      <c r="Q3898" s="23"/>
      <c r="R3898" s="23"/>
      <c r="S3898" s="23"/>
      <c r="T3898" s="23"/>
      <c r="U3898" s="23"/>
      <c r="V3898" s="23"/>
      <c r="W3898" s="23"/>
      <c r="X3898" s="23"/>
      <c r="Y3898" s="23"/>
      <c r="Z3898" s="23"/>
      <c r="AA3898" s="23"/>
      <c r="AB3898" s="23"/>
      <c r="AC3898" s="23"/>
      <c r="AD3898" s="23"/>
      <c r="AE3898" s="23"/>
      <c r="AF3898" s="23"/>
      <c r="AG3898" s="23"/>
      <c r="AH3898" s="23"/>
      <c r="AI3898" s="23"/>
      <c r="AJ3898" s="23"/>
      <c r="AK3898" s="32"/>
      <c r="AL3898" s="32"/>
      <c r="AM3898" s="32"/>
      <c r="BK3898" s="23"/>
      <c r="BO3898" s="23"/>
      <c r="BP3898" s="23"/>
      <c r="BS3898" s="23"/>
    </row>
    <row r="3899" spans="1:73">
      <c r="P3899" s="26"/>
      <c r="BJ3899" s="1"/>
    </row>
  </sheetData>
  <mergeCells count="2">
    <mergeCell ref="M3897:N3897"/>
    <mergeCell ref="M3898:N3898"/>
  </mergeCells>
  <phoneticPr fontId="1"/>
  <pageMargins left="0.70866141732283472" right="0.70866141732283472" top="0.74803149606299213" bottom="0.74803149606299213" header="0.31496062992125984" footer="0.31496062992125984"/>
  <pageSetup paperSize="8" scale="87" fitToHeight="0" orientation="landscape" blackAndWhite="1" r:id="rId1"/>
  <headerFooter>
    <oddFooter>&amp;C&amp;P ページ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219"/>
  <sheetViews>
    <sheetView tabSelected="1" view="pageBreakPreview" zoomScale="75" zoomScaleNormal="75" zoomScaleSheetLayoutView="75" workbookViewId="0">
      <pane xSplit="1" ySplit="2" topLeftCell="B3" activePane="bottomRight" state="frozen"/>
      <selection pane="topRight"/>
      <selection pane="bottomLeft"/>
      <selection pane="bottomRight" activeCell="A2" sqref="A2"/>
    </sheetView>
  </sheetViews>
  <sheetFormatPr defaultColWidth="9" defaultRowHeight="13.5"/>
  <cols>
    <col min="1" max="1" width="6.125" style="1" bestFit="1" customWidth="1"/>
    <col min="2" max="3" width="10.625" style="1" bestFit="1" customWidth="1"/>
    <col min="4" max="4" width="34.25" style="1" bestFit="1" customWidth="1"/>
    <col min="5" max="5" width="28" style="1" bestFit="1" customWidth="1"/>
    <col min="6" max="6" width="11.5" style="1" bestFit="1" customWidth="1"/>
    <col min="7" max="7" width="11.375" style="2" bestFit="1" customWidth="1"/>
    <col min="8" max="10" width="11.375" style="2" customWidth="1"/>
    <col min="11" max="11" width="10.625" style="1" bestFit="1" customWidth="1"/>
    <col min="12" max="12" width="15.75" style="2" customWidth="1"/>
    <col min="13" max="13" width="9.25" style="1" hidden="1" customWidth="1"/>
    <col min="14" max="14" width="12.125" style="1" hidden="1" customWidth="1"/>
    <col min="15" max="15" width="10" style="2" hidden="1" customWidth="1"/>
    <col min="16" max="17" width="15.75" style="2" hidden="1" customWidth="1"/>
    <col min="18" max="18" width="11.375" style="2" hidden="1" customWidth="1"/>
    <col min="19" max="19" width="10.125" style="2" hidden="1" customWidth="1"/>
    <col min="20" max="20" width="12.75" style="2" hidden="1" customWidth="1"/>
    <col min="21" max="22" width="10.125" style="2" hidden="1" customWidth="1"/>
    <col min="23" max="23" width="14.5" style="2" hidden="1" customWidth="1"/>
    <col min="24" max="24" width="12.25" style="2" hidden="1" customWidth="1"/>
    <col min="25" max="25" width="14.5" style="2" hidden="1" customWidth="1"/>
    <col min="26" max="26" width="12.75" style="2" hidden="1" customWidth="1"/>
    <col min="27" max="30" width="10.125" style="2" hidden="1" customWidth="1"/>
    <col min="31" max="31" width="12.75" style="2" hidden="1" customWidth="1"/>
    <col min="32" max="33" width="10.125" style="2" hidden="1" customWidth="1"/>
    <col min="34" max="36" width="14.5" style="2" hidden="1" customWidth="1"/>
    <col min="37" max="37" width="12.75" style="2" hidden="1" customWidth="1"/>
    <col min="38" max="38" width="62.625" style="1" bestFit="1" customWidth="1"/>
    <col min="39" max="39" width="20.625" style="1" bestFit="1" customWidth="1"/>
    <col min="40" max="40" width="9.25" style="1" bestFit="1" customWidth="1"/>
    <col min="41" max="41" width="17.5" style="1" bestFit="1" customWidth="1"/>
    <col min="42" max="42" width="9.25" style="1" bestFit="1" customWidth="1"/>
    <col min="43" max="43" width="10.625" style="1" bestFit="1" customWidth="1"/>
    <col min="44" max="44" width="11.25" style="1" bestFit="1" customWidth="1"/>
    <col min="45" max="45" width="14.75" style="1" bestFit="1" customWidth="1"/>
    <col min="46" max="46" width="11.25" style="1" customWidth="1"/>
    <col min="47" max="47" width="19.5" style="1" bestFit="1" customWidth="1"/>
    <col min="48" max="48" width="10.5" style="1" bestFit="1" customWidth="1"/>
    <col min="49" max="49" width="15.875" style="2" bestFit="1" customWidth="1"/>
    <col min="50" max="50" width="19.875" style="2" bestFit="1" customWidth="1"/>
    <col min="51" max="51" width="13.25" style="1" bestFit="1" customWidth="1"/>
    <col min="52" max="52" width="17.5" style="1" bestFit="1" customWidth="1"/>
    <col min="53" max="53" width="9.5" style="2" bestFit="1" customWidth="1"/>
    <col min="54" max="54" width="11.5" style="2" bestFit="1" customWidth="1"/>
    <col min="55" max="55" width="15.5" style="1" bestFit="1" customWidth="1"/>
    <col min="56" max="56" width="21" style="1" bestFit="1" customWidth="1"/>
    <col min="57" max="57" width="11.5" style="1" bestFit="1" customWidth="1"/>
    <col min="58" max="58" width="17.625" style="1" bestFit="1" customWidth="1"/>
    <col min="59" max="59" width="13.5" style="1" bestFit="1" customWidth="1"/>
    <col min="60" max="60" width="15.5" style="1" bestFit="1" customWidth="1"/>
    <col min="61" max="61" width="28.5" style="1" bestFit="1" customWidth="1"/>
    <col min="62" max="62" width="9.125" style="1" bestFit="1" customWidth="1"/>
    <col min="63" max="63" width="9.25" style="1" bestFit="1" customWidth="1"/>
    <col min="64" max="64" width="17.5" style="1" bestFit="1" customWidth="1"/>
    <col min="65" max="65" width="14.625" style="1" bestFit="1" customWidth="1"/>
    <col min="66" max="66" width="10" style="1" bestFit="1" customWidth="1"/>
    <col min="67" max="67" width="26.75" style="1" bestFit="1" customWidth="1"/>
    <col min="68" max="68" width="10" style="1" bestFit="1" customWidth="1"/>
    <col min="69" max="69" width="19.625" style="1" bestFit="1" customWidth="1"/>
    <col min="70" max="70" width="9" style="1"/>
    <col min="71" max="71" width="13.125" style="1" bestFit="1" customWidth="1"/>
    <col min="72" max="72" width="19.5" style="1" bestFit="1" customWidth="1"/>
    <col min="73" max="73" width="16.875" style="1" bestFit="1" customWidth="1"/>
    <col min="74" max="74" width="18.125" style="1" bestFit="1" customWidth="1"/>
    <col min="75" max="75" width="10.25" style="1" bestFit="1" customWidth="1"/>
    <col min="76" max="76" width="18.125" style="1" bestFit="1" customWidth="1"/>
    <col min="77" max="77" width="10.25" style="1" customWidth="1"/>
    <col min="78" max="79" width="12.75" style="1" bestFit="1" customWidth="1"/>
    <col min="80" max="80" width="7.5" style="1" bestFit="1" customWidth="1"/>
    <col min="81" max="81" width="25.25" style="1" bestFit="1" customWidth="1"/>
    <col min="82" max="82" width="21.375" style="1" bestFit="1" customWidth="1"/>
    <col min="83" max="83" width="15.75" style="1" bestFit="1" customWidth="1"/>
    <col min="84" max="87" width="17.25" style="1" bestFit="1" customWidth="1"/>
    <col min="88" max="88" width="10.625" style="1" bestFit="1" customWidth="1"/>
    <col min="89" max="89" width="16.75" style="1" customWidth="1"/>
    <col min="90" max="91" width="18.375" style="1" bestFit="1" customWidth="1"/>
    <col min="92" max="92" width="10.625" style="1" bestFit="1" customWidth="1"/>
    <col min="93" max="93" width="18.375" style="1" bestFit="1" customWidth="1"/>
    <col min="94" max="94" width="10.625" style="1" bestFit="1" customWidth="1"/>
    <col min="95" max="95" width="18.875" style="1" bestFit="1" customWidth="1"/>
    <col min="96" max="99" width="9" style="1"/>
    <col min="100" max="100" width="12.375" style="1" bestFit="1" customWidth="1"/>
    <col min="101" max="101" width="16.875" style="1" bestFit="1" customWidth="1"/>
    <col min="102" max="102" width="29.75" style="1" bestFit="1" customWidth="1"/>
    <col min="103" max="103" width="16.875" style="1" bestFit="1" customWidth="1"/>
    <col min="104" max="104" width="18.25" style="1" bestFit="1" customWidth="1"/>
    <col min="105" max="105" width="11.25" style="1" bestFit="1" customWidth="1"/>
    <col min="106" max="106" width="18.375" style="1" bestFit="1" customWidth="1"/>
    <col min="107" max="107" width="13.25" style="1" bestFit="1" customWidth="1"/>
    <col min="108" max="108" width="18.375" style="1" bestFit="1" customWidth="1"/>
    <col min="109" max="109" width="10.625" style="1" bestFit="1" customWidth="1"/>
    <col min="110" max="110" width="18.375" style="1" bestFit="1" customWidth="1"/>
    <col min="111" max="111" width="10.625" style="1" bestFit="1" customWidth="1"/>
    <col min="112" max="112" width="18.375" style="1" bestFit="1" customWidth="1"/>
    <col min="113" max="113" width="10.625" style="1" bestFit="1" customWidth="1"/>
    <col min="114" max="114" width="21.125" style="1" bestFit="1" customWidth="1"/>
    <col min="115" max="115" width="9.375" style="1" bestFit="1" customWidth="1"/>
    <col min="116" max="117" width="25.25" style="1" bestFit="1" customWidth="1"/>
    <col min="118" max="118" width="17.5" style="1" bestFit="1" customWidth="1"/>
    <col min="119" max="119" width="11.25" style="1" bestFit="1" customWidth="1"/>
    <col min="120" max="120" width="15.5" style="1" bestFit="1" customWidth="1"/>
    <col min="121" max="121" width="23.25" style="1" bestFit="1" customWidth="1"/>
    <col min="122" max="122" width="26.375" style="1" bestFit="1" customWidth="1"/>
    <col min="123" max="123" width="18.625" style="1" bestFit="1" customWidth="1"/>
    <col min="124" max="124" width="15.5" style="1" bestFit="1" customWidth="1"/>
    <col min="125" max="125" width="10.375" style="1" bestFit="1" customWidth="1"/>
    <col min="126" max="126" width="16.75" style="1" bestFit="1" customWidth="1"/>
    <col min="127" max="127" width="36.375" style="1" bestFit="1" customWidth="1"/>
    <col min="128" max="128" width="26.25" style="1" bestFit="1" customWidth="1"/>
    <col min="129" max="129" width="30.375" style="1" bestFit="1" customWidth="1"/>
    <col min="130" max="130" width="28.375" style="1" bestFit="1" customWidth="1"/>
    <col min="131" max="131" width="30.25" style="1" bestFit="1" customWidth="1"/>
    <col min="132" max="132" width="16.375" style="1" bestFit="1" customWidth="1"/>
    <col min="133" max="133" width="12.375" style="1" bestFit="1" customWidth="1"/>
    <col min="134" max="134" width="16.75" style="1" bestFit="1" customWidth="1"/>
    <col min="135" max="139" width="10.625" style="1" bestFit="1" customWidth="1"/>
    <col min="140" max="140" width="12.125" style="1" bestFit="1" customWidth="1"/>
    <col min="141" max="149" width="10.75" style="1" bestFit="1" customWidth="1"/>
    <col min="150" max="150" width="12.25" style="1" bestFit="1" customWidth="1"/>
    <col min="151" max="151" width="19.5" style="1" bestFit="1" customWidth="1"/>
    <col min="152" max="152" width="11.75" style="1" bestFit="1" customWidth="1"/>
    <col min="153" max="153" width="19.5" style="1" bestFit="1" customWidth="1"/>
    <col min="154" max="154" width="11.75" style="1" bestFit="1" customWidth="1"/>
    <col min="155" max="155" width="19.5" style="1" bestFit="1" customWidth="1"/>
    <col min="156" max="156" width="11.75" style="1" bestFit="1" customWidth="1"/>
    <col min="157" max="157" width="19.5" style="1" bestFit="1" customWidth="1"/>
    <col min="158" max="158" width="11.75" style="1" bestFit="1" customWidth="1"/>
    <col min="159" max="159" width="19.5" style="1" bestFit="1" customWidth="1"/>
    <col min="160" max="160" width="11.75" style="1" bestFit="1" customWidth="1"/>
    <col min="161" max="161" width="19.5" style="1" bestFit="1" customWidth="1"/>
    <col min="162" max="162" width="11.75" style="1" bestFit="1" customWidth="1"/>
    <col min="163" max="163" width="19.5" style="1" bestFit="1" customWidth="1"/>
    <col min="164" max="164" width="11.75" style="1" bestFit="1" customWidth="1"/>
    <col min="165" max="165" width="19.5" style="1" bestFit="1" customWidth="1"/>
    <col min="166" max="166" width="11.75" style="1" bestFit="1" customWidth="1"/>
    <col min="167" max="167" width="19.5" style="1" bestFit="1" customWidth="1"/>
    <col min="168" max="168" width="11.75" style="1" bestFit="1" customWidth="1"/>
    <col min="169" max="169" width="21.125" style="1" bestFit="1" customWidth="1"/>
    <col min="170" max="170" width="13.25" style="1" bestFit="1" customWidth="1"/>
    <col min="171" max="171" width="5.625" style="1" bestFit="1" customWidth="1"/>
    <col min="172" max="172" width="9" style="1"/>
    <col min="173" max="173" width="23.25" style="1" bestFit="1" customWidth="1"/>
    <col min="174" max="174" width="13.375" style="1" bestFit="1" customWidth="1"/>
    <col min="175" max="175" width="21.125" style="1" bestFit="1" customWidth="1"/>
    <col min="176" max="176" width="13.25" style="1" bestFit="1" customWidth="1"/>
    <col min="177" max="177" width="9" style="1"/>
    <col min="178" max="178" width="16.875" style="1" bestFit="1" customWidth="1"/>
    <col min="179" max="179" width="20.25" style="1" bestFit="1" customWidth="1"/>
    <col min="180" max="180" width="25.25" style="1" bestFit="1" customWidth="1"/>
    <col min="181" max="181" width="17.5" style="1" bestFit="1" customWidth="1"/>
    <col min="182" max="182" width="7.5" style="1" bestFit="1" customWidth="1"/>
    <col min="183" max="183" width="12.75" style="1" bestFit="1" customWidth="1"/>
    <col min="184" max="184" width="13.25" style="1" bestFit="1" customWidth="1"/>
    <col min="185" max="185" width="16.875" style="1" bestFit="1" customWidth="1"/>
    <col min="186" max="186" width="9" style="1"/>
    <col min="187" max="187" width="27.375" style="1" bestFit="1" customWidth="1"/>
    <col min="188" max="188" width="15.5" style="1" bestFit="1" customWidth="1"/>
    <col min="189" max="189" width="11.25" style="1" bestFit="1" customWidth="1"/>
    <col min="190" max="190" width="26.75" style="1" bestFit="1" customWidth="1"/>
    <col min="191" max="191" width="9.125" style="1" bestFit="1" customWidth="1"/>
    <col min="192" max="192" width="15.125" style="1" bestFit="1" customWidth="1"/>
    <col min="193" max="16384" width="9" style="1"/>
  </cols>
  <sheetData>
    <row r="1" spans="1:72">
      <c r="A1" s="1" t="s">
        <v>5535</v>
      </c>
    </row>
    <row r="2" spans="1:72" s="30" customFormat="1" ht="40.5">
      <c r="A2" s="9" t="s">
        <v>2615</v>
      </c>
      <c r="B2" s="10" t="s">
        <v>149</v>
      </c>
      <c r="C2" s="10" t="s">
        <v>161</v>
      </c>
      <c r="D2" s="10" t="s">
        <v>173</v>
      </c>
      <c r="E2" s="10" t="s">
        <v>233</v>
      </c>
      <c r="F2" s="10" t="s">
        <v>218</v>
      </c>
      <c r="G2" s="41" t="s">
        <v>93</v>
      </c>
      <c r="H2" s="41" t="s">
        <v>5516</v>
      </c>
      <c r="I2" s="41" t="s">
        <v>5519</v>
      </c>
      <c r="J2" s="20" t="s">
        <v>5525</v>
      </c>
      <c r="K2" s="9" t="s">
        <v>5369</v>
      </c>
      <c r="L2" s="20" t="s">
        <v>870</v>
      </c>
      <c r="M2" s="10" t="s">
        <v>225</v>
      </c>
      <c r="N2" s="9" t="s">
        <v>1779</v>
      </c>
      <c r="O2" s="20" t="s">
        <v>296</v>
      </c>
      <c r="P2" s="20" t="s">
        <v>2482</v>
      </c>
      <c r="Q2" s="20" t="s">
        <v>3018</v>
      </c>
      <c r="R2" s="20" t="s">
        <v>5357</v>
      </c>
      <c r="S2" s="20" t="s">
        <v>4174</v>
      </c>
      <c r="T2" s="20" t="s">
        <v>749</v>
      </c>
      <c r="U2" s="20" t="s">
        <v>5191</v>
      </c>
      <c r="V2" s="20" t="s">
        <v>4823</v>
      </c>
      <c r="W2" s="20" t="s">
        <v>550</v>
      </c>
      <c r="X2" s="20" t="s">
        <v>5153</v>
      </c>
      <c r="Y2" s="20" t="s">
        <v>5352</v>
      </c>
      <c r="Z2" s="20" t="s">
        <v>5358</v>
      </c>
      <c r="AA2" s="20" t="s">
        <v>5359</v>
      </c>
      <c r="AB2" s="20" t="s">
        <v>879</v>
      </c>
      <c r="AC2" s="20" t="s">
        <v>1772</v>
      </c>
      <c r="AD2" s="20" t="s">
        <v>2556</v>
      </c>
      <c r="AE2" s="20" t="s">
        <v>5360</v>
      </c>
      <c r="AF2" s="20" t="s">
        <v>5361</v>
      </c>
      <c r="AG2" s="20" t="s">
        <v>5363</v>
      </c>
      <c r="AH2" s="20" t="s">
        <v>5364</v>
      </c>
      <c r="AI2" s="20" t="s">
        <v>3385</v>
      </c>
      <c r="AJ2" s="20" t="s">
        <v>5362</v>
      </c>
      <c r="AK2" s="20" t="s">
        <v>5365</v>
      </c>
      <c r="AW2" s="34"/>
      <c r="AX2" s="34"/>
      <c r="BA2" s="34"/>
      <c r="BB2" s="34"/>
    </row>
    <row r="3" spans="1:72" s="6" customFormat="1">
      <c r="A3" s="6">
        <v>1</v>
      </c>
      <c r="B3" s="6" t="s">
        <v>353</v>
      </c>
      <c r="C3" s="6" t="s">
        <v>140</v>
      </c>
      <c r="D3" s="6" t="s">
        <v>5344</v>
      </c>
      <c r="E3" s="6" t="s">
        <v>5251</v>
      </c>
      <c r="F3" s="15">
        <v>25294</v>
      </c>
      <c r="G3" s="21">
        <v>0</v>
      </c>
      <c r="H3" s="28" t="s">
        <v>5517</v>
      </c>
      <c r="I3" s="28">
        <v>0</v>
      </c>
      <c r="J3" s="28">
        <v>0</v>
      </c>
      <c r="K3" s="6">
        <v>1.37</v>
      </c>
      <c r="L3" s="21">
        <f t="shared" ref="L3:L66" si="0">Q3+Z3-AK3</f>
        <v>2452300</v>
      </c>
      <c r="M3" s="6" t="s">
        <v>5345</v>
      </c>
      <c r="N3" s="6" t="s">
        <v>712</v>
      </c>
      <c r="O3" s="21"/>
      <c r="P3" s="21">
        <v>2452300</v>
      </c>
      <c r="Q3" s="21">
        <v>2452300</v>
      </c>
      <c r="R3" s="21">
        <v>0</v>
      </c>
      <c r="S3" s="21">
        <v>0</v>
      </c>
      <c r="T3" s="21">
        <v>0</v>
      </c>
      <c r="U3" s="21">
        <v>0</v>
      </c>
      <c r="V3" s="21">
        <v>0</v>
      </c>
      <c r="W3" s="21">
        <v>0</v>
      </c>
      <c r="X3" s="21">
        <v>0</v>
      </c>
      <c r="Y3" s="21">
        <v>0</v>
      </c>
      <c r="Z3" s="21">
        <f t="shared" ref="Z3:Z66" si="1">SUM(R3:Y3)</f>
        <v>0</v>
      </c>
      <c r="AA3" s="21">
        <v>0</v>
      </c>
      <c r="AB3" s="21">
        <v>0</v>
      </c>
      <c r="AC3" s="21">
        <v>0</v>
      </c>
      <c r="AD3" s="21">
        <v>0</v>
      </c>
      <c r="AE3" s="21">
        <v>0</v>
      </c>
      <c r="AF3" s="21">
        <v>0</v>
      </c>
      <c r="AG3" s="21">
        <v>0</v>
      </c>
      <c r="AH3" s="21">
        <v>0</v>
      </c>
      <c r="AI3" s="21">
        <v>0</v>
      </c>
      <c r="AJ3" s="21">
        <v>0</v>
      </c>
      <c r="AK3" s="21">
        <f t="shared" ref="AK3:AK66" si="2">SUM(AA3:AJ3)</f>
        <v>0</v>
      </c>
      <c r="AW3" s="21"/>
      <c r="AX3" s="21"/>
      <c r="BA3" s="21"/>
      <c r="BB3" s="21"/>
      <c r="BT3" s="36"/>
    </row>
    <row r="4" spans="1:72" s="6" customFormat="1">
      <c r="A4" s="6">
        <v>2</v>
      </c>
      <c r="B4" s="6" t="s">
        <v>353</v>
      </c>
      <c r="C4" s="6" t="s">
        <v>140</v>
      </c>
      <c r="D4" s="6" t="s">
        <v>4269</v>
      </c>
      <c r="E4" s="6" t="s">
        <v>5251</v>
      </c>
      <c r="F4" s="15">
        <v>25294</v>
      </c>
      <c r="G4" s="21">
        <v>0</v>
      </c>
      <c r="H4" s="28" t="s">
        <v>5517</v>
      </c>
      <c r="I4" s="28">
        <v>0</v>
      </c>
      <c r="J4" s="28">
        <v>0</v>
      </c>
      <c r="K4" s="6">
        <v>1.04</v>
      </c>
      <c r="L4" s="21">
        <f t="shared" si="0"/>
        <v>1591200</v>
      </c>
      <c r="M4" s="6" t="s">
        <v>5345</v>
      </c>
      <c r="N4" s="6" t="s">
        <v>712</v>
      </c>
      <c r="O4" s="21"/>
      <c r="P4" s="21">
        <v>1591200</v>
      </c>
      <c r="Q4" s="21">
        <v>1591200</v>
      </c>
      <c r="R4" s="21">
        <v>0</v>
      </c>
      <c r="S4" s="21">
        <v>0</v>
      </c>
      <c r="T4" s="21">
        <v>0</v>
      </c>
      <c r="U4" s="21">
        <v>0</v>
      </c>
      <c r="V4" s="21">
        <v>0</v>
      </c>
      <c r="W4" s="21">
        <v>0</v>
      </c>
      <c r="X4" s="21">
        <v>0</v>
      </c>
      <c r="Y4" s="21">
        <v>0</v>
      </c>
      <c r="Z4" s="21">
        <f t="shared" si="1"/>
        <v>0</v>
      </c>
      <c r="AA4" s="21">
        <v>0</v>
      </c>
      <c r="AB4" s="21">
        <v>0</v>
      </c>
      <c r="AC4" s="21">
        <v>0</v>
      </c>
      <c r="AD4" s="21">
        <v>0</v>
      </c>
      <c r="AE4" s="21">
        <v>0</v>
      </c>
      <c r="AF4" s="21">
        <v>0</v>
      </c>
      <c r="AG4" s="21">
        <v>0</v>
      </c>
      <c r="AH4" s="21">
        <v>0</v>
      </c>
      <c r="AI4" s="21">
        <v>0</v>
      </c>
      <c r="AJ4" s="21">
        <v>0</v>
      </c>
      <c r="AK4" s="21">
        <f t="shared" si="2"/>
        <v>0</v>
      </c>
      <c r="AW4" s="21"/>
      <c r="AX4" s="21"/>
      <c r="BA4" s="21"/>
      <c r="BB4" s="21"/>
      <c r="BT4" s="36"/>
    </row>
    <row r="5" spans="1:72" s="6" customFormat="1">
      <c r="A5" s="6">
        <v>3</v>
      </c>
      <c r="B5" s="6" t="s">
        <v>353</v>
      </c>
      <c r="C5" s="6" t="s">
        <v>140</v>
      </c>
      <c r="D5" s="6" t="s">
        <v>4269</v>
      </c>
      <c r="E5" s="6" t="s">
        <v>5251</v>
      </c>
      <c r="F5" s="15">
        <v>25294</v>
      </c>
      <c r="G5" s="21">
        <v>0</v>
      </c>
      <c r="H5" s="28" t="s">
        <v>5517</v>
      </c>
      <c r="I5" s="28">
        <v>0</v>
      </c>
      <c r="J5" s="28">
        <v>0</v>
      </c>
      <c r="K5" s="6">
        <v>1.2</v>
      </c>
      <c r="L5" s="21">
        <f t="shared" si="0"/>
        <v>1836000</v>
      </c>
      <c r="M5" s="6" t="s">
        <v>5345</v>
      </c>
      <c r="N5" s="6" t="s">
        <v>712</v>
      </c>
      <c r="O5" s="21"/>
      <c r="P5" s="21">
        <v>1836000</v>
      </c>
      <c r="Q5" s="21">
        <v>1836000</v>
      </c>
      <c r="R5" s="21">
        <v>0</v>
      </c>
      <c r="S5" s="21">
        <v>0</v>
      </c>
      <c r="T5" s="21">
        <v>0</v>
      </c>
      <c r="U5" s="21">
        <v>0</v>
      </c>
      <c r="V5" s="21">
        <v>0</v>
      </c>
      <c r="W5" s="21">
        <v>0</v>
      </c>
      <c r="X5" s="21">
        <v>0</v>
      </c>
      <c r="Y5" s="21">
        <v>0</v>
      </c>
      <c r="Z5" s="21">
        <f t="shared" si="1"/>
        <v>0</v>
      </c>
      <c r="AA5" s="21">
        <v>0</v>
      </c>
      <c r="AB5" s="21">
        <v>0</v>
      </c>
      <c r="AC5" s="21">
        <v>0</v>
      </c>
      <c r="AD5" s="21">
        <v>0</v>
      </c>
      <c r="AE5" s="21">
        <v>0</v>
      </c>
      <c r="AF5" s="21">
        <v>0</v>
      </c>
      <c r="AG5" s="21">
        <v>0</v>
      </c>
      <c r="AH5" s="21">
        <v>0</v>
      </c>
      <c r="AI5" s="21">
        <v>0</v>
      </c>
      <c r="AJ5" s="21">
        <v>0</v>
      </c>
      <c r="AK5" s="21">
        <f t="shared" si="2"/>
        <v>0</v>
      </c>
      <c r="AW5" s="21"/>
      <c r="AX5" s="21"/>
      <c r="BA5" s="21"/>
      <c r="BB5" s="21"/>
      <c r="BT5" s="36"/>
    </row>
    <row r="6" spans="1:72" s="6" customFormat="1">
      <c r="A6" s="6">
        <v>4</v>
      </c>
      <c r="B6" s="6" t="s">
        <v>353</v>
      </c>
      <c r="C6" s="6" t="s">
        <v>140</v>
      </c>
      <c r="D6" s="6" t="s">
        <v>5344</v>
      </c>
      <c r="E6" s="6" t="s">
        <v>5251</v>
      </c>
      <c r="F6" s="15">
        <v>25294</v>
      </c>
      <c r="G6" s="21">
        <v>0</v>
      </c>
      <c r="H6" s="28" t="s">
        <v>5517</v>
      </c>
      <c r="I6" s="28">
        <v>0</v>
      </c>
      <c r="J6" s="28">
        <v>0</v>
      </c>
      <c r="K6" s="6">
        <v>0.56000000000000005</v>
      </c>
      <c r="L6" s="21">
        <f t="shared" si="0"/>
        <v>996800</v>
      </c>
      <c r="M6" s="6" t="s">
        <v>5345</v>
      </c>
      <c r="N6" s="6" t="s">
        <v>712</v>
      </c>
      <c r="O6" s="21"/>
      <c r="P6" s="21">
        <v>996800</v>
      </c>
      <c r="Q6" s="21">
        <v>996800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21">
        <v>0</v>
      </c>
      <c r="Y6" s="21">
        <v>0</v>
      </c>
      <c r="Z6" s="21">
        <f t="shared" si="1"/>
        <v>0</v>
      </c>
      <c r="AA6" s="21">
        <v>0</v>
      </c>
      <c r="AB6" s="21">
        <v>0</v>
      </c>
      <c r="AC6" s="21">
        <v>0</v>
      </c>
      <c r="AD6" s="21">
        <v>0</v>
      </c>
      <c r="AE6" s="21">
        <v>0</v>
      </c>
      <c r="AF6" s="21">
        <v>0</v>
      </c>
      <c r="AG6" s="21">
        <v>0</v>
      </c>
      <c r="AH6" s="21">
        <v>0</v>
      </c>
      <c r="AI6" s="21">
        <v>0</v>
      </c>
      <c r="AJ6" s="21">
        <v>0</v>
      </c>
      <c r="AK6" s="21">
        <f t="shared" si="2"/>
        <v>0</v>
      </c>
      <c r="AW6" s="21"/>
      <c r="AX6" s="21"/>
      <c r="BA6" s="21"/>
      <c r="BB6" s="21"/>
      <c r="BT6" s="36"/>
    </row>
    <row r="7" spans="1:72" s="6" customFormat="1">
      <c r="A7" s="6">
        <v>5</v>
      </c>
      <c r="B7" s="6" t="s">
        <v>353</v>
      </c>
      <c r="C7" s="6" t="s">
        <v>140</v>
      </c>
      <c r="D7" s="6" t="s">
        <v>4269</v>
      </c>
      <c r="E7" s="6" t="s">
        <v>5251</v>
      </c>
      <c r="F7" s="15">
        <v>25294</v>
      </c>
      <c r="G7" s="21">
        <v>0</v>
      </c>
      <c r="H7" s="28" t="s">
        <v>5517</v>
      </c>
      <c r="I7" s="28">
        <v>0</v>
      </c>
      <c r="J7" s="28">
        <v>0</v>
      </c>
      <c r="K7" s="6">
        <v>0.28000000000000003</v>
      </c>
      <c r="L7" s="21">
        <f t="shared" si="0"/>
        <v>428400</v>
      </c>
      <c r="M7" s="6" t="s">
        <v>5345</v>
      </c>
      <c r="N7" s="6" t="s">
        <v>712</v>
      </c>
      <c r="O7" s="21"/>
      <c r="P7" s="21">
        <v>428400</v>
      </c>
      <c r="Q7" s="21">
        <v>428400</v>
      </c>
      <c r="R7" s="21">
        <v>0</v>
      </c>
      <c r="S7" s="21">
        <v>0</v>
      </c>
      <c r="T7" s="21">
        <v>0</v>
      </c>
      <c r="U7" s="21">
        <v>0</v>
      </c>
      <c r="V7" s="21">
        <v>0</v>
      </c>
      <c r="W7" s="21">
        <v>0</v>
      </c>
      <c r="X7" s="21">
        <v>0</v>
      </c>
      <c r="Y7" s="21">
        <v>0</v>
      </c>
      <c r="Z7" s="21">
        <f t="shared" si="1"/>
        <v>0</v>
      </c>
      <c r="AA7" s="21">
        <v>0</v>
      </c>
      <c r="AB7" s="21">
        <v>0</v>
      </c>
      <c r="AC7" s="21">
        <v>0</v>
      </c>
      <c r="AD7" s="21">
        <v>0</v>
      </c>
      <c r="AE7" s="21">
        <v>0</v>
      </c>
      <c r="AF7" s="21">
        <v>0</v>
      </c>
      <c r="AG7" s="21">
        <v>0</v>
      </c>
      <c r="AH7" s="21">
        <v>0</v>
      </c>
      <c r="AI7" s="21">
        <v>0</v>
      </c>
      <c r="AJ7" s="21">
        <v>0</v>
      </c>
      <c r="AK7" s="21">
        <f t="shared" si="2"/>
        <v>0</v>
      </c>
      <c r="AW7" s="21"/>
      <c r="AX7" s="21"/>
      <c r="BA7" s="21"/>
      <c r="BB7" s="21"/>
      <c r="BT7" s="36"/>
    </row>
    <row r="8" spans="1:72" s="6" customFormat="1">
      <c r="A8" s="6">
        <v>6</v>
      </c>
      <c r="B8" s="6" t="s">
        <v>353</v>
      </c>
      <c r="C8" s="6" t="s">
        <v>140</v>
      </c>
      <c r="D8" s="6" t="s">
        <v>4269</v>
      </c>
      <c r="E8" s="6" t="s">
        <v>5251</v>
      </c>
      <c r="F8" s="15">
        <v>25294</v>
      </c>
      <c r="G8" s="21">
        <v>0</v>
      </c>
      <c r="H8" s="28" t="s">
        <v>5517</v>
      </c>
      <c r="I8" s="28">
        <v>0</v>
      </c>
      <c r="J8" s="28">
        <v>0</v>
      </c>
      <c r="K8" s="6">
        <v>0.52</v>
      </c>
      <c r="L8" s="21">
        <f t="shared" si="0"/>
        <v>795600</v>
      </c>
      <c r="M8" s="6" t="s">
        <v>5345</v>
      </c>
      <c r="N8" s="6" t="s">
        <v>712</v>
      </c>
      <c r="O8" s="21"/>
      <c r="P8" s="21">
        <v>795600</v>
      </c>
      <c r="Q8" s="21">
        <v>795600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f t="shared" si="1"/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f t="shared" si="2"/>
        <v>0</v>
      </c>
      <c r="AW8" s="21"/>
      <c r="AX8" s="21"/>
      <c r="BA8" s="21"/>
      <c r="BB8" s="21"/>
      <c r="BT8" s="36"/>
    </row>
    <row r="9" spans="1:72" s="6" customFormat="1">
      <c r="A9" s="6">
        <v>7</v>
      </c>
      <c r="B9" s="6" t="s">
        <v>353</v>
      </c>
      <c r="C9" s="6" t="s">
        <v>140</v>
      </c>
      <c r="D9" s="6" t="s">
        <v>4269</v>
      </c>
      <c r="E9" s="6" t="s">
        <v>5251</v>
      </c>
      <c r="F9" s="15">
        <v>25294</v>
      </c>
      <c r="G9" s="21">
        <v>0</v>
      </c>
      <c r="H9" s="28" t="s">
        <v>5517</v>
      </c>
      <c r="I9" s="28">
        <v>0</v>
      </c>
      <c r="J9" s="28">
        <v>0</v>
      </c>
      <c r="K9" s="6">
        <v>0.2</v>
      </c>
      <c r="L9" s="21">
        <f t="shared" si="0"/>
        <v>306000</v>
      </c>
      <c r="M9" s="6" t="s">
        <v>5345</v>
      </c>
      <c r="N9" s="6" t="s">
        <v>712</v>
      </c>
      <c r="O9" s="21"/>
      <c r="P9" s="21">
        <v>306000</v>
      </c>
      <c r="Q9" s="21">
        <v>306000</v>
      </c>
      <c r="R9" s="21">
        <v>0</v>
      </c>
      <c r="S9" s="21">
        <v>0</v>
      </c>
      <c r="T9" s="21">
        <v>0</v>
      </c>
      <c r="U9" s="21">
        <v>0</v>
      </c>
      <c r="V9" s="21">
        <v>0</v>
      </c>
      <c r="W9" s="21">
        <v>0</v>
      </c>
      <c r="X9" s="21">
        <v>0</v>
      </c>
      <c r="Y9" s="21">
        <v>0</v>
      </c>
      <c r="Z9" s="21">
        <f t="shared" si="1"/>
        <v>0</v>
      </c>
      <c r="AA9" s="21">
        <v>0</v>
      </c>
      <c r="AB9" s="21">
        <v>0</v>
      </c>
      <c r="AC9" s="21">
        <v>0</v>
      </c>
      <c r="AD9" s="21">
        <v>0</v>
      </c>
      <c r="AE9" s="21">
        <v>0</v>
      </c>
      <c r="AF9" s="21">
        <v>0</v>
      </c>
      <c r="AG9" s="21">
        <v>0</v>
      </c>
      <c r="AH9" s="21">
        <v>0</v>
      </c>
      <c r="AI9" s="21">
        <v>0</v>
      </c>
      <c r="AJ9" s="21">
        <v>0</v>
      </c>
      <c r="AK9" s="21">
        <f t="shared" si="2"/>
        <v>0</v>
      </c>
      <c r="AW9" s="21"/>
      <c r="AX9" s="21"/>
      <c r="BA9" s="21"/>
      <c r="BB9" s="21"/>
      <c r="BT9" s="36"/>
    </row>
    <row r="10" spans="1:72" s="6" customFormat="1">
      <c r="A10" s="6">
        <v>8</v>
      </c>
      <c r="B10" s="6" t="s">
        <v>353</v>
      </c>
      <c r="C10" s="6" t="s">
        <v>140</v>
      </c>
      <c r="D10" s="6" t="s">
        <v>4269</v>
      </c>
      <c r="E10" s="6" t="s">
        <v>5251</v>
      </c>
      <c r="F10" s="15">
        <v>25294</v>
      </c>
      <c r="G10" s="21">
        <v>0</v>
      </c>
      <c r="H10" s="28" t="s">
        <v>5517</v>
      </c>
      <c r="I10" s="28">
        <v>0</v>
      </c>
      <c r="J10" s="28">
        <v>0</v>
      </c>
      <c r="K10" s="6">
        <v>1.38</v>
      </c>
      <c r="L10" s="21">
        <f t="shared" si="0"/>
        <v>2111400</v>
      </c>
      <c r="M10" s="6" t="s">
        <v>5345</v>
      </c>
      <c r="N10" s="6" t="s">
        <v>712</v>
      </c>
      <c r="O10" s="21"/>
      <c r="P10" s="21">
        <v>2111400</v>
      </c>
      <c r="Q10" s="21">
        <v>2111400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21">
        <v>0</v>
      </c>
      <c r="Y10" s="21">
        <v>0</v>
      </c>
      <c r="Z10" s="21">
        <f t="shared" si="1"/>
        <v>0</v>
      </c>
      <c r="AA10" s="21">
        <v>0</v>
      </c>
      <c r="AB10" s="21">
        <v>0</v>
      </c>
      <c r="AC10" s="21">
        <v>0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0</v>
      </c>
      <c r="AK10" s="21">
        <f t="shared" si="2"/>
        <v>0</v>
      </c>
      <c r="AW10" s="21"/>
      <c r="AX10" s="21"/>
      <c r="BA10" s="21"/>
      <c r="BB10" s="21"/>
      <c r="BT10" s="36"/>
    </row>
    <row r="11" spans="1:72" s="6" customFormat="1">
      <c r="A11" s="6">
        <v>9</v>
      </c>
      <c r="B11" s="6" t="s">
        <v>353</v>
      </c>
      <c r="C11" s="6" t="s">
        <v>140</v>
      </c>
      <c r="D11" s="6" t="s">
        <v>4349</v>
      </c>
      <c r="E11" s="6" t="s">
        <v>5251</v>
      </c>
      <c r="F11" s="15">
        <v>25294</v>
      </c>
      <c r="G11" s="21">
        <v>0</v>
      </c>
      <c r="H11" s="28" t="s">
        <v>5517</v>
      </c>
      <c r="I11" s="28">
        <v>0</v>
      </c>
      <c r="J11" s="28">
        <v>0</v>
      </c>
      <c r="K11" s="6">
        <v>1.32</v>
      </c>
      <c r="L11" s="21">
        <f t="shared" si="0"/>
        <v>2376000</v>
      </c>
      <c r="M11" s="6" t="s">
        <v>5345</v>
      </c>
      <c r="N11" s="6" t="s">
        <v>712</v>
      </c>
      <c r="O11" s="21"/>
      <c r="P11" s="21">
        <v>2376000</v>
      </c>
      <c r="Q11" s="21">
        <v>2376000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f t="shared" si="1"/>
        <v>0</v>
      </c>
      <c r="AA11" s="21">
        <v>0</v>
      </c>
      <c r="AB11" s="21">
        <v>0</v>
      </c>
      <c r="AC11" s="21">
        <v>0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21">
        <v>0</v>
      </c>
      <c r="AK11" s="21">
        <f t="shared" si="2"/>
        <v>0</v>
      </c>
      <c r="AW11" s="21"/>
      <c r="AX11" s="21"/>
      <c r="BA11" s="21"/>
      <c r="BB11" s="21"/>
      <c r="BT11" s="36"/>
    </row>
    <row r="12" spans="1:72" s="6" customFormat="1">
      <c r="A12" s="6">
        <v>10</v>
      </c>
      <c r="B12" s="6" t="s">
        <v>353</v>
      </c>
      <c r="C12" s="6" t="s">
        <v>140</v>
      </c>
      <c r="D12" s="6" t="s">
        <v>3441</v>
      </c>
      <c r="E12" s="6" t="s">
        <v>5251</v>
      </c>
      <c r="F12" s="15">
        <v>25294</v>
      </c>
      <c r="G12" s="21">
        <v>0</v>
      </c>
      <c r="H12" s="28" t="s">
        <v>5517</v>
      </c>
      <c r="I12" s="28">
        <v>0</v>
      </c>
      <c r="J12" s="28">
        <v>0</v>
      </c>
      <c r="K12" s="6">
        <v>3.39</v>
      </c>
      <c r="L12" s="21">
        <f t="shared" si="0"/>
        <v>5186700</v>
      </c>
      <c r="M12" s="6" t="s">
        <v>5345</v>
      </c>
      <c r="N12" s="6" t="s">
        <v>712</v>
      </c>
      <c r="O12" s="21"/>
      <c r="P12" s="21">
        <v>5186700</v>
      </c>
      <c r="Q12" s="21">
        <v>5186700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f t="shared" si="1"/>
        <v>0</v>
      </c>
      <c r="AA12" s="21">
        <v>0</v>
      </c>
      <c r="AB12" s="21">
        <v>0</v>
      </c>
      <c r="AC12" s="21">
        <v>0</v>
      </c>
      <c r="AD12" s="21">
        <v>0</v>
      </c>
      <c r="AE12" s="21">
        <v>0</v>
      </c>
      <c r="AF12" s="21">
        <v>0</v>
      </c>
      <c r="AG12" s="21">
        <v>0</v>
      </c>
      <c r="AH12" s="21">
        <v>0</v>
      </c>
      <c r="AI12" s="21">
        <v>0</v>
      </c>
      <c r="AJ12" s="21">
        <v>0</v>
      </c>
      <c r="AK12" s="21">
        <f t="shared" si="2"/>
        <v>0</v>
      </c>
      <c r="AW12" s="21"/>
      <c r="AX12" s="21"/>
      <c r="BA12" s="21"/>
      <c r="BB12" s="21"/>
      <c r="BT12" s="36"/>
    </row>
    <row r="13" spans="1:72" s="6" customFormat="1">
      <c r="A13" s="6">
        <v>11</v>
      </c>
      <c r="B13" s="6" t="s">
        <v>353</v>
      </c>
      <c r="C13" s="6" t="s">
        <v>140</v>
      </c>
      <c r="D13" s="6" t="s">
        <v>1704</v>
      </c>
      <c r="E13" s="6" t="s">
        <v>5251</v>
      </c>
      <c r="F13" s="15">
        <v>25294</v>
      </c>
      <c r="G13" s="21">
        <v>0</v>
      </c>
      <c r="H13" s="28" t="s">
        <v>5517</v>
      </c>
      <c r="I13" s="28">
        <v>0</v>
      </c>
      <c r="J13" s="28">
        <v>0</v>
      </c>
      <c r="K13" s="6">
        <v>1.45</v>
      </c>
      <c r="L13" s="21">
        <f t="shared" si="0"/>
        <v>2610000</v>
      </c>
      <c r="M13" s="6" t="s">
        <v>5345</v>
      </c>
      <c r="N13" s="6" t="s">
        <v>712</v>
      </c>
      <c r="O13" s="21"/>
      <c r="P13" s="21">
        <v>2610000</v>
      </c>
      <c r="Q13" s="21">
        <v>2610000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f t="shared" si="1"/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f t="shared" si="2"/>
        <v>0</v>
      </c>
      <c r="AW13" s="21"/>
      <c r="AX13" s="21"/>
      <c r="BA13" s="21"/>
      <c r="BB13" s="21"/>
      <c r="BT13" s="36"/>
    </row>
    <row r="14" spans="1:72" s="6" customFormat="1">
      <c r="A14" s="6">
        <v>12</v>
      </c>
      <c r="B14" s="6" t="s">
        <v>353</v>
      </c>
      <c r="C14" s="6" t="s">
        <v>140</v>
      </c>
      <c r="D14" s="6" t="s">
        <v>4349</v>
      </c>
      <c r="E14" s="6" t="s">
        <v>5251</v>
      </c>
      <c r="F14" s="15">
        <v>25294</v>
      </c>
      <c r="G14" s="21">
        <v>0</v>
      </c>
      <c r="H14" s="28" t="s">
        <v>5517</v>
      </c>
      <c r="I14" s="28">
        <v>0</v>
      </c>
      <c r="J14" s="28">
        <v>0</v>
      </c>
      <c r="K14" s="6">
        <v>0.84</v>
      </c>
      <c r="L14" s="21">
        <f t="shared" si="0"/>
        <v>1512000</v>
      </c>
      <c r="M14" s="6" t="s">
        <v>5345</v>
      </c>
      <c r="N14" s="6" t="s">
        <v>712</v>
      </c>
      <c r="O14" s="21"/>
      <c r="P14" s="21">
        <v>1512000</v>
      </c>
      <c r="Q14" s="21">
        <v>1512000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f t="shared" si="1"/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f t="shared" si="2"/>
        <v>0</v>
      </c>
      <c r="AW14" s="21"/>
      <c r="AX14" s="21"/>
      <c r="BA14" s="21"/>
      <c r="BB14" s="21"/>
      <c r="BT14" s="36"/>
    </row>
    <row r="15" spans="1:72" s="6" customFormat="1">
      <c r="A15" s="6">
        <v>13</v>
      </c>
      <c r="B15" s="6" t="s">
        <v>353</v>
      </c>
      <c r="C15" s="6" t="s">
        <v>140</v>
      </c>
      <c r="D15" s="6" t="s">
        <v>3441</v>
      </c>
      <c r="E15" s="6" t="s">
        <v>5251</v>
      </c>
      <c r="F15" s="15">
        <v>25294</v>
      </c>
      <c r="G15" s="21">
        <v>0</v>
      </c>
      <c r="H15" s="28" t="s">
        <v>5517</v>
      </c>
      <c r="I15" s="28">
        <v>0</v>
      </c>
      <c r="J15" s="28">
        <v>0</v>
      </c>
      <c r="K15" s="6">
        <v>2.84</v>
      </c>
      <c r="L15" s="21">
        <f t="shared" si="0"/>
        <v>4345200</v>
      </c>
      <c r="M15" s="6" t="s">
        <v>5345</v>
      </c>
      <c r="N15" s="6" t="s">
        <v>712</v>
      </c>
      <c r="O15" s="21"/>
      <c r="P15" s="21">
        <v>4345200</v>
      </c>
      <c r="Q15" s="21">
        <v>4345200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f t="shared" si="1"/>
        <v>0</v>
      </c>
      <c r="AA15" s="21">
        <v>0</v>
      </c>
      <c r="AB15" s="21">
        <v>0</v>
      </c>
      <c r="AC15" s="21">
        <v>0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0</v>
      </c>
      <c r="AK15" s="21">
        <f t="shared" si="2"/>
        <v>0</v>
      </c>
      <c r="AW15" s="21"/>
      <c r="AX15" s="21"/>
      <c r="BA15" s="21"/>
      <c r="BB15" s="21"/>
      <c r="BT15" s="36"/>
    </row>
    <row r="16" spans="1:72" s="6" customFormat="1">
      <c r="A16" s="6">
        <v>14</v>
      </c>
      <c r="B16" s="6" t="s">
        <v>353</v>
      </c>
      <c r="C16" s="6" t="s">
        <v>140</v>
      </c>
      <c r="D16" s="6" t="s">
        <v>1704</v>
      </c>
      <c r="E16" s="6" t="s">
        <v>5251</v>
      </c>
      <c r="F16" s="15">
        <v>25294</v>
      </c>
      <c r="G16" s="21">
        <v>0</v>
      </c>
      <c r="H16" s="28" t="s">
        <v>5517</v>
      </c>
      <c r="I16" s="28">
        <v>0</v>
      </c>
      <c r="J16" s="28">
        <v>0</v>
      </c>
      <c r="K16" s="6">
        <v>0.8</v>
      </c>
      <c r="L16" s="21">
        <f t="shared" si="0"/>
        <v>1440000</v>
      </c>
      <c r="M16" s="6" t="s">
        <v>5345</v>
      </c>
      <c r="N16" s="6" t="s">
        <v>712</v>
      </c>
      <c r="O16" s="21"/>
      <c r="P16" s="21">
        <v>1440000</v>
      </c>
      <c r="Q16" s="21">
        <v>1440000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f t="shared" si="1"/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f t="shared" si="2"/>
        <v>0</v>
      </c>
      <c r="AW16" s="21"/>
      <c r="AX16" s="21"/>
      <c r="BA16" s="21"/>
      <c r="BB16" s="21"/>
      <c r="BT16" s="36"/>
    </row>
    <row r="17" spans="1:72" s="6" customFormat="1">
      <c r="A17" s="6">
        <v>15</v>
      </c>
      <c r="B17" s="6" t="s">
        <v>353</v>
      </c>
      <c r="C17" s="6" t="s">
        <v>140</v>
      </c>
      <c r="D17" s="6" t="s">
        <v>4349</v>
      </c>
      <c r="E17" s="6" t="s">
        <v>5251</v>
      </c>
      <c r="F17" s="15">
        <v>25294</v>
      </c>
      <c r="G17" s="21">
        <v>0</v>
      </c>
      <c r="H17" s="28" t="s">
        <v>5517</v>
      </c>
      <c r="I17" s="28">
        <v>0</v>
      </c>
      <c r="J17" s="28">
        <v>0</v>
      </c>
      <c r="K17" s="6">
        <v>2.52</v>
      </c>
      <c r="L17" s="21">
        <f t="shared" si="0"/>
        <v>4536000</v>
      </c>
      <c r="M17" s="6" t="s">
        <v>5345</v>
      </c>
      <c r="N17" s="6" t="s">
        <v>712</v>
      </c>
      <c r="O17" s="21"/>
      <c r="P17" s="21">
        <v>4536000</v>
      </c>
      <c r="Q17" s="21">
        <v>4536000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f t="shared" si="1"/>
        <v>0</v>
      </c>
      <c r="AA17" s="21">
        <v>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f t="shared" si="2"/>
        <v>0</v>
      </c>
      <c r="AW17" s="21"/>
      <c r="AX17" s="21"/>
      <c r="BA17" s="21"/>
      <c r="BB17" s="21"/>
      <c r="BT17" s="36"/>
    </row>
    <row r="18" spans="1:72" s="6" customFormat="1">
      <c r="A18" s="6">
        <v>16</v>
      </c>
      <c r="B18" s="6" t="s">
        <v>353</v>
      </c>
      <c r="C18" s="6" t="s">
        <v>140</v>
      </c>
      <c r="D18" s="6" t="s">
        <v>3441</v>
      </c>
      <c r="E18" s="6" t="s">
        <v>5251</v>
      </c>
      <c r="F18" s="15">
        <v>25294</v>
      </c>
      <c r="G18" s="21">
        <v>0</v>
      </c>
      <c r="H18" s="28" t="s">
        <v>5517</v>
      </c>
      <c r="I18" s="28">
        <v>0</v>
      </c>
      <c r="J18" s="28">
        <v>0</v>
      </c>
      <c r="K18" s="6">
        <v>6.48</v>
      </c>
      <c r="L18" s="21">
        <f t="shared" si="0"/>
        <v>9914400</v>
      </c>
      <c r="M18" s="6" t="s">
        <v>5345</v>
      </c>
      <c r="N18" s="6" t="s">
        <v>712</v>
      </c>
      <c r="O18" s="21"/>
      <c r="P18" s="21">
        <v>9914400</v>
      </c>
      <c r="Q18" s="21">
        <v>9914400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f t="shared" si="1"/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f t="shared" si="2"/>
        <v>0</v>
      </c>
      <c r="AW18" s="21"/>
      <c r="AX18" s="21"/>
      <c r="BA18" s="21"/>
      <c r="BB18" s="21"/>
      <c r="BT18" s="36"/>
    </row>
    <row r="19" spans="1:72" s="6" customFormat="1">
      <c r="A19" s="6">
        <v>17</v>
      </c>
      <c r="B19" s="6" t="s">
        <v>353</v>
      </c>
      <c r="C19" s="6" t="s">
        <v>140</v>
      </c>
      <c r="D19" s="6" t="s">
        <v>1704</v>
      </c>
      <c r="E19" s="6" t="s">
        <v>5251</v>
      </c>
      <c r="F19" s="15">
        <v>25294</v>
      </c>
      <c r="G19" s="21">
        <v>0</v>
      </c>
      <c r="H19" s="28" t="s">
        <v>5517</v>
      </c>
      <c r="I19" s="28">
        <v>0</v>
      </c>
      <c r="J19" s="28">
        <v>0</v>
      </c>
      <c r="K19" s="6">
        <v>1.08</v>
      </c>
      <c r="L19" s="21">
        <f t="shared" si="0"/>
        <v>1944000</v>
      </c>
      <c r="M19" s="6" t="s">
        <v>5345</v>
      </c>
      <c r="N19" s="6" t="s">
        <v>712</v>
      </c>
      <c r="O19" s="21"/>
      <c r="P19" s="21">
        <v>1944000</v>
      </c>
      <c r="Q19" s="21">
        <v>1944000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f t="shared" si="1"/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f t="shared" si="2"/>
        <v>0</v>
      </c>
      <c r="AW19" s="21"/>
      <c r="AX19" s="21"/>
      <c r="BA19" s="21"/>
      <c r="BB19" s="21"/>
      <c r="BT19" s="36"/>
    </row>
    <row r="20" spans="1:72" s="6" customFormat="1">
      <c r="A20" s="6">
        <v>18</v>
      </c>
      <c r="B20" s="6" t="s">
        <v>353</v>
      </c>
      <c r="C20" s="6" t="s">
        <v>140</v>
      </c>
      <c r="D20" s="6" t="s">
        <v>4349</v>
      </c>
      <c r="E20" s="6" t="s">
        <v>5251</v>
      </c>
      <c r="F20" s="15">
        <v>25294</v>
      </c>
      <c r="G20" s="21">
        <v>0</v>
      </c>
      <c r="H20" s="28" t="s">
        <v>5517</v>
      </c>
      <c r="I20" s="28">
        <v>0</v>
      </c>
      <c r="J20" s="28">
        <v>0</v>
      </c>
      <c r="K20" s="6">
        <v>0.4</v>
      </c>
      <c r="L20" s="21">
        <f t="shared" si="0"/>
        <v>720000</v>
      </c>
      <c r="M20" s="6" t="s">
        <v>5345</v>
      </c>
      <c r="N20" s="6" t="s">
        <v>712</v>
      </c>
      <c r="O20" s="21"/>
      <c r="P20" s="21">
        <v>720000</v>
      </c>
      <c r="Q20" s="21">
        <v>720000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f t="shared" si="1"/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f t="shared" si="2"/>
        <v>0</v>
      </c>
      <c r="AW20" s="21"/>
      <c r="AX20" s="21"/>
      <c r="BA20" s="21"/>
      <c r="BB20" s="21"/>
      <c r="BT20" s="36"/>
    </row>
    <row r="21" spans="1:72" s="6" customFormat="1">
      <c r="A21" s="6">
        <v>19</v>
      </c>
      <c r="B21" s="6" t="s">
        <v>353</v>
      </c>
      <c r="C21" s="6" t="s">
        <v>140</v>
      </c>
      <c r="D21" s="6" t="s">
        <v>4349</v>
      </c>
      <c r="E21" s="6" t="s">
        <v>5251</v>
      </c>
      <c r="F21" s="15">
        <v>25294</v>
      </c>
      <c r="G21" s="21">
        <v>0</v>
      </c>
      <c r="H21" s="28" t="s">
        <v>5517</v>
      </c>
      <c r="I21" s="28">
        <v>0</v>
      </c>
      <c r="J21" s="28">
        <v>0</v>
      </c>
      <c r="K21" s="6">
        <v>0.20399999999999999</v>
      </c>
      <c r="L21" s="21">
        <f t="shared" si="0"/>
        <v>365160</v>
      </c>
      <c r="M21" s="6" t="s">
        <v>5345</v>
      </c>
      <c r="N21" s="6" t="s">
        <v>712</v>
      </c>
      <c r="O21" s="21"/>
      <c r="P21" s="21">
        <v>365160</v>
      </c>
      <c r="Q21" s="21">
        <v>365160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f t="shared" si="1"/>
        <v>0</v>
      </c>
      <c r="AA21" s="21">
        <v>0</v>
      </c>
      <c r="AB21" s="21">
        <v>0</v>
      </c>
      <c r="AC21" s="21">
        <v>0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f t="shared" si="2"/>
        <v>0</v>
      </c>
      <c r="AW21" s="21"/>
      <c r="AX21" s="21"/>
      <c r="BA21" s="21"/>
      <c r="BB21" s="21"/>
      <c r="BT21" s="36"/>
    </row>
    <row r="22" spans="1:72" s="6" customFormat="1">
      <c r="A22" s="6">
        <v>20</v>
      </c>
      <c r="B22" s="6" t="s">
        <v>353</v>
      </c>
      <c r="C22" s="6" t="s">
        <v>140</v>
      </c>
      <c r="D22" s="6" t="s">
        <v>1704</v>
      </c>
      <c r="E22" s="6" t="s">
        <v>5251</v>
      </c>
      <c r="F22" s="15">
        <v>25294</v>
      </c>
      <c r="G22" s="21">
        <v>0</v>
      </c>
      <c r="H22" s="28" t="s">
        <v>5517</v>
      </c>
      <c r="I22" s="28">
        <v>0</v>
      </c>
      <c r="J22" s="28">
        <v>0</v>
      </c>
      <c r="K22" s="6">
        <v>0.13600000000000001</v>
      </c>
      <c r="L22" s="21">
        <f t="shared" si="0"/>
        <v>243440</v>
      </c>
      <c r="M22" s="6" t="s">
        <v>5345</v>
      </c>
      <c r="N22" s="6" t="s">
        <v>712</v>
      </c>
      <c r="O22" s="21"/>
      <c r="P22" s="21">
        <v>243440</v>
      </c>
      <c r="Q22" s="21">
        <v>243440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f t="shared" si="1"/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f t="shared" si="2"/>
        <v>0</v>
      </c>
      <c r="AW22" s="21"/>
      <c r="AX22" s="21"/>
      <c r="BA22" s="21"/>
      <c r="BB22" s="21"/>
      <c r="BT22" s="36"/>
    </row>
    <row r="23" spans="1:72" s="6" customFormat="1">
      <c r="A23" s="6">
        <v>21</v>
      </c>
      <c r="B23" s="6" t="s">
        <v>353</v>
      </c>
      <c r="C23" s="6" t="s">
        <v>140</v>
      </c>
      <c r="D23" s="6" t="s">
        <v>5344</v>
      </c>
      <c r="E23" s="6" t="s">
        <v>5251</v>
      </c>
      <c r="F23" s="15">
        <v>25294</v>
      </c>
      <c r="G23" s="21">
        <v>0</v>
      </c>
      <c r="H23" s="28" t="s">
        <v>5517</v>
      </c>
      <c r="I23" s="28">
        <v>0</v>
      </c>
      <c r="J23" s="28">
        <v>0</v>
      </c>
      <c r="K23" s="6">
        <v>2.13</v>
      </c>
      <c r="L23" s="21">
        <f t="shared" si="0"/>
        <v>3812700</v>
      </c>
      <c r="M23" s="6" t="s">
        <v>5345</v>
      </c>
      <c r="N23" s="6" t="s">
        <v>712</v>
      </c>
      <c r="O23" s="21"/>
      <c r="P23" s="21">
        <v>3812700</v>
      </c>
      <c r="Q23" s="21">
        <v>3812700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f t="shared" si="1"/>
        <v>0</v>
      </c>
      <c r="AA23" s="21">
        <v>0</v>
      </c>
      <c r="AB23" s="21">
        <v>0</v>
      </c>
      <c r="AC23" s="21">
        <v>0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0</v>
      </c>
      <c r="AK23" s="21">
        <f t="shared" si="2"/>
        <v>0</v>
      </c>
      <c r="AW23" s="21"/>
      <c r="AX23" s="21"/>
      <c r="BA23" s="21"/>
      <c r="BB23" s="21"/>
      <c r="BT23" s="36"/>
    </row>
    <row r="24" spans="1:72" s="6" customFormat="1">
      <c r="A24" s="6">
        <v>22</v>
      </c>
      <c r="B24" s="6" t="s">
        <v>353</v>
      </c>
      <c r="C24" s="6" t="s">
        <v>140</v>
      </c>
      <c r="D24" s="6" t="s">
        <v>5344</v>
      </c>
      <c r="E24" s="6" t="s">
        <v>5251</v>
      </c>
      <c r="F24" s="15">
        <v>25294</v>
      </c>
      <c r="G24" s="21">
        <v>0</v>
      </c>
      <c r="H24" s="28" t="s">
        <v>5517</v>
      </c>
      <c r="I24" s="28">
        <v>0</v>
      </c>
      <c r="J24" s="28">
        <v>0</v>
      </c>
      <c r="K24" s="6">
        <v>1.1499999999999999</v>
      </c>
      <c r="L24" s="21">
        <f t="shared" si="0"/>
        <v>1058000</v>
      </c>
      <c r="M24" s="6" t="s">
        <v>5345</v>
      </c>
      <c r="N24" s="6" t="s">
        <v>712</v>
      </c>
      <c r="O24" s="21"/>
      <c r="P24" s="21">
        <v>1058000</v>
      </c>
      <c r="Q24" s="21">
        <v>1058000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f t="shared" si="1"/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f t="shared" si="2"/>
        <v>0</v>
      </c>
      <c r="AW24" s="21"/>
      <c r="AX24" s="21"/>
      <c r="BA24" s="21"/>
      <c r="BB24" s="21"/>
      <c r="BT24" s="36"/>
    </row>
    <row r="25" spans="1:72" s="6" customFormat="1">
      <c r="A25" s="6">
        <v>23</v>
      </c>
      <c r="B25" s="6" t="s">
        <v>353</v>
      </c>
      <c r="C25" s="6" t="s">
        <v>140</v>
      </c>
      <c r="D25" s="6" t="s">
        <v>5344</v>
      </c>
      <c r="E25" s="6" t="s">
        <v>5251</v>
      </c>
      <c r="F25" s="15">
        <v>25294</v>
      </c>
      <c r="G25" s="21">
        <v>0</v>
      </c>
      <c r="H25" s="28" t="s">
        <v>5517</v>
      </c>
      <c r="I25" s="28">
        <v>0</v>
      </c>
      <c r="J25" s="28">
        <v>0</v>
      </c>
      <c r="K25" s="6">
        <v>0.8</v>
      </c>
      <c r="L25" s="21">
        <f t="shared" si="0"/>
        <v>1424000</v>
      </c>
      <c r="M25" s="6" t="s">
        <v>5345</v>
      </c>
      <c r="N25" s="6" t="s">
        <v>712</v>
      </c>
      <c r="O25" s="21"/>
      <c r="P25" s="21">
        <v>1424000</v>
      </c>
      <c r="Q25" s="21">
        <v>1424000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f t="shared" si="1"/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f t="shared" si="2"/>
        <v>0</v>
      </c>
      <c r="AW25" s="21"/>
      <c r="AX25" s="21"/>
      <c r="BA25" s="21"/>
      <c r="BB25" s="21"/>
      <c r="BT25" s="36"/>
    </row>
    <row r="26" spans="1:72" s="6" customFormat="1">
      <c r="A26" s="6">
        <v>24</v>
      </c>
      <c r="B26" s="6" t="s">
        <v>353</v>
      </c>
      <c r="C26" s="6" t="s">
        <v>140</v>
      </c>
      <c r="D26" s="6" t="s">
        <v>4269</v>
      </c>
      <c r="E26" s="6" t="s">
        <v>5251</v>
      </c>
      <c r="F26" s="15">
        <v>25294</v>
      </c>
      <c r="G26" s="21">
        <v>0</v>
      </c>
      <c r="H26" s="28" t="s">
        <v>5517</v>
      </c>
      <c r="I26" s="28">
        <v>0</v>
      </c>
      <c r="J26" s="28">
        <v>0</v>
      </c>
      <c r="K26" s="6">
        <v>0.8</v>
      </c>
      <c r="L26" s="21">
        <f t="shared" si="0"/>
        <v>1224000</v>
      </c>
      <c r="M26" s="6" t="s">
        <v>5345</v>
      </c>
      <c r="N26" s="6" t="s">
        <v>712</v>
      </c>
      <c r="O26" s="21"/>
      <c r="P26" s="21">
        <v>1224000</v>
      </c>
      <c r="Q26" s="21">
        <v>1224000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f t="shared" si="1"/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f t="shared" si="2"/>
        <v>0</v>
      </c>
      <c r="AW26" s="21"/>
      <c r="AX26" s="21"/>
      <c r="BA26" s="21"/>
      <c r="BB26" s="21"/>
      <c r="BT26" s="36"/>
    </row>
    <row r="27" spans="1:72" s="6" customFormat="1">
      <c r="A27" s="6">
        <v>25</v>
      </c>
      <c r="B27" s="6" t="s">
        <v>353</v>
      </c>
      <c r="C27" s="6" t="s">
        <v>140</v>
      </c>
      <c r="D27" s="6" t="s">
        <v>5344</v>
      </c>
      <c r="E27" s="6" t="s">
        <v>5251</v>
      </c>
      <c r="F27" s="15">
        <v>25294</v>
      </c>
      <c r="G27" s="21">
        <v>0</v>
      </c>
      <c r="H27" s="28" t="s">
        <v>5517</v>
      </c>
      <c r="I27" s="28">
        <v>0</v>
      </c>
      <c r="J27" s="28">
        <v>0</v>
      </c>
      <c r="K27" s="6">
        <v>0.74</v>
      </c>
      <c r="L27" s="21">
        <f t="shared" si="0"/>
        <v>1317200</v>
      </c>
      <c r="M27" s="6" t="s">
        <v>5345</v>
      </c>
      <c r="N27" s="6" t="s">
        <v>712</v>
      </c>
      <c r="O27" s="21"/>
      <c r="P27" s="21">
        <v>1317200</v>
      </c>
      <c r="Q27" s="21">
        <v>1317200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f t="shared" si="1"/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f t="shared" si="2"/>
        <v>0</v>
      </c>
      <c r="AW27" s="21"/>
      <c r="AX27" s="21"/>
      <c r="BA27" s="21"/>
      <c r="BB27" s="21"/>
      <c r="BT27" s="36"/>
    </row>
    <row r="28" spans="1:72" s="6" customFormat="1">
      <c r="A28" s="6">
        <v>26</v>
      </c>
      <c r="B28" s="6" t="s">
        <v>353</v>
      </c>
      <c r="C28" s="6" t="s">
        <v>140</v>
      </c>
      <c r="D28" s="6" t="s">
        <v>4269</v>
      </c>
      <c r="E28" s="6" t="s">
        <v>5251</v>
      </c>
      <c r="F28" s="15">
        <v>25294</v>
      </c>
      <c r="G28" s="21">
        <v>0</v>
      </c>
      <c r="H28" s="28" t="s">
        <v>5517</v>
      </c>
      <c r="I28" s="28">
        <v>0</v>
      </c>
      <c r="J28" s="28">
        <v>0</v>
      </c>
      <c r="K28" s="6">
        <v>0.74</v>
      </c>
      <c r="L28" s="21">
        <f t="shared" si="0"/>
        <v>1132200</v>
      </c>
      <c r="M28" s="6" t="s">
        <v>5345</v>
      </c>
      <c r="N28" s="6" t="s">
        <v>712</v>
      </c>
      <c r="O28" s="21"/>
      <c r="P28" s="21">
        <v>1132200</v>
      </c>
      <c r="Q28" s="21">
        <v>1132200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f t="shared" si="1"/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f t="shared" si="2"/>
        <v>0</v>
      </c>
      <c r="AW28" s="21"/>
      <c r="AX28" s="21"/>
      <c r="BA28" s="21"/>
      <c r="BB28" s="21"/>
      <c r="BT28" s="36"/>
    </row>
    <row r="29" spans="1:72" s="6" customFormat="1">
      <c r="A29" s="6">
        <v>27</v>
      </c>
      <c r="B29" s="6" t="s">
        <v>353</v>
      </c>
      <c r="C29" s="6" t="s">
        <v>140</v>
      </c>
      <c r="D29" s="6" t="s">
        <v>5344</v>
      </c>
      <c r="E29" s="6" t="s">
        <v>5251</v>
      </c>
      <c r="F29" s="15">
        <v>25294</v>
      </c>
      <c r="G29" s="21">
        <v>0</v>
      </c>
      <c r="H29" s="28" t="s">
        <v>5517</v>
      </c>
      <c r="I29" s="28">
        <v>0</v>
      </c>
      <c r="J29" s="28">
        <v>0</v>
      </c>
      <c r="K29" s="6">
        <v>0.93600000000000005</v>
      </c>
      <c r="L29" s="21">
        <f t="shared" si="0"/>
        <v>1666080</v>
      </c>
      <c r="M29" s="6" t="s">
        <v>5345</v>
      </c>
      <c r="N29" s="6" t="s">
        <v>712</v>
      </c>
      <c r="O29" s="21"/>
      <c r="P29" s="21">
        <v>1666080</v>
      </c>
      <c r="Q29" s="21">
        <v>1666080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f t="shared" si="1"/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f t="shared" si="2"/>
        <v>0</v>
      </c>
      <c r="AW29" s="21"/>
      <c r="AX29" s="21"/>
      <c r="BA29" s="21"/>
      <c r="BB29" s="21"/>
      <c r="BT29" s="36"/>
    </row>
    <row r="30" spans="1:72" s="6" customFormat="1">
      <c r="A30" s="6">
        <v>28</v>
      </c>
      <c r="B30" s="6" t="s">
        <v>353</v>
      </c>
      <c r="C30" s="6" t="s">
        <v>140</v>
      </c>
      <c r="D30" s="6" t="s">
        <v>4269</v>
      </c>
      <c r="E30" s="6" t="s">
        <v>5251</v>
      </c>
      <c r="F30" s="15">
        <v>25294</v>
      </c>
      <c r="G30" s="21">
        <v>0</v>
      </c>
      <c r="H30" s="28" t="s">
        <v>5517</v>
      </c>
      <c r="I30" s="28">
        <v>0</v>
      </c>
      <c r="J30" s="28">
        <v>0</v>
      </c>
      <c r="K30" s="6">
        <v>0.624</v>
      </c>
      <c r="L30" s="21">
        <f t="shared" si="0"/>
        <v>954720</v>
      </c>
      <c r="M30" s="6" t="s">
        <v>5345</v>
      </c>
      <c r="N30" s="6" t="s">
        <v>712</v>
      </c>
      <c r="O30" s="21"/>
      <c r="P30" s="21">
        <v>954720</v>
      </c>
      <c r="Q30" s="21">
        <v>954720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f t="shared" si="1"/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f t="shared" si="2"/>
        <v>0</v>
      </c>
      <c r="AW30" s="21"/>
      <c r="AX30" s="21"/>
      <c r="BA30" s="21"/>
      <c r="BB30" s="21"/>
      <c r="BT30" s="36"/>
    </row>
    <row r="31" spans="1:72" s="6" customFormat="1">
      <c r="A31" s="6">
        <v>29</v>
      </c>
      <c r="B31" s="6" t="s">
        <v>353</v>
      </c>
      <c r="C31" s="6" t="s">
        <v>140</v>
      </c>
      <c r="D31" s="6" t="s">
        <v>4349</v>
      </c>
      <c r="E31" s="6" t="s">
        <v>5251</v>
      </c>
      <c r="F31" s="15">
        <v>25294</v>
      </c>
      <c r="G31" s="21">
        <v>0</v>
      </c>
      <c r="H31" s="28" t="s">
        <v>5517</v>
      </c>
      <c r="I31" s="28">
        <v>0</v>
      </c>
      <c r="J31" s="28">
        <v>0</v>
      </c>
      <c r="K31" s="6">
        <v>1.8180000000000001</v>
      </c>
      <c r="L31" s="21">
        <f t="shared" si="0"/>
        <v>3254220</v>
      </c>
      <c r="M31" s="6" t="s">
        <v>5345</v>
      </c>
      <c r="N31" s="6" t="s">
        <v>712</v>
      </c>
      <c r="O31" s="21"/>
      <c r="P31" s="21">
        <v>3254220</v>
      </c>
      <c r="Q31" s="21">
        <v>3254220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f t="shared" si="1"/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f t="shared" si="2"/>
        <v>0</v>
      </c>
      <c r="AW31" s="21"/>
      <c r="AX31" s="21"/>
      <c r="BA31" s="21"/>
      <c r="BB31" s="21"/>
      <c r="BT31" s="36"/>
    </row>
    <row r="32" spans="1:72" s="6" customFormat="1">
      <c r="A32" s="6">
        <v>30</v>
      </c>
      <c r="B32" s="6" t="s">
        <v>353</v>
      </c>
      <c r="C32" s="6" t="s">
        <v>140</v>
      </c>
      <c r="D32" s="6" t="s">
        <v>1704</v>
      </c>
      <c r="E32" s="6" t="s">
        <v>5251</v>
      </c>
      <c r="F32" s="15">
        <v>25294</v>
      </c>
      <c r="G32" s="21">
        <v>0</v>
      </c>
      <c r="H32" s="28" t="s">
        <v>5517</v>
      </c>
      <c r="I32" s="28">
        <v>0</v>
      </c>
      <c r="J32" s="28">
        <v>0</v>
      </c>
      <c r="K32" s="6">
        <v>1.212</v>
      </c>
      <c r="L32" s="21">
        <f t="shared" si="0"/>
        <v>2169480</v>
      </c>
      <c r="M32" s="6" t="s">
        <v>5345</v>
      </c>
      <c r="N32" s="6" t="s">
        <v>712</v>
      </c>
      <c r="O32" s="21"/>
      <c r="P32" s="21">
        <v>2169480</v>
      </c>
      <c r="Q32" s="21">
        <v>2169480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f t="shared" si="1"/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f t="shared" si="2"/>
        <v>0</v>
      </c>
      <c r="AW32" s="21"/>
      <c r="AX32" s="21"/>
      <c r="BA32" s="21"/>
      <c r="BB32" s="21"/>
      <c r="BT32" s="36"/>
    </row>
    <row r="33" spans="1:72" s="6" customFormat="1">
      <c r="A33" s="6">
        <v>31</v>
      </c>
      <c r="B33" s="6" t="s">
        <v>353</v>
      </c>
      <c r="C33" s="6" t="s">
        <v>140</v>
      </c>
      <c r="D33" s="6" t="s">
        <v>5344</v>
      </c>
      <c r="E33" s="6" t="s">
        <v>5251</v>
      </c>
      <c r="F33" s="15">
        <v>25294</v>
      </c>
      <c r="G33" s="21">
        <v>0</v>
      </c>
      <c r="H33" s="28" t="s">
        <v>5517</v>
      </c>
      <c r="I33" s="28">
        <v>0</v>
      </c>
      <c r="J33" s="28">
        <v>0</v>
      </c>
      <c r="K33" s="6">
        <v>0.25</v>
      </c>
      <c r="L33" s="21">
        <f t="shared" si="0"/>
        <v>327500</v>
      </c>
      <c r="M33" s="6" t="s">
        <v>5345</v>
      </c>
      <c r="N33" s="6" t="s">
        <v>712</v>
      </c>
      <c r="O33" s="21"/>
      <c r="P33" s="21">
        <v>327500</v>
      </c>
      <c r="Q33" s="21">
        <v>327500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f t="shared" si="1"/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f t="shared" si="2"/>
        <v>0</v>
      </c>
      <c r="AW33" s="21"/>
      <c r="AX33" s="21"/>
      <c r="BA33" s="21"/>
      <c r="BB33" s="21"/>
      <c r="BT33" s="36"/>
    </row>
    <row r="34" spans="1:72" s="6" customFormat="1">
      <c r="A34" s="6">
        <v>32</v>
      </c>
      <c r="B34" s="6" t="s">
        <v>353</v>
      </c>
      <c r="C34" s="6" t="s">
        <v>140</v>
      </c>
      <c r="D34" s="6" t="s">
        <v>5344</v>
      </c>
      <c r="E34" s="6" t="s">
        <v>5251</v>
      </c>
      <c r="F34" s="15">
        <v>25294</v>
      </c>
      <c r="G34" s="21">
        <v>0</v>
      </c>
      <c r="H34" s="28" t="s">
        <v>5517</v>
      </c>
      <c r="I34" s="28">
        <v>0</v>
      </c>
      <c r="J34" s="28">
        <v>0</v>
      </c>
      <c r="K34" s="6">
        <v>0.32</v>
      </c>
      <c r="L34" s="21">
        <f t="shared" si="0"/>
        <v>569600</v>
      </c>
      <c r="M34" s="6" t="s">
        <v>5345</v>
      </c>
      <c r="N34" s="6" t="s">
        <v>712</v>
      </c>
      <c r="O34" s="21"/>
      <c r="P34" s="21">
        <v>569600</v>
      </c>
      <c r="Q34" s="21">
        <v>569600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f t="shared" si="1"/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f t="shared" si="2"/>
        <v>0</v>
      </c>
      <c r="AW34" s="21"/>
      <c r="AX34" s="21"/>
      <c r="BA34" s="21"/>
      <c r="BB34" s="21"/>
      <c r="BT34" s="36"/>
    </row>
    <row r="35" spans="1:72" s="6" customFormat="1">
      <c r="A35" s="6">
        <v>33</v>
      </c>
      <c r="B35" s="6" t="s">
        <v>353</v>
      </c>
      <c r="C35" s="6" t="s">
        <v>140</v>
      </c>
      <c r="D35" s="6" t="s">
        <v>5344</v>
      </c>
      <c r="E35" s="6" t="s">
        <v>5251</v>
      </c>
      <c r="F35" s="15">
        <v>25294</v>
      </c>
      <c r="G35" s="21">
        <v>0</v>
      </c>
      <c r="H35" s="28" t="s">
        <v>5517</v>
      </c>
      <c r="I35" s="28">
        <v>0</v>
      </c>
      <c r="J35" s="28">
        <v>0</v>
      </c>
      <c r="K35" s="6">
        <v>3.69</v>
      </c>
      <c r="L35" s="21">
        <f t="shared" si="0"/>
        <v>6531300</v>
      </c>
      <c r="M35" s="6" t="s">
        <v>5345</v>
      </c>
      <c r="N35" s="6" t="s">
        <v>712</v>
      </c>
      <c r="O35" s="21"/>
      <c r="P35" s="21">
        <v>6531300</v>
      </c>
      <c r="Q35" s="21">
        <v>6531300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f t="shared" si="1"/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f t="shared" si="2"/>
        <v>0</v>
      </c>
      <c r="AW35" s="21"/>
      <c r="AX35" s="21"/>
      <c r="BA35" s="21"/>
      <c r="BB35" s="21"/>
      <c r="BT35" s="36"/>
    </row>
    <row r="36" spans="1:72" s="6" customFormat="1">
      <c r="A36" s="6">
        <v>34</v>
      </c>
      <c r="B36" s="6" t="s">
        <v>353</v>
      </c>
      <c r="C36" s="6" t="s">
        <v>140</v>
      </c>
      <c r="D36" s="6" t="s">
        <v>1377</v>
      </c>
      <c r="E36" s="6" t="s">
        <v>5251</v>
      </c>
      <c r="F36" s="15">
        <v>25294</v>
      </c>
      <c r="G36" s="21">
        <v>0</v>
      </c>
      <c r="H36" s="28" t="s">
        <v>5517</v>
      </c>
      <c r="I36" s="28">
        <v>0</v>
      </c>
      <c r="J36" s="28">
        <v>0</v>
      </c>
      <c r="K36" s="6">
        <v>1.44</v>
      </c>
      <c r="L36" s="21">
        <f t="shared" si="0"/>
        <v>2606400</v>
      </c>
      <c r="M36" s="6" t="s">
        <v>5345</v>
      </c>
      <c r="N36" s="6" t="s">
        <v>712</v>
      </c>
      <c r="O36" s="21"/>
      <c r="P36" s="21">
        <v>2606400</v>
      </c>
      <c r="Q36" s="21">
        <v>2606400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f t="shared" si="1"/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f t="shared" si="2"/>
        <v>0</v>
      </c>
      <c r="AW36" s="21"/>
      <c r="AX36" s="21"/>
      <c r="BA36" s="21"/>
      <c r="BB36" s="21"/>
      <c r="BT36" s="36"/>
    </row>
    <row r="37" spans="1:72" s="6" customFormat="1">
      <c r="A37" s="6">
        <v>35</v>
      </c>
      <c r="B37" s="6" t="s">
        <v>353</v>
      </c>
      <c r="C37" s="6" t="s">
        <v>140</v>
      </c>
      <c r="D37" s="6" t="s">
        <v>4349</v>
      </c>
      <c r="E37" s="6" t="s">
        <v>5251</v>
      </c>
      <c r="F37" s="15">
        <v>25294</v>
      </c>
      <c r="G37" s="21">
        <v>0</v>
      </c>
      <c r="H37" s="28" t="s">
        <v>5517</v>
      </c>
      <c r="I37" s="28">
        <v>0</v>
      </c>
      <c r="J37" s="28">
        <v>0</v>
      </c>
      <c r="K37" s="6">
        <v>1.84</v>
      </c>
      <c r="L37" s="21">
        <f t="shared" si="0"/>
        <v>3312000</v>
      </c>
      <c r="M37" s="6" t="s">
        <v>5345</v>
      </c>
      <c r="N37" s="6" t="s">
        <v>712</v>
      </c>
      <c r="O37" s="21"/>
      <c r="P37" s="21">
        <v>3312000</v>
      </c>
      <c r="Q37" s="21">
        <v>3312000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f t="shared" si="1"/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f t="shared" si="2"/>
        <v>0</v>
      </c>
      <c r="AW37" s="21"/>
      <c r="AX37" s="21"/>
      <c r="BA37" s="21"/>
      <c r="BB37" s="21"/>
      <c r="BT37" s="36"/>
    </row>
    <row r="38" spans="1:72" s="6" customFormat="1">
      <c r="A38" s="6">
        <v>36</v>
      </c>
      <c r="B38" s="6" t="s">
        <v>353</v>
      </c>
      <c r="C38" s="6" t="s">
        <v>140</v>
      </c>
      <c r="D38" s="6" t="s">
        <v>1377</v>
      </c>
      <c r="E38" s="6" t="s">
        <v>5251</v>
      </c>
      <c r="F38" s="15">
        <v>25294</v>
      </c>
      <c r="G38" s="21">
        <v>0</v>
      </c>
      <c r="H38" s="28" t="s">
        <v>5517</v>
      </c>
      <c r="I38" s="28">
        <v>0</v>
      </c>
      <c r="J38" s="28">
        <v>0</v>
      </c>
      <c r="K38" s="6">
        <v>0</v>
      </c>
      <c r="L38" s="21">
        <f t="shared" si="0"/>
        <v>0</v>
      </c>
      <c r="M38" s="6" t="s">
        <v>5345</v>
      </c>
      <c r="N38" s="6" t="s">
        <v>712</v>
      </c>
      <c r="O38" s="21"/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f t="shared" si="1"/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f t="shared" si="2"/>
        <v>0</v>
      </c>
      <c r="AW38" s="21"/>
      <c r="AX38" s="21"/>
      <c r="BA38" s="21"/>
      <c r="BB38" s="21"/>
      <c r="BT38" s="36"/>
    </row>
    <row r="39" spans="1:72" s="6" customFormat="1">
      <c r="A39" s="6">
        <v>37</v>
      </c>
      <c r="B39" s="6" t="s">
        <v>353</v>
      </c>
      <c r="C39" s="6" t="s">
        <v>140</v>
      </c>
      <c r="D39" s="6" t="s">
        <v>4349</v>
      </c>
      <c r="E39" s="6" t="s">
        <v>5251</v>
      </c>
      <c r="F39" s="15">
        <v>25294</v>
      </c>
      <c r="G39" s="21">
        <v>0</v>
      </c>
      <c r="H39" s="28" t="s">
        <v>5517</v>
      </c>
      <c r="I39" s="28">
        <v>0</v>
      </c>
      <c r="J39" s="28">
        <v>0</v>
      </c>
      <c r="K39" s="6">
        <v>0</v>
      </c>
      <c r="L39" s="21">
        <f t="shared" si="0"/>
        <v>0</v>
      </c>
      <c r="M39" s="6" t="s">
        <v>5345</v>
      </c>
      <c r="N39" s="6" t="s">
        <v>712</v>
      </c>
      <c r="O39" s="21"/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f t="shared" si="1"/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f t="shared" si="2"/>
        <v>0</v>
      </c>
      <c r="AW39" s="21"/>
      <c r="AX39" s="21"/>
      <c r="BA39" s="21"/>
      <c r="BB39" s="21"/>
      <c r="BT39" s="36"/>
    </row>
    <row r="40" spans="1:72" s="6" customFormat="1">
      <c r="A40" s="6">
        <v>38</v>
      </c>
      <c r="B40" s="6" t="s">
        <v>353</v>
      </c>
      <c r="C40" s="6" t="s">
        <v>140</v>
      </c>
      <c r="D40" s="6" t="s">
        <v>4349</v>
      </c>
      <c r="E40" s="6" t="s">
        <v>5251</v>
      </c>
      <c r="F40" s="15">
        <v>25294</v>
      </c>
      <c r="G40" s="21">
        <v>0</v>
      </c>
      <c r="H40" s="28" t="s">
        <v>5517</v>
      </c>
      <c r="I40" s="28">
        <v>0</v>
      </c>
      <c r="J40" s="28">
        <v>0</v>
      </c>
      <c r="K40" s="6">
        <v>0</v>
      </c>
      <c r="L40" s="21">
        <f t="shared" si="0"/>
        <v>0</v>
      </c>
      <c r="M40" s="6" t="s">
        <v>5345</v>
      </c>
      <c r="N40" s="6" t="s">
        <v>712</v>
      </c>
      <c r="O40" s="21"/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f t="shared" si="1"/>
        <v>0</v>
      </c>
      <c r="AA40" s="21">
        <v>0</v>
      </c>
      <c r="AB40" s="21">
        <v>0</v>
      </c>
      <c r="AC40" s="21">
        <v>0</v>
      </c>
      <c r="AD40" s="21"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f t="shared" si="2"/>
        <v>0</v>
      </c>
      <c r="AW40" s="21"/>
      <c r="AX40" s="21"/>
      <c r="BA40" s="21"/>
      <c r="BB40" s="21"/>
      <c r="BT40" s="36"/>
    </row>
    <row r="41" spans="1:72" s="6" customFormat="1">
      <c r="A41" s="6">
        <v>39</v>
      </c>
      <c r="B41" s="6" t="s">
        <v>353</v>
      </c>
      <c r="C41" s="6" t="s">
        <v>140</v>
      </c>
      <c r="D41" s="6" t="s">
        <v>1377</v>
      </c>
      <c r="E41" s="6" t="s">
        <v>5251</v>
      </c>
      <c r="F41" s="15">
        <v>25294</v>
      </c>
      <c r="G41" s="21">
        <v>0</v>
      </c>
      <c r="H41" s="28" t="s">
        <v>5517</v>
      </c>
      <c r="I41" s="28">
        <v>0</v>
      </c>
      <c r="J41" s="28">
        <v>0</v>
      </c>
      <c r="K41" s="6">
        <v>0</v>
      </c>
      <c r="L41" s="21">
        <f t="shared" si="0"/>
        <v>0</v>
      </c>
      <c r="M41" s="6" t="s">
        <v>5345</v>
      </c>
      <c r="N41" s="6" t="s">
        <v>712</v>
      </c>
      <c r="O41" s="21"/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f t="shared" si="1"/>
        <v>0</v>
      </c>
      <c r="AA41" s="21">
        <v>0</v>
      </c>
      <c r="AB41" s="21">
        <v>0</v>
      </c>
      <c r="AC41" s="21">
        <v>0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f t="shared" si="2"/>
        <v>0</v>
      </c>
      <c r="AW41" s="21"/>
      <c r="AX41" s="21"/>
      <c r="BA41" s="21"/>
      <c r="BB41" s="21"/>
      <c r="BT41" s="36"/>
    </row>
    <row r="42" spans="1:72" s="6" customFormat="1">
      <c r="A42" s="6">
        <v>40</v>
      </c>
      <c r="B42" s="6" t="s">
        <v>353</v>
      </c>
      <c r="C42" s="6" t="s">
        <v>642</v>
      </c>
      <c r="D42" s="6" t="s">
        <v>5348</v>
      </c>
      <c r="E42" s="6" t="s">
        <v>5251</v>
      </c>
      <c r="F42" s="15">
        <v>25294</v>
      </c>
      <c r="G42" s="21">
        <v>0</v>
      </c>
      <c r="H42" s="28" t="s">
        <v>5517</v>
      </c>
      <c r="I42" s="28">
        <v>0</v>
      </c>
      <c r="J42" s="28">
        <v>0</v>
      </c>
      <c r="K42" s="6">
        <v>0.94</v>
      </c>
      <c r="L42" s="21">
        <f t="shared" si="0"/>
        <v>1438200</v>
      </c>
      <c r="M42" s="6" t="s">
        <v>5345</v>
      </c>
      <c r="N42" s="6" t="s">
        <v>712</v>
      </c>
      <c r="O42" s="21"/>
      <c r="P42" s="21">
        <v>1438200</v>
      </c>
      <c r="Q42" s="21">
        <v>1438200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f t="shared" si="1"/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f t="shared" si="2"/>
        <v>0</v>
      </c>
      <c r="AW42" s="21"/>
      <c r="AX42" s="21"/>
      <c r="BA42" s="21"/>
      <c r="BB42" s="21"/>
      <c r="BT42" s="36"/>
    </row>
    <row r="43" spans="1:72" s="6" customFormat="1">
      <c r="A43" s="6">
        <v>41</v>
      </c>
      <c r="B43" s="6" t="s">
        <v>353</v>
      </c>
      <c r="C43" s="6" t="s">
        <v>642</v>
      </c>
      <c r="D43" s="6" t="s">
        <v>5348</v>
      </c>
      <c r="E43" s="6" t="s">
        <v>5251</v>
      </c>
      <c r="F43" s="15">
        <v>25294</v>
      </c>
      <c r="G43" s="21">
        <v>0</v>
      </c>
      <c r="H43" s="28" t="s">
        <v>5517</v>
      </c>
      <c r="I43" s="28">
        <v>0</v>
      </c>
      <c r="J43" s="28">
        <v>0</v>
      </c>
      <c r="K43" s="6">
        <v>0</v>
      </c>
      <c r="L43" s="21">
        <f t="shared" si="0"/>
        <v>0</v>
      </c>
      <c r="M43" s="6" t="s">
        <v>5345</v>
      </c>
      <c r="N43" s="6" t="s">
        <v>712</v>
      </c>
      <c r="O43" s="21"/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f t="shared" si="1"/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f t="shared" si="2"/>
        <v>0</v>
      </c>
      <c r="AW43" s="21"/>
      <c r="AX43" s="21"/>
      <c r="BA43" s="21"/>
      <c r="BB43" s="21"/>
      <c r="BT43" s="36"/>
    </row>
    <row r="44" spans="1:72" s="6" customFormat="1">
      <c r="A44" s="6">
        <v>42</v>
      </c>
      <c r="B44" s="6" t="s">
        <v>353</v>
      </c>
      <c r="C44" s="6" t="s">
        <v>140</v>
      </c>
      <c r="D44" s="6" t="s">
        <v>1377</v>
      </c>
      <c r="E44" s="6" t="s">
        <v>5251</v>
      </c>
      <c r="F44" s="15">
        <v>25294</v>
      </c>
      <c r="G44" s="21">
        <v>0</v>
      </c>
      <c r="H44" s="28" t="s">
        <v>5517</v>
      </c>
      <c r="I44" s="28">
        <v>0</v>
      </c>
      <c r="J44" s="28">
        <v>0</v>
      </c>
      <c r="K44" s="6">
        <v>0.74399999999999999</v>
      </c>
      <c r="L44" s="21">
        <f t="shared" si="0"/>
        <v>1331760</v>
      </c>
      <c r="M44" s="6" t="s">
        <v>5345</v>
      </c>
      <c r="N44" s="6" t="s">
        <v>712</v>
      </c>
      <c r="O44" s="21"/>
      <c r="P44" s="21">
        <v>1331760</v>
      </c>
      <c r="Q44" s="21">
        <v>1331760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f t="shared" si="1"/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f t="shared" si="2"/>
        <v>0</v>
      </c>
      <c r="AW44" s="21"/>
      <c r="AX44" s="21"/>
      <c r="BA44" s="21"/>
      <c r="BB44" s="21"/>
      <c r="BT44" s="36"/>
    </row>
    <row r="45" spans="1:72" s="6" customFormat="1">
      <c r="A45" s="6">
        <v>43</v>
      </c>
      <c r="B45" s="6" t="s">
        <v>353</v>
      </c>
      <c r="C45" s="6" t="s">
        <v>140</v>
      </c>
      <c r="D45" s="6" t="s">
        <v>4349</v>
      </c>
      <c r="E45" s="6" t="s">
        <v>5251</v>
      </c>
      <c r="F45" s="15">
        <v>25294</v>
      </c>
      <c r="G45" s="21">
        <v>0</v>
      </c>
      <c r="H45" s="28" t="s">
        <v>5517</v>
      </c>
      <c r="I45" s="28">
        <v>0</v>
      </c>
      <c r="J45" s="28">
        <v>0</v>
      </c>
      <c r="K45" s="6">
        <v>0.496</v>
      </c>
      <c r="L45" s="21">
        <f t="shared" si="0"/>
        <v>887840</v>
      </c>
      <c r="M45" s="6" t="s">
        <v>5345</v>
      </c>
      <c r="N45" s="6" t="s">
        <v>712</v>
      </c>
      <c r="O45" s="21"/>
      <c r="P45" s="21">
        <v>887840</v>
      </c>
      <c r="Q45" s="21">
        <v>887840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f t="shared" si="1"/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f t="shared" si="2"/>
        <v>0</v>
      </c>
      <c r="AW45" s="21"/>
      <c r="AX45" s="21"/>
      <c r="BA45" s="21"/>
      <c r="BB45" s="21"/>
      <c r="BT45" s="36"/>
    </row>
    <row r="46" spans="1:72" s="6" customFormat="1">
      <c r="A46" s="6">
        <v>44</v>
      </c>
      <c r="B46" s="6" t="s">
        <v>353</v>
      </c>
      <c r="C46" s="6" t="s">
        <v>140</v>
      </c>
      <c r="D46" s="6" t="s">
        <v>1377</v>
      </c>
      <c r="E46" s="6" t="s">
        <v>5251</v>
      </c>
      <c r="F46" s="15">
        <v>25294</v>
      </c>
      <c r="G46" s="21">
        <v>0</v>
      </c>
      <c r="H46" s="28" t="s">
        <v>5517</v>
      </c>
      <c r="I46" s="28">
        <v>0</v>
      </c>
      <c r="J46" s="28">
        <v>0</v>
      </c>
      <c r="K46" s="6">
        <v>0.74399999999999999</v>
      </c>
      <c r="L46" s="21">
        <f t="shared" si="0"/>
        <v>1331760</v>
      </c>
      <c r="M46" s="6" t="s">
        <v>5345</v>
      </c>
      <c r="N46" s="6" t="s">
        <v>712</v>
      </c>
      <c r="O46" s="21"/>
      <c r="P46" s="21">
        <v>1331760</v>
      </c>
      <c r="Q46" s="21">
        <v>1331760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f t="shared" si="1"/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f t="shared" si="2"/>
        <v>0</v>
      </c>
      <c r="AW46" s="21"/>
      <c r="AX46" s="21"/>
      <c r="BA46" s="21"/>
      <c r="BB46" s="21"/>
      <c r="BT46" s="36"/>
    </row>
    <row r="47" spans="1:72" s="6" customFormat="1">
      <c r="A47" s="6">
        <v>45</v>
      </c>
      <c r="B47" s="6" t="s">
        <v>353</v>
      </c>
      <c r="C47" s="6" t="s">
        <v>140</v>
      </c>
      <c r="D47" s="6" t="s">
        <v>4349</v>
      </c>
      <c r="E47" s="6" t="s">
        <v>5251</v>
      </c>
      <c r="F47" s="15">
        <v>25294</v>
      </c>
      <c r="G47" s="21">
        <v>0</v>
      </c>
      <c r="H47" s="28" t="s">
        <v>5517</v>
      </c>
      <c r="I47" s="28">
        <v>0</v>
      </c>
      <c r="J47" s="28">
        <v>0</v>
      </c>
      <c r="K47" s="6">
        <v>0.496</v>
      </c>
      <c r="L47" s="21">
        <f t="shared" si="0"/>
        <v>887840</v>
      </c>
      <c r="M47" s="6" t="s">
        <v>5345</v>
      </c>
      <c r="N47" s="6" t="s">
        <v>712</v>
      </c>
      <c r="O47" s="21"/>
      <c r="P47" s="21">
        <v>887840</v>
      </c>
      <c r="Q47" s="21">
        <v>887840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f t="shared" si="1"/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f t="shared" si="2"/>
        <v>0</v>
      </c>
      <c r="AW47" s="21"/>
      <c r="AX47" s="21"/>
      <c r="BA47" s="21"/>
      <c r="BB47" s="21"/>
      <c r="BT47" s="36"/>
    </row>
    <row r="48" spans="1:72" s="6" customFormat="1">
      <c r="A48" s="6">
        <v>46</v>
      </c>
      <c r="B48" s="6" t="s">
        <v>353</v>
      </c>
      <c r="C48" s="6" t="s">
        <v>642</v>
      </c>
      <c r="D48" s="6" t="s">
        <v>5348</v>
      </c>
      <c r="E48" s="6" t="s">
        <v>5251</v>
      </c>
      <c r="F48" s="15">
        <v>25294</v>
      </c>
      <c r="G48" s="21">
        <v>0</v>
      </c>
      <c r="H48" s="28" t="s">
        <v>5517</v>
      </c>
      <c r="I48" s="28">
        <v>0</v>
      </c>
      <c r="J48" s="28">
        <v>0</v>
      </c>
      <c r="K48" s="6">
        <v>1.04</v>
      </c>
      <c r="L48" s="21">
        <f t="shared" si="0"/>
        <v>1591200</v>
      </c>
      <c r="M48" s="6" t="s">
        <v>5345</v>
      </c>
      <c r="N48" s="6" t="s">
        <v>712</v>
      </c>
      <c r="O48" s="21"/>
      <c r="P48" s="21">
        <v>1591200</v>
      </c>
      <c r="Q48" s="21">
        <v>1591200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f t="shared" si="1"/>
        <v>0</v>
      </c>
      <c r="AA48" s="21">
        <v>0</v>
      </c>
      <c r="AB48" s="21">
        <v>0</v>
      </c>
      <c r="AC48" s="21">
        <v>0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f t="shared" si="2"/>
        <v>0</v>
      </c>
      <c r="AW48" s="21"/>
      <c r="AX48" s="21"/>
      <c r="BA48" s="21"/>
      <c r="BB48" s="21"/>
      <c r="BT48" s="36"/>
    </row>
    <row r="49" spans="1:72" s="6" customFormat="1">
      <c r="A49" s="6">
        <v>47</v>
      </c>
      <c r="B49" s="6" t="s">
        <v>353</v>
      </c>
      <c r="C49" s="6" t="s">
        <v>642</v>
      </c>
      <c r="D49" s="6" t="s">
        <v>5348</v>
      </c>
      <c r="E49" s="6" t="s">
        <v>5251</v>
      </c>
      <c r="F49" s="15">
        <v>25294</v>
      </c>
      <c r="G49" s="21">
        <v>0</v>
      </c>
      <c r="H49" s="28" t="s">
        <v>5517</v>
      </c>
      <c r="I49" s="28">
        <v>0</v>
      </c>
      <c r="J49" s="28">
        <v>0</v>
      </c>
      <c r="K49" s="6">
        <v>0.44</v>
      </c>
      <c r="L49" s="21">
        <f t="shared" si="0"/>
        <v>673200</v>
      </c>
      <c r="M49" s="6" t="s">
        <v>5345</v>
      </c>
      <c r="N49" s="6" t="s">
        <v>712</v>
      </c>
      <c r="O49" s="21"/>
      <c r="P49" s="21">
        <v>673200</v>
      </c>
      <c r="Q49" s="21">
        <v>673200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f t="shared" si="1"/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f t="shared" si="2"/>
        <v>0</v>
      </c>
      <c r="AW49" s="21"/>
      <c r="AX49" s="21"/>
      <c r="BA49" s="21"/>
      <c r="BB49" s="21"/>
      <c r="BT49" s="36"/>
    </row>
    <row r="50" spans="1:72" s="6" customFormat="1">
      <c r="A50" s="6">
        <v>48</v>
      </c>
      <c r="B50" s="6" t="s">
        <v>353</v>
      </c>
      <c r="C50" s="6" t="s">
        <v>642</v>
      </c>
      <c r="D50" s="6" t="s">
        <v>5348</v>
      </c>
      <c r="E50" s="6" t="s">
        <v>5251</v>
      </c>
      <c r="F50" s="15">
        <v>25294</v>
      </c>
      <c r="G50" s="21">
        <v>0</v>
      </c>
      <c r="H50" s="28" t="s">
        <v>5517</v>
      </c>
      <c r="I50" s="28">
        <v>0</v>
      </c>
      <c r="J50" s="28">
        <v>0</v>
      </c>
      <c r="K50" s="6">
        <v>1.2</v>
      </c>
      <c r="L50" s="21">
        <f t="shared" si="0"/>
        <v>1836000</v>
      </c>
      <c r="M50" s="6" t="s">
        <v>5345</v>
      </c>
      <c r="N50" s="6" t="s">
        <v>712</v>
      </c>
      <c r="O50" s="21"/>
      <c r="P50" s="21">
        <v>1836000</v>
      </c>
      <c r="Q50" s="21">
        <v>1836000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f t="shared" si="1"/>
        <v>0</v>
      </c>
      <c r="AA50" s="21">
        <v>0</v>
      </c>
      <c r="AB50" s="21">
        <v>0</v>
      </c>
      <c r="AC50" s="21">
        <v>0</v>
      </c>
      <c r="AD50" s="21"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f t="shared" si="2"/>
        <v>0</v>
      </c>
      <c r="AW50" s="21"/>
      <c r="AX50" s="21"/>
      <c r="BA50" s="21"/>
      <c r="BB50" s="21"/>
      <c r="BT50" s="36"/>
    </row>
    <row r="51" spans="1:72" s="6" customFormat="1">
      <c r="A51" s="6">
        <v>49</v>
      </c>
      <c r="B51" s="6" t="s">
        <v>353</v>
      </c>
      <c r="C51" s="6" t="s">
        <v>642</v>
      </c>
      <c r="D51" s="6" t="s">
        <v>5348</v>
      </c>
      <c r="E51" s="6" t="s">
        <v>5251</v>
      </c>
      <c r="F51" s="15">
        <v>25294</v>
      </c>
      <c r="G51" s="21">
        <v>0</v>
      </c>
      <c r="H51" s="28" t="s">
        <v>5517</v>
      </c>
      <c r="I51" s="28">
        <v>0</v>
      </c>
      <c r="J51" s="28">
        <v>0</v>
      </c>
      <c r="K51" s="6">
        <v>10.64</v>
      </c>
      <c r="L51" s="21">
        <f t="shared" si="0"/>
        <v>16279200</v>
      </c>
      <c r="M51" s="6" t="s">
        <v>5345</v>
      </c>
      <c r="N51" s="6" t="s">
        <v>712</v>
      </c>
      <c r="O51" s="21"/>
      <c r="P51" s="21">
        <v>16279200</v>
      </c>
      <c r="Q51" s="21">
        <v>16279200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f t="shared" si="1"/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f t="shared" si="2"/>
        <v>0</v>
      </c>
      <c r="AW51" s="21"/>
      <c r="AX51" s="21"/>
      <c r="BA51" s="21"/>
      <c r="BB51" s="21"/>
      <c r="BT51" s="36"/>
    </row>
    <row r="52" spans="1:72" s="6" customFormat="1">
      <c r="A52" s="6">
        <v>50</v>
      </c>
      <c r="B52" s="6" t="s">
        <v>353</v>
      </c>
      <c r="C52" s="6" t="s">
        <v>642</v>
      </c>
      <c r="D52" s="6" t="s">
        <v>5348</v>
      </c>
      <c r="E52" s="6" t="s">
        <v>5251</v>
      </c>
      <c r="F52" s="15">
        <v>25294</v>
      </c>
      <c r="G52" s="21">
        <v>0</v>
      </c>
      <c r="H52" s="28" t="s">
        <v>5517</v>
      </c>
      <c r="I52" s="28">
        <v>0</v>
      </c>
      <c r="J52" s="28">
        <v>0</v>
      </c>
      <c r="K52" s="6">
        <v>12.64</v>
      </c>
      <c r="L52" s="21">
        <f t="shared" si="0"/>
        <v>19339200</v>
      </c>
      <c r="M52" s="6" t="s">
        <v>5345</v>
      </c>
      <c r="N52" s="6" t="s">
        <v>712</v>
      </c>
      <c r="O52" s="21"/>
      <c r="P52" s="21">
        <v>19339200</v>
      </c>
      <c r="Q52" s="21">
        <v>19339200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f t="shared" si="1"/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f t="shared" si="2"/>
        <v>0</v>
      </c>
      <c r="AW52" s="21"/>
      <c r="AX52" s="21"/>
      <c r="BA52" s="21"/>
      <c r="BB52" s="21"/>
      <c r="BT52" s="36"/>
    </row>
    <row r="53" spans="1:72" s="6" customFormat="1">
      <c r="A53" s="6">
        <v>51</v>
      </c>
      <c r="B53" s="6" t="s">
        <v>353</v>
      </c>
      <c r="C53" s="6" t="s">
        <v>642</v>
      </c>
      <c r="D53" s="6" t="s">
        <v>5348</v>
      </c>
      <c r="E53" s="6" t="s">
        <v>5251</v>
      </c>
      <c r="F53" s="15">
        <v>25294</v>
      </c>
      <c r="G53" s="21">
        <v>0</v>
      </c>
      <c r="H53" s="28" t="s">
        <v>5517</v>
      </c>
      <c r="I53" s="28">
        <v>0</v>
      </c>
      <c r="J53" s="28">
        <v>0</v>
      </c>
      <c r="K53" s="6">
        <v>74.08</v>
      </c>
      <c r="L53" s="21">
        <f t="shared" si="0"/>
        <v>113342400</v>
      </c>
      <c r="M53" s="6" t="s">
        <v>5345</v>
      </c>
      <c r="N53" s="6" t="s">
        <v>712</v>
      </c>
      <c r="O53" s="21"/>
      <c r="P53" s="21">
        <v>113342400</v>
      </c>
      <c r="Q53" s="21">
        <v>113342400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f t="shared" si="1"/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f t="shared" si="2"/>
        <v>0</v>
      </c>
      <c r="AW53" s="21"/>
      <c r="AX53" s="21"/>
      <c r="BA53" s="21"/>
      <c r="BB53" s="21"/>
      <c r="BT53" s="36"/>
    </row>
    <row r="54" spans="1:72" s="6" customFormat="1">
      <c r="A54" s="6">
        <v>52</v>
      </c>
      <c r="B54" s="6" t="s">
        <v>353</v>
      </c>
      <c r="C54" s="6" t="s">
        <v>140</v>
      </c>
      <c r="D54" s="6" t="s">
        <v>1377</v>
      </c>
      <c r="E54" s="6" t="s">
        <v>5251</v>
      </c>
      <c r="F54" s="15">
        <v>25294</v>
      </c>
      <c r="G54" s="21">
        <v>0</v>
      </c>
      <c r="H54" s="28" t="s">
        <v>5517</v>
      </c>
      <c r="I54" s="28">
        <v>0</v>
      </c>
      <c r="J54" s="28">
        <v>0</v>
      </c>
      <c r="K54" s="6">
        <v>0.68</v>
      </c>
      <c r="L54" s="21">
        <f t="shared" si="0"/>
        <v>1203600</v>
      </c>
      <c r="M54" s="6" t="s">
        <v>5345</v>
      </c>
      <c r="N54" s="6" t="s">
        <v>712</v>
      </c>
      <c r="O54" s="21"/>
      <c r="P54" s="21">
        <v>1203600</v>
      </c>
      <c r="Q54" s="21">
        <v>1203600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f t="shared" si="1"/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f t="shared" si="2"/>
        <v>0</v>
      </c>
      <c r="AW54" s="21"/>
      <c r="AX54" s="21"/>
      <c r="BA54" s="21"/>
      <c r="BB54" s="21"/>
      <c r="BT54" s="36"/>
    </row>
    <row r="55" spans="1:72" s="6" customFormat="1">
      <c r="A55" s="6">
        <v>53</v>
      </c>
      <c r="B55" s="6" t="s">
        <v>353</v>
      </c>
      <c r="C55" s="6" t="s">
        <v>140</v>
      </c>
      <c r="D55" s="6" t="s">
        <v>4349</v>
      </c>
      <c r="E55" s="6" t="s">
        <v>5251</v>
      </c>
      <c r="F55" s="15">
        <v>25294</v>
      </c>
      <c r="G55" s="21">
        <v>0</v>
      </c>
      <c r="H55" s="28" t="s">
        <v>5517</v>
      </c>
      <c r="I55" s="28">
        <v>0</v>
      </c>
      <c r="J55" s="28">
        <v>0</v>
      </c>
      <c r="K55" s="6">
        <v>7.02</v>
      </c>
      <c r="L55" s="21">
        <f t="shared" si="0"/>
        <v>12235600</v>
      </c>
      <c r="M55" s="6" t="s">
        <v>5345</v>
      </c>
      <c r="N55" s="6" t="s">
        <v>712</v>
      </c>
      <c r="O55" s="21"/>
      <c r="P55" s="21">
        <v>12235600</v>
      </c>
      <c r="Q55" s="21">
        <v>12235600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f t="shared" si="1"/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0</v>
      </c>
      <c r="AK55" s="21">
        <f t="shared" si="2"/>
        <v>0</v>
      </c>
      <c r="AW55" s="21"/>
      <c r="AX55" s="21"/>
      <c r="BA55" s="21"/>
      <c r="BB55" s="21"/>
      <c r="BT55" s="36"/>
    </row>
    <row r="56" spans="1:72" s="6" customFormat="1">
      <c r="A56" s="6">
        <v>54</v>
      </c>
      <c r="B56" s="6" t="s">
        <v>353</v>
      </c>
      <c r="C56" s="6" t="s">
        <v>140</v>
      </c>
      <c r="D56" s="6" t="s">
        <v>1377</v>
      </c>
      <c r="E56" s="6" t="s">
        <v>5251</v>
      </c>
      <c r="F56" s="15">
        <v>25294</v>
      </c>
      <c r="G56" s="21">
        <v>0</v>
      </c>
      <c r="H56" s="28" t="s">
        <v>5517</v>
      </c>
      <c r="I56" s="28">
        <v>0</v>
      </c>
      <c r="J56" s="28">
        <v>0</v>
      </c>
      <c r="K56" s="6">
        <v>2.2799999999999998</v>
      </c>
      <c r="L56" s="21">
        <f t="shared" si="0"/>
        <v>4012800</v>
      </c>
      <c r="M56" s="6" t="s">
        <v>5345</v>
      </c>
      <c r="N56" s="6" t="s">
        <v>712</v>
      </c>
      <c r="O56" s="21"/>
      <c r="P56" s="21">
        <v>4012800</v>
      </c>
      <c r="Q56" s="21">
        <v>4012800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f t="shared" si="1"/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f t="shared" si="2"/>
        <v>0</v>
      </c>
      <c r="AW56" s="21"/>
      <c r="AX56" s="21"/>
      <c r="BA56" s="21"/>
      <c r="BB56" s="21"/>
      <c r="BT56" s="36"/>
    </row>
    <row r="57" spans="1:72" s="6" customFormat="1">
      <c r="A57" s="6">
        <v>55</v>
      </c>
      <c r="B57" s="6" t="s">
        <v>353</v>
      </c>
      <c r="C57" s="6" t="s">
        <v>140</v>
      </c>
      <c r="D57" s="6" t="s">
        <v>759</v>
      </c>
      <c r="E57" s="6" t="s">
        <v>5251</v>
      </c>
      <c r="F57" s="15">
        <v>25294</v>
      </c>
      <c r="G57" s="21">
        <v>0</v>
      </c>
      <c r="H57" s="28" t="s">
        <v>5517</v>
      </c>
      <c r="I57" s="28">
        <v>0</v>
      </c>
      <c r="J57" s="28">
        <v>0</v>
      </c>
      <c r="K57" s="6">
        <v>1.52</v>
      </c>
      <c r="L57" s="21">
        <f t="shared" si="0"/>
        <v>1808800</v>
      </c>
      <c r="M57" s="6" t="s">
        <v>5345</v>
      </c>
      <c r="N57" s="6" t="s">
        <v>712</v>
      </c>
      <c r="O57" s="21"/>
      <c r="P57" s="21">
        <v>1808800</v>
      </c>
      <c r="Q57" s="21">
        <v>1808800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f t="shared" si="1"/>
        <v>0</v>
      </c>
      <c r="AA57" s="21">
        <v>0</v>
      </c>
      <c r="AB57" s="21">
        <v>0</v>
      </c>
      <c r="AC57" s="21">
        <v>0</v>
      </c>
      <c r="AD57" s="21">
        <v>0</v>
      </c>
      <c r="AE57" s="21">
        <v>0</v>
      </c>
      <c r="AF57" s="21">
        <v>0</v>
      </c>
      <c r="AG57" s="21">
        <v>0</v>
      </c>
      <c r="AH57" s="21">
        <v>0</v>
      </c>
      <c r="AI57" s="21">
        <v>0</v>
      </c>
      <c r="AJ57" s="21">
        <v>0</v>
      </c>
      <c r="AK57" s="21">
        <f t="shared" si="2"/>
        <v>0</v>
      </c>
      <c r="AW57" s="21"/>
      <c r="AX57" s="21"/>
      <c r="BA57" s="21"/>
      <c r="BB57" s="21"/>
      <c r="BT57" s="36"/>
    </row>
    <row r="58" spans="1:72" s="6" customFormat="1">
      <c r="A58" s="6">
        <v>56</v>
      </c>
      <c r="B58" s="6" t="s">
        <v>353</v>
      </c>
      <c r="C58" s="6" t="s">
        <v>642</v>
      </c>
      <c r="D58" s="6" t="s">
        <v>5348</v>
      </c>
      <c r="E58" s="6" t="s">
        <v>5251</v>
      </c>
      <c r="F58" s="15">
        <v>25294</v>
      </c>
      <c r="G58" s="21">
        <v>0</v>
      </c>
      <c r="H58" s="28" t="s">
        <v>5517</v>
      </c>
      <c r="I58" s="28">
        <v>0</v>
      </c>
      <c r="J58" s="28">
        <v>0</v>
      </c>
      <c r="K58" s="6">
        <v>32.200000000000003</v>
      </c>
      <c r="L58" s="21">
        <f t="shared" si="0"/>
        <v>49266000</v>
      </c>
      <c r="M58" s="6" t="s">
        <v>5345</v>
      </c>
      <c r="N58" s="6" t="s">
        <v>712</v>
      </c>
      <c r="O58" s="21"/>
      <c r="P58" s="21">
        <v>49266000</v>
      </c>
      <c r="Q58" s="21">
        <v>49266000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f t="shared" si="1"/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f t="shared" si="2"/>
        <v>0</v>
      </c>
      <c r="AW58" s="21"/>
      <c r="AX58" s="21"/>
      <c r="BA58" s="21"/>
      <c r="BB58" s="21"/>
      <c r="BT58" s="36"/>
    </row>
    <row r="59" spans="1:72" s="6" customFormat="1">
      <c r="A59" s="6">
        <v>57</v>
      </c>
      <c r="B59" s="6" t="s">
        <v>353</v>
      </c>
      <c r="C59" s="6" t="s">
        <v>140</v>
      </c>
      <c r="D59" s="6" t="s">
        <v>1377</v>
      </c>
      <c r="E59" s="6" t="s">
        <v>5251</v>
      </c>
      <c r="F59" s="15">
        <v>25294</v>
      </c>
      <c r="G59" s="21">
        <v>0</v>
      </c>
      <c r="H59" s="28" t="s">
        <v>5517</v>
      </c>
      <c r="I59" s="28">
        <v>0</v>
      </c>
      <c r="J59" s="28">
        <v>0</v>
      </c>
      <c r="K59" s="6">
        <v>9.6</v>
      </c>
      <c r="L59" s="21">
        <f t="shared" si="0"/>
        <v>17184000</v>
      </c>
      <c r="M59" s="6" t="s">
        <v>5345</v>
      </c>
      <c r="N59" s="6" t="s">
        <v>712</v>
      </c>
      <c r="O59" s="21"/>
      <c r="P59" s="21">
        <v>17184000</v>
      </c>
      <c r="Q59" s="21">
        <v>17184000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f t="shared" si="1"/>
        <v>0</v>
      </c>
      <c r="AA59" s="21">
        <v>0</v>
      </c>
      <c r="AB59" s="21">
        <v>0</v>
      </c>
      <c r="AC59" s="21">
        <v>0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  <c r="AI59" s="21">
        <v>0</v>
      </c>
      <c r="AJ59" s="21">
        <v>0</v>
      </c>
      <c r="AK59" s="21">
        <f t="shared" si="2"/>
        <v>0</v>
      </c>
      <c r="AW59" s="21"/>
      <c r="AX59" s="21"/>
      <c r="BA59" s="21"/>
      <c r="BB59" s="21"/>
      <c r="BT59" s="36"/>
    </row>
    <row r="60" spans="1:72" s="6" customFormat="1">
      <c r="A60" s="6">
        <v>58</v>
      </c>
      <c r="B60" s="6" t="s">
        <v>353</v>
      </c>
      <c r="C60" s="6" t="s">
        <v>642</v>
      </c>
      <c r="D60" s="6" t="s">
        <v>5348</v>
      </c>
      <c r="E60" s="6" t="s">
        <v>5251</v>
      </c>
      <c r="F60" s="15">
        <v>25294</v>
      </c>
      <c r="G60" s="21">
        <v>0</v>
      </c>
      <c r="H60" s="28" t="s">
        <v>5517</v>
      </c>
      <c r="I60" s="28">
        <v>0</v>
      </c>
      <c r="J60" s="28">
        <v>0</v>
      </c>
      <c r="K60" s="6">
        <v>7.72</v>
      </c>
      <c r="L60" s="21">
        <f t="shared" si="0"/>
        <v>11811600</v>
      </c>
      <c r="M60" s="6" t="s">
        <v>5345</v>
      </c>
      <c r="N60" s="6" t="s">
        <v>712</v>
      </c>
      <c r="O60" s="21"/>
      <c r="P60" s="21">
        <v>11811600</v>
      </c>
      <c r="Q60" s="21">
        <v>11811600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f t="shared" si="1"/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f t="shared" si="2"/>
        <v>0</v>
      </c>
      <c r="AW60" s="21"/>
      <c r="AX60" s="21"/>
      <c r="BA60" s="21"/>
      <c r="BB60" s="21"/>
      <c r="BT60" s="36"/>
    </row>
    <row r="61" spans="1:72" s="6" customFormat="1">
      <c r="A61" s="6">
        <v>59</v>
      </c>
      <c r="B61" s="6" t="s">
        <v>353</v>
      </c>
      <c r="C61" s="6" t="s">
        <v>642</v>
      </c>
      <c r="D61" s="6" t="s">
        <v>5348</v>
      </c>
      <c r="E61" s="6" t="s">
        <v>5251</v>
      </c>
      <c r="F61" s="15">
        <v>25294</v>
      </c>
      <c r="G61" s="21">
        <v>0</v>
      </c>
      <c r="H61" s="28" t="s">
        <v>5517</v>
      </c>
      <c r="I61" s="28">
        <v>0</v>
      </c>
      <c r="J61" s="28">
        <v>0</v>
      </c>
      <c r="K61" s="6">
        <v>38.479999999999997</v>
      </c>
      <c r="L61" s="21">
        <f t="shared" si="0"/>
        <v>58874400</v>
      </c>
      <c r="M61" s="6" t="s">
        <v>5345</v>
      </c>
      <c r="N61" s="6" t="s">
        <v>712</v>
      </c>
      <c r="O61" s="21"/>
      <c r="P61" s="21">
        <v>58874400</v>
      </c>
      <c r="Q61" s="21">
        <v>58874400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f t="shared" si="1"/>
        <v>0</v>
      </c>
      <c r="AA61" s="21">
        <v>0</v>
      </c>
      <c r="AB61" s="21">
        <v>0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1">
        <v>0</v>
      </c>
      <c r="AK61" s="21">
        <f t="shared" si="2"/>
        <v>0</v>
      </c>
      <c r="AW61" s="21"/>
      <c r="AX61" s="21"/>
      <c r="BA61" s="21"/>
      <c r="BB61" s="21"/>
      <c r="BT61" s="36"/>
    </row>
    <row r="62" spans="1:72" s="6" customFormat="1">
      <c r="A62" s="6">
        <v>60</v>
      </c>
      <c r="B62" s="6" t="s">
        <v>353</v>
      </c>
      <c r="C62" s="6" t="s">
        <v>140</v>
      </c>
      <c r="D62" s="6" t="s">
        <v>1377</v>
      </c>
      <c r="E62" s="6" t="s">
        <v>5251</v>
      </c>
      <c r="F62" s="15">
        <v>25294</v>
      </c>
      <c r="G62" s="21">
        <v>0</v>
      </c>
      <c r="H62" s="28" t="s">
        <v>5517</v>
      </c>
      <c r="I62" s="28">
        <v>0</v>
      </c>
      <c r="J62" s="28">
        <v>0</v>
      </c>
      <c r="K62" s="6">
        <v>6.05</v>
      </c>
      <c r="L62" s="21">
        <f t="shared" si="0"/>
        <v>17971600</v>
      </c>
      <c r="M62" s="6" t="s">
        <v>5345</v>
      </c>
      <c r="N62" s="6" t="s">
        <v>712</v>
      </c>
      <c r="O62" s="21"/>
      <c r="P62" s="21">
        <v>17971600</v>
      </c>
      <c r="Q62" s="21">
        <v>17971600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f t="shared" si="1"/>
        <v>0</v>
      </c>
      <c r="AA62" s="21">
        <v>0</v>
      </c>
      <c r="AB62" s="21">
        <v>0</v>
      </c>
      <c r="AC62" s="21">
        <v>0</v>
      </c>
      <c r="AD62" s="21">
        <v>0</v>
      </c>
      <c r="AE62" s="21">
        <v>0</v>
      </c>
      <c r="AF62" s="21">
        <v>0</v>
      </c>
      <c r="AG62" s="21">
        <v>0</v>
      </c>
      <c r="AH62" s="21">
        <v>0</v>
      </c>
      <c r="AI62" s="21">
        <v>0</v>
      </c>
      <c r="AJ62" s="21">
        <v>0</v>
      </c>
      <c r="AK62" s="21">
        <f t="shared" si="2"/>
        <v>0</v>
      </c>
      <c r="AW62" s="21"/>
      <c r="AX62" s="21"/>
      <c r="BA62" s="21"/>
      <c r="BB62" s="21"/>
      <c r="BT62" s="36"/>
    </row>
    <row r="63" spans="1:72" s="6" customFormat="1">
      <c r="A63" s="6">
        <v>61</v>
      </c>
      <c r="B63" s="6" t="s">
        <v>353</v>
      </c>
      <c r="C63" s="6" t="s">
        <v>642</v>
      </c>
      <c r="D63" s="6" t="s">
        <v>5348</v>
      </c>
      <c r="E63" s="6" t="s">
        <v>5251</v>
      </c>
      <c r="F63" s="15">
        <v>25294</v>
      </c>
      <c r="G63" s="21">
        <v>0</v>
      </c>
      <c r="H63" s="28" t="s">
        <v>5517</v>
      </c>
      <c r="I63" s="28">
        <v>0</v>
      </c>
      <c r="J63" s="28">
        <v>0</v>
      </c>
      <c r="K63" s="6">
        <v>6.65</v>
      </c>
      <c r="L63" s="21">
        <f t="shared" si="0"/>
        <v>3978000</v>
      </c>
      <c r="M63" s="6" t="s">
        <v>5345</v>
      </c>
      <c r="N63" s="6" t="s">
        <v>712</v>
      </c>
      <c r="O63" s="21"/>
      <c r="P63" s="21">
        <v>3978000</v>
      </c>
      <c r="Q63" s="21">
        <v>3978000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f t="shared" si="1"/>
        <v>0</v>
      </c>
      <c r="AA63" s="21">
        <v>0</v>
      </c>
      <c r="AB63" s="21">
        <v>0</v>
      </c>
      <c r="AC63" s="21">
        <v>0</v>
      </c>
      <c r="AD63" s="21">
        <v>0</v>
      </c>
      <c r="AE63" s="21">
        <v>0</v>
      </c>
      <c r="AF63" s="21">
        <v>0</v>
      </c>
      <c r="AG63" s="21">
        <v>0</v>
      </c>
      <c r="AH63" s="21">
        <v>0</v>
      </c>
      <c r="AI63" s="21">
        <v>0</v>
      </c>
      <c r="AJ63" s="21">
        <v>0</v>
      </c>
      <c r="AK63" s="21">
        <f t="shared" si="2"/>
        <v>0</v>
      </c>
      <c r="AW63" s="21"/>
      <c r="AX63" s="21"/>
      <c r="BA63" s="21"/>
      <c r="BB63" s="21"/>
      <c r="BT63" s="36"/>
    </row>
    <row r="64" spans="1:72" s="6" customFormat="1">
      <c r="A64" s="6">
        <v>62</v>
      </c>
      <c r="B64" s="6" t="s">
        <v>353</v>
      </c>
      <c r="C64" s="6" t="s">
        <v>140</v>
      </c>
      <c r="D64" s="6" t="s">
        <v>1377</v>
      </c>
      <c r="E64" s="6" t="s">
        <v>5251</v>
      </c>
      <c r="F64" s="15">
        <v>25294</v>
      </c>
      <c r="G64" s="21">
        <v>0</v>
      </c>
      <c r="H64" s="28" t="s">
        <v>5517</v>
      </c>
      <c r="I64" s="28">
        <v>0</v>
      </c>
      <c r="J64" s="28">
        <v>0</v>
      </c>
      <c r="K64" s="6">
        <v>4.84</v>
      </c>
      <c r="L64" s="21">
        <f t="shared" si="0"/>
        <v>8663600</v>
      </c>
      <c r="M64" s="6" t="s">
        <v>5345</v>
      </c>
      <c r="N64" s="6" t="s">
        <v>712</v>
      </c>
      <c r="O64" s="21"/>
      <c r="P64" s="21">
        <v>8663600</v>
      </c>
      <c r="Q64" s="21">
        <v>8663600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f t="shared" si="1"/>
        <v>0</v>
      </c>
      <c r="AA64" s="21">
        <v>0</v>
      </c>
      <c r="AB64" s="21">
        <v>0</v>
      </c>
      <c r="AC64" s="21">
        <v>0</v>
      </c>
      <c r="AD64" s="21">
        <v>0</v>
      </c>
      <c r="AE64" s="21">
        <v>0</v>
      </c>
      <c r="AF64" s="21">
        <v>0</v>
      </c>
      <c r="AG64" s="21">
        <v>0</v>
      </c>
      <c r="AH64" s="21">
        <v>0</v>
      </c>
      <c r="AI64" s="21">
        <v>0</v>
      </c>
      <c r="AJ64" s="21">
        <v>0</v>
      </c>
      <c r="AK64" s="21">
        <f t="shared" si="2"/>
        <v>0</v>
      </c>
      <c r="AW64" s="21"/>
      <c r="AX64" s="21"/>
      <c r="BA64" s="21"/>
      <c r="BB64" s="21"/>
      <c r="BT64" s="36"/>
    </row>
    <row r="65" spans="1:72" s="6" customFormat="1">
      <c r="A65" s="6">
        <v>63</v>
      </c>
      <c r="B65" s="6" t="s">
        <v>353</v>
      </c>
      <c r="C65" s="6" t="s">
        <v>140</v>
      </c>
      <c r="D65" s="6" t="s">
        <v>1377</v>
      </c>
      <c r="E65" s="6" t="s">
        <v>5251</v>
      </c>
      <c r="F65" s="15">
        <v>25294</v>
      </c>
      <c r="G65" s="21">
        <v>0</v>
      </c>
      <c r="H65" s="28" t="s">
        <v>5517</v>
      </c>
      <c r="I65" s="28">
        <v>0</v>
      </c>
      <c r="J65" s="28">
        <v>0</v>
      </c>
      <c r="K65" s="6">
        <v>4.2</v>
      </c>
      <c r="L65" s="21">
        <f t="shared" si="0"/>
        <v>7518000</v>
      </c>
      <c r="M65" s="6" t="s">
        <v>5345</v>
      </c>
      <c r="N65" s="6" t="s">
        <v>712</v>
      </c>
      <c r="O65" s="21"/>
      <c r="P65" s="21">
        <v>7518000</v>
      </c>
      <c r="Q65" s="21">
        <v>7518000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f t="shared" si="1"/>
        <v>0</v>
      </c>
      <c r="AA65" s="21">
        <v>0</v>
      </c>
      <c r="AB65" s="21">
        <v>0</v>
      </c>
      <c r="AC65" s="21">
        <v>0</v>
      </c>
      <c r="AD65" s="21">
        <v>0</v>
      </c>
      <c r="AE65" s="21">
        <v>0</v>
      </c>
      <c r="AF65" s="21">
        <v>0</v>
      </c>
      <c r="AG65" s="21">
        <v>0</v>
      </c>
      <c r="AH65" s="21">
        <v>0</v>
      </c>
      <c r="AI65" s="21">
        <v>0</v>
      </c>
      <c r="AJ65" s="21">
        <v>0</v>
      </c>
      <c r="AK65" s="21">
        <f t="shared" si="2"/>
        <v>0</v>
      </c>
      <c r="AW65" s="21"/>
      <c r="AX65" s="21"/>
      <c r="BA65" s="21"/>
      <c r="BB65" s="21"/>
      <c r="BT65" s="36"/>
    </row>
    <row r="66" spans="1:72" s="6" customFormat="1">
      <c r="A66" s="6">
        <v>64</v>
      </c>
      <c r="B66" s="6" t="s">
        <v>353</v>
      </c>
      <c r="C66" s="6" t="s">
        <v>140</v>
      </c>
      <c r="D66" s="6" t="s">
        <v>1377</v>
      </c>
      <c r="E66" s="6" t="s">
        <v>5251</v>
      </c>
      <c r="F66" s="15">
        <v>25294</v>
      </c>
      <c r="G66" s="21">
        <v>0</v>
      </c>
      <c r="H66" s="28" t="s">
        <v>5517</v>
      </c>
      <c r="I66" s="28">
        <v>0</v>
      </c>
      <c r="J66" s="28">
        <v>0</v>
      </c>
      <c r="K66" s="6">
        <v>0.24</v>
      </c>
      <c r="L66" s="21">
        <f t="shared" si="0"/>
        <v>424800</v>
      </c>
      <c r="M66" s="6" t="s">
        <v>5345</v>
      </c>
      <c r="N66" s="6" t="s">
        <v>712</v>
      </c>
      <c r="O66" s="21"/>
      <c r="P66" s="21">
        <v>424800</v>
      </c>
      <c r="Q66" s="21">
        <v>424800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f t="shared" si="1"/>
        <v>0</v>
      </c>
      <c r="AA66" s="21">
        <v>0</v>
      </c>
      <c r="AB66" s="21">
        <v>0</v>
      </c>
      <c r="AC66" s="21">
        <v>0</v>
      </c>
      <c r="AD66" s="21">
        <v>0</v>
      </c>
      <c r="AE66" s="21">
        <v>0</v>
      </c>
      <c r="AF66" s="21">
        <v>0</v>
      </c>
      <c r="AG66" s="21">
        <v>0</v>
      </c>
      <c r="AH66" s="21">
        <v>0</v>
      </c>
      <c r="AI66" s="21">
        <v>0</v>
      </c>
      <c r="AJ66" s="21">
        <v>0</v>
      </c>
      <c r="AK66" s="21">
        <f t="shared" si="2"/>
        <v>0</v>
      </c>
      <c r="AW66" s="21"/>
      <c r="AX66" s="21"/>
      <c r="BA66" s="21"/>
      <c r="BB66" s="21"/>
      <c r="BT66" s="36"/>
    </row>
    <row r="67" spans="1:72" s="6" customFormat="1">
      <c r="A67" s="6">
        <v>65</v>
      </c>
      <c r="B67" s="6" t="s">
        <v>353</v>
      </c>
      <c r="C67" s="6" t="s">
        <v>642</v>
      </c>
      <c r="D67" s="6" t="s">
        <v>5348</v>
      </c>
      <c r="E67" s="6" t="s">
        <v>5251</v>
      </c>
      <c r="F67" s="15">
        <v>25294</v>
      </c>
      <c r="G67" s="21">
        <v>0</v>
      </c>
      <c r="H67" s="28" t="s">
        <v>5517</v>
      </c>
      <c r="I67" s="28">
        <v>0</v>
      </c>
      <c r="J67" s="28">
        <v>0</v>
      </c>
      <c r="K67" s="6">
        <v>7.6</v>
      </c>
      <c r="L67" s="21">
        <f t="shared" ref="L67:L130" si="3">Q67+Z67-AK67</f>
        <v>11628000</v>
      </c>
      <c r="M67" s="6" t="s">
        <v>5345</v>
      </c>
      <c r="N67" s="6" t="s">
        <v>712</v>
      </c>
      <c r="O67" s="21"/>
      <c r="P67" s="21">
        <v>11628000</v>
      </c>
      <c r="Q67" s="21">
        <v>11628000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f t="shared" ref="Z67:Z130" si="4">SUM(R67:Y67)</f>
        <v>0</v>
      </c>
      <c r="AA67" s="21">
        <v>0</v>
      </c>
      <c r="AB67" s="21">
        <v>0</v>
      </c>
      <c r="AC67" s="21">
        <v>0</v>
      </c>
      <c r="AD67" s="21">
        <v>0</v>
      </c>
      <c r="AE67" s="21">
        <v>0</v>
      </c>
      <c r="AF67" s="21">
        <v>0</v>
      </c>
      <c r="AG67" s="21">
        <v>0</v>
      </c>
      <c r="AH67" s="21">
        <v>0</v>
      </c>
      <c r="AI67" s="21">
        <v>0</v>
      </c>
      <c r="AJ67" s="21">
        <v>0</v>
      </c>
      <c r="AK67" s="21">
        <f t="shared" ref="AK67:AK130" si="5">SUM(AA67:AJ67)</f>
        <v>0</v>
      </c>
      <c r="AW67" s="21"/>
      <c r="AX67" s="21"/>
      <c r="BA67" s="21"/>
      <c r="BB67" s="21"/>
      <c r="BT67" s="36"/>
    </row>
    <row r="68" spans="1:72" s="6" customFormat="1">
      <c r="A68" s="6">
        <v>66</v>
      </c>
      <c r="B68" s="6" t="s">
        <v>353</v>
      </c>
      <c r="C68" s="6" t="s">
        <v>140</v>
      </c>
      <c r="D68" s="6" t="s">
        <v>1377</v>
      </c>
      <c r="E68" s="6" t="s">
        <v>5251</v>
      </c>
      <c r="F68" s="15">
        <v>25294</v>
      </c>
      <c r="G68" s="21">
        <v>0</v>
      </c>
      <c r="H68" s="28" t="s">
        <v>5517</v>
      </c>
      <c r="I68" s="28">
        <v>0</v>
      </c>
      <c r="J68" s="28">
        <v>0</v>
      </c>
      <c r="K68" s="6">
        <v>10.84</v>
      </c>
      <c r="L68" s="21">
        <f t="shared" si="3"/>
        <v>19403600</v>
      </c>
      <c r="M68" s="6" t="s">
        <v>5345</v>
      </c>
      <c r="N68" s="6" t="s">
        <v>712</v>
      </c>
      <c r="O68" s="21"/>
      <c r="P68" s="21">
        <v>19403600</v>
      </c>
      <c r="Q68" s="21">
        <v>19403600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f t="shared" si="4"/>
        <v>0</v>
      </c>
      <c r="AA68" s="21">
        <v>0</v>
      </c>
      <c r="AB68" s="21">
        <v>0</v>
      </c>
      <c r="AC68" s="21">
        <v>0</v>
      </c>
      <c r="AD68" s="21">
        <v>0</v>
      </c>
      <c r="AE68" s="21">
        <v>0</v>
      </c>
      <c r="AF68" s="21">
        <v>0</v>
      </c>
      <c r="AG68" s="21">
        <v>0</v>
      </c>
      <c r="AH68" s="21">
        <v>0</v>
      </c>
      <c r="AI68" s="21">
        <v>0</v>
      </c>
      <c r="AJ68" s="21">
        <v>0</v>
      </c>
      <c r="AK68" s="21">
        <f t="shared" si="5"/>
        <v>0</v>
      </c>
      <c r="AW68" s="21"/>
      <c r="AX68" s="21"/>
      <c r="BA68" s="21"/>
      <c r="BB68" s="21"/>
      <c r="BT68" s="36"/>
    </row>
    <row r="69" spans="1:72" s="6" customFormat="1">
      <c r="A69" s="6">
        <v>67</v>
      </c>
      <c r="B69" s="6" t="s">
        <v>353</v>
      </c>
      <c r="C69" s="6" t="s">
        <v>642</v>
      </c>
      <c r="D69" s="6" t="s">
        <v>5348</v>
      </c>
      <c r="E69" s="6" t="s">
        <v>5251</v>
      </c>
      <c r="F69" s="15">
        <v>25294</v>
      </c>
      <c r="G69" s="21">
        <v>0</v>
      </c>
      <c r="H69" s="28" t="s">
        <v>5517</v>
      </c>
      <c r="I69" s="28">
        <v>0</v>
      </c>
      <c r="J69" s="28">
        <v>0</v>
      </c>
      <c r="K69" s="6">
        <v>0.8</v>
      </c>
      <c r="L69" s="21">
        <f t="shared" si="3"/>
        <v>1224000</v>
      </c>
      <c r="M69" s="6" t="s">
        <v>5345</v>
      </c>
      <c r="N69" s="6" t="s">
        <v>712</v>
      </c>
      <c r="O69" s="21"/>
      <c r="P69" s="21">
        <v>1224000</v>
      </c>
      <c r="Q69" s="21">
        <v>1224000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f t="shared" si="4"/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1">
        <v>0</v>
      </c>
      <c r="AI69" s="21">
        <v>0</v>
      </c>
      <c r="AJ69" s="21">
        <v>0</v>
      </c>
      <c r="AK69" s="21">
        <f t="shared" si="5"/>
        <v>0</v>
      </c>
      <c r="AW69" s="21"/>
      <c r="AX69" s="21"/>
      <c r="BA69" s="21"/>
      <c r="BB69" s="21"/>
      <c r="BT69" s="36"/>
    </row>
    <row r="70" spans="1:72" s="6" customFormat="1">
      <c r="A70" s="6">
        <v>68</v>
      </c>
      <c r="B70" s="6" t="s">
        <v>353</v>
      </c>
      <c r="C70" s="6" t="s">
        <v>642</v>
      </c>
      <c r="D70" s="6" t="s">
        <v>5348</v>
      </c>
      <c r="E70" s="6" t="s">
        <v>5251</v>
      </c>
      <c r="F70" s="15">
        <v>25294</v>
      </c>
      <c r="G70" s="21">
        <v>0</v>
      </c>
      <c r="H70" s="28" t="s">
        <v>5517</v>
      </c>
      <c r="I70" s="28">
        <v>0</v>
      </c>
      <c r="J70" s="28">
        <v>0</v>
      </c>
      <c r="K70" s="6">
        <v>28.76</v>
      </c>
      <c r="L70" s="21">
        <f t="shared" si="3"/>
        <v>44002800</v>
      </c>
      <c r="M70" s="6" t="s">
        <v>5345</v>
      </c>
      <c r="N70" s="6" t="s">
        <v>712</v>
      </c>
      <c r="O70" s="21"/>
      <c r="P70" s="21">
        <v>44002800</v>
      </c>
      <c r="Q70" s="21">
        <v>44002800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21">
        <v>0</v>
      </c>
      <c r="Y70" s="21">
        <v>0</v>
      </c>
      <c r="Z70" s="21">
        <f t="shared" si="4"/>
        <v>0</v>
      </c>
      <c r="AA70" s="21">
        <v>0</v>
      </c>
      <c r="AB70" s="21">
        <v>0</v>
      </c>
      <c r="AC70" s="21">
        <v>0</v>
      </c>
      <c r="AD70" s="21">
        <v>0</v>
      </c>
      <c r="AE70" s="21">
        <v>0</v>
      </c>
      <c r="AF70" s="21">
        <v>0</v>
      </c>
      <c r="AG70" s="21">
        <v>0</v>
      </c>
      <c r="AH70" s="21">
        <v>0</v>
      </c>
      <c r="AI70" s="21">
        <v>0</v>
      </c>
      <c r="AJ70" s="21">
        <v>0</v>
      </c>
      <c r="AK70" s="21">
        <f t="shared" si="5"/>
        <v>0</v>
      </c>
      <c r="AW70" s="21"/>
      <c r="AX70" s="21"/>
      <c r="BA70" s="21"/>
      <c r="BB70" s="21"/>
      <c r="BT70" s="36"/>
    </row>
    <row r="71" spans="1:72" s="6" customFormat="1">
      <c r="A71" s="6">
        <v>69</v>
      </c>
      <c r="B71" s="6" t="s">
        <v>353</v>
      </c>
      <c r="C71" s="6" t="s">
        <v>140</v>
      </c>
      <c r="D71" s="6" t="s">
        <v>4349</v>
      </c>
      <c r="E71" s="6" t="s">
        <v>5251</v>
      </c>
      <c r="F71" s="15">
        <v>25294</v>
      </c>
      <c r="G71" s="21">
        <v>0</v>
      </c>
      <c r="H71" s="28" t="s">
        <v>5517</v>
      </c>
      <c r="I71" s="28">
        <v>0</v>
      </c>
      <c r="J71" s="28">
        <v>0</v>
      </c>
      <c r="K71" s="6">
        <v>2.52</v>
      </c>
      <c r="L71" s="21">
        <f t="shared" si="3"/>
        <v>4561200</v>
      </c>
      <c r="M71" s="6" t="s">
        <v>5345</v>
      </c>
      <c r="N71" s="6" t="s">
        <v>712</v>
      </c>
      <c r="O71" s="21"/>
      <c r="P71" s="21">
        <v>4561200</v>
      </c>
      <c r="Q71" s="21">
        <v>4561200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21">
        <v>0</v>
      </c>
      <c r="Y71" s="21">
        <v>0</v>
      </c>
      <c r="Z71" s="21">
        <f t="shared" si="4"/>
        <v>0</v>
      </c>
      <c r="AA71" s="21">
        <v>0</v>
      </c>
      <c r="AB71" s="21">
        <v>0</v>
      </c>
      <c r="AC71" s="21">
        <v>0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0</v>
      </c>
      <c r="AK71" s="21">
        <f t="shared" si="5"/>
        <v>0</v>
      </c>
      <c r="AW71" s="21"/>
      <c r="AX71" s="21"/>
      <c r="BA71" s="21"/>
      <c r="BB71" s="21"/>
      <c r="BT71" s="36"/>
    </row>
    <row r="72" spans="1:72" s="6" customFormat="1">
      <c r="A72" s="6">
        <v>70</v>
      </c>
      <c r="B72" s="6" t="s">
        <v>353</v>
      </c>
      <c r="C72" s="6" t="s">
        <v>642</v>
      </c>
      <c r="D72" s="6" t="s">
        <v>5348</v>
      </c>
      <c r="E72" s="6" t="s">
        <v>5251</v>
      </c>
      <c r="F72" s="15">
        <v>25294</v>
      </c>
      <c r="G72" s="21">
        <v>0</v>
      </c>
      <c r="H72" s="28" t="s">
        <v>5517</v>
      </c>
      <c r="I72" s="28">
        <v>0</v>
      </c>
      <c r="J72" s="28">
        <v>0</v>
      </c>
      <c r="K72" s="6">
        <v>2.44</v>
      </c>
      <c r="L72" s="21">
        <f t="shared" si="3"/>
        <v>3733200</v>
      </c>
      <c r="M72" s="6" t="s">
        <v>5345</v>
      </c>
      <c r="N72" s="6" t="s">
        <v>712</v>
      </c>
      <c r="O72" s="21"/>
      <c r="P72" s="21">
        <v>3733200</v>
      </c>
      <c r="Q72" s="21">
        <v>3733200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f t="shared" si="4"/>
        <v>0</v>
      </c>
      <c r="AA72" s="21">
        <v>0</v>
      </c>
      <c r="AB72" s="21">
        <v>0</v>
      </c>
      <c r="AC72" s="21">
        <v>0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0</v>
      </c>
      <c r="AK72" s="21">
        <f t="shared" si="5"/>
        <v>0</v>
      </c>
      <c r="AW72" s="21"/>
      <c r="AX72" s="21"/>
      <c r="BA72" s="21"/>
      <c r="BB72" s="21"/>
      <c r="BT72" s="36"/>
    </row>
    <row r="73" spans="1:72" s="6" customFormat="1">
      <c r="A73" s="6">
        <v>71</v>
      </c>
      <c r="B73" s="6" t="s">
        <v>353</v>
      </c>
      <c r="C73" s="6" t="s">
        <v>140</v>
      </c>
      <c r="D73" s="6" t="s">
        <v>4349</v>
      </c>
      <c r="E73" s="6" t="s">
        <v>5251</v>
      </c>
      <c r="F73" s="15">
        <v>25294</v>
      </c>
      <c r="G73" s="21">
        <v>0</v>
      </c>
      <c r="H73" s="28" t="s">
        <v>5517</v>
      </c>
      <c r="I73" s="28">
        <v>0</v>
      </c>
      <c r="J73" s="28">
        <v>0</v>
      </c>
      <c r="K73" s="6">
        <v>10.56</v>
      </c>
      <c r="L73" s="21">
        <f t="shared" si="3"/>
        <v>19113600</v>
      </c>
      <c r="M73" s="6" t="s">
        <v>5345</v>
      </c>
      <c r="N73" s="6" t="s">
        <v>712</v>
      </c>
      <c r="O73" s="21"/>
      <c r="P73" s="21">
        <v>19113600</v>
      </c>
      <c r="Q73" s="21">
        <v>19113600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f t="shared" si="4"/>
        <v>0</v>
      </c>
      <c r="AA73" s="21">
        <v>0</v>
      </c>
      <c r="AB73" s="21">
        <v>0</v>
      </c>
      <c r="AC73" s="21">
        <v>0</v>
      </c>
      <c r="AD73" s="21">
        <v>0</v>
      </c>
      <c r="AE73" s="21">
        <v>0</v>
      </c>
      <c r="AF73" s="21">
        <v>0</v>
      </c>
      <c r="AG73" s="21">
        <v>0</v>
      </c>
      <c r="AH73" s="21">
        <v>0</v>
      </c>
      <c r="AI73" s="21">
        <v>0</v>
      </c>
      <c r="AJ73" s="21">
        <v>0</v>
      </c>
      <c r="AK73" s="21">
        <f t="shared" si="5"/>
        <v>0</v>
      </c>
      <c r="AW73" s="21"/>
      <c r="AX73" s="21"/>
      <c r="BA73" s="21"/>
      <c r="BB73" s="21"/>
      <c r="BT73" s="36"/>
    </row>
    <row r="74" spans="1:72" s="6" customFormat="1">
      <c r="A74" s="6">
        <v>72</v>
      </c>
      <c r="B74" s="6" t="s">
        <v>353</v>
      </c>
      <c r="C74" s="6" t="s">
        <v>642</v>
      </c>
      <c r="D74" s="6" t="s">
        <v>5348</v>
      </c>
      <c r="E74" s="6" t="s">
        <v>5251</v>
      </c>
      <c r="F74" s="15">
        <v>25294</v>
      </c>
      <c r="G74" s="21">
        <v>0</v>
      </c>
      <c r="H74" s="28" t="s">
        <v>5517</v>
      </c>
      <c r="I74" s="28">
        <v>0</v>
      </c>
      <c r="J74" s="28">
        <v>0</v>
      </c>
      <c r="K74" s="6">
        <v>3.49</v>
      </c>
      <c r="L74" s="21">
        <f t="shared" si="3"/>
        <v>17136000</v>
      </c>
      <c r="M74" s="6" t="s">
        <v>5345</v>
      </c>
      <c r="N74" s="6" t="s">
        <v>712</v>
      </c>
      <c r="O74" s="21"/>
      <c r="P74" s="21">
        <v>17136000</v>
      </c>
      <c r="Q74" s="21">
        <v>17136000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f t="shared" si="4"/>
        <v>0</v>
      </c>
      <c r="AA74" s="21">
        <v>0</v>
      </c>
      <c r="AB74" s="21">
        <v>0</v>
      </c>
      <c r="AC74" s="21">
        <v>0</v>
      </c>
      <c r="AD74" s="21">
        <v>0</v>
      </c>
      <c r="AE74" s="21">
        <v>0</v>
      </c>
      <c r="AF74" s="21">
        <v>0</v>
      </c>
      <c r="AG74" s="21">
        <v>0</v>
      </c>
      <c r="AH74" s="21">
        <v>0</v>
      </c>
      <c r="AI74" s="21">
        <v>0</v>
      </c>
      <c r="AJ74" s="21">
        <v>0</v>
      </c>
      <c r="AK74" s="21">
        <f t="shared" si="5"/>
        <v>0</v>
      </c>
      <c r="AW74" s="21"/>
      <c r="AX74" s="21"/>
      <c r="BA74" s="21"/>
      <c r="BB74" s="21"/>
      <c r="BT74" s="36"/>
    </row>
    <row r="75" spans="1:72" s="6" customFormat="1">
      <c r="A75" s="6">
        <v>73</v>
      </c>
      <c r="B75" s="6" t="s">
        <v>353</v>
      </c>
      <c r="C75" s="6" t="s">
        <v>140</v>
      </c>
      <c r="D75" s="6" t="s">
        <v>1377</v>
      </c>
      <c r="E75" s="6" t="s">
        <v>5251</v>
      </c>
      <c r="F75" s="15">
        <v>25294</v>
      </c>
      <c r="G75" s="21">
        <v>0</v>
      </c>
      <c r="H75" s="28" t="s">
        <v>5517</v>
      </c>
      <c r="I75" s="28">
        <v>0</v>
      </c>
      <c r="J75" s="28">
        <v>0</v>
      </c>
      <c r="K75" s="6">
        <v>3.5</v>
      </c>
      <c r="L75" s="21">
        <f t="shared" si="3"/>
        <v>6195000</v>
      </c>
      <c r="M75" s="6" t="s">
        <v>5345</v>
      </c>
      <c r="N75" s="6" t="s">
        <v>712</v>
      </c>
      <c r="O75" s="21"/>
      <c r="P75" s="21">
        <v>6195000</v>
      </c>
      <c r="Q75" s="21">
        <v>6195000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f t="shared" si="4"/>
        <v>0</v>
      </c>
      <c r="AA75" s="21">
        <v>0</v>
      </c>
      <c r="AB75" s="21">
        <v>0</v>
      </c>
      <c r="AC75" s="21">
        <v>0</v>
      </c>
      <c r="AD75" s="21">
        <v>0</v>
      </c>
      <c r="AE75" s="21">
        <v>0</v>
      </c>
      <c r="AF75" s="21">
        <v>0</v>
      </c>
      <c r="AG75" s="21">
        <v>0</v>
      </c>
      <c r="AH75" s="21">
        <v>0</v>
      </c>
      <c r="AI75" s="21">
        <v>0</v>
      </c>
      <c r="AJ75" s="21">
        <v>0</v>
      </c>
      <c r="AK75" s="21">
        <f t="shared" si="5"/>
        <v>0</v>
      </c>
      <c r="AW75" s="21"/>
      <c r="AX75" s="21"/>
      <c r="BA75" s="21"/>
      <c r="BB75" s="21"/>
      <c r="BT75" s="36"/>
    </row>
    <row r="76" spans="1:72" s="6" customFormat="1">
      <c r="A76" s="6">
        <v>74</v>
      </c>
      <c r="B76" s="6" t="s">
        <v>353</v>
      </c>
      <c r="C76" s="6" t="s">
        <v>140</v>
      </c>
      <c r="D76" s="6" t="s">
        <v>5050</v>
      </c>
      <c r="E76" s="6" t="s">
        <v>5251</v>
      </c>
      <c r="F76" s="15">
        <v>25294</v>
      </c>
      <c r="G76" s="21">
        <v>0</v>
      </c>
      <c r="H76" s="28" t="s">
        <v>5517</v>
      </c>
      <c r="I76" s="28">
        <v>0</v>
      </c>
      <c r="J76" s="28">
        <v>0</v>
      </c>
      <c r="K76" s="6">
        <v>1.5</v>
      </c>
      <c r="L76" s="21">
        <f t="shared" si="3"/>
        <v>1845000</v>
      </c>
      <c r="M76" s="6" t="s">
        <v>5345</v>
      </c>
      <c r="N76" s="6" t="s">
        <v>712</v>
      </c>
      <c r="O76" s="21"/>
      <c r="P76" s="21">
        <v>1845000</v>
      </c>
      <c r="Q76" s="21">
        <v>1845000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f t="shared" si="4"/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f t="shared" si="5"/>
        <v>0</v>
      </c>
      <c r="AW76" s="21"/>
      <c r="AX76" s="21"/>
      <c r="BA76" s="21"/>
      <c r="BB76" s="21"/>
      <c r="BT76" s="36"/>
    </row>
    <row r="77" spans="1:72" s="6" customFormat="1">
      <c r="A77" s="6">
        <v>75</v>
      </c>
      <c r="B77" s="6" t="s">
        <v>353</v>
      </c>
      <c r="C77" s="6" t="s">
        <v>140</v>
      </c>
      <c r="D77" s="6" t="s">
        <v>1377</v>
      </c>
      <c r="E77" s="6" t="s">
        <v>5251</v>
      </c>
      <c r="F77" s="15">
        <v>25294</v>
      </c>
      <c r="G77" s="21">
        <v>0</v>
      </c>
      <c r="H77" s="28" t="s">
        <v>5517</v>
      </c>
      <c r="I77" s="28">
        <v>0</v>
      </c>
      <c r="J77" s="28">
        <v>0</v>
      </c>
      <c r="K77" s="6">
        <v>1.107</v>
      </c>
      <c r="L77" s="21">
        <f t="shared" si="3"/>
        <v>1959390</v>
      </c>
      <c r="M77" s="6" t="s">
        <v>5345</v>
      </c>
      <c r="N77" s="6" t="s">
        <v>712</v>
      </c>
      <c r="O77" s="21"/>
      <c r="P77" s="21">
        <v>1959390</v>
      </c>
      <c r="Q77" s="21">
        <v>1959390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f t="shared" si="4"/>
        <v>0</v>
      </c>
      <c r="AA77" s="21">
        <v>0</v>
      </c>
      <c r="AB77" s="21">
        <v>0</v>
      </c>
      <c r="AC77" s="21">
        <v>0</v>
      </c>
      <c r="AD77" s="21">
        <v>0</v>
      </c>
      <c r="AE77" s="21">
        <v>0</v>
      </c>
      <c r="AF77" s="21">
        <v>0</v>
      </c>
      <c r="AG77" s="21">
        <v>0</v>
      </c>
      <c r="AH77" s="21">
        <v>0</v>
      </c>
      <c r="AI77" s="21">
        <v>0</v>
      </c>
      <c r="AJ77" s="21">
        <v>0</v>
      </c>
      <c r="AK77" s="21">
        <f t="shared" si="5"/>
        <v>0</v>
      </c>
      <c r="AW77" s="21"/>
      <c r="AX77" s="21"/>
      <c r="BA77" s="21"/>
      <c r="BB77" s="21"/>
      <c r="BT77" s="36"/>
    </row>
    <row r="78" spans="1:72" s="6" customFormat="1">
      <c r="A78" s="6">
        <v>76</v>
      </c>
      <c r="B78" s="6" t="s">
        <v>353</v>
      </c>
      <c r="C78" s="6" t="s">
        <v>140</v>
      </c>
      <c r="D78" s="6" t="s">
        <v>759</v>
      </c>
      <c r="E78" s="6" t="s">
        <v>5251</v>
      </c>
      <c r="F78" s="15">
        <v>25294</v>
      </c>
      <c r="G78" s="21">
        <v>0</v>
      </c>
      <c r="H78" s="28" t="s">
        <v>5517</v>
      </c>
      <c r="I78" s="28">
        <v>0</v>
      </c>
      <c r="J78" s="28">
        <v>0</v>
      </c>
      <c r="K78" s="6">
        <v>1.107</v>
      </c>
      <c r="L78" s="21">
        <f t="shared" si="3"/>
        <v>1317330</v>
      </c>
      <c r="M78" s="6" t="s">
        <v>5345</v>
      </c>
      <c r="N78" s="6" t="s">
        <v>712</v>
      </c>
      <c r="O78" s="21"/>
      <c r="P78" s="21">
        <v>1317330</v>
      </c>
      <c r="Q78" s="21">
        <v>1317330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f t="shared" si="4"/>
        <v>0</v>
      </c>
      <c r="AA78" s="21">
        <v>0</v>
      </c>
      <c r="AB78" s="21">
        <v>0</v>
      </c>
      <c r="AC78" s="21">
        <v>0</v>
      </c>
      <c r="AD78" s="21">
        <v>0</v>
      </c>
      <c r="AE78" s="21">
        <v>0</v>
      </c>
      <c r="AF78" s="21">
        <v>0</v>
      </c>
      <c r="AG78" s="21">
        <v>0</v>
      </c>
      <c r="AH78" s="21">
        <v>0</v>
      </c>
      <c r="AI78" s="21">
        <v>0</v>
      </c>
      <c r="AJ78" s="21">
        <v>0</v>
      </c>
      <c r="AK78" s="21">
        <f t="shared" si="5"/>
        <v>0</v>
      </c>
      <c r="AW78" s="21"/>
      <c r="AX78" s="21"/>
      <c r="BA78" s="21"/>
      <c r="BB78" s="21"/>
      <c r="BT78" s="36"/>
    </row>
    <row r="79" spans="1:72" s="6" customFormat="1">
      <c r="A79" s="6">
        <v>77</v>
      </c>
      <c r="B79" s="6" t="s">
        <v>353</v>
      </c>
      <c r="C79" s="6" t="s">
        <v>642</v>
      </c>
      <c r="D79" s="6" t="s">
        <v>5348</v>
      </c>
      <c r="E79" s="6" t="s">
        <v>5251</v>
      </c>
      <c r="F79" s="15">
        <v>25294</v>
      </c>
      <c r="G79" s="21">
        <v>0</v>
      </c>
      <c r="H79" s="28" t="s">
        <v>5517</v>
      </c>
      <c r="I79" s="28">
        <v>0</v>
      </c>
      <c r="J79" s="28">
        <v>0</v>
      </c>
      <c r="K79" s="6">
        <v>1.107</v>
      </c>
      <c r="L79" s="21">
        <f t="shared" si="3"/>
        <v>1693710</v>
      </c>
      <c r="M79" s="6" t="s">
        <v>5345</v>
      </c>
      <c r="N79" s="6" t="s">
        <v>712</v>
      </c>
      <c r="O79" s="21"/>
      <c r="P79" s="21">
        <v>1693710</v>
      </c>
      <c r="Q79" s="21">
        <v>1693710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f t="shared" si="4"/>
        <v>0</v>
      </c>
      <c r="AA79" s="21">
        <v>0</v>
      </c>
      <c r="AB79" s="21">
        <v>0</v>
      </c>
      <c r="AC79" s="21">
        <v>0</v>
      </c>
      <c r="AD79" s="21">
        <v>0</v>
      </c>
      <c r="AE79" s="21">
        <v>0</v>
      </c>
      <c r="AF79" s="21">
        <v>0</v>
      </c>
      <c r="AG79" s="21">
        <v>0</v>
      </c>
      <c r="AH79" s="21">
        <v>0</v>
      </c>
      <c r="AI79" s="21">
        <v>0</v>
      </c>
      <c r="AJ79" s="21">
        <v>0</v>
      </c>
      <c r="AK79" s="21">
        <f t="shared" si="5"/>
        <v>0</v>
      </c>
      <c r="AW79" s="21"/>
      <c r="AX79" s="21"/>
      <c r="BA79" s="21"/>
      <c r="BB79" s="21"/>
      <c r="BT79" s="36"/>
    </row>
    <row r="80" spans="1:72" s="6" customFormat="1">
      <c r="A80" s="6">
        <v>78</v>
      </c>
      <c r="B80" s="6" t="s">
        <v>353</v>
      </c>
      <c r="C80" s="6" t="s">
        <v>140</v>
      </c>
      <c r="D80" s="6" t="s">
        <v>5350</v>
      </c>
      <c r="E80" s="6" t="s">
        <v>5251</v>
      </c>
      <c r="F80" s="15">
        <v>25294</v>
      </c>
      <c r="G80" s="21">
        <v>0</v>
      </c>
      <c r="H80" s="28" t="s">
        <v>5517</v>
      </c>
      <c r="I80" s="28">
        <v>0</v>
      </c>
      <c r="J80" s="28">
        <v>0</v>
      </c>
      <c r="K80" s="6">
        <v>2.66</v>
      </c>
      <c r="L80" s="21">
        <f t="shared" si="3"/>
        <v>4681600</v>
      </c>
      <c r="M80" s="6" t="s">
        <v>5345</v>
      </c>
      <c r="N80" s="6" t="s">
        <v>712</v>
      </c>
      <c r="O80" s="21"/>
      <c r="P80" s="21">
        <v>4681600</v>
      </c>
      <c r="Q80" s="21">
        <v>4681600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f t="shared" si="4"/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1">
        <v>0</v>
      </c>
      <c r="AI80" s="21">
        <v>0</v>
      </c>
      <c r="AJ80" s="21">
        <v>0</v>
      </c>
      <c r="AK80" s="21">
        <f t="shared" si="5"/>
        <v>0</v>
      </c>
      <c r="AW80" s="21"/>
      <c r="AX80" s="21"/>
      <c r="BA80" s="21"/>
      <c r="BB80" s="21"/>
      <c r="BT80" s="36"/>
    </row>
    <row r="81" spans="1:72" s="6" customFormat="1">
      <c r="A81" s="6">
        <v>79</v>
      </c>
      <c r="B81" s="6" t="s">
        <v>353</v>
      </c>
      <c r="C81" s="6" t="s">
        <v>140</v>
      </c>
      <c r="D81" s="6" t="s">
        <v>3441</v>
      </c>
      <c r="E81" s="6" t="s">
        <v>5251</v>
      </c>
      <c r="F81" s="15">
        <v>25294</v>
      </c>
      <c r="G81" s="21">
        <v>0</v>
      </c>
      <c r="H81" s="28" t="s">
        <v>5517</v>
      </c>
      <c r="I81" s="28">
        <v>0</v>
      </c>
      <c r="J81" s="28">
        <v>0</v>
      </c>
      <c r="K81" s="6">
        <v>1.1399999999999999</v>
      </c>
      <c r="L81" s="21">
        <f t="shared" si="3"/>
        <v>1390800</v>
      </c>
      <c r="M81" s="6" t="s">
        <v>5345</v>
      </c>
      <c r="N81" s="6" t="s">
        <v>712</v>
      </c>
      <c r="O81" s="21"/>
      <c r="P81" s="21">
        <v>1390800</v>
      </c>
      <c r="Q81" s="21">
        <v>1390800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21">
        <v>0</v>
      </c>
      <c r="Y81" s="21">
        <v>0</v>
      </c>
      <c r="Z81" s="21">
        <f t="shared" si="4"/>
        <v>0</v>
      </c>
      <c r="AA81" s="21">
        <v>0</v>
      </c>
      <c r="AB81" s="21">
        <v>0</v>
      </c>
      <c r="AC81" s="21">
        <v>0</v>
      </c>
      <c r="AD81" s="21">
        <v>0</v>
      </c>
      <c r="AE81" s="21">
        <v>0</v>
      </c>
      <c r="AF81" s="21">
        <v>0</v>
      </c>
      <c r="AG81" s="21">
        <v>0</v>
      </c>
      <c r="AH81" s="21">
        <v>0</v>
      </c>
      <c r="AI81" s="21">
        <v>0</v>
      </c>
      <c r="AJ81" s="21">
        <v>0</v>
      </c>
      <c r="AK81" s="21">
        <f t="shared" si="5"/>
        <v>0</v>
      </c>
      <c r="AW81" s="21"/>
      <c r="AX81" s="21"/>
      <c r="BA81" s="21"/>
      <c r="BB81" s="21"/>
      <c r="BT81" s="36"/>
    </row>
    <row r="82" spans="1:72" s="6" customFormat="1">
      <c r="A82" s="6">
        <v>80</v>
      </c>
      <c r="B82" s="6" t="s">
        <v>353</v>
      </c>
      <c r="C82" s="6" t="s">
        <v>140</v>
      </c>
      <c r="D82" s="6" t="s">
        <v>5350</v>
      </c>
      <c r="E82" s="6" t="s">
        <v>5251</v>
      </c>
      <c r="F82" s="15">
        <v>25294</v>
      </c>
      <c r="G82" s="21">
        <v>0</v>
      </c>
      <c r="H82" s="28" t="s">
        <v>5517</v>
      </c>
      <c r="I82" s="28">
        <v>0</v>
      </c>
      <c r="J82" s="28">
        <v>0</v>
      </c>
      <c r="K82" s="6">
        <v>2</v>
      </c>
      <c r="L82" s="21">
        <f t="shared" si="3"/>
        <v>3520000</v>
      </c>
      <c r="M82" s="6" t="s">
        <v>5345</v>
      </c>
      <c r="N82" s="6" t="s">
        <v>712</v>
      </c>
      <c r="O82" s="21"/>
      <c r="P82" s="21">
        <v>3520000</v>
      </c>
      <c r="Q82" s="21">
        <v>3520000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f t="shared" si="4"/>
        <v>0</v>
      </c>
      <c r="AA82" s="21">
        <v>0</v>
      </c>
      <c r="AB82" s="21">
        <v>0</v>
      </c>
      <c r="AC82" s="21">
        <v>0</v>
      </c>
      <c r="AD82" s="21">
        <v>0</v>
      </c>
      <c r="AE82" s="21">
        <v>0</v>
      </c>
      <c r="AF82" s="21">
        <v>0</v>
      </c>
      <c r="AG82" s="21">
        <v>0</v>
      </c>
      <c r="AH82" s="21">
        <v>0</v>
      </c>
      <c r="AI82" s="21">
        <v>0</v>
      </c>
      <c r="AJ82" s="21">
        <v>0</v>
      </c>
      <c r="AK82" s="21">
        <f t="shared" si="5"/>
        <v>0</v>
      </c>
      <c r="AW82" s="21"/>
      <c r="AX82" s="21"/>
      <c r="BA82" s="21"/>
      <c r="BB82" s="21"/>
      <c r="BT82" s="36"/>
    </row>
    <row r="83" spans="1:72" s="6" customFormat="1">
      <c r="A83" s="6">
        <v>81</v>
      </c>
      <c r="B83" s="6" t="s">
        <v>353</v>
      </c>
      <c r="C83" s="6" t="s">
        <v>140</v>
      </c>
      <c r="D83" s="6" t="s">
        <v>3441</v>
      </c>
      <c r="E83" s="6" t="s">
        <v>5251</v>
      </c>
      <c r="F83" s="15">
        <v>25294</v>
      </c>
      <c r="G83" s="21">
        <v>0</v>
      </c>
      <c r="H83" s="28" t="s">
        <v>5517</v>
      </c>
      <c r="I83" s="28">
        <v>0</v>
      </c>
      <c r="J83" s="28">
        <v>0</v>
      </c>
      <c r="K83" s="6">
        <v>2</v>
      </c>
      <c r="L83" s="21">
        <f t="shared" si="3"/>
        <v>2420000</v>
      </c>
      <c r="M83" s="6" t="s">
        <v>5345</v>
      </c>
      <c r="N83" s="6" t="s">
        <v>712</v>
      </c>
      <c r="O83" s="21"/>
      <c r="P83" s="21">
        <v>2420000</v>
      </c>
      <c r="Q83" s="21">
        <v>2420000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0</v>
      </c>
      <c r="Y83" s="21">
        <v>0</v>
      </c>
      <c r="Z83" s="21">
        <f t="shared" si="4"/>
        <v>0</v>
      </c>
      <c r="AA83" s="21">
        <v>0</v>
      </c>
      <c r="AB83" s="21">
        <v>0</v>
      </c>
      <c r="AC83" s="21">
        <v>0</v>
      </c>
      <c r="AD83" s="21">
        <v>0</v>
      </c>
      <c r="AE83" s="21">
        <v>0</v>
      </c>
      <c r="AF83" s="21">
        <v>0</v>
      </c>
      <c r="AG83" s="21">
        <v>0</v>
      </c>
      <c r="AH83" s="21">
        <v>0</v>
      </c>
      <c r="AI83" s="21">
        <v>0</v>
      </c>
      <c r="AJ83" s="21">
        <v>0</v>
      </c>
      <c r="AK83" s="21">
        <f t="shared" si="5"/>
        <v>0</v>
      </c>
      <c r="AW83" s="21"/>
      <c r="AX83" s="21"/>
      <c r="BA83" s="21"/>
      <c r="BB83" s="21"/>
      <c r="BT83" s="36"/>
    </row>
    <row r="84" spans="1:72" s="6" customFormat="1">
      <c r="A84" s="6">
        <v>82</v>
      </c>
      <c r="B84" s="6" t="s">
        <v>353</v>
      </c>
      <c r="C84" s="6" t="s">
        <v>642</v>
      </c>
      <c r="D84" s="6" t="s">
        <v>5348</v>
      </c>
      <c r="E84" s="6" t="s">
        <v>5251</v>
      </c>
      <c r="F84" s="15">
        <v>25294</v>
      </c>
      <c r="G84" s="21">
        <v>0</v>
      </c>
      <c r="H84" s="28" t="s">
        <v>5517</v>
      </c>
      <c r="I84" s="28">
        <v>0</v>
      </c>
      <c r="J84" s="28">
        <v>0</v>
      </c>
      <c r="K84" s="6">
        <v>1.08</v>
      </c>
      <c r="L84" s="21">
        <f t="shared" si="3"/>
        <v>1652400</v>
      </c>
      <c r="M84" s="6" t="s">
        <v>5345</v>
      </c>
      <c r="N84" s="6" t="s">
        <v>712</v>
      </c>
      <c r="O84" s="21"/>
      <c r="P84" s="21">
        <v>1652400</v>
      </c>
      <c r="Q84" s="21">
        <v>1652400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f t="shared" si="4"/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1">
        <v>0</v>
      </c>
      <c r="AI84" s="21">
        <v>0</v>
      </c>
      <c r="AJ84" s="21">
        <v>0</v>
      </c>
      <c r="AK84" s="21">
        <f t="shared" si="5"/>
        <v>0</v>
      </c>
      <c r="AW84" s="21"/>
      <c r="AX84" s="21"/>
      <c r="BA84" s="21"/>
      <c r="BB84" s="21"/>
      <c r="BT84" s="36"/>
    </row>
    <row r="85" spans="1:72" s="6" customFormat="1">
      <c r="A85" s="6">
        <v>83</v>
      </c>
      <c r="B85" s="6" t="s">
        <v>353</v>
      </c>
      <c r="C85" s="6" t="s">
        <v>140</v>
      </c>
      <c r="D85" s="6" t="s">
        <v>1377</v>
      </c>
      <c r="E85" s="6" t="s">
        <v>5251</v>
      </c>
      <c r="F85" s="15">
        <v>25294</v>
      </c>
      <c r="G85" s="21">
        <v>0</v>
      </c>
      <c r="H85" s="28" t="s">
        <v>5517</v>
      </c>
      <c r="I85" s="28">
        <v>0</v>
      </c>
      <c r="J85" s="28">
        <v>0</v>
      </c>
      <c r="K85" s="6">
        <v>7.48</v>
      </c>
      <c r="L85" s="21">
        <f t="shared" si="3"/>
        <v>13389200</v>
      </c>
      <c r="M85" s="6" t="s">
        <v>5345</v>
      </c>
      <c r="N85" s="6" t="s">
        <v>712</v>
      </c>
      <c r="O85" s="21"/>
      <c r="P85" s="21">
        <v>13389200</v>
      </c>
      <c r="Q85" s="21">
        <v>13389200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f t="shared" si="4"/>
        <v>0</v>
      </c>
      <c r="AA85" s="21">
        <v>0</v>
      </c>
      <c r="AB85" s="21">
        <v>0</v>
      </c>
      <c r="AC85" s="21">
        <v>0</v>
      </c>
      <c r="AD85" s="21">
        <v>0</v>
      </c>
      <c r="AE85" s="21">
        <v>0</v>
      </c>
      <c r="AF85" s="21">
        <v>0</v>
      </c>
      <c r="AG85" s="21">
        <v>0</v>
      </c>
      <c r="AH85" s="21">
        <v>0</v>
      </c>
      <c r="AI85" s="21">
        <v>0</v>
      </c>
      <c r="AJ85" s="21">
        <v>0</v>
      </c>
      <c r="AK85" s="21">
        <f t="shared" si="5"/>
        <v>0</v>
      </c>
      <c r="AW85" s="21"/>
      <c r="AX85" s="21"/>
      <c r="BA85" s="21"/>
      <c r="BB85" s="21"/>
      <c r="BT85" s="36"/>
    </row>
    <row r="86" spans="1:72" s="6" customFormat="1">
      <c r="A86" s="6">
        <v>84</v>
      </c>
      <c r="B86" s="6" t="s">
        <v>353</v>
      </c>
      <c r="C86" s="6" t="s">
        <v>140</v>
      </c>
      <c r="D86" s="6" t="s">
        <v>1377</v>
      </c>
      <c r="E86" s="6" t="s">
        <v>5251</v>
      </c>
      <c r="F86" s="15">
        <v>25294</v>
      </c>
      <c r="G86" s="21">
        <v>0</v>
      </c>
      <c r="H86" s="28" t="s">
        <v>5517</v>
      </c>
      <c r="I86" s="28">
        <v>0</v>
      </c>
      <c r="J86" s="28">
        <v>0</v>
      </c>
      <c r="K86" s="6">
        <v>2.96</v>
      </c>
      <c r="L86" s="21">
        <f t="shared" si="3"/>
        <v>5239200</v>
      </c>
      <c r="M86" s="6" t="s">
        <v>5345</v>
      </c>
      <c r="N86" s="6" t="s">
        <v>712</v>
      </c>
      <c r="O86" s="21"/>
      <c r="P86" s="21">
        <v>5239200</v>
      </c>
      <c r="Q86" s="21">
        <v>5239200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f t="shared" si="4"/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f t="shared" si="5"/>
        <v>0</v>
      </c>
      <c r="AW86" s="21"/>
      <c r="AX86" s="21"/>
      <c r="BA86" s="21"/>
      <c r="BB86" s="21"/>
      <c r="BT86" s="36"/>
    </row>
    <row r="87" spans="1:72" s="6" customFormat="1">
      <c r="A87" s="6">
        <v>85</v>
      </c>
      <c r="B87" s="6" t="s">
        <v>353</v>
      </c>
      <c r="C87" s="6" t="s">
        <v>642</v>
      </c>
      <c r="D87" s="6" t="s">
        <v>5348</v>
      </c>
      <c r="E87" s="6" t="s">
        <v>5251</v>
      </c>
      <c r="F87" s="15">
        <v>25294</v>
      </c>
      <c r="G87" s="21">
        <v>0</v>
      </c>
      <c r="H87" s="28" t="s">
        <v>5517</v>
      </c>
      <c r="I87" s="28">
        <v>0</v>
      </c>
      <c r="J87" s="28">
        <v>0</v>
      </c>
      <c r="K87" s="6">
        <v>2.96</v>
      </c>
      <c r="L87" s="21">
        <f t="shared" si="3"/>
        <v>4528800</v>
      </c>
      <c r="M87" s="6" t="s">
        <v>5345</v>
      </c>
      <c r="N87" s="6" t="s">
        <v>712</v>
      </c>
      <c r="O87" s="21"/>
      <c r="P87" s="21">
        <v>4528800</v>
      </c>
      <c r="Q87" s="21">
        <v>4528800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f t="shared" si="4"/>
        <v>0</v>
      </c>
      <c r="AA87" s="21">
        <v>0</v>
      </c>
      <c r="AB87" s="21">
        <v>0</v>
      </c>
      <c r="AC87" s="21">
        <v>0</v>
      </c>
      <c r="AD87" s="21">
        <v>0</v>
      </c>
      <c r="AE87" s="21">
        <v>0</v>
      </c>
      <c r="AF87" s="21">
        <v>0</v>
      </c>
      <c r="AG87" s="21">
        <v>0</v>
      </c>
      <c r="AH87" s="21">
        <v>0</v>
      </c>
      <c r="AI87" s="21">
        <v>0</v>
      </c>
      <c r="AJ87" s="21">
        <v>0</v>
      </c>
      <c r="AK87" s="21">
        <f t="shared" si="5"/>
        <v>0</v>
      </c>
      <c r="AW87" s="21"/>
      <c r="AX87" s="21"/>
      <c r="BA87" s="21"/>
      <c r="BB87" s="21"/>
      <c r="BT87" s="36"/>
    </row>
    <row r="88" spans="1:72" s="6" customFormat="1">
      <c r="A88" s="6">
        <v>86</v>
      </c>
      <c r="B88" s="6" t="s">
        <v>353</v>
      </c>
      <c r="C88" s="6" t="s">
        <v>140</v>
      </c>
      <c r="D88" s="6" t="s">
        <v>1377</v>
      </c>
      <c r="E88" s="6" t="s">
        <v>5251</v>
      </c>
      <c r="F88" s="15">
        <v>25294</v>
      </c>
      <c r="G88" s="21">
        <v>0</v>
      </c>
      <c r="H88" s="28" t="s">
        <v>5517</v>
      </c>
      <c r="I88" s="28">
        <v>0</v>
      </c>
      <c r="J88" s="28">
        <v>0</v>
      </c>
      <c r="K88" s="6">
        <v>3.88</v>
      </c>
      <c r="L88" s="21">
        <f t="shared" si="3"/>
        <v>6945200</v>
      </c>
      <c r="M88" s="6" t="s">
        <v>5345</v>
      </c>
      <c r="N88" s="6" t="s">
        <v>712</v>
      </c>
      <c r="O88" s="21"/>
      <c r="P88" s="21">
        <v>6945200</v>
      </c>
      <c r="Q88" s="21">
        <v>6945200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f t="shared" si="4"/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0</v>
      </c>
      <c r="AG88" s="21">
        <v>0</v>
      </c>
      <c r="AH88" s="21">
        <v>0</v>
      </c>
      <c r="AI88" s="21">
        <v>0</v>
      </c>
      <c r="AJ88" s="21">
        <v>0</v>
      </c>
      <c r="AK88" s="21">
        <f t="shared" si="5"/>
        <v>0</v>
      </c>
      <c r="AW88" s="21"/>
      <c r="AX88" s="21"/>
      <c r="BA88" s="21"/>
      <c r="BB88" s="21"/>
      <c r="BT88" s="36"/>
    </row>
    <row r="89" spans="1:72" s="6" customFormat="1">
      <c r="A89" s="6">
        <v>87</v>
      </c>
      <c r="B89" s="6" t="s">
        <v>353</v>
      </c>
      <c r="C89" s="6" t="s">
        <v>642</v>
      </c>
      <c r="D89" s="6" t="s">
        <v>5348</v>
      </c>
      <c r="E89" s="6" t="s">
        <v>5251</v>
      </c>
      <c r="F89" s="15">
        <v>25294</v>
      </c>
      <c r="G89" s="21">
        <v>0</v>
      </c>
      <c r="H89" s="28" t="s">
        <v>5517</v>
      </c>
      <c r="I89" s="28">
        <v>0</v>
      </c>
      <c r="J89" s="28">
        <v>0</v>
      </c>
      <c r="K89" s="6">
        <v>3.76</v>
      </c>
      <c r="L89" s="21">
        <f t="shared" si="3"/>
        <v>5752800</v>
      </c>
      <c r="M89" s="6" t="s">
        <v>5345</v>
      </c>
      <c r="N89" s="6" t="s">
        <v>712</v>
      </c>
      <c r="O89" s="21"/>
      <c r="P89" s="21">
        <v>5752800</v>
      </c>
      <c r="Q89" s="21">
        <v>5752800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f t="shared" si="4"/>
        <v>0</v>
      </c>
      <c r="AA89" s="21">
        <v>0</v>
      </c>
      <c r="AB89" s="21">
        <v>0</v>
      </c>
      <c r="AC89" s="21">
        <v>0</v>
      </c>
      <c r="AD89" s="21">
        <v>0</v>
      </c>
      <c r="AE89" s="21">
        <v>0</v>
      </c>
      <c r="AF89" s="21">
        <v>0</v>
      </c>
      <c r="AG89" s="21">
        <v>0</v>
      </c>
      <c r="AH89" s="21">
        <v>0</v>
      </c>
      <c r="AI89" s="21">
        <v>0</v>
      </c>
      <c r="AJ89" s="21">
        <v>0</v>
      </c>
      <c r="AK89" s="21">
        <f t="shared" si="5"/>
        <v>0</v>
      </c>
      <c r="AW89" s="21"/>
      <c r="AX89" s="21"/>
      <c r="BA89" s="21"/>
      <c r="BB89" s="21"/>
      <c r="BT89" s="36"/>
    </row>
    <row r="90" spans="1:72" s="6" customFormat="1">
      <c r="A90" s="6">
        <v>88</v>
      </c>
      <c r="B90" s="6" t="s">
        <v>353</v>
      </c>
      <c r="C90" s="6" t="s">
        <v>140</v>
      </c>
      <c r="D90" s="6" t="s">
        <v>4349</v>
      </c>
      <c r="E90" s="6" t="s">
        <v>5251</v>
      </c>
      <c r="F90" s="15">
        <v>25294</v>
      </c>
      <c r="G90" s="21">
        <v>0</v>
      </c>
      <c r="H90" s="28" t="s">
        <v>5517</v>
      </c>
      <c r="I90" s="28">
        <v>0</v>
      </c>
      <c r="J90" s="28">
        <v>0</v>
      </c>
      <c r="K90" s="6">
        <v>1.44</v>
      </c>
      <c r="L90" s="21">
        <f t="shared" si="3"/>
        <v>2606400</v>
      </c>
      <c r="M90" s="6" t="s">
        <v>5345</v>
      </c>
      <c r="N90" s="6" t="s">
        <v>712</v>
      </c>
      <c r="O90" s="21"/>
      <c r="P90" s="21">
        <v>2606400</v>
      </c>
      <c r="Q90" s="21">
        <v>2606400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f t="shared" si="4"/>
        <v>0</v>
      </c>
      <c r="AA90" s="21">
        <v>0</v>
      </c>
      <c r="AB90" s="21">
        <v>0</v>
      </c>
      <c r="AC90" s="21">
        <v>0</v>
      </c>
      <c r="AD90" s="21">
        <v>0</v>
      </c>
      <c r="AE90" s="21">
        <v>0</v>
      </c>
      <c r="AF90" s="21">
        <v>0</v>
      </c>
      <c r="AG90" s="21">
        <v>0</v>
      </c>
      <c r="AH90" s="21">
        <v>0</v>
      </c>
      <c r="AI90" s="21">
        <v>0</v>
      </c>
      <c r="AJ90" s="21">
        <v>0</v>
      </c>
      <c r="AK90" s="21">
        <f t="shared" si="5"/>
        <v>0</v>
      </c>
      <c r="AW90" s="21"/>
      <c r="AX90" s="21"/>
      <c r="BA90" s="21"/>
      <c r="BB90" s="21"/>
      <c r="BT90" s="36"/>
    </row>
    <row r="91" spans="1:72" s="6" customFormat="1">
      <c r="A91" s="6">
        <v>89</v>
      </c>
      <c r="B91" s="6" t="s">
        <v>353</v>
      </c>
      <c r="C91" s="6" t="s">
        <v>642</v>
      </c>
      <c r="D91" s="6" t="s">
        <v>5348</v>
      </c>
      <c r="E91" s="6" t="s">
        <v>5251</v>
      </c>
      <c r="F91" s="15">
        <v>25294</v>
      </c>
      <c r="G91" s="21">
        <v>0</v>
      </c>
      <c r="H91" s="28" t="s">
        <v>5517</v>
      </c>
      <c r="I91" s="28">
        <v>0</v>
      </c>
      <c r="J91" s="28">
        <v>0</v>
      </c>
      <c r="K91" s="6">
        <v>11.16</v>
      </c>
      <c r="L91" s="21">
        <f t="shared" si="3"/>
        <v>17074800</v>
      </c>
      <c r="M91" s="6" t="s">
        <v>5345</v>
      </c>
      <c r="N91" s="6" t="s">
        <v>712</v>
      </c>
      <c r="O91" s="21"/>
      <c r="P91" s="21">
        <v>17074800</v>
      </c>
      <c r="Q91" s="21">
        <v>17074800</v>
      </c>
      <c r="R91" s="21">
        <v>0</v>
      </c>
      <c r="S91" s="21">
        <v>0</v>
      </c>
      <c r="T91" s="21">
        <v>0</v>
      </c>
      <c r="U91" s="21">
        <v>0</v>
      </c>
      <c r="V91" s="21">
        <v>0</v>
      </c>
      <c r="W91" s="21">
        <v>0</v>
      </c>
      <c r="X91" s="21">
        <v>0</v>
      </c>
      <c r="Y91" s="21">
        <v>0</v>
      </c>
      <c r="Z91" s="21">
        <f t="shared" si="4"/>
        <v>0</v>
      </c>
      <c r="AA91" s="21">
        <v>0</v>
      </c>
      <c r="AB91" s="21">
        <v>0</v>
      </c>
      <c r="AC91" s="21">
        <v>0</v>
      </c>
      <c r="AD91" s="21">
        <v>0</v>
      </c>
      <c r="AE91" s="21">
        <v>0</v>
      </c>
      <c r="AF91" s="21">
        <v>0</v>
      </c>
      <c r="AG91" s="21">
        <v>0</v>
      </c>
      <c r="AH91" s="21">
        <v>0</v>
      </c>
      <c r="AI91" s="21">
        <v>0</v>
      </c>
      <c r="AJ91" s="21">
        <v>0</v>
      </c>
      <c r="AK91" s="21">
        <f t="shared" si="5"/>
        <v>0</v>
      </c>
      <c r="AW91" s="21"/>
      <c r="AX91" s="21"/>
      <c r="BA91" s="21"/>
      <c r="BB91" s="21"/>
      <c r="BT91" s="36"/>
    </row>
    <row r="92" spans="1:72" s="6" customFormat="1">
      <c r="A92" s="6">
        <v>90</v>
      </c>
      <c r="B92" s="6" t="s">
        <v>353</v>
      </c>
      <c r="C92" s="6" t="s">
        <v>642</v>
      </c>
      <c r="D92" s="6" t="s">
        <v>5348</v>
      </c>
      <c r="E92" s="6" t="s">
        <v>5251</v>
      </c>
      <c r="F92" s="15">
        <v>25294</v>
      </c>
      <c r="G92" s="21">
        <v>0</v>
      </c>
      <c r="H92" s="28" t="s">
        <v>5517</v>
      </c>
      <c r="I92" s="28">
        <v>0</v>
      </c>
      <c r="J92" s="28">
        <v>0</v>
      </c>
      <c r="K92" s="6">
        <v>4.68</v>
      </c>
      <c r="L92" s="21">
        <f t="shared" si="3"/>
        <v>7160400</v>
      </c>
      <c r="M92" s="6" t="s">
        <v>5345</v>
      </c>
      <c r="N92" s="6" t="s">
        <v>712</v>
      </c>
      <c r="O92" s="21"/>
      <c r="P92" s="21">
        <v>7160400</v>
      </c>
      <c r="Q92" s="21">
        <v>7160400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f t="shared" si="4"/>
        <v>0</v>
      </c>
      <c r="AA92" s="21">
        <v>0</v>
      </c>
      <c r="AB92" s="21">
        <v>0</v>
      </c>
      <c r="AC92" s="21">
        <v>0</v>
      </c>
      <c r="AD92" s="21">
        <v>0</v>
      </c>
      <c r="AE92" s="21">
        <v>0</v>
      </c>
      <c r="AF92" s="21">
        <v>0</v>
      </c>
      <c r="AG92" s="21">
        <v>0</v>
      </c>
      <c r="AH92" s="21">
        <v>0</v>
      </c>
      <c r="AI92" s="21">
        <v>0</v>
      </c>
      <c r="AJ92" s="21">
        <v>0</v>
      </c>
      <c r="AK92" s="21">
        <f t="shared" si="5"/>
        <v>0</v>
      </c>
      <c r="AW92" s="21"/>
      <c r="AX92" s="21"/>
      <c r="BA92" s="21"/>
      <c r="BB92" s="21"/>
      <c r="BT92" s="36"/>
    </row>
    <row r="93" spans="1:72" s="6" customFormat="1">
      <c r="A93" s="6">
        <v>91</v>
      </c>
      <c r="B93" s="6" t="s">
        <v>353</v>
      </c>
      <c r="C93" s="6" t="s">
        <v>642</v>
      </c>
      <c r="D93" s="6" t="s">
        <v>5348</v>
      </c>
      <c r="E93" s="6" t="s">
        <v>5251</v>
      </c>
      <c r="F93" s="15">
        <v>25294</v>
      </c>
      <c r="G93" s="21">
        <v>0</v>
      </c>
      <c r="H93" s="28" t="s">
        <v>5517</v>
      </c>
      <c r="I93" s="28">
        <v>0</v>
      </c>
      <c r="J93" s="28">
        <v>0</v>
      </c>
      <c r="K93" s="6">
        <v>32.06</v>
      </c>
      <c r="L93" s="21">
        <f t="shared" si="3"/>
        <v>44186400</v>
      </c>
      <c r="M93" s="6" t="s">
        <v>5345</v>
      </c>
      <c r="N93" s="6" t="s">
        <v>712</v>
      </c>
      <c r="O93" s="21"/>
      <c r="P93" s="21">
        <v>44186400</v>
      </c>
      <c r="Q93" s="21">
        <v>44186400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f t="shared" si="4"/>
        <v>0</v>
      </c>
      <c r="AA93" s="21">
        <v>0</v>
      </c>
      <c r="AB93" s="21">
        <v>0</v>
      </c>
      <c r="AC93" s="21">
        <v>0</v>
      </c>
      <c r="AD93" s="21">
        <v>0</v>
      </c>
      <c r="AE93" s="21">
        <v>0</v>
      </c>
      <c r="AF93" s="21">
        <v>0</v>
      </c>
      <c r="AG93" s="21">
        <v>0</v>
      </c>
      <c r="AH93" s="21">
        <v>0</v>
      </c>
      <c r="AI93" s="21">
        <v>0</v>
      </c>
      <c r="AJ93" s="21">
        <v>0</v>
      </c>
      <c r="AK93" s="21">
        <f t="shared" si="5"/>
        <v>0</v>
      </c>
      <c r="AW93" s="21"/>
      <c r="AX93" s="21"/>
      <c r="BA93" s="21"/>
      <c r="BB93" s="21"/>
      <c r="BT93" s="36"/>
    </row>
    <row r="94" spans="1:72" s="6" customFormat="1">
      <c r="A94" s="6">
        <v>92</v>
      </c>
      <c r="B94" s="6" t="s">
        <v>353</v>
      </c>
      <c r="C94" s="6" t="s">
        <v>642</v>
      </c>
      <c r="D94" s="6" t="s">
        <v>5348</v>
      </c>
      <c r="E94" s="6" t="s">
        <v>5251</v>
      </c>
      <c r="F94" s="15">
        <v>25294</v>
      </c>
      <c r="G94" s="21">
        <v>0</v>
      </c>
      <c r="H94" s="28" t="s">
        <v>5517</v>
      </c>
      <c r="I94" s="28">
        <v>0</v>
      </c>
      <c r="J94" s="28">
        <v>0</v>
      </c>
      <c r="K94" s="6">
        <v>0.72</v>
      </c>
      <c r="L94" s="21">
        <f t="shared" si="3"/>
        <v>1101600</v>
      </c>
      <c r="M94" s="6" t="s">
        <v>5345</v>
      </c>
      <c r="N94" s="6" t="s">
        <v>712</v>
      </c>
      <c r="O94" s="21"/>
      <c r="P94" s="21">
        <v>1101600</v>
      </c>
      <c r="Q94" s="21">
        <v>1101600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f t="shared" si="4"/>
        <v>0</v>
      </c>
      <c r="AA94" s="21">
        <v>0</v>
      </c>
      <c r="AB94" s="21">
        <v>0</v>
      </c>
      <c r="AC94" s="21">
        <v>0</v>
      </c>
      <c r="AD94" s="21">
        <v>0</v>
      </c>
      <c r="AE94" s="21">
        <v>0</v>
      </c>
      <c r="AF94" s="21">
        <v>0</v>
      </c>
      <c r="AG94" s="21">
        <v>0</v>
      </c>
      <c r="AH94" s="21">
        <v>0</v>
      </c>
      <c r="AI94" s="21">
        <v>0</v>
      </c>
      <c r="AJ94" s="21">
        <v>0</v>
      </c>
      <c r="AK94" s="21">
        <f t="shared" si="5"/>
        <v>0</v>
      </c>
      <c r="AW94" s="21"/>
      <c r="AX94" s="21"/>
      <c r="BA94" s="21"/>
      <c r="BB94" s="21"/>
      <c r="BT94" s="36"/>
    </row>
    <row r="95" spans="1:72" s="6" customFormat="1">
      <c r="A95" s="6">
        <v>93</v>
      </c>
      <c r="B95" s="6" t="s">
        <v>353</v>
      </c>
      <c r="C95" s="6" t="s">
        <v>140</v>
      </c>
      <c r="D95" s="6" t="s">
        <v>4349</v>
      </c>
      <c r="E95" s="6" t="s">
        <v>5251</v>
      </c>
      <c r="F95" s="15">
        <v>25294</v>
      </c>
      <c r="G95" s="21">
        <v>0</v>
      </c>
      <c r="H95" s="28" t="s">
        <v>5517</v>
      </c>
      <c r="I95" s="28">
        <v>0</v>
      </c>
      <c r="J95" s="28">
        <v>0</v>
      </c>
      <c r="K95" s="6">
        <v>1.36</v>
      </c>
      <c r="L95" s="21">
        <f t="shared" si="3"/>
        <v>2461600</v>
      </c>
      <c r="M95" s="6" t="s">
        <v>5345</v>
      </c>
      <c r="N95" s="6" t="s">
        <v>712</v>
      </c>
      <c r="O95" s="21"/>
      <c r="P95" s="21">
        <v>2461600</v>
      </c>
      <c r="Q95" s="21">
        <v>2461600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f t="shared" si="4"/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f t="shared" si="5"/>
        <v>0</v>
      </c>
      <c r="AW95" s="21"/>
      <c r="AX95" s="21"/>
      <c r="BA95" s="21"/>
      <c r="BB95" s="21"/>
      <c r="BT95" s="36"/>
    </row>
    <row r="96" spans="1:72" s="6" customFormat="1">
      <c r="A96" s="6">
        <v>94</v>
      </c>
      <c r="B96" s="6" t="s">
        <v>353</v>
      </c>
      <c r="C96" s="6" t="s">
        <v>140</v>
      </c>
      <c r="D96" s="6" t="s">
        <v>1377</v>
      </c>
      <c r="E96" s="6" t="s">
        <v>5251</v>
      </c>
      <c r="F96" s="15">
        <v>25294</v>
      </c>
      <c r="G96" s="21">
        <v>0</v>
      </c>
      <c r="H96" s="28" t="s">
        <v>5517</v>
      </c>
      <c r="I96" s="28">
        <v>0</v>
      </c>
      <c r="J96" s="28">
        <v>0</v>
      </c>
      <c r="K96" s="6">
        <v>0.44</v>
      </c>
      <c r="L96" s="21">
        <f t="shared" si="3"/>
        <v>787600</v>
      </c>
      <c r="M96" s="6" t="s">
        <v>5345</v>
      </c>
      <c r="N96" s="6" t="s">
        <v>712</v>
      </c>
      <c r="O96" s="21"/>
      <c r="P96" s="21">
        <v>787600</v>
      </c>
      <c r="Q96" s="21">
        <v>787600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f t="shared" si="4"/>
        <v>0</v>
      </c>
      <c r="AA96" s="21">
        <v>0</v>
      </c>
      <c r="AB96" s="21">
        <v>0</v>
      </c>
      <c r="AC96" s="21">
        <v>0</v>
      </c>
      <c r="AD96" s="21">
        <v>0</v>
      </c>
      <c r="AE96" s="21">
        <v>0</v>
      </c>
      <c r="AF96" s="21">
        <v>0</v>
      </c>
      <c r="AG96" s="21">
        <v>0</v>
      </c>
      <c r="AH96" s="21">
        <v>0</v>
      </c>
      <c r="AI96" s="21">
        <v>0</v>
      </c>
      <c r="AJ96" s="21">
        <v>0</v>
      </c>
      <c r="AK96" s="21">
        <f t="shared" si="5"/>
        <v>0</v>
      </c>
      <c r="AW96" s="21"/>
      <c r="AX96" s="21"/>
      <c r="BA96" s="21"/>
      <c r="BB96" s="21"/>
      <c r="BT96" s="36"/>
    </row>
    <row r="97" spans="1:72" s="6" customFormat="1">
      <c r="A97" s="6">
        <v>95</v>
      </c>
      <c r="B97" s="6" t="s">
        <v>353</v>
      </c>
      <c r="C97" s="6" t="s">
        <v>619</v>
      </c>
      <c r="D97" s="6" t="s">
        <v>619</v>
      </c>
      <c r="E97" s="6" t="s">
        <v>5251</v>
      </c>
      <c r="F97" s="15">
        <v>25294</v>
      </c>
      <c r="G97" s="21">
        <v>0</v>
      </c>
      <c r="H97" s="28" t="s">
        <v>5517</v>
      </c>
      <c r="I97" s="28">
        <v>0</v>
      </c>
      <c r="J97" s="28">
        <v>0</v>
      </c>
      <c r="K97" s="6">
        <v>0.44</v>
      </c>
      <c r="L97" s="21">
        <f t="shared" si="3"/>
        <v>0</v>
      </c>
      <c r="M97" s="6" t="s">
        <v>5345</v>
      </c>
      <c r="N97" s="6" t="s">
        <v>712</v>
      </c>
      <c r="O97" s="21"/>
      <c r="P97" s="21">
        <v>0</v>
      </c>
      <c r="Q97" s="21">
        <v>0</v>
      </c>
      <c r="R97" s="21"/>
      <c r="S97" s="21"/>
      <c r="T97" s="21"/>
      <c r="U97" s="21"/>
      <c r="V97" s="21"/>
      <c r="W97" s="21"/>
      <c r="X97" s="21"/>
      <c r="Y97" s="21"/>
      <c r="Z97" s="21">
        <f t="shared" si="4"/>
        <v>0</v>
      </c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>
        <f t="shared" si="5"/>
        <v>0</v>
      </c>
      <c r="AW97" s="21"/>
      <c r="AX97" s="21"/>
      <c r="BA97" s="21"/>
      <c r="BB97" s="21"/>
      <c r="BT97" s="36"/>
    </row>
    <row r="98" spans="1:72" s="6" customFormat="1">
      <c r="A98" s="6">
        <v>96</v>
      </c>
      <c r="B98" s="6" t="s">
        <v>353</v>
      </c>
      <c r="C98" s="6" t="s">
        <v>642</v>
      </c>
      <c r="D98" s="6" t="s">
        <v>5348</v>
      </c>
      <c r="E98" s="6" t="s">
        <v>5251</v>
      </c>
      <c r="F98" s="15">
        <v>25294</v>
      </c>
      <c r="G98" s="21">
        <v>0</v>
      </c>
      <c r="H98" s="28" t="s">
        <v>5517</v>
      </c>
      <c r="I98" s="28">
        <v>0</v>
      </c>
      <c r="J98" s="28">
        <v>0</v>
      </c>
      <c r="K98" s="6">
        <v>0.48</v>
      </c>
      <c r="L98" s="21">
        <f t="shared" si="3"/>
        <v>734400</v>
      </c>
      <c r="M98" s="6" t="s">
        <v>5345</v>
      </c>
      <c r="N98" s="6" t="s">
        <v>712</v>
      </c>
      <c r="O98" s="21"/>
      <c r="P98" s="21">
        <v>734400</v>
      </c>
      <c r="Q98" s="21">
        <v>734400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f t="shared" si="4"/>
        <v>0</v>
      </c>
      <c r="AA98" s="21">
        <v>0</v>
      </c>
      <c r="AB98" s="21">
        <v>0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1">
        <v>0</v>
      </c>
      <c r="AI98" s="21">
        <v>0</v>
      </c>
      <c r="AJ98" s="21">
        <v>0</v>
      </c>
      <c r="AK98" s="21">
        <f t="shared" si="5"/>
        <v>0</v>
      </c>
      <c r="AW98" s="21"/>
      <c r="AX98" s="21"/>
      <c r="BA98" s="21"/>
      <c r="BB98" s="21"/>
      <c r="BT98" s="36"/>
    </row>
    <row r="99" spans="1:72" s="6" customFormat="1">
      <c r="A99" s="6">
        <v>97</v>
      </c>
      <c r="B99" s="6" t="s">
        <v>353</v>
      </c>
      <c r="C99" s="6" t="s">
        <v>642</v>
      </c>
      <c r="D99" s="6" t="s">
        <v>5348</v>
      </c>
      <c r="E99" s="6" t="s">
        <v>5251</v>
      </c>
      <c r="F99" s="15">
        <v>25294</v>
      </c>
      <c r="G99" s="21">
        <v>0</v>
      </c>
      <c r="H99" s="28" t="s">
        <v>5517</v>
      </c>
      <c r="I99" s="28">
        <v>0</v>
      </c>
      <c r="J99" s="28">
        <v>0</v>
      </c>
      <c r="K99" s="6">
        <v>0.8</v>
      </c>
      <c r="L99" s="21">
        <f t="shared" si="3"/>
        <v>1224000</v>
      </c>
      <c r="M99" s="6" t="s">
        <v>5345</v>
      </c>
      <c r="N99" s="6" t="s">
        <v>712</v>
      </c>
      <c r="O99" s="21"/>
      <c r="P99" s="21">
        <v>1224000</v>
      </c>
      <c r="Q99" s="21">
        <v>1224000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f t="shared" si="4"/>
        <v>0</v>
      </c>
      <c r="AA99" s="21">
        <v>0</v>
      </c>
      <c r="AB99" s="21">
        <v>0</v>
      </c>
      <c r="AC99" s="21">
        <v>0</v>
      </c>
      <c r="AD99" s="21">
        <v>0</v>
      </c>
      <c r="AE99" s="21">
        <v>0</v>
      </c>
      <c r="AF99" s="21">
        <v>0</v>
      </c>
      <c r="AG99" s="21">
        <v>0</v>
      </c>
      <c r="AH99" s="21">
        <v>0</v>
      </c>
      <c r="AI99" s="21">
        <v>0</v>
      </c>
      <c r="AJ99" s="21">
        <v>0</v>
      </c>
      <c r="AK99" s="21">
        <f t="shared" si="5"/>
        <v>0</v>
      </c>
      <c r="AW99" s="21"/>
      <c r="AX99" s="21"/>
      <c r="BA99" s="21"/>
      <c r="BB99" s="21"/>
      <c r="BT99" s="36"/>
    </row>
    <row r="100" spans="1:72" s="6" customFormat="1">
      <c r="A100" s="6">
        <v>98</v>
      </c>
      <c r="B100" s="6" t="s">
        <v>353</v>
      </c>
      <c r="C100" s="6" t="s">
        <v>619</v>
      </c>
      <c r="D100" s="6" t="s">
        <v>619</v>
      </c>
      <c r="E100" s="6" t="s">
        <v>5251</v>
      </c>
      <c r="F100" s="15">
        <v>25294</v>
      </c>
      <c r="G100" s="21">
        <v>0</v>
      </c>
      <c r="H100" s="28" t="s">
        <v>5517</v>
      </c>
      <c r="I100" s="28">
        <v>0</v>
      </c>
      <c r="J100" s="28">
        <v>0</v>
      </c>
      <c r="K100" s="6">
        <v>0.12</v>
      </c>
      <c r="L100" s="21">
        <f t="shared" si="3"/>
        <v>0</v>
      </c>
      <c r="M100" s="6" t="s">
        <v>5345</v>
      </c>
      <c r="N100" s="6" t="s">
        <v>712</v>
      </c>
      <c r="O100" s="21"/>
      <c r="P100" s="21">
        <v>0</v>
      </c>
      <c r="Q100" s="21">
        <v>0</v>
      </c>
      <c r="R100" s="21"/>
      <c r="S100" s="21"/>
      <c r="T100" s="21"/>
      <c r="U100" s="21"/>
      <c r="V100" s="21"/>
      <c r="W100" s="21"/>
      <c r="X100" s="21"/>
      <c r="Y100" s="21"/>
      <c r="Z100" s="21">
        <f t="shared" si="4"/>
        <v>0</v>
      </c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>
        <f t="shared" si="5"/>
        <v>0</v>
      </c>
      <c r="AW100" s="21"/>
      <c r="AX100" s="21"/>
      <c r="BA100" s="21"/>
      <c r="BB100" s="21"/>
      <c r="BT100" s="36"/>
    </row>
    <row r="101" spans="1:72" s="6" customFormat="1">
      <c r="A101" s="6">
        <v>99</v>
      </c>
      <c r="B101" s="6" t="s">
        <v>353</v>
      </c>
      <c r="C101" s="6" t="s">
        <v>642</v>
      </c>
      <c r="D101" s="6" t="s">
        <v>5348</v>
      </c>
      <c r="E101" s="6" t="s">
        <v>5251</v>
      </c>
      <c r="F101" s="15">
        <v>25294</v>
      </c>
      <c r="G101" s="21">
        <v>0</v>
      </c>
      <c r="H101" s="28" t="s">
        <v>5517</v>
      </c>
      <c r="I101" s="28">
        <v>0</v>
      </c>
      <c r="J101" s="28">
        <v>0</v>
      </c>
      <c r="K101" s="6">
        <v>0.6</v>
      </c>
      <c r="L101" s="21">
        <f t="shared" si="3"/>
        <v>918000</v>
      </c>
      <c r="M101" s="6" t="s">
        <v>5345</v>
      </c>
      <c r="N101" s="6" t="s">
        <v>712</v>
      </c>
      <c r="O101" s="21"/>
      <c r="P101" s="21">
        <v>918000</v>
      </c>
      <c r="Q101" s="21">
        <v>918000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f t="shared" si="4"/>
        <v>0</v>
      </c>
      <c r="AA101" s="21">
        <v>0</v>
      </c>
      <c r="AB101" s="21">
        <v>0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1">
        <v>0</v>
      </c>
      <c r="AI101" s="21">
        <v>0</v>
      </c>
      <c r="AJ101" s="21">
        <v>0</v>
      </c>
      <c r="AK101" s="21">
        <f t="shared" si="5"/>
        <v>0</v>
      </c>
      <c r="AW101" s="21"/>
      <c r="AX101" s="21"/>
      <c r="BA101" s="21"/>
      <c r="BB101" s="21"/>
      <c r="BT101" s="36"/>
    </row>
    <row r="102" spans="1:72" s="6" customFormat="1">
      <c r="A102" s="6">
        <v>100</v>
      </c>
      <c r="B102" s="6" t="s">
        <v>353</v>
      </c>
      <c r="C102" s="6" t="s">
        <v>642</v>
      </c>
      <c r="D102" s="6" t="s">
        <v>5348</v>
      </c>
      <c r="E102" s="6" t="s">
        <v>5251</v>
      </c>
      <c r="F102" s="15">
        <v>25294</v>
      </c>
      <c r="G102" s="21">
        <v>0</v>
      </c>
      <c r="H102" s="28" t="s">
        <v>5517</v>
      </c>
      <c r="I102" s="28">
        <v>0</v>
      </c>
      <c r="J102" s="28">
        <v>0</v>
      </c>
      <c r="K102" s="6">
        <v>7.02</v>
      </c>
      <c r="L102" s="21">
        <f t="shared" si="3"/>
        <v>11138400</v>
      </c>
      <c r="M102" s="6" t="s">
        <v>5345</v>
      </c>
      <c r="N102" s="6" t="s">
        <v>712</v>
      </c>
      <c r="O102" s="21"/>
      <c r="P102" s="21">
        <v>11138400</v>
      </c>
      <c r="Q102" s="21">
        <v>11138400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f t="shared" si="4"/>
        <v>0</v>
      </c>
      <c r="AA102" s="21">
        <v>0</v>
      </c>
      <c r="AB102" s="21">
        <v>0</v>
      </c>
      <c r="AC102" s="21">
        <v>0</v>
      </c>
      <c r="AD102" s="21">
        <v>0</v>
      </c>
      <c r="AE102" s="21">
        <v>0</v>
      </c>
      <c r="AF102" s="21">
        <v>0</v>
      </c>
      <c r="AG102" s="21">
        <v>0</v>
      </c>
      <c r="AH102" s="21">
        <v>0</v>
      </c>
      <c r="AI102" s="21">
        <v>0</v>
      </c>
      <c r="AJ102" s="21">
        <v>0</v>
      </c>
      <c r="AK102" s="21">
        <f t="shared" si="5"/>
        <v>0</v>
      </c>
      <c r="AW102" s="21"/>
      <c r="AX102" s="21"/>
      <c r="BA102" s="21"/>
      <c r="BB102" s="21"/>
      <c r="BT102" s="36"/>
    </row>
    <row r="103" spans="1:72" s="6" customFormat="1">
      <c r="A103" s="6">
        <v>101</v>
      </c>
      <c r="B103" s="6" t="s">
        <v>353</v>
      </c>
      <c r="C103" s="6" t="s">
        <v>642</v>
      </c>
      <c r="D103" s="6" t="s">
        <v>5348</v>
      </c>
      <c r="E103" s="6" t="s">
        <v>5251</v>
      </c>
      <c r="F103" s="15">
        <v>25294</v>
      </c>
      <c r="G103" s="21">
        <v>0</v>
      </c>
      <c r="H103" s="28" t="s">
        <v>5517</v>
      </c>
      <c r="I103" s="28">
        <v>0</v>
      </c>
      <c r="J103" s="28">
        <v>0</v>
      </c>
      <c r="K103" s="6">
        <v>1.8</v>
      </c>
      <c r="L103" s="21">
        <f t="shared" si="3"/>
        <v>2754000</v>
      </c>
      <c r="M103" s="6" t="s">
        <v>5345</v>
      </c>
      <c r="N103" s="6" t="s">
        <v>712</v>
      </c>
      <c r="O103" s="21"/>
      <c r="P103" s="21">
        <v>2754000</v>
      </c>
      <c r="Q103" s="21">
        <v>2754000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</v>
      </c>
      <c r="Z103" s="21">
        <f t="shared" si="4"/>
        <v>0</v>
      </c>
      <c r="AA103" s="21">
        <v>0</v>
      </c>
      <c r="AB103" s="21">
        <v>0</v>
      </c>
      <c r="AC103" s="21">
        <v>0</v>
      </c>
      <c r="AD103" s="21">
        <v>0</v>
      </c>
      <c r="AE103" s="21">
        <v>0</v>
      </c>
      <c r="AF103" s="21">
        <v>0</v>
      </c>
      <c r="AG103" s="21">
        <v>0</v>
      </c>
      <c r="AH103" s="21">
        <v>0</v>
      </c>
      <c r="AI103" s="21">
        <v>0</v>
      </c>
      <c r="AJ103" s="21">
        <v>0</v>
      </c>
      <c r="AK103" s="21">
        <f t="shared" si="5"/>
        <v>0</v>
      </c>
      <c r="AW103" s="21"/>
      <c r="AX103" s="21"/>
      <c r="BA103" s="21"/>
      <c r="BB103" s="21"/>
      <c r="BT103" s="36"/>
    </row>
    <row r="104" spans="1:72" s="6" customFormat="1">
      <c r="A104" s="6">
        <v>102</v>
      </c>
      <c r="B104" s="6" t="s">
        <v>353</v>
      </c>
      <c r="C104" s="6" t="s">
        <v>642</v>
      </c>
      <c r="D104" s="6" t="s">
        <v>5348</v>
      </c>
      <c r="E104" s="6" t="s">
        <v>5251</v>
      </c>
      <c r="F104" s="15">
        <v>25294</v>
      </c>
      <c r="G104" s="21">
        <v>0</v>
      </c>
      <c r="H104" s="28" t="s">
        <v>5517</v>
      </c>
      <c r="I104" s="28">
        <v>0</v>
      </c>
      <c r="J104" s="28">
        <v>0</v>
      </c>
      <c r="K104" s="6">
        <v>0.44</v>
      </c>
      <c r="L104" s="21">
        <f t="shared" si="3"/>
        <v>673200</v>
      </c>
      <c r="M104" s="6" t="s">
        <v>5345</v>
      </c>
      <c r="N104" s="6" t="s">
        <v>712</v>
      </c>
      <c r="O104" s="21"/>
      <c r="P104" s="21">
        <v>673200</v>
      </c>
      <c r="Q104" s="21">
        <v>673200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21">
        <v>0</v>
      </c>
      <c r="Y104" s="21">
        <v>0</v>
      </c>
      <c r="Z104" s="21">
        <f t="shared" si="4"/>
        <v>0</v>
      </c>
      <c r="AA104" s="21">
        <v>0</v>
      </c>
      <c r="AB104" s="21">
        <v>0</v>
      </c>
      <c r="AC104" s="21">
        <v>0</v>
      </c>
      <c r="AD104" s="21">
        <v>0</v>
      </c>
      <c r="AE104" s="21">
        <v>0</v>
      </c>
      <c r="AF104" s="21">
        <v>0</v>
      </c>
      <c r="AG104" s="21">
        <v>0</v>
      </c>
      <c r="AH104" s="21">
        <v>0</v>
      </c>
      <c r="AI104" s="21">
        <v>0</v>
      </c>
      <c r="AJ104" s="21">
        <v>0</v>
      </c>
      <c r="AK104" s="21">
        <f t="shared" si="5"/>
        <v>0</v>
      </c>
      <c r="AW104" s="21"/>
      <c r="AX104" s="21"/>
      <c r="BA104" s="21"/>
      <c r="BB104" s="21"/>
      <c r="BT104" s="36"/>
    </row>
    <row r="105" spans="1:72" s="6" customFormat="1">
      <c r="A105" s="6">
        <v>103</v>
      </c>
      <c r="B105" s="6" t="s">
        <v>353</v>
      </c>
      <c r="C105" s="6" t="s">
        <v>642</v>
      </c>
      <c r="D105" s="6" t="s">
        <v>5348</v>
      </c>
      <c r="E105" s="6" t="s">
        <v>5251</v>
      </c>
      <c r="F105" s="15">
        <v>25294</v>
      </c>
      <c r="G105" s="21">
        <v>0</v>
      </c>
      <c r="H105" s="28" t="s">
        <v>5517</v>
      </c>
      <c r="I105" s="28">
        <v>0</v>
      </c>
      <c r="J105" s="28">
        <v>0</v>
      </c>
      <c r="K105" s="6">
        <v>3.56</v>
      </c>
      <c r="L105" s="21">
        <f t="shared" si="3"/>
        <v>5446800</v>
      </c>
      <c r="M105" s="6" t="s">
        <v>5345</v>
      </c>
      <c r="N105" s="6" t="s">
        <v>712</v>
      </c>
      <c r="O105" s="21"/>
      <c r="P105" s="21">
        <v>5446800</v>
      </c>
      <c r="Q105" s="21">
        <v>5446800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f t="shared" si="4"/>
        <v>0</v>
      </c>
      <c r="AA105" s="21">
        <v>0</v>
      </c>
      <c r="AB105" s="21">
        <v>0</v>
      </c>
      <c r="AC105" s="21">
        <v>0</v>
      </c>
      <c r="AD105" s="21">
        <v>0</v>
      </c>
      <c r="AE105" s="21">
        <v>0</v>
      </c>
      <c r="AF105" s="21">
        <v>0</v>
      </c>
      <c r="AG105" s="21">
        <v>0</v>
      </c>
      <c r="AH105" s="21">
        <v>0</v>
      </c>
      <c r="AI105" s="21">
        <v>0</v>
      </c>
      <c r="AJ105" s="21">
        <v>0</v>
      </c>
      <c r="AK105" s="21">
        <f t="shared" si="5"/>
        <v>0</v>
      </c>
      <c r="AW105" s="21"/>
      <c r="AX105" s="21"/>
      <c r="BA105" s="21"/>
      <c r="BB105" s="21"/>
      <c r="BT105" s="36"/>
    </row>
    <row r="106" spans="1:72" s="6" customFormat="1">
      <c r="A106" s="6">
        <v>104</v>
      </c>
      <c r="B106" s="6" t="s">
        <v>353</v>
      </c>
      <c r="C106" s="6" t="s">
        <v>619</v>
      </c>
      <c r="D106" s="6" t="s">
        <v>619</v>
      </c>
      <c r="E106" s="6" t="s">
        <v>5251</v>
      </c>
      <c r="F106" s="15">
        <v>25294</v>
      </c>
      <c r="G106" s="21">
        <v>0</v>
      </c>
      <c r="H106" s="28" t="s">
        <v>5517</v>
      </c>
      <c r="I106" s="28">
        <v>0</v>
      </c>
      <c r="J106" s="28">
        <v>0</v>
      </c>
      <c r="K106" s="6">
        <v>2</v>
      </c>
      <c r="L106" s="21">
        <f t="shared" si="3"/>
        <v>0</v>
      </c>
      <c r="M106" s="6" t="s">
        <v>5345</v>
      </c>
      <c r="N106" s="6" t="s">
        <v>712</v>
      </c>
      <c r="O106" s="21"/>
      <c r="P106" s="21">
        <v>0</v>
      </c>
      <c r="Q106" s="21">
        <v>0</v>
      </c>
      <c r="R106" s="21"/>
      <c r="S106" s="21"/>
      <c r="T106" s="21"/>
      <c r="U106" s="21"/>
      <c r="V106" s="21"/>
      <c r="W106" s="21"/>
      <c r="X106" s="21"/>
      <c r="Y106" s="21"/>
      <c r="Z106" s="21">
        <f t="shared" si="4"/>
        <v>0</v>
      </c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>
        <f t="shared" si="5"/>
        <v>0</v>
      </c>
      <c r="AW106" s="21"/>
      <c r="AX106" s="21"/>
      <c r="BA106" s="21"/>
      <c r="BB106" s="21"/>
      <c r="BT106" s="36"/>
    </row>
    <row r="107" spans="1:72" s="6" customFormat="1">
      <c r="A107" s="6">
        <v>105</v>
      </c>
      <c r="B107" s="6" t="s">
        <v>353</v>
      </c>
      <c r="C107" s="6" t="s">
        <v>619</v>
      </c>
      <c r="D107" s="6" t="s">
        <v>619</v>
      </c>
      <c r="E107" s="6" t="s">
        <v>5251</v>
      </c>
      <c r="F107" s="15">
        <v>25294</v>
      </c>
      <c r="G107" s="21">
        <v>0</v>
      </c>
      <c r="H107" s="28" t="s">
        <v>5517</v>
      </c>
      <c r="I107" s="28">
        <v>0</v>
      </c>
      <c r="J107" s="28">
        <v>0</v>
      </c>
      <c r="K107" s="6">
        <v>0.52</v>
      </c>
      <c r="L107" s="21">
        <f t="shared" si="3"/>
        <v>0</v>
      </c>
      <c r="M107" s="6" t="s">
        <v>5345</v>
      </c>
      <c r="N107" s="6" t="s">
        <v>712</v>
      </c>
      <c r="O107" s="21"/>
      <c r="P107" s="21">
        <v>0</v>
      </c>
      <c r="Q107" s="21">
        <v>0</v>
      </c>
      <c r="R107" s="21"/>
      <c r="S107" s="21"/>
      <c r="T107" s="21"/>
      <c r="U107" s="21"/>
      <c r="V107" s="21"/>
      <c r="W107" s="21"/>
      <c r="X107" s="21"/>
      <c r="Y107" s="21"/>
      <c r="Z107" s="21">
        <f t="shared" si="4"/>
        <v>0</v>
      </c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>
        <f t="shared" si="5"/>
        <v>0</v>
      </c>
      <c r="AW107" s="21"/>
      <c r="AX107" s="21"/>
      <c r="BA107" s="21"/>
      <c r="BB107" s="21"/>
      <c r="BT107" s="36"/>
    </row>
    <row r="108" spans="1:72" s="6" customFormat="1">
      <c r="A108" s="6">
        <v>106</v>
      </c>
      <c r="B108" s="6" t="s">
        <v>353</v>
      </c>
      <c r="C108" s="6" t="s">
        <v>642</v>
      </c>
      <c r="D108" s="6" t="s">
        <v>5348</v>
      </c>
      <c r="E108" s="6" t="s">
        <v>5251</v>
      </c>
      <c r="F108" s="15">
        <v>25294</v>
      </c>
      <c r="G108" s="21">
        <v>0</v>
      </c>
      <c r="H108" s="28" t="s">
        <v>5517</v>
      </c>
      <c r="I108" s="28">
        <v>0</v>
      </c>
      <c r="J108" s="28">
        <v>0</v>
      </c>
      <c r="K108" s="6">
        <v>2.35</v>
      </c>
      <c r="L108" s="21">
        <f t="shared" si="3"/>
        <v>7099200</v>
      </c>
      <c r="M108" s="6" t="s">
        <v>5345</v>
      </c>
      <c r="N108" s="6" t="s">
        <v>712</v>
      </c>
      <c r="O108" s="21"/>
      <c r="P108" s="21">
        <v>7099200</v>
      </c>
      <c r="Q108" s="21">
        <v>7099200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f t="shared" si="4"/>
        <v>0</v>
      </c>
      <c r="AA108" s="21">
        <v>0</v>
      </c>
      <c r="AB108" s="21">
        <v>0</v>
      </c>
      <c r="AC108" s="21">
        <v>0</v>
      </c>
      <c r="AD108" s="21">
        <v>0</v>
      </c>
      <c r="AE108" s="21">
        <v>0</v>
      </c>
      <c r="AF108" s="21">
        <v>0</v>
      </c>
      <c r="AG108" s="21">
        <v>0</v>
      </c>
      <c r="AH108" s="21">
        <v>0</v>
      </c>
      <c r="AI108" s="21">
        <v>0</v>
      </c>
      <c r="AJ108" s="21">
        <v>0</v>
      </c>
      <c r="AK108" s="21">
        <f t="shared" si="5"/>
        <v>0</v>
      </c>
      <c r="AW108" s="21"/>
      <c r="AX108" s="21"/>
      <c r="BA108" s="21"/>
      <c r="BB108" s="21"/>
      <c r="BT108" s="36"/>
    </row>
    <row r="109" spans="1:72" s="6" customFormat="1">
      <c r="A109" s="6">
        <v>107</v>
      </c>
      <c r="B109" s="6" t="s">
        <v>353</v>
      </c>
      <c r="C109" s="6" t="s">
        <v>140</v>
      </c>
      <c r="D109" s="6" t="s">
        <v>1377</v>
      </c>
      <c r="E109" s="6" t="s">
        <v>5251</v>
      </c>
      <c r="F109" s="15">
        <v>25294</v>
      </c>
      <c r="G109" s="21">
        <v>0</v>
      </c>
      <c r="H109" s="28" t="s">
        <v>5517</v>
      </c>
      <c r="I109" s="28">
        <v>0</v>
      </c>
      <c r="J109" s="28">
        <v>0</v>
      </c>
      <c r="K109" s="6">
        <v>0.6</v>
      </c>
      <c r="L109" s="21">
        <f t="shared" si="3"/>
        <v>1068000</v>
      </c>
      <c r="M109" s="6" t="s">
        <v>5345</v>
      </c>
      <c r="N109" s="6" t="s">
        <v>712</v>
      </c>
      <c r="O109" s="21"/>
      <c r="P109" s="21">
        <v>1068000</v>
      </c>
      <c r="Q109" s="21">
        <v>1068000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f t="shared" si="4"/>
        <v>0</v>
      </c>
      <c r="AA109" s="21">
        <v>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v>0</v>
      </c>
      <c r="AI109" s="21">
        <v>0</v>
      </c>
      <c r="AJ109" s="21">
        <v>0</v>
      </c>
      <c r="AK109" s="21">
        <f t="shared" si="5"/>
        <v>0</v>
      </c>
      <c r="AW109" s="21"/>
      <c r="AX109" s="21"/>
      <c r="BA109" s="21"/>
      <c r="BB109" s="21"/>
      <c r="BT109" s="36"/>
    </row>
    <row r="110" spans="1:72" s="6" customFormat="1">
      <c r="A110" s="6">
        <v>108</v>
      </c>
      <c r="B110" s="6" t="s">
        <v>353</v>
      </c>
      <c r="C110" s="6" t="s">
        <v>140</v>
      </c>
      <c r="D110" s="6" t="s">
        <v>4349</v>
      </c>
      <c r="E110" s="6" t="s">
        <v>5251</v>
      </c>
      <c r="F110" s="15">
        <v>25294</v>
      </c>
      <c r="G110" s="21">
        <v>0</v>
      </c>
      <c r="H110" s="28" t="s">
        <v>5517</v>
      </c>
      <c r="I110" s="28">
        <v>0</v>
      </c>
      <c r="J110" s="28">
        <v>0</v>
      </c>
      <c r="K110" s="6">
        <v>0.76</v>
      </c>
      <c r="L110" s="21">
        <f t="shared" si="3"/>
        <v>1375600</v>
      </c>
      <c r="M110" s="6" t="s">
        <v>5345</v>
      </c>
      <c r="N110" s="6" t="s">
        <v>712</v>
      </c>
      <c r="O110" s="21"/>
      <c r="P110" s="21">
        <v>1375600</v>
      </c>
      <c r="Q110" s="21">
        <v>1375600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f t="shared" si="4"/>
        <v>0</v>
      </c>
      <c r="AA110" s="21">
        <v>0</v>
      </c>
      <c r="AB110" s="21">
        <v>0</v>
      </c>
      <c r="AC110" s="21">
        <v>0</v>
      </c>
      <c r="AD110" s="21">
        <v>0</v>
      </c>
      <c r="AE110" s="21">
        <v>0</v>
      </c>
      <c r="AF110" s="21">
        <v>0</v>
      </c>
      <c r="AG110" s="21">
        <v>0</v>
      </c>
      <c r="AH110" s="21">
        <v>0</v>
      </c>
      <c r="AI110" s="21">
        <v>0</v>
      </c>
      <c r="AJ110" s="21">
        <v>0</v>
      </c>
      <c r="AK110" s="21">
        <f t="shared" si="5"/>
        <v>0</v>
      </c>
      <c r="AW110" s="21"/>
      <c r="AX110" s="21"/>
      <c r="BA110" s="21"/>
      <c r="BB110" s="21"/>
      <c r="BT110" s="36"/>
    </row>
    <row r="111" spans="1:72" s="6" customFormat="1">
      <c r="A111" s="6">
        <v>109</v>
      </c>
      <c r="B111" s="6" t="s">
        <v>353</v>
      </c>
      <c r="C111" s="6" t="s">
        <v>619</v>
      </c>
      <c r="D111" s="6" t="s">
        <v>619</v>
      </c>
      <c r="E111" s="6" t="s">
        <v>5251</v>
      </c>
      <c r="F111" s="15">
        <v>25294</v>
      </c>
      <c r="G111" s="21">
        <v>0</v>
      </c>
      <c r="H111" s="28" t="s">
        <v>5517</v>
      </c>
      <c r="I111" s="28">
        <v>0</v>
      </c>
      <c r="J111" s="28">
        <v>0</v>
      </c>
      <c r="K111" s="6">
        <v>0.36</v>
      </c>
      <c r="L111" s="21">
        <f t="shared" si="3"/>
        <v>0</v>
      </c>
      <c r="M111" s="6" t="s">
        <v>5345</v>
      </c>
      <c r="N111" s="6" t="s">
        <v>712</v>
      </c>
      <c r="O111" s="21"/>
      <c r="P111" s="21">
        <v>0</v>
      </c>
      <c r="Q111" s="21">
        <v>0</v>
      </c>
      <c r="R111" s="21"/>
      <c r="S111" s="21"/>
      <c r="T111" s="21"/>
      <c r="U111" s="21"/>
      <c r="V111" s="21"/>
      <c r="W111" s="21"/>
      <c r="X111" s="21"/>
      <c r="Y111" s="21"/>
      <c r="Z111" s="21">
        <f t="shared" si="4"/>
        <v>0</v>
      </c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>
        <f t="shared" si="5"/>
        <v>0</v>
      </c>
      <c r="AW111" s="21"/>
      <c r="AX111" s="21"/>
      <c r="BA111" s="21"/>
      <c r="BB111" s="21"/>
      <c r="BT111" s="36"/>
    </row>
    <row r="112" spans="1:72" s="6" customFormat="1">
      <c r="A112" s="6">
        <v>110</v>
      </c>
      <c r="B112" s="6" t="s">
        <v>353</v>
      </c>
      <c r="C112" s="6" t="s">
        <v>140</v>
      </c>
      <c r="D112" s="6" t="s">
        <v>1377</v>
      </c>
      <c r="E112" s="6" t="s">
        <v>5251</v>
      </c>
      <c r="F112" s="15">
        <v>25294</v>
      </c>
      <c r="G112" s="21">
        <v>0</v>
      </c>
      <c r="H112" s="28" t="s">
        <v>5517</v>
      </c>
      <c r="I112" s="28">
        <v>0</v>
      </c>
      <c r="J112" s="28">
        <v>0</v>
      </c>
      <c r="K112" s="6">
        <v>4.3600000000000003</v>
      </c>
      <c r="L112" s="21">
        <f t="shared" si="3"/>
        <v>7760800</v>
      </c>
      <c r="M112" s="6" t="s">
        <v>5345</v>
      </c>
      <c r="N112" s="6" t="s">
        <v>712</v>
      </c>
      <c r="O112" s="21"/>
      <c r="P112" s="21">
        <v>7760800</v>
      </c>
      <c r="Q112" s="21">
        <v>7760800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f t="shared" si="4"/>
        <v>0</v>
      </c>
      <c r="AA112" s="21">
        <v>0</v>
      </c>
      <c r="AB112" s="21">
        <v>0</v>
      </c>
      <c r="AC112" s="21">
        <v>0</v>
      </c>
      <c r="AD112" s="21">
        <v>0</v>
      </c>
      <c r="AE112" s="21">
        <v>0</v>
      </c>
      <c r="AF112" s="21">
        <v>0</v>
      </c>
      <c r="AG112" s="21">
        <v>0</v>
      </c>
      <c r="AH112" s="21">
        <v>0</v>
      </c>
      <c r="AI112" s="21">
        <v>0</v>
      </c>
      <c r="AJ112" s="21">
        <v>0</v>
      </c>
      <c r="AK112" s="21">
        <f t="shared" si="5"/>
        <v>0</v>
      </c>
      <c r="AW112" s="21"/>
      <c r="AX112" s="21"/>
      <c r="BA112" s="21"/>
      <c r="BB112" s="21"/>
      <c r="BT112" s="36"/>
    </row>
    <row r="113" spans="1:72" s="6" customFormat="1">
      <c r="A113" s="6">
        <v>111</v>
      </c>
      <c r="B113" s="6" t="s">
        <v>353</v>
      </c>
      <c r="C113" s="6" t="s">
        <v>642</v>
      </c>
      <c r="D113" s="6" t="s">
        <v>5348</v>
      </c>
      <c r="E113" s="6" t="s">
        <v>5251</v>
      </c>
      <c r="F113" s="15">
        <v>25294</v>
      </c>
      <c r="G113" s="21">
        <v>0</v>
      </c>
      <c r="H113" s="28" t="s">
        <v>5517</v>
      </c>
      <c r="I113" s="28">
        <v>0</v>
      </c>
      <c r="J113" s="28">
        <v>0</v>
      </c>
      <c r="K113" s="6">
        <v>0.28000000000000003</v>
      </c>
      <c r="L113" s="21">
        <f t="shared" si="3"/>
        <v>428400</v>
      </c>
      <c r="M113" s="6" t="s">
        <v>5345</v>
      </c>
      <c r="N113" s="6" t="s">
        <v>712</v>
      </c>
      <c r="O113" s="21"/>
      <c r="P113" s="21">
        <v>428400</v>
      </c>
      <c r="Q113" s="21">
        <v>428400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f t="shared" si="4"/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0</v>
      </c>
      <c r="AK113" s="21">
        <f t="shared" si="5"/>
        <v>0</v>
      </c>
      <c r="AW113" s="21"/>
      <c r="AX113" s="21"/>
      <c r="BA113" s="21"/>
      <c r="BB113" s="21"/>
      <c r="BT113" s="36"/>
    </row>
    <row r="114" spans="1:72" s="6" customFormat="1">
      <c r="A114" s="6">
        <v>112</v>
      </c>
      <c r="B114" s="6" t="s">
        <v>353</v>
      </c>
      <c r="C114" s="6" t="s">
        <v>140</v>
      </c>
      <c r="D114" s="6" t="s">
        <v>1377</v>
      </c>
      <c r="E114" s="6" t="s">
        <v>5251</v>
      </c>
      <c r="F114" s="15">
        <v>25294</v>
      </c>
      <c r="G114" s="21">
        <v>0</v>
      </c>
      <c r="H114" s="28" t="s">
        <v>5517</v>
      </c>
      <c r="I114" s="28">
        <v>0</v>
      </c>
      <c r="J114" s="28">
        <v>0</v>
      </c>
      <c r="K114" s="6">
        <v>1.48</v>
      </c>
      <c r="L114" s="21">
        <f t="shared" si="3"/>
        <v>2634400</v>
      </c>
      <c r="M114" s="6" t="s">
        <v>5345</v>
      </c>
      <c r="N114" s="6" t="s">
        <v>712</v>
      </c>
      <c r="O114" s="21"/>
      <c r="P114" s="21">
        <v>2634400</v>
      </c>
      <c r="Q114" s="21">
        <v>2634400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0</v>
      </c>
      <c r="Y114" s="21">
        <v>0</v>
      </c>
      <c r="Z114" s="21">
        <f t="shared" si="4"/>
        <v>0</v>
      </c>
      <c r="AA114" s="21">
        <v>0</v>
      </c>
      <c r="AB114" s="21">
        <v>0</v>
      </c>
      <c r="AC114" s="21">
        <v>0</v>
      </c>
      <c r="AD114" s="21">
        <v>0</v>
      </c>
      <c r="AE114" s="21">
        <v>0</v>
      </c>
      <c r="AF114" s="21">
        <v>0</v>
      </c>
      <c r="AG114" s="21">
        <v>0</v>
      </c>
      <c r="AH114" s="21">
        <v>0</v>
      </c>
      <c r="AI114" s="21">
        <v>0</v>
      </c>
      <c r="AJ114" s="21">
        <v>0</v>
      </c>
      <c r="AK114" s="21">
        <f t="shared" si="5"/>
        <v>0</v>
      </c>
      <c r="AW114" s="21"/>
      <c r="AX114" s="21"/>
      <c r="BA114" s="21"/>
      <c r="BB114" s="21"/>
      <c r="BT114" s="36"/>
    </row>
    <row r="115" spans="1:72" s="6" customFormat="1">
      <c r="A115" s="6">
        <v>113</v>
      </c>
      <c r="B115" s="6" t="s">
        <v>353</v>
      </c>
      <c r="C115" s="6" t="s">
        <v>140</v>
      </c>
      <c r="D115" s="6" t="s">
        <v>4349</v>
      </c>
      <c r="E115" s="6" t="s">
        <v>5251</v>
      </c>
      <c r="F115" s="15">
        <v>25294</v>
      </c>
      <c r="G115" s="21">
        <v>0</v>
      </c>
      <c r="H115" s="28" t="s">
        <v>5517</v>
      </c>
      <c r="I115" s="28">
        <v>0</v>
      </c>
      <c r="J115" s="28">
        <v>0</v>
      </c>
      <c r="K115" s="6">
        <v>0.52</v>
      </c>
      <c r="L115" s="21">
        <f t="shared" si="3"/>
        <v>941200</v>
      </c>
      <c r="M115" s="6" t="s">
        <v>5345</v>
      </c>
      <c r="N115" s="6" t="s">
        <v>712</v>
      </c>
      <c r="O115" s="21"/>
      <c r="P115" s="21">
        <v>941200</v>
      </c>
      <c r="Q115" s="21">
        <v>941200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f t="shared" si="4"/>
        <v>0</v>
      </c>
      <c r="AA115" s="21">
        <v>0</v>
      </c>
      <c r="AB115" s="21">
        <v>0</v>
      </c>
      <c r="AC115" s="21">
        <v>0</v>
      </c>
      <c r="AD115" s="21">
        <v>0</v>
      </c>
      <c r="AE115" s="21">
        <v>0</v>
      </c>
      <c r="AF115" s="21">
        <v>0</v>
      </c>
      <c r="AG115" s="21">
        <v>0</v>
      </c>
      <c r="AH115" s="21">
        <v>0</v>
      </c>
      <c r="AI115" s="21">
        <v>0</v>
      </c>
      <c r="AJ115" s="21">
        <v>0</v>
      </c>
      <c r="AK115" s="21">
        <f t="shared" si="5"/>
        <v>0</v>
      </c>
      <c r="AW115" s="21"/>
      <c r="AX115" s="21"/>
      <c r="BA115" s="21"/>
      <c r="BB115" s="21"/>
      <c r="BT115" s="36"/>
    </row>
    <row r="116" spans="1:72" s="6" customFormat="1">
      <c r="A116" s="6">
        <v>114</v>
      </c>
      <c r="B116" s="6" t="s">
        <v>353</v>
      </c>
      <c r="C116" s="6" t="s">
        <v>619</v>
      </c>
      <c r="D116" s="6" t="s">
        <v>619</v>
      </c>
      <c r="E116" s="6" t="s">
        <v>5251</v>
      </c>
      <c r="F116" s="15">
        <v>25294</v>
      </c>
      <c r="G116" s="21">
        <v>0</v>
      </c>
      <c r="H116" s="28" t="s">
        <v>5517</v>
      </c>
      <c r="I116" s="28">
        <v>0</v>
      </c>
      <c r="J116" s="28">
        <v>0</v>
      </c>
      <c r="K116" s="6">
        <v>0.6</v>
      </c>
      <c r="L116" s="21">
        <f t="shared" si="3"/>
        <v>0</v>
      </c>
      <c r="M116" s="6" t="s">
        <v>5345</v>
      </c>
      <c r="N116" s="6" t="s">
        <v>712</v>
      </c>
      <c r="O116" s="21"/>
      <c r="P116" s="21">
        <v>0</v>
      </c>
      <c r="Q116" s="21">
        <v>0</v>
      </c>
      <c r="R116" s="21"/>
      <c r="S116" s="21"/>
      <c r="T116" s="21"/>
      <c r="U116" s="21"/>
      <c r="V116" s="21"/>
      <c r="W116" s="21"/>
      <c r="X116" s="21"/>
      <c r="Y116" s="21"/>
      <c r="Z116" s="21">
        <f t="shared" si="4"/>
        <v>0</v>
      </c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>
        <f t="shared" si="5"/>
        <v>0</v>
      </c>
      <c r="AW116" s="21"/>
      <c r="AX116" s="21"/>
      <c r="BA116" s="21"/>
      <c r="BB116" s="21"/>
      <c r="BT116" s="36"/>
    </row>
    <row r="117" spans="1:72" s="6" customFormat="1">
      <c r="A117" s="6">
        <v>115</v>
      </c>
      <c r="B117" s="6" t="s">
        <v>353</v>
      </c>
      <c r="C117" s="6" t="s">
        <v>642</v>
      </c>
      <c r="D117" s="6" t="s">
        <v>5348</v>
      </c>
      <c r="E117" s="6" t="s">
        <v>5251</v>
      </c>
      <c r="F117" s="15">
        <v>25294</v>
      </c>
      <c r="G117" s="21">
        <v>0</v>
      </c>
      <c r="H117" s="28" t="s">
        <v>5517</v>
      </c>
      <c r="I117" s="28">
        <v>0</v>
      </c>
      <c r="J117" s="28">
        <v>0</v>
      </c>
      <c r="K117" s="6">
        <v>0.48</v>
      </c>
      <c r="L117" s="21">
        <f t="shared" si="3"/>
        <v>734400</v>
      </c>
      <c r="M117" s="6" t="s">
        <v>5345</v>
      </c>
      <c r="N117" s="6" t="s">
        <v>712</v>
      </c>
      <c r="O117" s="21"/>
      <c r="P117" s="21">
        <v>734400</v>
      </c>
      <c r="Q117" s="21">
        <v>734400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f t="shared" si="4"/>
        <v>0</v>
      </c>
      <c r="AA117" s="21">
        <v>0</v>
      </c>
      <c r="AB117" s="21">
        <v>0</v>
      </c>
      <c r="AC117" s="21">
        <v>0</v>
      </c>
      <c r="AD117" s="21">
        <v>0</v>
      </c>
      <c r="AE117" s="21">
        <v>0</v>
      </c>
      <c r="AF117" s="21">
        <v>0</v>
      </c>
      <c r="AG117" s="21">
        <v>0</v>
      </c>
      <c r="AH117" s="21">
        <v>0</v>
      </c>
      <c r="AI117" s="21">
        <v>0</v>
      </c>
      <c r="AJ117" s="21">
        <v>0</v>
      </c>
      <c r="AK117" s="21">
        <f t="shared" si="5"/>
        <v>0</v>
      </c>
      <c r="AW117" s="21"/>
      <c r="AX117" s="21"/>
      <c r="BA117" s="21"/>
      <c r="BB117" s="21"/>
      <c r="BT117" s="36"/>
    </row>
    <row r="118" spans="1:72" s="6" customFormat="1">
      <c r="A118" s="6">
        <v>116</v>
      </c>
      <c r="B118" s="6" t="s">
        <v>353</v>
      </c>
      <c r="C118" s="6" t="s">
        <v>642</v>
      </c>
      <c r="D118" s="6" t="s">
        <v>5348</v>
      </c>
      <c r="E118" s="6" t="s">
        <v>5251</v>
      </c>
      <c r="F118" s="15">
        <v>25294</v>
      </c>
      <c r="G118" s="21">
        <v>0</v>
      </c>
      <c r="H118" s="28" t="s">
        <v>5517</v>
      </c>
      <c r="I118" s="28">
        <v>0</v>
      </c>
      <c r="J118" s="28">
        <v>0</v>
      </c>
      <c r="K118" s="6">
        <v>0.76</v>
      </c>
      <c r="L118" s="21">
        <f t="shared" si="3"/>
        <v>1162800</v>
      </c>
      <c r="M118" s="6" t="s">
        <v>5345</v>
      </c>
      <c r="N118" s="6" t="s">
        <v>712</v>
      </c>
      <c r="O118" s="21"/>
      <c r="P118" s="21">
        <v>1162800</v>
      </c>
      <c r="Q118" s="21">
        <v>1162800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21">
        <v>0</v>
      </c>
      <c r="Y118" s="21">
        <v>0</v>
      </c>
      <c r="Z118" s="21">
        <f t="shared" si="4"/>
        <v>0</v>
      </c>
      <c r="AA118" s="21">
        <v>0</v>
      </c>
      <c r="AB118" s="21">
        <v>0</v>
      </c>
      <c r="AC118" s="21">
        <v>0</v>
      </c>
      <c r="AD118" s="21">
        <v>0</v>
      </c>
      <c r="AE118" s="21">
        <v>0</v>
      </c>
      <c r="AF118" s="21">
        <v>0</v>
      </c>
      <c r="AG118" s="21">
        <v>0</v>
      </c>
      <c r="AH118" s="21">
        <v>0</v>
      </c>
      <c r="AI118" s="21">
        <v>0</v>
      </c>
      <c r="AJ118" s="21">
        <v>0</v>
      </c>
      <c r="AK118" s="21">
        <f t="shared" si="5"/>
        <v>0</v>
      </c>
      <c r="AW118" s="21"/>
      <c r="AX118" s="21"/>
      <c r="BA118" s="21"/>
      <c r="BB118" s="21"/>
      <c r="BT118" s="36"/>
    </row>
    <row r="119" spans="1:72" s="6" customFormat="1">
      <c r="A119" s="6">
        <v>117</v>
      </c>
      <c r="B119" s="6" t="s">
        <v>353</v>
      </c>
      <c r="C119" s="6" t="s">
        <v>642</v>
      </c>
      <c r="D119" s="6" t="s">
        <v>5348</v>
      </c>
      <c r="E119" s="6" t="s">
        <v>5251</v>
      </c>
      <c r="F119" s="15">
        <v>25294</v>
      </c>
      <c r="G119" s="21">
        <v>0</v>
      </c>
      <c r="H119" s="28" t="s">
        <v>5517</v>
      </c>
      <c r="I119" s="28">
        <v>0</v>
      </c>
      <c r="J119" s="28">
        <v>0</v>
      </c>
      <c r="K119" s="6">
        <v>9</v>
      </c>
      <c r="L119" s="21">
        <f t="shared" si="3"/>
        <v>13770000</v>
      </c>
      <c r="M119" s="6" t="s">
        <v>5345</v>
      </c>
      <c r="N119" s="6" t="s">
        <v>712</v>
      </c>
      <c r="O119" s="21"/>
      <c r="P119" s="21">
        <v>13770000</v>
      </c>
      <c r="Q119" s="21">
        <v>13770000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f t="shared" si="4"/>
        <v>0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0</v>
      </c>
      <c r="AK119" s="21">
        <f t="shared" si="5"/>
        <v>0</v>
      </c>
      <c r="AW119" s="21"/>
      <c r="AX119" s="21"/>
      <c r="BA119" s="21"/>
      <c r="BB119" s="21"/>
      <c r="BT119" s="36"/>
    </row>
    <row r="120" spans="1:72" s="6" customFormat="1">
      <c r="A120" s="6">
        <v>118</v>
      </c>
      <c r="B120" s="6" t="s">
        <v>353</v>
      </c>
      <c r="C120" s="6" t="s">
        <v>140</v>
      </c>
      <c r="D120" s="6" t="s">
        <v>1377</v>
      </c>
      <c r="E120" s="6" t="s">
        <v>5251</v>
      </c>
      <c r="F120" s="15">
        <v>25294</v>
      </c>
      <c r="G120" s="21">
        <v>0</v>
      </c>
      <c r="H120" s="28" t="s">
        <v>5517</v>
      </c>
      <c r="I120" s="28">
        <v>0</v>
      </c>
      <c r="J120" s="28">
        <v>0</v>
      </c>
      <c r="K120" s="6">
        <v>1</v>
      </c>
      <c r="L120" s="21">
        <f t="shared" si="3"/>
        <v>1790000</v>
      </c>
      <c r="M120" s="6" t="s">
        <v>5345</v>
      </c>
      <c r="N120" s="6" t="s">
        <v>712</v>
      </c>
      <c r="O120" s="21"/>
      <c r="P120" s="21">
        <v>1790000</v>
      </c>
      <c r="Q120" s="21">
        <v>1790000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21">
        <v>0</v>
      </c>
      <c r="Y120" s="21">
        <v>0</v>
      </c>
      <c r="Z120" s="21">
        <f t="shared" si="4"/>
        <v>0</v>
      </c>
      <c r="AA120" s="21">
        <v>0</v>
      </c>
      <c r="AB120" s="21">
        <v>0</v>
      </c>
      <c r="AC120" s="21">
        <v>0</v>
      </c>
      <c r="AD120" s="21">
        <v>0</v>
      </c>
      <c r="AE120" s="21">
        <v>0</v>
      </c>
      <c r="AF120" s="21">
        <v>0</v>
      </c>
      <c r="AG120" s="21">
        <v>0</v>
      </c>
      <c r="AH120" s="21">
        <v>0</v>
      </c>
      <c r="AI120" s="21">
        <v>0</v>
      </c>
      <c r="AJ120" s="21">
        <v>0</v>
      </c>
      <c r="AK120" s="21">
        <f t="shared" si="5"/>
        <v>0</v>
      </c>
      <c r="AW120" s="21"/>
      <c r="AX120" s="21"/>
      <c r="BA120" s="21"/>
      <c r="BB120" s="21"/>
      <c r="BT120" s="36"/>
    </row>
    <row r="121" spans="1:72" s="6" customFormat="1">
      <c r="A121" s="6">
        <v>119</v>
      </c>
      <c r="B121" s="6" t="s">
        <v>353</v>
      </c>
      <c r="C121" s="6" t="s">
        <v>140</v>
      </c>
      <c r="D121" s="6" t="s">
        <v>1377</v>
      </c>
      <c r="E121" s="6" t="s">
        <v>5251</v>
      </c>
      <c r="F121" s="15">
        <v>25294</v>
      </c>
      <c r="G121" s="21">
        <v>0</v>
      </c>
      <c r="H121" s="28" t="s">
        <v>5517</v>
      </c>
      <c r="I121" s="28">
        <v>0</v>
      </c>
      <c r="J121" s="28">
        <v>0</v>
      </c>
      <c r="K121" s="6">
        <v>3.84</v>
      </c>
      <c r="L121" s="21">
        <f t="shared" si="3"/>
        <v>6835200</v>
      </c>
      <c r="M121" s="6" t="s">
        <v>5345</v>
      </c>
      <c r="N121" s="6" t="s">
        <v>712</v>
      </c>
      <c r="O121" s="21"/>
      <c r="P121" s="21">
        <v>6835200</v>
      </c>
      <c r="Q121" s="21">
        <v>6835200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21">
        <v>0</v>
      </c>
      <c r="Y121" s="21">
        <v>0</v>
      </c>
      <c r="Z121" s="21">
        <f t="shared" si="4"/>
        <v>0</v>
      </c>
      <c r="AA121" s="21">
        <v>0</v>
      </c>
      <c r="AB121" s="21">
        <v>0</v>
      </c>
      <c r="AC121" s="21">
        <v>0</v>
      </c>
      <c r="AD121" s="21">
        <v>0</v>
      </c>
      <c r="AE121" s="21">
        <v>0</v>
      </c>
      <c r="AF121" s="21">
        <v>0</v>
      </c>
      <c r="AG121" s="21">
        <v>0</v>
      </c>
      <c r="AH121" s="21">
        <v>0</v>
      </c>
      <c r="AI121" s="21">
        <v>0</v>
      </c>
      <c r="AJ121" s="21">
        <v>0</v>
      </c>
      <c r="AK121" s="21">
        <f t="shared" si="5"/>
        <v>0</v>
      </c>
      <c r="AW121" s="21"/>
      <c r="AX121" s="21"/>
      <c r="BA121" s="21"/>
      <c r="BB121" s="21"/>
      <c r="BT121" s="36"/>
    </row>
    <row r="122" spans="1:72" s="6" customFormat="1">
      <c r="A122" s="6">
        <v>120</v>
      </c>
      <c r="B122" s="6" t="s">
        <v>353</v>
      </c>
      <c r="C122" s="6" t="s">
        <v>140</v>
      </c>
      <c r="D122" s="6" t="s">
        <v>5350</v>
      </c>
      <c r="E122" s="6" t="s">
        <v>5251</v>
      </c>
      <c r="F122" s="15">
        <v>25294</v>
      </c>
      <c r="G122" s="21">
        <v>0</v>
      </c>
      <c r="H122" s="28" t="s">
        <v>5517</v>
      </c>
      <c r="I122" s="28">
        <v>0</v>
      </c>
      <c r="J122" s="28">
        <v>0</v>
      </c>
      <c r="K122" s="6">
        <v>2.72</v>
      </c>
      <c r="L122" s="21">
        <f t="shared" si="3"/>
        <v>4787200</v>
      </c>
      <c r="M122" s="6" t="s">
        <v>5345</v>
      </c>
      <c r="N122" s="6" t="s">
        <v>712</v>
      </c>
      <c r="O122" s="21"/>
      <c r="P122" s="21">
        <v>4787200</v>
      </c>
      <c r="Q122" s="21">
        <v>4787200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f t="shared" si="4"/>
        <v>0</v>
      </c>
      <c r="AA122" s="21">
        <v>0</v>
      </c>
      <c r="AB122" s="21">
        <v>0</v>
      </c>
      <c r="AC122" s="21">
        <v>0</v>
      </c>
      <c r="AD122" s="21">
        <v>0</v>
      </c>
      <c r="AE122" s="21">
        <v>0</v>
      </c>
      <c r="AF122" s="21">
        <v>0</v>
      </c>
      <c r="AG122" s="21">
        <v>0</v>
      </c>
      <c r="AH122" s="21">
        <v>0</v>
      </c>
      <c r="AI122" s="21">
        <v>0</v>
      </c>
      <c r="AJ122" s="21">
        <v>0</v>
      </c>
      <c r="AK122" s="21">
        <f t="shared" si="5"/>
        <v>0</v>
      </c>
      <c r="AW122" s="21"/>
      <c r="AX122" s="21"/>
      <c r="BA122" s="21"/>
      <c r="BB122" s="21"/>
      <c r="BT122" s="36"/>
    </row>
    <row r="123" spans="1:72" s="6" customFormat="1">
      <c r="A123" s="6">
        <v>121</v>
      </c>
      <c r="B123" s="6" t="s">
        <v>353</v>
      </c>
      <c r="C123" s="6" t="s">
        <v>140</v>
      </c>
      <c r="D123" s="6" t="s">
        <v>1377</v>
      </c>
      <c r="E123" s="6" t="s">
        <v>5251</v>
      </c>
      <c r="F123" s="15">
        <v>25294</v>
      </c>
      <c r="G123" s="21">
        <v>0</v>
      </c>
      <c r="H123" s="28" t="s">
        <v>5517</v>
      </c>
      <c r="I123" s="28">
        <v>0</v>
      </c>
      <c r="J123" s="28">
        <v>0</v>
      </c>
      <c r="K123" s="6">
        <v>0.72</v>
      </c>
      <c r="L123" s="21">
        <f t="shared" si="3"/>
        <v>1267200</v>
      </c>
      <c r="M123" s="6" t="s">
        <v>5345</v>
      </c>
      <c r="N123" s="6" t="s">
        <v>712</v>
      </c>
      <c r="O123" s="21"/>
      <c r="P123" s="21">
        <v>1267200</v>
      </c>
      <c r="Q123" s="21">
        <v>1267200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0</v>
      </c>
      <c r="Y123" s="21">
        <v>0</v>
      </c>
      <c r="Z123" s="21">
        <f t="shared" si="4"/>
        <v>0</v>
      </c>
      <c r="AA123" s="21">
        <v>0</v>
      </c>
      <c r="AB123" s="21">
        <v>0</v>
      </c>
      <c r="AC123" s="21">
        <v>0</v>
      </c>
      <c r="AD123" s="21">
        <v>0</v>
      </c>
      <c r="AE123" s="21">
        <v>0</v>
      </c>
      <c r="AF123" s="21">
        <v>0</v>
      </c>
      <c r="AG123" s="21">
        <v>0</v>
      </c>
      <c r="AH123" s="21">
        <v>0</v>
      </c>
      <c r="AI123" s="21">
        <v>0</v>
      </c>
      <c r="AJ123" s="21">
        <v>0</v>
      </c>
      <c r="AK123" s="21">
        <f t="shared" si="5"/>
        <v>0</v>
      </c>
      <c r="AW123" s="21"/>
      <c r="AX123" s="21"/>
      <c r="BA123" s="21"/>
      <c r="BB123" s="21"/>
      <c r="BT123" s="36"/>
    </row>
    <row r="124" spans="1:72" s="6" customFormat="1">
      <c r="A124" s="6">
        <v>122</v>
      </c>
      <c r="B124" s="6" t="s">
        <v>353</v>
      </c>
      <c r="C124" s="6" t="s">
        <v>642</v>
      </c>
      <c r="D124" s="6" t="s">
        <v>5348</v>
      </c>
      <c r="E124" s="6" t="s">
        <v>5251</v>
      </c>
      <c r="F124" s="15">
        <v>25294</v>
      </c>
      <c r="G124" s="21">
        <v>0</v>
      </c>
      <c r="H124" s="28" t="s">
        <v>5517</v>
      </c>
      <c r="I124" s="28">
        <v>0</v>
      </c>
      <c r="J124" s="28">
        <v>0</v>
      </c>
      <c r="K124" s="6">
        <v>8.08</v>
      </c>
      <c r="L124" s="21">
        <f t="shared" si="3"/>
        <v>12362400</v>
      </c>
      <c r="M124" s="6" t="s">
        <v>5345</v>
      </c>
      <c r="N124" s="6" t="s">
        <v>712</v>
      </c>
      <c r="O124" s="21"/>
      <c r="P124" s="21">
        <v>12362400</v>
      </c>
      <c r="Q124" s="21">
        <v>12362400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f t="shared" si="4"/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0</v>
      </c>
      <c r="AH124" s="21">
        <v>0</v>
      </c>
      <c r="AI124" s="21">
        <v>0</v>
      </c>
      <c r="AJ124" s="21">
        <v>0</v>
      </c>
      <c r="AK124" s="21">
        <f t="shared" si="5"/>
        <v>0</v>
      </c>
      <c r="AW124" s="21"/>
      <c r="AX124" s="21"/>
      <c r="BA124" s="21"/>
      <c r="BB124" s="21"/>
      <c r="BT124" s="36"/>
    </row>
    <row r="125" spans="1:72" s="6" customFormat="1">
      <c r="A125" s="6">
        <v>123</v>
      </c>
      <c r="B125" s="6" t="s">
        <v>353</v>
      </c>
      <c r="C125" s="6" t="s">
        <v>140</v>
      </c>
      <c r="D125" s="6" t="s">
        <v>4349</v>
      </c>
      <c r="E125" s="6" t="s">
        <v>5251</v>
      </c>
      <c r="F125" s="15">
        <v>25294</v>
      </c>
      <c r="G125" s="21">
        <v>0</v>
      </c>
      <c r="H125" s="28" t="s">
        <v>5517</v>
      </c>
      <c r="I125" s="28">
        <v>0</v>
      </c>
      <c r="J125" s="28">
        <v>0</v>
      </c>
      <c r="K125" s="6">
        <v>20.92</v>
      </c>
      <c r="L125" s="21">
        <f t="shared" si="3"/>
        <v>37656000</v>
      </c>
      <c r="M125" s="6" t="s">
        <v>5345</v>
      </c>
      <c r="N125" s="6" t="s">
        <v>712</v>
      </c>
      <c r="O125" s="21"/>
      <c r="P125" s="21">
        <v>37656000</v>
      </c>
      <c r="Q125" s="21">
        <v>37656000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21">
        <v>0</v>
      </c>
      <c r="Y125" s="21">
        <v>0</v>
      </c>
      <c r="Z125" s="21">
        <f t="shared" si="4"/>
        <v>0</v>
      </c>
      <c r="AA125" s="21">
        <v>0</v>
      </c>
      <c r="AB125" s="21">
        <v>0</v>
      </c>
      <c r="AC125" s="21">
        <v>0</v>
      </c>
      <c r="AD125" s="21">
        <v>0</v>
      </c>
      <c r="AE125" s="21">
        <v>0</v>
      </c>
      <c r="AF125" s="21">
        <v>0</v>
      </c>
      <c r="AG125" s="21">
        <v>0</v>
      </c>
      <c r="AH125" s="21">
        <v>0</v>
      </c>
      <c r="AI125" s="21">
        <v>0</v>
      </c>
      <c r="AJ125" s="21">
        <v>0</v>
      </c>
      <c r="AK125" s="21">
        <f t="shared" si="5"/>
        <v>0</v>
      </c>
      <c r="AW125" s="21"/>
      <c r="AX125" s="21"/>
      <c r="BA125" s="21"/>
      <c r="BB125" s="21"/>
      <c r="BT125" s="36"/>
    </row>
    <row r="126" spans="1:72" s="6" customFormat="1">
      <c r="A126" s="6">
        <v>124</v>
      </c>
      <c r="B126" s="6" t="s">
        <v>353</v>
      </c>
      <c r="C126" s="6" t="s">
        <v>642</v>
      </c>
      <c r="D126" s="6" t="s">
        <v>5348</v>
      </c>
      <c r="E126" s="6" t="s">
        <v>5251</v>
      </c>
      <c r="F126" s="15">
        <v>25294</v>
      </c>
      <c r="G126" s="21">
        <v>0</v>
      </c>
      <c r="H126" s="28" t="s">
        <v>5517</v>
      </c>
      <c r="I126" s="28">
        <v>0</v>
      </c>
      <c r="J126" s="28">
        <v>0</v>
      </c>
      <c r="K126" s="6">
        <v>4.46</v>
      </c>
      <c r="L126" s="21">
        <f t="shared" si="3"/>
        <v>1086300</v>
      </c>
      <c r="M126" s="6" t="s">
        <v>5345</v>
      </c>
      <c r="N126" s="6" t="s">
        <v>712</v>
      </c>
      <c r="O126" s="21"/>
      <c r="P126" s="21">
        <v>1086300</v>
      </c>
      <c r="Q126" s="21">
        <v>1086300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f t="shared" si="4"/>
        <v>0</v>
      </c>
      <c r="AA126" s="21">
        <v>0</v>
      </c>
      <c r="AB126" s="21">
        <v>0</v>
      </c>
      <c r="AC126" s="21">
        <v>0</v>
      </c>
      <c r="AD126" s="21">
        <v>0</v>
      </c>
      <c r="AE126" s="21">
        <v>0</v>
      </c>
      <c r="AF126" s="21">
        <v>0</v>
      </c>
      <c r="AG126" s="21">
        <v>0</v>
      </c>
      <c r="AH126" s="21">
        <v>0</v>
      </c>
      <c r="AI126" s="21">
        <v>0</v>
      </c>
      <c r="AJ126" s="21">
        <v>0</v>
      </c>
      <c r="AK126" s="21">
        <f t="shared" si="5"/>
        <v>0</v>
      </c>
      <c r="AW126" s="21"/>
      <c r="AX126" s="21"/>
      <c r="BA126" s="21"/>
      <c r="BB126" s="21"/>
      <c r="BT126" s="36"/>
    </row>
    <row r="127" spans="1:72" s="6" customFormat="1">
      <c r="A127" s="6">
        <v>125</v>
      </c>
      <c r="B127" s="6" t="s">
        <v>353</v>
      </c>
      <c r="C127" s="6" t="s">
        <v>642</v>
      </c>
      <c r="D127" s="6" t="s">
        <v>5348</v>
      </c>
      <c r="E127" s="6" t="s">
        <v>5251</v>
      </c>
      <c r="F127" s="15">
        <v>25294</v>
      </c>
      <c r="G127" s="21">
        <v>0</v>
      </c>
      <c r="H127" s="28" t="s">
        <v>5517</v>
      </c>
      <c r="I127" s="28">
        <v>0</v>
      </c>
      <c r="J127" s="28">
        <v>0</v>
      </c>
      <c r="K127" s="6">
        <v>7.72</v>
      </c>
      <c r="L127" s="21">
        <f t="shared" si="3"/>
        <v>11811600</v>
      </c>
      <c r="M127" s="6" t="s">
        <v>5345</v>
      </c>
      <c r="N127" s="6" t="s">
        <v>712</v>
      </c>
      <c r="O127" s="21"/>
      <c r="P127" s="21">
        <v>11811600</v>
      </c>
      <c r="Q127" s="21">
        <v>11811600</v>
      </c>
      <c r="R127" s="21">
        <v>0</v>
      </c>
      <c r="S127" s="21">
        <v>0</v>
      </c>
      <c r="T127" s="21">
        <v>0</v>
      </c>
      <c r="U127" s="21">
        <v>0</v>
      </c>
      <c r="V127" s="21">
        <v>0</v>
      </c>
      <c r="W127" s="21">
        <v>0</v>
      </c>
      <c r="X127" s="21">
        <v>0</v>
      </c>
      <c r="Y127" s="21">
        <v>0</v>
      </c>
      <c r="Z127" s="21">
        <f t="shared" si="4"/>
        <v>0</v>
      </c>
      <c r="AA127" s="21">
        <v>0</v>
      </c>
      <c r="AB127" s="21">
        <v>0</v>
      </c>
      <c r="AC127" s="21">
        <v>0</v>
      </c>
      <c r="AD127" s="21">
        <v>0</v>
      </c>
      <c r="AE127" s="21">
        <v>0</v>
      </c>
      <c r="AF127" s="21">
        <v>0</v>
      </c>
      <c r="AG127" s="21">
        <v>0</v>
      </c>
      <c r="AH127" s="21">
        <v>0</v>
      </c>
      <c r="AI127" s="21">
        <v>0</v>
      </c>
      <c r="AJ127" s="21">
        <v>0</v>
      </c>
      <c r="AK127" s="21">
        <f t="shared" si="5"/>
        <v>0</v>
      </c>
      <c r="AW127" s="21"/>
      <c r="AX127" s="21"/>
      <c r="BA127" s="21"/>
      <c r="BB127" s="21"/>
      <c r="BT127" s="36"/>
    </row>
    <row r="128" spans="1:72" s="6" customFormat="1">
      <c r="A128" s="6">
        <v>126</v>
      </c>
      <c r="B128" s="6" t="s">
        <v>353</v>
      </c>
      <c r="C128" s="6" t="s">
        <v>140</v>
      </c>
      <c r="D128" s="6" t="s">
        <v>4349</v>
      </c>
      <c r="E128" s="6" t="s">
        <v>5251</v>
      </c>
      <c r="F128" s="15">
        <v>25294</v>
      </c>
      <c r="G128" s="21">
        <v>0</v>
      </c>
      <c r="H128" s="28" t="s">
        <v>5517</v>
      </c>
      <c r="I128" s="28">
        <v>0</v>
      </c>
      <c r="J128" s="28">
        <v>0</v>
      </c>
      <c r="K128" s="6">
        <v>8.08</v>
      </c>
      <c r="L128" s="21">
        <f t="shared" si="3"/>
        <v>14624800</v>
      </c>
      <c r="M128" s="6" t="s">
        <v>5345</v>
      </c>
      <c r="N128" s="6" t="s">
        <v>712</v>
      </c>
      <c r="O128" s="21"/>
      <c r="P128" s="21">
        <v>14624800</v>
      </c>
      <c r="Q128" s="21">
        <v>14624800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0</v>
      </c>
      <c r="Y128" s="21">
        <v>0</v>
      </c>
      <c r="Z128" s="21">
        <f t="shared" si="4"/>
        <v>0</v>
      </c>
      <c r="AA128" s="21">
        <v>0</v>
      </c>
      <c r="AB128" s="21">
        <v>0</v>
      </c>
      <c r="AC128" s="21">
        <v>0</v>
      </c>
      <c r="AD128" s="21">
        <v>0</v>
      </c>
      <c r="AE128" s="21">
        <v>0</v>
      </c>
      <c r="AF128" s="21">
        <v>0</v>
      </c>
      <c r="AG128" s="21">
        <v>0</v>
      </c>
      <c r="AH128" s="21">
        <v>0</v>
      </c>
      <c r="AI128" s="21">
        <v>0</v>
      </c>
      <c r="AJ128" s="21">
        <v>0</v>
      </c>
      <c r="AK128" s="21">
        <f t="shared" si="5"/>
        <v>0</v>
      </c>
      <c r="AW128" s="21"/>
      <c r="AX128" s="21"/>
      <c r="BA128" s="21"/>
      <c r="BB128" s="21"/>
      <c r="BT128" s="36"/>
    </row>
    <row r="129" spans="1:72" s="6" customFormat="1">
      <c r="A129" s="6">
        <v>127</v>
      </c>
      <c r="B129" s="6" t="s">
        <v>353</v>
      </c>
      <c r="C129" s="6" t="s">
        <v>642</v>
      </c>
      <c r="D129" s="6" t="s">
        <v>5348</v>
      </c>
      <c r="E129" s="6" t="s">
        <v>5251</v>
      </c>
      <c r="F129" s="15">
        <v>25294</v>
      </c>
      <c r="G129" s="21">
        <v>0</v>
      </c>
      <c r="H129" s="28" t="s">
        <v>5517</v>
      </c>
      <c r="I129" s="28">
        <v>0</v>
      </c>
      <c r="J129" s="28">
        <v>0</v>
      </c>
      <c r="K129" s="6">
        <v>2.48</v>
      </c>
      <c r="L129" s="21">
        <f t="shared" si="3"/>
        <v>3794400</v>
      </c>
      <c r="M129" s="6" t="s">
        <v>5345</v>
      </c>
      <c r="N129" s="6" t="s">
        <v>712</v>
      </c>
      <c r="O129" s="21"/>
      <c r="P129" s="21">
        <v>3794400</v>
      </c>
      <c r="Q129" s="21">
        <v>3794400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1">
        <v>0</v>
      </c>
      <c r="Y129" s="21">
        <v>0</v>
      </c>
      <c r="Z129" s="21">
        <f t="shared" si="4"/>
        <v>0</v>
      </c>
      <c r="AA129" s="21">
        <v>0</v>
      </c>
      <c r="AB129" s="21">
        <v>0</v>
      </c>
      <c r="AC129" s="21">
        <v>0</v>
      </c>
      <c r="AD129" s="21">
        <v>0</v>
      </c>
      <c r="AE129" s="21">
        <v>0</v>
      </c>
      <c r="AF129" s="21">
        <v>0</v>
      </c>
      <c r="AG129" s="21">
        <v>0</v>
      </c>
      <c r="AH129" s="21">
        <v>0</v>
      </c>
      <c r="AI129" s="21">
        <v>0</v>
      </c>
      <c r="AJ129" s="21">
        <v>0</v>
      </c>
      <c r="AK129" s="21">
        <f t="shared" si="5"/>
        <v>0</v>
      </c>
      <c r="AW129" s="21"/>
      <c r="AX129" s="21"/>
      <c r="BA129" s="21"/>
      <c r="BB129" s="21"/>
      <c r="BT129" s="36"/>
    </row>
    <row r="130" spans="1:72" s="6" customFormat="1">
      <c r="A130" s="6">
        <v>128</v>
      </c>
      <c r="B130" s="6" t="s">
        <v>353</v>
      </c>
      <c r="C130" s="6" t="s">
        <v>642</v>
      </c>
      <c r="D130" s="6" t="s">
        <v>5348</v>
      </c>
      <c r="E130" s="6" t="s">
        <v>5251</v>
      </c>
      <c r="F130" s="15">
        <v>25294</v>
      </c>
      <c r="G130" s="21">
        <v>0</v>
      </c>
      <c r="H130" s="28" t="s">
        <v>5517</v>
      </c>
      <c r="I130" s="28">
        <v>0</v>
      </c>
      <c r="J130" s="28">
        <v>0</v>
      </c>
      <c r="K130" s="6">
        <v>1.72</v>
      </c>
      <c r="L130" s="21">
        <f t="shared" si="3"/>
        <v>2631600</v>
      </c>
      <c r="M130" s="6" t="s">
        <v>5345</v>
      </c>
      <c r="N130" s="6" t="s">
        <v>712</v>
      </c>
      <c r="O130" s="21"/>
      <c r="P130" s="21">
        <v>2631600</v>
      </c>
      <c r="Q130" s="21">
        <v>2631600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f t="shared" si="4"/>
        <v>0</v>
      </c>
      <c r="AA130" s="21">
        <v>0</v>
      </c>
      <c r="AB130" s="21">
        <v>0</v>
      </c>
      <c r="AC130" s="21">
        <v>0</v>
      </c>
      <c r="AD130" s="21">
        <v>0</v>
      </c>
      <c r="AE130" s="21">
        <v>0</v>
      </c>
      <c r="AF130" s="21">
        <v>0</v>
      </c>
      <c r="AG130" s="21">
        <v>0</v>
      </c>
      <c r="AH130" s="21">
        <v>0</v>
      </c>
      <c r="AI130" s="21">
        <v>0</v>
      </c>
      <c r="AJ130" s="21">
        <v>0</v>
      </c>
      <c r="AK130" s="21">
        <f t="shared" si="5"/>
        <v>0</v>
      </c>
      <c r="AW130" s="21"/>
      <c r="AX130" s="21"/>
      <c r="BA130" s="21"/>
      <c r="BB130" s="21"/>
      <c r="BT130" s="36"/>
    </row>
    <row r="131" spans="1:72" s="6" customFormat="1">
      <c r="A131" s="6">
        <v>129</v>
      </c>
      <c r="B131" s="6" t="s">
        <v>353</v>
      </c>
      <c r="C131" s="6" t="s">
        <v>642</v>
      </c>
      <c r="D131" s="6" t="s">
        <v>5348</v>
      </c>
      <c r="E131" s="6" t="s">
        <v>5251</v>
      </c>
      <c r="F131" s="15">
        <v>25294</v>
      </c>
      <c r="G131" s="21">
        <v>0</v>
      </c>
      <c r="H131" s="28" t="s">
        <v>5517</v>
      </c>
      <c r="I131" s="28">
        <v>0</v>
      </c>
      <c r="J131" s="28">
        <v>0</v>
      </c>
      <c r="K131" s="6">
        <v>2.3199999999999998</v>
      </c>
      <c r="L131" s="21">
        <f t="shared" ref="L131:L194" si="6">Q131+Z131-AK131</f>
        <v>3549600</v>
      </c>
      <c r="M131" s="6" t="s">
        <v>5345</v>
      </c>
      <c r="N131" s="6" t="s">
        <v>712</v>
      </c>
      <c r="O131" s="21"/>
      <c r="P131" s="21">
        <v>3549600</v>
      </c>
      <c r="Q131" s="21">
        <v>3549600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1">
        <v>0</v>
      </c>
      <c r="Y131" s="21">
        <v>0</v>
      </c>
      <c r="Z131" s="21">
        <f t="shared" ref="Z131:Z194" si="7">SUM(R131:Y131)</f>
        <v>0</v>
      </c>
      <c r="AA131" s="21">
        <v>0</v>
      </c>
      <c r="AB131" s="21">
        <v>0</v>
      </c>
      <c r="AC131" s="21">
        <v>0</v>
      </c>
      <c r="AD131" s="21">
        <v>0</v>
      </c>
      <c r="AE131" s="21">
        <v>0</v>
      </c>
      <c r="AF131" s="21">
        <v>0</v>
      </c>
      <c r="AG131" s="21">
        <v>0</v>
      </c>
      <c r="AH131" s="21">
        <v>0</v>
      </c>
      <c r="AI131" s="21">
        <v>0</v>
      </c>
      <c r="AJ131" s="21">
        <v>0</v>
      </c>
      <c r="AK131" s="21">
        <f t="shared" ref="AK131:AK194" si="8">SUM(AA131:AJ131)</f>
        <v>0</v>
      </c>
      <c r="AW131" s="21"/>
      <c r="AX131" s="21"/>
      <c r="BA131" s="21"/>
      <c r="BB131" s="21"/>
      <c r="BT131" s="36"/>
    </row>
    <row r="132" spans="1:72" s="6" customFormat="1">
      <c r="A132" s="6">
        <v>130</v>
      </c>
      <c r="B132" s="6" t="s">
        <v>353</v>
      </c>
      <c r="C132" s="6" t="s">
        <v>642</v>
      </c>
      <c r="D132" s="6" t="s">
        <v>5348</v>
      </c>
      <c r="E132" s="6" t="s">
        <v>5251</v>
      </c>
      <c r="F132" s="15">
        <v>25294</v>
      </c>
      <c r="G132" s="21">
        <v>0</v>
      </c>
      <c r="H132" s="28" t="s">
        <v>5517</v>
      </c>
      <c r="I132" s="28">
        <v>0</v>
      </c>
      <c r="J132" s="28">
        <v>0</v>
      </c>
      <c r="K132" s="6">
        <v>2</v>
      </c>
      <c r="L132" s="21">
        <f t="shared" si="6"/>
        <v>3060000</v>
      </c>
      <c r="M132" s="6" t="s">
        <v>5345</v>
      </c>
      <c r="N132" s="6" t="s">
        <v>712</v>
      </c>
      <c r="O132" s="21"/>
      <c r="P132" s="21">
        <v>3060000</v>
      </c>
      <c r="Q132" s="21">
        <v>3060000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21">
        <v>0</v>
      </c>
      <c r="Y132" s="21">
        <v>0</v>
      </c>
      <c r="Z132" s="21">
        <f t="shared" si="7"/>
        <v>0</v>
      </c>
      <c r="AA132" s="21">
        <v>0</v>
      </c>
      <c r="AB132" s="21">
        <v>0</v>
      </c>
      <c r="AC132" s="21">
        <v>0</v>
      </c>
      <c r="AD132" s="21">
        <v>0</v>
      </c>
      <c r="AE132" s="21">
        <v>0</v>
      </c>
      <c r="AF132" s="21">
        <v>0</v>
      </c>
      <c r="AG132" s="21">
        <v>0</v>
      </c>
      <c r="AH132" s="21">
        <v>0</v>
      </c>
      <c r="AI132" s="21">
        <v>0</v>
      </c>
      <c r="AJ132" s="21">
        <v>0</v>
      </c>
      <c r="AK132" s="21">
        <f t="shared" si="8"/>
        <v>0</v>
      </c>
      <c r="AW132" s="21"/>
      <c r="AX132" s="21"/>
      <c r="BA132" s="21"/>
      <c r="BB132" s="21"/>
      <c r="BT132" s="36"/>
    </row>
    <row r="133" spans="1:72" s="6" customFormat="1">
      <c r="A133" s="6">
        <v>131</v>
      </c>
      <c r="B133" s="6" t="s">
        <v>353</v>
      </c>
      <c r="C133" s="6" t="s">
        <v>140</v>
      </c>
      <c r="D133" s="6" t="s">
        <v>4349</v>
      </c>
      <c r="E133" s="6" t="s">
        <v>5251</v>
      </c>
      <c r="F133" s="15">
        <v>25294</v>
      </c>
      <c r="G133" s="21">
        <v>0</v>
      </c>
      <c r="H133" s="28" t="s">
        <v>5517</v>
      </c>
      <c r="I133" s="28">
        <v>0</v>
      </c>
      <c r="J133" s="28">
        <v>0</v>
      </c>
      <c r="K133" s="6">
        <v>6.64</v>
      </c>
      <c r="L133" s="21">
        <f t="shared" si="6"/>
        <v>11952000</v>
      </c>
      <c r="M133" s="6" t="s">
        <v>5345</v>
      </c>
      <c r="N133" s="6" t="s">
        <v>712</v>
      </c>
      <c r="O133" s="21"/>
      <c r="P133" s="21">
        <v>11952000</v>
      </c>
      <c r="Q133" s="21">
        <v>11952000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21">
        <v>0</v>
      </c>
      <c r="Y133" s="21">
        <v>0</v>
      </c>
      <c r="Z133" s="21">
        <f t="shared" si="7"/>
        <v>0</v>
      </c>
      <c r="AA133" s="21">
        <v>0</v>
      </c>
      <c r="AB133" s="21">
        <v>0</v>
      </c>
      <c r="AC133" s="21">
        <v>0</v>
      </c>
      <c r="AD133" s="21">
        <v>0</v>
      </c>
      <c r="AE133" s="21">
        <v>0</v>
      </c>
      <c r="AF133" s="21">
        <v>0</v>
      </c>
      <c r="AG133" s="21">
        <v>0</v>
      </c>
      <c r="AH133" s="21">
        <v>0</v>
      </c>
      <c r="AI133" s="21">
        <v>0</v>
      </c>
      <c r="AJ133" s="21">
        <v>0</v>
      </c>
      <c r="AK133" s="21">
        <f t="shared" si="8"/>
        <v>0</v>
      </c>
      <c r="AW133" s="21"/>
      <c r="AX133" s="21"/>
      <c r="BA133" s="21"/>
      <c r="BB133" s="21"/>
      <c r="BT133" s="36"/>
    </row>
    <row r="134" spans="1:72" s="6" customFormat="1">
      <c r="A134" s="6">
        <v>132</v>
      </c>
      <c r="B134" s="6" t="s">
        <v>353</v>
      </c>
      <c r="C134" s="6" t="s">
        <v>642</v>
      </c>
      <c r="D134" s="6" t="s">
        <v>5348</v>
      </c>
      <c r="E134" s="6" t="s">
        <v>5251</v>
      </c>
      <c r="F134" s="15">
        <v>25294</v>
      </c>
      <c r="G134" s="21">
        <v>0</v>
      </c>
      <c r="H134" s="28" t="s">
        <v>5517</v>
      </c>
      <c r="I134" s="28">
        <v>0</v>
      </c>
      <c r="J134" s="28">
        <v>0</v>
      </c>
      <c r="K134" s="6">
        <v>3.56</v>
      </c>
      <c r="L134" s="21">
        <f t="shared" si="6"/>
        <v>5446800</v>
      </c>
      <c r="M134" s="6" t="s">
        <v>5345</v>
      </c>
      <c r="N134" s="6" t="s">
        <v>712</v>
      </c>
      <c r="O134" s="21"/>
      <c r="P134" s="21">
        <v>5446800</v>
      </c>
      <c r="Q134" s="21">
        <v>5446800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f t="shared" si="7"/>
        <v>0</v>
      </c>
      <c r="AA134" s="21">
        <v>0</v>
      </c>
      <c r="AB134" s="21">
        <v>0</v>
      </c>
      <c r="AC134" s="21">
        <v>0</v>
      </c>
      <c r="AD134" s="21">
        <v>0</v>
      </c>
      <c r="AE134" s="21">
        <v>0</v>
      </c>
      <c r="AF134" s="21">
        <v>0</v>
      </c>
      <c r="AG134" s="21">
        <v>0</v>
      </c>
      <c r="AH134" s="21">
        <v>0</v>
      </c>
      <c r="AI134" s="21">
        <v>0</v>
      </c>
      <c r="AJ134" s="21">
        <v>0</v>
      </c>
      <c r="AK134" s="21">
        <f t="shared" si="8"/>
        <v>0</v>
      </c>
      <c r="AW134" s="21"/>
      <c r="AX134" s="21"/>
      <c r="BA134" s="21"/>
      <c r="BB134" s="21"/>
      <c r="BT134" s="36"/>
    </row>
    <row r="135" spans="1:72" s="6" customFormat="1">
      <c r="A135" s="6">
        <v>133</v>
      </c>
      <c r="B135" s="6" t="s">
        <v>353</v>
      </c>
      <c r="C135" s="6" t="s">
        <v>642</v>
      </c>
      <c r="D135" s="6" t="s">
        <v>5348</v>
      </c>
      <c r="E135" s="6" t="s">
        <v>5251</v>
      </c>
      <c r="F135" s="15">
        <v>25294</v>
      </c>
      <c r="G135" s="21">
        <v>0</v>
      </c>
      <c r="H135" s="28" t="s">
        <v>5517</v>
      </c>
      <c r="I135" s="28">
        <v>0</v>
      </c>
      <c r="J135" s="28">
        <v>0</v>
      </c>
      <c r="K135" s="6">
        <v>10.09</v>
      </c>
      <c r="L135" s="21">
        <f t="shared" si="6"/>
        <v>15437700</v>
      </c>
      <c r="M135" s="6" t="s">
        <v>5345</v>
      </c>
      <c r="N135" s="6" t="s">
        <v>712</v>
      </c>
      <c r="O135" s="21"/>
      <c r="P135" s="21">
        <v>15437700</v>
      </c>
      <c r="Q135" s="21">
        <v>15437700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21">
        <v>0</v>
      </c>
      <c r="Y135" s="21">
        <v>0</v>
      </c>
      <c r="Z135" s="21">
        <f t="shared" si="7"/>
        <v>0</v>
      </c>
      <c r="AA135" s="21">
        <v>0</v>
      </c>
      <c r="AB135" s="21">
        <v>0</v>
      </c>
      <c r="AC135" s="21">
        <v>0</v>
      </c>
      <c r="AD135" s="21">
        <v>0</v>
      </c>
      <c r="AE135" s="21">
        <v>0</v>
      </c>
      <c r="AF135" s="21">
        <v>0</v>
      </c>
      <c r="AG135" s="21">
        <v>0</v>
      </c>
      <c r="AH135" s="21">
        <v>0</v>
      </c>
      <c r="AI135" s="21">
        <v>0</v>
      </c>
      <c r="AJ135" s="21">
        <v>0</v>
      </c>
      <c r="AK135" s="21">
        <f t="shared" si="8"/>
        <v>0</v>
      </c>
      <c r="AW135" s="21"/>
      <c r="AX135" s="21"/>
      <c r="BA135" s="21"/>
      <c r="BB135" s="21"/>
      <c r="BT135" s="36"/>
    </row>
    <row r="136" spans="1:72" s="6" customFormat="1">
      <c r="A136" s="6">
        <v>134</v>
      </c>
      <c r="B136" s="6" t="s">
        <v>353</v>
      </c>
      <c r="C136" s="6" t="s">
        <v>642</v>
      </c>
      <c r="D136" s="6" t="s">
        <v>5348</v>
      </c>
      <c r="E136" s="6" t="s">
        <v>5251</v>
      </c>
      <c r="F136" s="15">
        <v>25294</v>
      </c>
      <c r="G136" s="21">
        <v>0</v>
      </c>
      <c r="H136" s="28" t="s">
        <v>5517</v>
      </c>
      <c r="I136" s="28">
        <v>0</v>
      </c>
      <c r="J136" s="28">
        <v>0</v>
      </c>
      <c r="K136" s="6">
        <v>3</v>
      </c>
      <c r="L136" s="21">
        <f t="shared" si="6"/>
        <v>4590000</v>
      </c>
      <c r="M136" s="6" t="s">
        <v>5345</v>
      </c>
      <c r="N136" s="6" t="s">
        <v>712</v>
      </c>
      <c r="O136" s="21"/>
      <c r="P136" s="21">
        <v>4590000</v>
      </c>
      <c r="Q136" s="21">
        <v>4590000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21">
        <v>0</v>
      </c>
      <c r="Y136" s="21">
        <v>0</v>
      </c>
      <c r="Z136" s="21">
        <f t="shared" si="7"/>
        <v>0</v>
      </c>
      <c r="AA136" s="21">
        <v>0</v>
      </c>
      <c r="AB136" s="21">
        <v>0</v>
      </c>
      <c r="AC136" s="21">
        <v>0</v>
      </c>
      <c r="AD136" s="21">
        <v>0</v>
      </c>
      <c r="AE136" s="21">
        <v>0</v>
      </c>
      <c r="AF136" s="21">
        <v>0</v>
      </c>
      <c r="AG136" s="21">
        <v>0</v>
      </c>
      <c r="AH136" s="21">
        <v>0</v>
      </c>
      <c r="AI136" s="21">
        <v>0</v>
      </c>
      <c r="AJ136" s="21">
        <v>0</v>
      </c>
      <c r="AK136" s="21">
        <f t="shared" si="8"/>
        <v>0</v>
      </c>
      <c r="AW136" s="21"/>
      <c r="AX136" s="21"/>
      <c r="BA136" s="21"/>
      <c r="BB136" s="21"/>
      <c r="BT136" s="36"/>
    </row>
    <row r="137" spans="1:72" s="6" customFormat="1">
      <c r="A137" s="6">
        <v>135</v>
      </c>
      <c r="B137" s="6" t="s">
        <v>353</v>
      </c>
      <c r="C137" s="6" t="s">
        <v>642</v>
      </c>
      <c r="D137" s="6" t="s">
        <v>5348</v>
      </c>
      <c r="E137" s="6" t="s">
        <v>5251</v>
      </c>
      <c r="F137" s="15">
        <v>25294</v>
      </c>
      <c r="G137" s="21">
        <v>0</v>
      </c>
      <c r="H137" s="28" t="s">
        <v>5517</v>
      </c>
      <c r="I137" s="28">
        <v>0</v>
      </c>
      <c r="J137" s="28">
        <v>0</v>
      </c>
      <c r="K137" s="6">
        <v>0.08</v>
      </c>
      <c r="L137" s="21">
        <f t="shared" si="6"/>
        <v>122400</v>
      </c>
      <c r="M137" s="6" t="s">
        <v>5345</v>
      </c>
      <c r="N137" s="6" t="s">
        <v>712</v>
      </c>
      <c r="O137" s="21"/>
      <c r="P137" s="21">
        <v>122400</v>
      </c>
      <c r="Q137" s="21">
        <v>122400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21">
        <v>0</v>
      </c>
      <c r="Y137" s="21">
        <v>0</v>
      </c>
      <c r="Z137" s="21">
        <f t="shared" si="7"/>
        <v>0</v>
      </c>
      <c r="AA137" s="21">
        <v>0</v>
      </c>
      <c r="AB137" s="21">
        <v>0</v>
      </c>
      <c r="AC137" s="21">
        <v>0</v>
      </c>
      <c r="AD137" s="21">
        <v>0</v>
      </c>
      <c r="AE137" s="21">
        <v>0</v>
      </c>
      <c r="AF137" s="21">
        <v>0</v>
      </c>
      <c r="AG137" s="21">
        <v>0</v>
      </c>
      <c r="AH137" s="21">
        <v>0</v>
      </c>
      <c r="AI137" s="21">
        <v>0</v>
      </c>
      <c r="AJ137" s="21">
        <v>0</v>
      </c>
      <c r="AK137" s="21">
        <f t="shared" si="8"/>
        <v>0</v>
      </c>
      <c r="AW137" s="21"/>
      <c r="AX137" s="21"/>
      <c r="BA137" s="21"/>
      <c r="BB137" s="21"/>
      <c r="BT137" s="36"/>
    </row>
    <row r="138" spans="1:72" s="6" customFormat="1">
      <c r="A138" s="6">
        <v>136</v>
      </c>
      <c r="B138" s="6" t="s">
        <v>353</v>
      </c>
      <c r="C138" s="6" t="s">
        <v>140</v>
      </c>
      <c r="D138" s="6" t="s">
        <v>1377</v>
      </c>
      <c r="E138" s="6" t="s">
        <v>5251</v>
      </c>
      <c r="F138" s="15">
        <v>25294</v>
      </c>
      <c r="G138" s="21">
        <v>0</v>
      </c>
      <c r="H138" s="28" t="s">
        <v>5517</v>
      </c>
      <c r="I138" s="28">
        <v>0</v>
      </c>
      <c r="J138" s="28">
        <v>0</v>
      </c>
      <c r="K138" s="6">
        <v>4.8099999999999996</v>
      </c>
      <c r="L138" s="21">
        <f t="shared" si="6"/>
        <v>8513700</v>
      </c>
      <c r="M138" s="6" t="s">
        <v>5345</v>
      </c>
      <c r="N138" s="6" t="s">
        <v>712</v>
      </c>
      <c r="O138" s="21"/>
      <c r="P138" s="21">
        <v>8513700</v>
      </c>
      <c r="Q138" s="21">
        <v>8513700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0</v>
      </c>
      <c r="Z138" s="21">
        <f t="shared" si="7"/>
        <v>0</v>
      </c>
      <c r="AA138" s="21">
        <v>0</v>
      </c>
      <c r="AB138" s="21">
        <v>0</v>
      </c>
      <c r="AC138" s="21">
        <v>0</v>
      </c>
      <c r="AD138" s="21">
        <v>0</v>
      </c>
      <c r="AE138" s="21">
        <v>0</v>
      </c>
      <c r="AF138" s="21">
        <v>0</v>
      </c>
      <c r="AG138" s="21">
        <v>0</v>
      </c>
      <c r="AH138" s="21">
        <v>0</v>
      </c>
      <c r="AI138" s="21">
        <v>0</v>
      </c>
      <c r="AJ138" s="21">
        <v>0</v>
      </c>
      <c r="AK138" s="21">
        <f t="shared" si="8"/>
        <v>0</v>
      </c>
      <c r="AW138" s="21"/>
      <c r="AX138" s="21"/>
      <c r="BA138" s="21"/>
      <c r="BB138" s="21"/>
      <c r="BT138" s="36"/>
    </row>
    <row r="139" spans="1:72" s="6" customFormat="1">
      <c r="A139" s="6">
        <v>137</v>
      </c>
      <c r="B139" s="6" t="s">
        <v>353</v>
      </c>
      <c r="C139" s="6" t="s">
        <v>140</v>
      </c>
      <c r="D139" s="6" t="s">
        <v>1377</v>
      </c>
      <c r="E139" s="6" t="s">
        <v>5251</v>
      </c>
      <c r="F139" s="15">
        <v>25294</v>
      </c>
      <c r="G139" s="21">
        <v>0</v>
      </c>
      <c r="H139" s="28" t="s">
        <v>5517</v>
      </c>
      <c r="I139" s="28">
        <v>0</v>
      </c>
      <c r="J139" s="28">
        <v>0</v>
      </c>
      <c r="K139" s="6">
        <v>4.4800000000000004</v>
      </c>
      <c r="L139" s="21">
        <f t="shared" si="6"/>
        <v>7929600</v>
      </c>
      <c r="M139" s="6" t="s">
        <v>5345</v>
      </c>
      <c r="N139" s="6" t="s">
        <v>712</v>
      </c>
      <c r="O139" s="21"/>
      <c r="P139" s="21">
        <v>7929600</v>
      </c>
      <c r="Q139" s="21">
        <v>7929600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21">
        <v>0</v>
      </c>
      <c r="Y139" s="21">
        <v>0</v>
      </c>
      <c r="Z139" s="21">
        <f t="shared" si="7"/>
        <v>0</v>
      </c>
      <c r="AA139" s="21">
        <v>0</v>
      </c>
      <c r="AB139" s="21">
        <v>0</v>
      </c>
      <c r="AC139" s="21">
        <v>0</v>
      </c>
      <c r="AD139" s="21">
        <v>0</v>
      </c>
      <c r="AE139" s="21">
        <v>0</v>
      </c>
      <c r="AF139" s="21">
        <v>0</v>
      </c>
      <c r="AG139" s="21">
        <v>0</v>
      </c>
      <c r="AH139" s="21">
        <v>0</v>
      </c>
      <c r="AI139" s="21">
        <v>0</v>
      </c>
      <c r="AJ139" s="21">
        <v>0</v>
      </c>
      <c r="AK139" s="21">
        <f t="shared" si="8"/>
        <v>0</v>
      </c>
      <c r="AW139" s="21"/>
      <c r="AX139" s="21"/>
      <c r="BA139" s="21"/>
      <c r="BB139" s="21"/>
      <c r="BT139" s="36"/>
    </row>
    <row r="140" spans="1:72" s="6" customFormat="1">
      <c r="A140" s="6">
        <v>138</v>
      </c>
      <c r="B140" s="6" t="s">
        <v>353</v>
      </c>
      <c r="C140" s="6" t="s">
        <v>642</v>
      </c>
      <c r="D140" s="6" t="s">
        <v>5348</v>
      </c>
      <c r="E140" s="6" t="s">
        <v>5251</v>
      </c>
      <c r="F140" s="15">
        <v>25294</v>
      </c>
      <c r="G140" s="21">
        <v>0</v>
      </c>
      <c r="H140" s="28" t="s">
        <v>5517</v>
      </c>
      <c r="I140" s="28">
        <v>0</v>
      </c>
      <c r="J140" s="28">
        <v>0</v>
      </c>
      <c r="K140" s="6">
        <v>0</v>
      </c>
      <c r="L140" s="21">
        <f t="shared" si="6"/>
        <v>0</v>
      </c>
      <c r="M140" s="6" t="s">
        <v>5345</v>
      </c>
      <c r="N140" s="6" t="s">
        <v>712</v>
      </c>
      <c r="O140" s="21"/>
      <c r="P140" s="21">
        <v>0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21">
        <v>0</v>
      </c>
      <c r="Y140" s="21">
        <v>0</v>
      </c>
      <c r="Z140" s="21">
        <f t="shared" si="7"/>
        <v>0</v>
      </c>
      <c r="AA140" s="21">
        <v>0</v>
      </c>
      <c r="AB140" s="21">
        <v>0</v>
      </c>
      <c r="AC140" s="21">
        <v>0</v>
      </c>
      <c r="AD140" s="21">
        <v>0</v>
      </c>
      <c r="AE140" s="21">
        <v>0</v>
      </c>
      <c r="AF140" s="21">
        <v>0</v>
      </c>
      <c r="AG140" s="21">
        <v>0</v>
      </c>
      <c r="AH140" s="21">
        <v>0</v>
      </c>
      <c r="AI140" s="21">
        <v>0</v>
      </c>
      <c r="AJ140" s="21">
        <v>0</v>
      </c>
      <c r="AK140" s="21">
        <f t="shared" si="8"/>
        <v>0</v>
      </c>
      <c r="AW140" s="21"/>
      <c r="AX140" s="21"/>
      <c r="BA140" s="21"/>
      <c r="BB140" s="21"/>
      <c r="BT140" s="36"/>
    </row>
    <row r="141" spans="1:72" s="6" customFormat="1">
      <c r="A141" s="6">
        <v>139</v>
      </c>
      <c r="B141" s="6" t="s">
        <v>353</v>
      </c>
      <c r="C141" s="6" t="s">
        <v>140</v>
      </c>
      <c r="D141" s="6" t="s">
        <v>1377</v>
      </c>
      <c r="E141" s="6" t="s">
        <v>5251</v>
      </c>
      <c r="F141" s="15">
        <v>25294</v>
      </c>
      <c r="G141" s="21">
        <v>0</v>
      </c>
      <c r="H141" s="28" t="s">
        <v>5517</v>
      </c>
      <c r="I141" s="28">
        <v>0</v>
      </c>
      <c r="J141" s="28">
        <v>0</v>
      </c>
      <c r="K141" s="6">
        <v>2.16</v>
      </c>
      <c r="L141" s="21">
        <f t="shared" si="6"/>
        <v>3823200</v>
      </c>
      <c r="M141" s="6" t="s">
        <v>5345</v>
      </c>
      <c r="N141" s="6" t="s">
        <v>712</v>
      </c>
      <c r="O141" s="21"/>
      <c r="P141" s="21">
        <v>3823200</v>
      </c>
      <c r="Q141" s="21">
        <v>3823200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21">
        <v>0</v>
      </c>
      <c r="Y141" s="21">
        <v>0</v>
      </c>
      <c r="Z141" s="21">
        <f t="shared" si="7"/>
        <v>0</v>
      </c>
      <c r="AA141" s="21">
        <v>0</v>
      </c>
      <c r="AB141" s="21">
        <v>0</v>
      </c>
      <c r="AC141" s="21">
        <v>0</v>
      </c>
      <c r="AD141" s="21">
        <v>0</v>
      </c>
      <c r="AE141" s="21">
        <v>0</v>
      </c>
      <c r="AF141" s="21">
        <v>0</v>
      </c>
      <c r="AG141" s="21">
        <v>0</v>
      </c>
      <c r="AH141" s="21">
        <v>0</v>
      </c>
      <c r="AI141" s="21">
        <v>0</v>
      </c>
      <c r="AJ141" s="21">
        <v>0</v>
      </c>
      <c r="AK141" s="21">
        <f t="shared" si="8"/>
        <v>0</v>
      </c>
      <c r="AW141" s="21"/>
      <c r="AX141" s="21"/>
      <c r="BA141" s="21"/>
      <c r="BB141" s="21"/>
      <c r="BT141" s="36"/>
    </row>
    <row r="142" spans="1:72" s="6" customFormat="1">
      <c r="A142" s="6">
        <v>140</v>
      </c>
      <c r="B142" s="6" t="s">
        <v>353</v>
      </c>
      <c r="C142" s="6" t="s">
        <v>642</v>
      </c>
      <c r="D142" s="6" t="s">
        <v>5348</v>
      </c>
      <c r="E142" s="6" t="s">
        <v>5251</v>
      </c>
      <c r="F142" s="15">
        <v>25294</v>
      </c>
      <c r="G142" s="21">
        <v>0</v>
      </c>
      <c r="H142" s="28" t="s">
        <v>5517</v>
      </c>
      <c r="I142" s="28">
        <v>0</v>
      </c>
      <c r="J142" s="28">
        <v>0</v>
      </c>
      <c r="K142" s="6">
        <v>0</v>
      </c>
      <c r="L142" s="21">
        <f t="shared" si="6"/>
        <v>0</v>
      </c>
      <c r="M142" s="6" t="s">
        <v>5345</v>
      </c>
      <c r="N142" s="6" t="s">
        <v>712</v>
      </c>
      <c r="O142" s="21"/>
      <c r="P142" s="21">
        <v>0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f t="shared" si="7"/>
        <v>0</v>
      </c>
      <c r="AA142" s="21">
        <v>0</v>
      </c>
      <c r="AB142" s="21">
        <v>0</v>
      </c>
      <c r="AC142" s="21">
        <v>0</v>
      </c>
      <c r="AD142" s="21">
        <v>0</v>
      </c>
      <c r="AE142" s="21">
        <v>0</v>
      </c>
      <c r="AF142" s="21">
        <v>0</v>
      </c>
      <c r="AG142" s="21">
        <v>0</v>
      </c>
      <c r="AH142" s="21">
        <v>0</v>
      </c>
      <c r="AI142" s="21">
        <v>0</v>
      </c>
      <c r="AJ142" s="21">
        <v>0</v>
      </c>
      <c r="AK142" s="21">
        <f t="shared" si="8"/>
        <v>0</v>
      </c>
      <c r="AW142" s="21"/>
      <c r="AX142" s="21"/>
      <c r="BA142" s="21"/>
      <c r="BB142" s="21"/>
      <c r="BT142" s="36"/>
    </row>
    <row r="143" spans="1:72" s="6" customFormat="1">
      <c r="A143" s="6">
        <v>141</v>
      </c>
      <c r="B143" s="6" t="s">
        <v>353</v>
      </c>
      <c r="C143" s="6" t="s">
        <v>140</v>
      </c>
      <c r="D143" s="6" t="s">
        <v>1377</v>
      </c>
      <c r="E143" s="6" t="s">
        <v>5251</v>
      </c>
      <c r="F143" s="15">
        <v>25294</v>
      </c>
      <c r="G143" s="21">
        <v>0</v>
      </c>
      <c r="H143" s="28" t="s">
        <v>5517</v>
      </c>
      <c r="I143" s="28">
        <v>0</v>
      </c>
      <c r="J143" s="28">
        <v>0</v>
      </c>
      <c r="K143" s="6">
        <v>0.68</v>
      </c>
      <c r="L143" s="21">
        <f t="shared" si="6"/>
        <v>1203600</v>
      </c>
      <c r="M143" s="6" t="s">
        <v>5345</v>
      </c>
      <c r="N143" s="6" t="s">
        <v>712</v>
      </c>
      <c r="O143" s="21"/>
      <c r="P143" s="21">
        <v>1203600</v>
      </c>
      <c r="Q143" s="21">
        <v>1203600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0</v>
      </c>
      <c r="Y143" s="21">
        <v>0</v>
      </c>
      <c r="Z143" s="21">
        <f t="shared" si="7"/>
        <v>0</v>
      </c>
      <c r="AA143" s="21">
        <v>0</v>
      </c>
      <c r="AB143" s="21">
        <v>0</v>
      </c>
      <c r="AC143" s="21">
        <v>0</v>
      </c>
      <c r="AD143" s="21">
        <v>0</v>
      </c>
      <c r="AE143" s="21">
        <v>0</v>
      </c>
      <c r="AF143" s="21">
        <v>0</v>
      </c>
      <c r="AG143" s="21">
        <v>0</v>
      </c>
      <c r="AH143" s="21">
        <v>0</v>
      </c>
      <c r="AI143" s="21">
        <v>0</v>
      </c>
      <c r="AJ143" s="21">
        <v>0</v>
      </c>
      <c r="AK143" s="21">
        <f t="shared" si="8"/>
        <v>0</v>
      </c>
      <c r="AW143" s="21"/>
      <c r="AX143" s="21"/>
      <c r="BA143" s="21"/>
      <c r="BB143" s="21"/>
      <c r="BT143" s="36"/>
    </row>
    <row r="144" spans="1:72" s="6" customFormat="1">
      <c r="A144" s="6">
        <v>142</v>
      </c>
      <c r="B144" s="6" t="s">
        <v>353</v>
      </c>
      <c r="C144" s="6" t="s">
        <v>642</v>
      </c>
      <c r="D144" s="6" t="s">
        <v>5348</v>
      </c>
      <c r="E144" s="6" t="s">
        <v>5251</v>
      </c>
      <c r="F144" s="15">
        <v>25294</v>
      </c>
      <c r="G144" s="21">
        <v>0</v>
      </c>
      <c r="H144" s="28" t="s">
        <v>5517</v>
      </c>
      <c r="I144" s="28">
        <v>0</v>
      </c>
      <c r="J144" s="28">
        <v>0</v>
      </c>
      <c r="K144" s="6">
        <v>0</v>
      </c>
      <c r="L144" s="21">
        <f t="shared" si="6"/>
        <v>0</v>
      </c>
      <c r="M144" s="6" t="s">
        <v>5345</v>
      </c>
      <c r="N144" s="6" t="s">
        <v>712</v>
      </c>
      <c r="O144" s="21"/>
      <c r="P144" s="21">
        <v>0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0</v>
      </c>
      <c r="Y144" s="21">
        <v>0</v>
      </c>
      <c r="Z144" s="21">
        <f t="shared" si="7"/>
        <v>0</v>
      </c>
      <c r="AA144" s="21">
        <v>0</v>
      </c>
      <c r="AB144" s="21">
        <v>0</v>
      </c>
      <c r="AC144" s="21">
        <v>0</v>
      </c>
      <c r="AD144" s="21">
        <v>0</v>
      </c>
      <c r="AE144" s="21">
        <v>0</v>
      </c>
      <c r="AF144" s="21">
        <v>0</v>
      </c>
      <c r="AG144" s="21">
        <v>0</v>
      </c>
      <c r="AH144" s="21">
        <v>0</v>
      </c>
      <c r="AI144" s="21">
        <v>0</v>
      </c>
      <c r="AJ144" s="21">
        <v>0</v>
      </c>
      <c r="AK144" s="21">
        <f t="shared" si="8"/>
        <v>0</v>
      </c>
      <c r="AW144" s="21"/>
      <c r="AX144" s="21"/>
      <c r="BA144" s="21"/>
      <c r="BB144" s="21"/>
      <c r="BT144" s="36"/>
    </row>
    <row r="145" spans="1:72" s="6" customFormat="1">
      <c r="A145" s="6">
        <v>143</v>
      </c>
      <c r="B145" s="6" t="s">
        <v>353</v>
      </c>
      <c r="C145" s="6" t="s">
        <v>140</v>
      </c>
      <c r="D145" s="6" t="s">
        <v>1377</v>
      </c>
      <c r="E145" s="6" t="s">
        <v>5251</v>
      </c>
      <c r="F145" s="15">
        <v>25294</v>
      </c>
      <c r="G145" s="21">
        <v>0</v>
      </c>
      <c r="H145" s="28" t="s">
        <v>5517</v>
      </c>
      <c r="I145" s="28">
        <v>0</v>
      </c>
      <c r="J145" s="28">
        <v>0</v>
      </c>
      <c r="K145" s="6">
        <v>1.2</v>
      </c>
      <c r="L145" s="21">
        <f t="shared" si="6"/>
        <v>2124000</v>
      </c>
      <c r="M145" s="6" t="s">
        <v>5345</v>
      </c>
      <c r="N145" s="6" t="s">
        <v>712</v>
      </c>
      <c r="O145" s="21"/>
      <c r="P145" s="21">
        <v>2124000</v>
      </c>
      <c r="Q145" s="21">
        <v>2124000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21">
        <v>0</v>
      </c>
      <c r="Y145" s="21">
        <v>0</v>
      </c>
      <c r="Z145" s="21">
        <f t="shared" si="7"/>
        <v>0</v>
      </c>
      <c r="AA145" s="21">
        <v>0</v>
      </c>
      <c r="AB145" s="21">
        <v>0</v>
      </c>
      <c r="AC145" s="21">
        <v>0</v>
      </c>
      <c r="AD145" s="21">
        <v>0</v>
      </c>
      <c r="AE145" s="21">
        <v>0</v>
      </c>
      <c r="AF145" s="21">
        <v>0</v>
      </c>
      <c r="AG145" s="21">
        <v>0</v>
      </c>
      <c r="AH145" s="21">
        <v>0</v>
      </c>
      <c r="AI145" s="21">
        <v>0</v>
      </c>
      <c r="AJ145" s="21">
        <v>0</v>
      </c>
      <c r="AK145" s="21">
        <f t="shared" si="8"/>
        <v>0</v>
      </c>
      <c r="AW145" s="21"/>
      <c r="AX145" s="21"/>
      <c r="BA145" s="21"/>
      <c r="BB145" s="21"/>
      <c r="BT145" s="36"/>
    </row>
    <row r="146" spans="1:72" s="6" customFormat="1">
      <c r="A146" s="6">
        <v>144</v>
      </c>
      <c r="B146" s="6" t="s">
        <v>353</v>
      </c>
      <c r="C146" s="6" t="s">
        <v>642</v>
      </c>
      <c r="D146" s="6" t="s">
        <v>5348</v>
      </c>
      <c r="E146" s="6" t="s">
        <v>5251</v>
      </c>
      <c r="F146" s="15">
        <v>25294</v>
      </c>
      <c r="G146" s="21">
        <v>0</v>
      </c>
      <c r="H146" s="28" t="s">
        <v>5517</v>
      </c>
      <c r="I146" s="28">
        <v>0</v>
      </c>
      <c r="J146" s="28">
        <v>0</v>
      </c>
      <c r="K146" s="6">
        <v>0</v>
      </c>
      <c r="L146" s="21">
        <f t="shared" si="6"/>
        <v>0</v>
      </c>
      <c r="M146" s="6" t="s">
        <v>5345</v>
      </c>
      <c r="N146" s="6" t="s">
        <v>712</v>
      </c>
      <c r="O146" s="21"/>
      <c r="P146" s="21">
        <v>0</v>
      </c>
      <c r="Q146" s="21">
        <v>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f t="shared" si="7"/>
        <v>0</v>
      </c>
      <c r="AA146" s="21">
        <v>0</v>
      </c>
      <c r="AB146" s="21">
        <v>0</v>
      </c>
      <c r="AC146" s="21">
        <v>0</v>
      </c>
      <c r="AD146" s="21">
        <v>0</v>
      </c>
      <c r="AE146" s="21">
        <v>0</v>
      </c>
      <c r="AF146" s="21">
        <v>0</v>
      </c>
      <c r="AG146" s="21">
        <v>0</v>
      </c>
      <c r="AH146" s="21">
        <v>0</v>
      </c>
      <c r="AI146" s="21">
        <v>0</v>
      </c>
      <c r="AJ146" s="21">
        <v>0</v>
      </c>
      <c r="AK146" s="21">
        <f t="shared" si="8"/>
        <v>0</v>
      </c>
      <c r="AW146" s="21"/>
      <c r="AX146" s="21"/>
      <c r="BA146" s="21"/>
      <c r="BB146" s="21"/>
      <c r="BT146" s="36"/>
    </row>
    <row r="147" spans="1:72" s="6" customFormat="1">
      <c r="A147" s="6">
        <v>145</v>
      </c>
      <c r="B147" s="6" t="s">
        <v>353</v>
      </c>
      <c r="C147" s="6" t="s">
        <v>140</v>
      </c>
      <c r="D147" s="6" t="s">
        <v>1377</v>
      </c>
      <c r="E147" s="6" t="s">
        <v>5251</v>
      </c>
      <c r="F147" s="15">
        <v>25294</v>
      </c>
      <c r="G147" s="21">
        <v>0</v>
      </c>
      <c r="H147" s="28" t="s">
        <v>5517</v>
      </c>
      <c r="I147" s="28">
        <v>0</v>
      </c>
      <c r="J147" s="28">
        <v>0</v>
      </c>
      <c r="K147" s="6">
        <v>2.52</v>
      </c>
      <c r="L147" s="21">
        <f t="shared" si="6"/>
        <v>4460400</v>
      </c>
      <c r="M147" s="6" t="s">
        <v>5345</v>
      </c>
      <c r="N147" s="6" t="s">
        <v>712</v>
      </c>
      <c r="O147" s="21"/>
      <c r="P147" s="21">
        <v>4460400</v>
      </c>
      <c r="Q147" s="21">
        <v>4460400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21">
        <v>0</v>
      </c>
      <c r="Y147" s="21">
        <v>0</v>
      </c>
      <c r="Z147" s="21">
        <f t="shared" si="7"/>
        <v>0</v>
      </c>
      <c r="AA147" s="21">
        <v>0</v>
      </c>
      <c r="AB147" s="21">
        <v>0</v>
      </c>
      <c r="AC147" s="21">
        <v>0</v>
      </c>
      <c r="AD147" s="21">
        <v>0</v>
      </c>
      <c r="AE147" s="21">
        <v>0</v>
      </c>
      <c r="AF147" s="21">
        <v>0</v>
      </c>
      <c r="AG147" s="21">
        <v>0</v>
      </c>
      <c r="AH147" s="21">
        <v>0</v>
      </c>
      <c r="AI147" s="21">
        <v>0</v>
      </c>
      <c r="AJ147" s="21">
        <v>0</v>
      </c>
      <c r="AK147" s="21">
        <f t="shared" si="8"/>
        <v>0</v>
      </c>
      <c r="AW147" s="21"/>
      <c r="AX147" s="21"/>
      <c r="BA147" s="21"/>
      <c r="BB147" s="21"/>
      <c r="BT147" s="36"/>
    </row>
    <row r="148" spans="1:72" s="6" customFormat="1">
      <c r="A148" s="6">
        <v>146</v>
      </c>
      <c r="B148" s="6" t="s">
        <v>353</v>
      </c>
      <c r="C148" s="6" t="s">
        <v>642</v>
      </c>
      <c r="D148" s="6" t="s">
        <v>5348</v>
      </c>
      <c r="E148" s="6" t="s">
        <v>5251</v>
      </c>
      <c r="F148" s="15">
        <v>25294</v>
      </c>
      <c r="G148" s="21">
        <v>0</v>
      </c>
      <c r="H148" s="28" t="s">
        <v>5517</v>
      </c>
      <c r="I148" s="28">
        <v>0</v>
      </c>
      <c r="J148" s="28">
        <v>0</v>
      </c>
      <c r="K148" s="6">
        <v>0</v>
      </c>
      <c r="L148" s="21">
        <f t="shared" si="6"/>
        <v>0</v>
      </c>
      <c r="M148" s="6" t="s">
        <v>5345</v>
      </c>
      <c r="N148" s="6" t="s">
        <v>712</v>
      </c>
      <c r="O148" s="21"/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0</v>
      </c>
      <c r="Y148" s="21">
        <v>0</v>
      </c>
      <c r="Z148" s="21">
        <f t="shared" si="7"/>
        <v>0</v>
      </c>
      <c r="AA148" s="21">
        <v>0</v>
      </c>
      <c r="AB148" s="21">
        <v>0</v>
      </c>
      <c r="AC148" s="21">
        <v>0</v>
      </c>
      <c r="AD148" s="21">
        <v>0</v>
      </c>
      <c r="AE148" s="21">
        <v>0</v>
      </c>
      <c r="AF148" s="21">
        <v>0</v>
      </c>
      <c r="AG148" s="21">
        <v>0</v>
      </c>
      <c r="AH148" s="21">
        <v>0</v>
      </c>
      <c r="AI148" s="21">
        <v>0</v>
      </c>
      <c r="AJ148" s="21">
        <v>0</v>
      </c>
      <c r="AK148" s="21">
        <f t="shared" si="8"/>
        <v>0</v>
      </c>
      <c r="AW148" s="21"/>
      <c r="AX148" s="21"/>
      <c r="BA148" s="21"/>
      <c r="BB148" s="21"/>
      <c r="BT148" s="36"/>
    </row>
    <row r="149" spans="1:72" s="6" customFormat="1">
      <c r="A149" s="6">
        <v>147</v>
      </c>
      <c r="B149" s="6" t="s">
        <v>353</v>
      </c>
      <c r="C149" s="6" t="s">
        <v>140</v>
      </c>
      <c r="D149" s="6" t="s">
        <v>1377</v>
      </c>
      <c r="E149" s="6" t="s">
        <v>5251</v>
      </c>
      <c r="F149" s="15">
        <v>25294</v>
      </c>
      <c r="G149" s="21">
        <v>0</v>
      </c>
      <c r="H149" s="28" t="s">
        <v>5517</v>
      </c>
      <c r="I149" s="28">
        <v>0</v>
      </c>
      <c r="J149" s="28">
        <v>0</v>
      </c>
      <c r="K149" s="6">
        <v>1.64</v>
      </c>
      <c r="L149" s="21">
        <f t="shared" si="6"/>
        <v>2902800</v>
      </c>
      <c r="M149" s="6" t="s">
        <v>5345</v>
      </c>
      <c r="N149" s="6" t="s">
        <v>712</v>
      </c>
      <c r="O149" s="21"/>
      <c r="P149" s="21">
        <v>2902800</v>
      </c>
      <c r="Q149" s="21">
        <v>2902800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0</v>
      </c>
      <c r="Y149" s="21">
        <v>0</v>
      </c>
      <c r="Z149" s="21">
        <f t="shared" si="7"/>
        <v>0</v>
      </c>
      <c r="AA149" s="21">
        <v>0</v>
      </c>
      <c r="AB149" s="21">
        <v>0</v>
      </c>
      <c r="AC149" s="21">
        <v>0</v>
      </c>
      <c r="AD149" s="21">
        <v>0</v>
      </c>
      <c r="AE149" s="21">
        <v>0</v>
      </c>
      <c r="AF149" s="21">
        <v>0</v>
      </c>
      <c r="AG149" s="21">
        <v>0</v>
      </c>
      <c r="AH149" s="21">
        <v>0</v>
      </c>
      <c r="AI149" s="21">
        <v>0</v>
      </c>
      <c r="AJ149" s="21">
        <v>0</v>
      </c>
      <c r="AK149" s="21">
        <f t="shared" si="8"/>
        <v>0</v>
      </c>
      <c r="AW149" s="21"/>
      <c r="AX149" s="21"/>
      <c r="BA149" s="21"/>
      <c r="BB149" s="21"/>
      <c r="BT149" s="36"/>
    </row>
    <row r="150" spans="1:72" s="6" customFormat="1">
      <c r="A150" s="6">
        <v>148</v>
      </c>
      <c r="B150" s="6" t="s">
        <v>353</v>
      </c>
      <c r="C150" s="6" t="s">
        <v>642</v>
      </c>
      <c r="D150" s="6" t="s">
        <v>5348</v>
      </c>
      <c r="E150" s="6" t="s">
        <v>5251</v>
      </c>
      <c r="F150" s="15">
        <v>25294</v>
      </c>
      <c r="G150" s="21">
        <v>0</v>
      </c>
      <c r="H150" s="28" t="s">
        <v>5517</v>
      </c>
      <c r="I150" s="28">
        <v>0</v>
      </c>
      <c r="J150" s="28">
        <v>0</v>
      </c>
      <c r="K150" s="6">
        <v>0</v>
      </c>
      <c r="L150" s="21">
        <f t="shared" si="6"/>
        <v>0</v>
      </c>
      <c r="M150" s="6" t="s">
        <v>5345</v>
      </c>
      <c r="N150" s="6" t="s">
        <v>712</v>
      </c>
      <c r="O150" s="21"/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f t="shared" si="7"/>
        <v>0</v>
      </c>
      <c r="AA150" s="21">
        <v>0</v>
      </c>
      <c r="AB150" s="21">
        <v>0</v>
      </c>
      <c r="AC150" s="21">
        <v>0</v>
      </c>
      <c r="AD150" s="21">
        <v>0</v>
      </c>
      <c r="AE150" s="21">
        <v>0</v>
      </c>
      <c r="AF150" s="21">
        <v>0</v>
      </c>
      <c r="AG150" s="21">
        <v>0</v>
      </c>
      <c r="AH150" s="21">
        <v>0</v>
      </c>
      <c r="AI150" s="21">
        <v>0</v>
      </c>
      <c r="AJ150" s="21">
        <v>0</v>
      </c>
      <c r="AK150" s="21">
        <f t="shared" si="8"/>
        <v>0</v>
      </c>
      <c r="AW150" s="21"/>
      <c r="AX150" s="21"/>
      <c r="BA150" s="21"/>
      <c r="BB150" s="21"/>
      <c r="BT150" s="36"/>
    </row>
    <row r="151" spans="1:72" s="6" customFormat="1">
      <c r="A151" s="6">
        <v>149</v>
      </c>
      <c r="B151" s="6" t="s">
        <v>353</v>
      </c>
      <c r="C151" s="6" t="s">
        <v>140</v>
      </c>
      <c r="D151" s="6" t="s">
        <v>4349</v>
      </c>
      <c r="E151" s="6" t="s">
        <v>5251</v>
      </c>
      <c r="F151" s="15">
        <v>25294</v>
      </c>
      <c r="G151" s="21">
        <v>0</v>
      </c>
      <c r="H151" s="28" t="s">
        <v>5517</v>
      </c>
      <c r="I151" s="28">
        <v>0</v>
      </c>
      <c r="J151" s="28">
        <v>0</v>
      </c>
      <c r="K151" s="6">
        <v>0.76</v>
      </c>
      <c r="L151" s="21">
        <f t="shared" si="6"/>
        <v>1368000</v>
      </c>
      <c r="M151" s="6" t="s">
        <v>5345</v>
      </c>
      <c r="N151" s="6" t="s">
        <v>712</v>
      </c>
      <c r="O151" s="21"/>
      <c r="P151" s="21">
        <v>1368000</v>
      </c>
      <c r="Q151" s="21">
        <v>1368000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21">
        <v>0</v>
      </c>
      <c r="Y151" s="21">
        <v>0</v>
      </c>
      <c r="Z151" s="21">
        <f t="shared" si="7"/>
        <v>0</v>
      </c>
      <c r="AA151" s="21">
        <v>0</v>
      </c>
      <c r="AB151" s="21">
        <v>0</v>
      </c>
      <c r="AC151" s="21">
        <v>0</v>
      </c>
      <c r="AD151" s="21">
        <v>0</v>
      </c>
      <c r="AE151" s="21">
        <v>0</v>
      </c>
      <c r="AF151" s="21">
        <v>0</v>
      </c>
      <c r="AG151" s="21">
        <v>0</v>
      </c>
      <c r="AH151" s="21">
        <v>0</v>
      </c>
      <c r="AI151" s="21">
        <v>0</v>
      </c>
      <c r="AJ151" s="21">
        <v>0</v>
      </c>
      <c r="AK151" s="21">
        <f t="shared" si="8"/>
        <v>0</v>
      </c>
      <c r="AW151" s="21"/>
      <c r="AX151" s="21"/>
      <c r="BA151" s="21"/>
      <c r="BB151" s="21"/>
      <c r="BT151" s="36"/>
    </row>
    <row r="152" spans="1:72" s="6" customFormat="1">
      <c r="A152" s="6">
        <v>150</v>
      </c>
      <c r="B152" s="6" t="s">
        <v>353</v>
      </c>
      <c r="C152" s="6" t="s">
        <v>140</v>
      </c>
      <c r="D152" s="6" t="s">
        <v>1377</v>
      </c>
      <c r="E152" s="6" t="s">
        <v>5251</v>
      </c>
      <c r="F152" s="15">
        <v>25294</v>
      </c>
      <c r="G152" s="21">
        <v>0</v>
      </c>
      <c r="H152" s="28" t="s">
        <v>5517</v>
      </c>
      <c r="I152" s="28">
        <v>0</v>
      </c>
      <c r="J152" s="28">
        <v>0</v>
      </c>
      <c r="K152" s="6">
        <v>1.2</v>
      </c>
      <c r="L152" s="21">
        <f t="shared" si="6"/>
        <v>2112000</v>
      </c>
      <c r="M152" s="6" t="s">
        <v>5345</v>
      </c>
      <c r="N152" s="6" t="s">
        <v>712</v>
      </c>
      <c r="O152" s="21"/>
      <c r="P152" s="21">
        <v>2112000</v>
      </c>
      <c r="Q152" s="21">
        <v>2112000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f t="shared" si="7"/>
        <v>0</v>
      </c>
      <c r="AA152" s="21">
        <v>0</v>
      </c>
      <c r="AB152" s="21">
        <v>0</v>
      </c>
      <c r="AC152" s="21">
        <v>0</v>
      </c>
      <c r="AD152" s="21">
        <v>0</v>
      </c>
      <c r="AE152" s="21">
        <v>0</v>
      </c>
      <c r="AF152" s="21">
        <v>0</v>
      </c>
      <c r="AG152" s="21">
        <v>0</v>
      </c>
      <c r="AH152" s="21">
        <v>0</v>
      </c>
      <c r="AI152" s="21">
        <v>0</v>
      </c>
      <c r="AJ152" s="21">
        <v>0</v>
      </c>
      <c r="AK152" s="21">
        <f t="shared" si="8"/>
        <v>0</v>
      </c>
      <c r="AW152" s="21"/>
      <c r="AX152" s="21"/>
      <c r="BA152" s="21"/>
      <c r="BB152" s="21"/>
      <c r="BT152" s="36"/>
    </row>
    <row r="153" spans="1:72" s="6" customFormat="1">
      <c r="A153" s="6">
        <v>151</v>
      </c>
      <c r="B153" s="6" t="s">
        <v>353</v>
      </c>
      <c r="C153" s="6" t="s">
        <v>140</v>
      </c>
      <c r="D153" s="6" t="s">
        <v>1377</v>
      </c>
      <c r="E153" s="6" t="s">
        <v>5251</v>
      </c>
      <c r="F153" s="15">
        <v>25294</v>
      </c>
      <c r="G153" s="21">
        <v>0</v>
      </c>
      <c r="H153" s="28" t="s">
        <v>5517</v>
      </c>
      <c r="I153" s="28">
        <v>0</v>
      </c>
      <c r="J153" s="28">
        <v>0</v>
      </c>
      <c r="K153" s="6">
        <v>0.35499999999999998</v>
      </c>
      <c r="L153" s="21">
        <f t="shared" si="6"/>
        <v>624800</v>
      </c>
      <c r="M153" s="6" t="s">
        <v>5345</v>
      </c>
      <c r="N153" s="6" t="s">
        <v>712</v>
      </c>
      <c r="O153" s="21"/>
      <c r="P153" s="21">
        <v>624800</v>
      </c>
      <c r="Q153" s="21">
        <v>624800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f t="shared" si="7"/>
        <v>0</v>
      </c>
      <c r="AA153" s="21">
        <v>0</v>
      </c>
      <c r="AB153" s="21">
        <v>0</v>
      </c>
      <c r="AC153" s="21">
        <v>0</v>
      </c>
      <c r="AD153" s="21">
        <v>0</v>
      </c>
      <c r="AE153" s="21">
        <v>0</v>
      </c>
      <c r="AF153" s="21">
        <v>0</v>
      </c>
      <c r="AG153" s="21">
        <v>0</v>
      </c>
      <c r="AH153" s="21">
        <v>0</v>
      </c>
      <c r="AI153" s="21">
        <v>0</v>
      </c>
      <c r="AJ153" s="21">
        <v>0</v>
      </c>
      <c r="AK153" s="21">
        <f t="shared" si="8"/>
        <v>0</v>
      </c>
      <c r="AW153" s="21"/>
      <c r="AX153" s="21"/>
      <c r="BA153" s="21"/>
      <c r="BB153" s="21"/>
      <c r="BT153" s="36"/>
    </row>
    <row r="154" spans="1:72" s="6" customFormat="1">
      <c r="A154" s="6">
        <v>152</v>
      </c>
      <c r="B154" s="6" t="s">
        <v>353</v>
      </c>
      <c r="C154" s="6" t="s">
        <v>140</v>
      </c>
      <c r="D154" s="6" t="s">
        <v>1543</v>
      </c>
      <c r="E154" s="6" t="s">
        <v>5251</v>
      </c>
      <c r="F154" s="15">
        <v>25294</v>
      </c>
      <c r="G154" s="21">
        <v>0</v>
      </c>
      <c r="H154" s="28" t="s">
        <v>5517</v>
      </c>
      <c r="I154" s="28">
        <v>0</v>
      </c>
      <c r="J154" s="28">
        <v>0</v>
      </c>
      <c r="K154" s="6">
        <v>0.35499999999999998</v>
      </c>
      <c r="L154" s="21">
        <f t="shared" si="6"/>
        <v>411800</v>
      </c>
      <c r="M154" s="6" t="s">
        <v>5345</v>
      </c>
      <c r="N154" s="6" t="s">
        <v>712</v>
      </c>
      <c r="O154" s="21"/>
      <c r="P154" s="21">
        <v>411800</v>
      </c>
      <c r="Q154" s="21">
        <v>411800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f t="shared" si="7"/>
        <v>0</v>
      </c>
      <c r="AA154" s="21">
        <v>0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>
        <v>0</v>
      </c>
      <c r="AH154" s="21">
        <v>0</v>
      </c>
      <c r="AI154" s="21">
        <v>0</v>
      </c>
      <c r="AJ154" s="21">
        <v>0</v>
      </c>
      <c r="AK154" s="21">
        <f t="shared" si="8"/>
        <v>0</v>
      </c>
      <c r="AW154" s="21"/>
      <c r="AX154" s="21"/>
      <c r="BA154" s="21"/>
      <c r="BB154" s="21"/>
      <c r="BT154" s="36"/>
    </row>
    <row r="155" spans="1:72" s="6" customFormat="1">
      <c r="A155" s="6">
        <v>153</v>
      </c>
      <c r="B155" s="6" t="s">
        <v>353</v>
      </c>
      <c r="C155" s="6" t="s">
        <v>642</v>
      </c>
      <c r="D155" s="6" t="s">
        <v>5348</v>
      </c>
      <c r="E155" s="6" t="s">
        <v>5251</v>
      </c>
      <c r="F155" s="15">
        <v>25294</v>
      </c>
      <c r="G155" s="21">
        <v>0</v>
      </c>
      <c r="H155" s="28" t="s">
        <v>5517</v>
      </c>
      <c r="I155" s="28">
        <v>0</v>
      </c>
      <c r="J155" s="28">
        <v>0</v>
      </c>
      <c r="K155" s="6">
        <v>3.26</v>
      </c>
      <c r="L155" s="21">
        <f t="shared" si="6"/>
        <v>4987800</v>
      </c>
      <c r="M155" s="6" t="s">
        <v>5345</v>
      </c>
      <c r="N155" s="6" t="s">
        <v>712</v>
      </c>
      <c r="O155" s="21"/>
      <c r="P155" s="21">
        <v>4987800</v>
      </c>
      <c r="Q155" s="21">
        <v>4987800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0</v>
      </c>
      <c r="Y155" s="21">
        <v>0</v>
      </c>
      <c r="Z155" s="21">
        <f t="shared" si="7"/>
        <v>0</v>
      </c>
      <c r="AA155" s="21">
        <v>0</v>
      </c>
      <c r="AB155" s="21">
        <v>0</v>
      </c>
      <c r="AC155" s="21">
        <v>0</v>
      </c>
      <c r="AD155" s="21">
        <v>0</v>
      </c>
      <c r="AE155" s="21">
        <v>0</v>
      </c>
      <c r="AF155" s="21">
        <v>0</v>
      </c>
      <c r="AG155" s="21">
        <v>0</v>
      </c>
      <c r="AH155" s="21">
        <v>0</v>
      </c>
      <c r="AI155" s="21">
        <v>0</v>
      </c>
      <c r="AJ155" s="21">
        <v>0</v>
      </c>
      <c r="AK155" s="21">
        <f t="shared" si="8"/>
        <v>0</v>
      </c>
      <c r="AW155" s="21"/>
      <c r="AX155" s="21"/>
      <c r="BA155" s="21"/>
      <c r="BB155" s="21"/>
      <c r="BT155" s="36"/>
    </row>
    <row r="156" spans="1:72" s="6" customFormat="1">
      <c r="A156" s="6">
        <v>155</v>
      </c>
      <c r="B156" s="6" t="s">
        <v>353</v>
      </c>
      <c r="C156" s="6" t="s">
        <v>140</v>
      </c>
      <c r="D156" s="6" t="s">
        <v>4349</v>
      </c>
      <c r="E156" s="6" t="s">
        <v>5251</v>
      </c>
      <c r="F156" s="15">
        <v>25294</v>
      </c>
      <c r="G156" s="21">
        <v>0</v>
      </c>
      <c r="H156" s="28" t="s">
        <v>5517</v>
      </c>
      <c r="I156" s="28">
        <v>0</v>
      </c>
      <c r="J156" s="28">
        <v>0</v>
      </c>
      <c r="K156" s="6">
        <v>4.4800000000000004</v>
      </c>
      <c r="L156" s="21">
        <f t="shared" si="6"/>
        <v>8019200</v>
      </c>
      <c r="M156" s="6" t="s">
        <v>5345</v>
      </c>
      <c r="N156" s="6" t="s">
        <v>712</v>
      </c>
      <c r="O156" s="21"/>
      <c r="P156" s="21">
        <v>8019200</v>
      </c>
      <c r="Q156" s="21">
        <v>8019200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0</v>
      </c>
      <c r="Y156" s="21">
        <v>0</v>
      </c>
      <c r="Z156" s="21">
        <f t="shared" si="7"/>
        <v>0</v>
      </c>
      <c r="AA156" s="21">
        <v>0</v>
      </c>
      <c r="AB156" s="21">
        <v>0</v>
      </c>
      <c r="AC156" s="21">
        <v>0</v>
      </c>
      <c r="AD156" s="21">
        <v>0</v>
      </c>
      <c r="AE156" s="21">
        <v>0</v>
      </c>
      <c r="AF156" s="21">
        <v>0</v>
      </c>
      <c r="AG156" s="21">
        <v>0</v>
      </c>
      <c r="AH156" s="21">
        <v>0</v>
      </c>
      <c r="AI156" s="21">
        <v>0</v>
      </c>
      <c r="AJ156" s="21">
        <v>0</v>
      </c>
      <c r="AK156" s="21">
        <f t="shared" si="8"/>
        <v>0</v>
      </c>
      <c r="AW156" s="21"/>
      <c r="AX156" s="21"/>
      <c r="BA156" s="21"/>
      <c r="BB156" s="21"/>
      <c r="BT156" s="36"/>
    </row>
    <row r="157" spans="1:72" s="6" customFormat="1">
      <c r="A157" s="6">
        <v>156</v>
      </c>
      <c r="B157" s="6" t="s">
        <v>353</v>
      </c>
      <c r="C157" s="6" t="s">
        <v>140</v>
      </c>
      <c r="D157" s="6" t="s">
        <v>4349</v>
      </c>
      <c r="E157" s="6" t="s">
        <v>5251</v>
      </c>
      <c r="F157" s="15">
        <v>25294</v>
      </c>
      <c r="G157" s="21">
        <v>0</v>
      </c>
      <c r="H157" s="28" t="s">
        <v>5517</v>
      </c>
      <c r="I157" s="28">
        <v>0</v>
      </c>
      <c r="J157" s="28">
        <v>0</v>
      </c>
      <c r="K157" s="6">
        <v>4.32</v>
      </c>
      <c r="L157" s="21">
        <f t="shared" si="6"/>
        <v>7732800</v>
      </c>
      <c r="M157" s="6" t="s">
        <v>5345</v>
      </c>
      <c r="N157" s="6" t="s">
        <v>712</v>
      </c>
      <c r="O157" s="21"/>
      <c r="P157" s="21">
        <v>7732800</v>
      </c>
      <c r="Q157" s="21">
        <v>7732800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0</v>
      </c>
      <c r="Y157" s="21">
        <v>0</v>
      </c>
      <c r="Z157" s="21">
        <f t="shared" si="7"/>
        <v>0</v>
      </c>
      <c r="AA157" s="21">
        <v>0</v>
      </c>
      <c r="AB157" s="21">
        <v>0</v>
      </c>
      <c r="AC157" s="21">
        <v>0</v>
      </c>
      <c r="AD157" s="21">
        <v>0</v>
      </c>
      <c r="AE157" s="21">
        <v>0</v>
      </c>
      <c r="AF157" s="21">
        <v>0</v>
      </c>
      <c r="AG157" s="21">
        <v>0</v>
      </c>
      <c r="AH157" s="21">
        <v>0</v>
      </c>
      <c r="AI157" s="21">
        <v>0</v>
      </c>
      <c r="AJ157" s="21">
        <v>0</v>
      </c>
      <c r="AK157" s="21">
        <f t="shared" si="8"/>
        <v>0</v>
      </c>
      <c r="AW157" s="21"/>
      <c r="AX157" s="21"/>
      <c r="BA157" s="21"/>
      <c r="BB157" s="21"/>
      <c r="BT157" s="36"/>
    </row>
    <row r="158" spans="1:72" s="6" customFormat="1">
      <c r="A158" s="6">
        <v>157</v>
      </c>
      <c r="B158" s="6" t="s">
        <v>353</v>
      </c>
      <c r="C158" s="6" t="s">
        <v>140</v>
      </c>
      <c r="D158" s="6" t="s">
        <v>4349</v>
      </c>
      <c r="E158" s="6" t="s">
        <v>5251</v>
      </c>
      <c r="F158" s="15">
        <v>25294</v>
      </c>
      <c r="G158" s="21">
        <v>0</v>
      </c>
      <c r="H158" s="28" t="s">
        <v>5517</v>
      </c>
      <c r="I158" s="28">
        <v>0</v>
      </c>
      <c r="J158" s="28">
        <v>0</v>
      </c>
      <c r="K158" s="6">
        <v>15.28</v>
      </c>
      <c r="L158" s="21">
        <f t="shared" si="6"/>
        <v>27351200</v>
      </c>
      <c r="M158" s="6" t="s">
        <v>5345</v>
      </c>
      <c r="N158" s="6" t="s">
        <v>712</v>
      </c>
      <c r="O158" s="21"/>
      <c r="P158" s="21">
        <v>27351200</v>
      </c>
      <c r="Q158" s="21">
        <v>27351200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21">
        <v>0</v>
      </c>
      <c r="Y158" s="21">
        <v>0</v>
      </c>
      <c r="Z158" s="21">
        <f t="shared" si="7"/>
        <v>0</v>
      </c>
      <c r="AA158" s="21">
        <v>0</v>
      </c>
      <c r="AB158" s="21">
        <v>0</v>
      </c>
      <c r="AC158" s="21">
        <v>0</v>
      </c>
      <c r="AD158" s="21">
        <v>0</v>
      </c>
      <c r="AE158" s="21">
        <v>0</v>
      </c>
      <c r="AF158" s="21">
        <v>0</v>
      </c>
      <c r="AG158" s="21">
        <v>0</v>
      </c>
      <c r="AH158" s="21">
        <v>0</v>
      </c>
      <c r="AI158" s="21">
        <v>0</v>
      </c>
      <c r="AJ158" s="21">
        <v>0</v>
      </c>
      <c r="AK158" s="21">
        <f t="shared" si="8"/>
        <v>0</v>
      </c>
      <c r="AW158" s="21"/>
      <c r="AX158" s="21"/>
      <c r="BA158" s="21"/>
      <c r="BB158" s="21"/>
      <c r="BT158" s="36"/>
    </row>
    <row r="159" spans="1:72" s="6" customFormat="1">
      <c r="A159" s="6">
        <v>158</v>
      </c>
      <c r="B159" s="6" t="s">
        <v>353</v>
      </c>
      <c r="C159" s="6" t="s">
        <v>140</v>
      </c>
      <c r="D159" s="6" t="s">
        <v>4349</v>
      </c>
      <c r="E159" s="6" t="s">
        <v>5251</v>
      </c>
      <c r="F159" s="15">
        <v>25294</v>
      </c>
      <c r="G159" s="21">
        <v>0</v>
      </c>
      <c r="H159" s="28" t="s">
        <v>5517</v>
      </c>
      <c r="I159" s="28">
        <v>0</v>
      </c>
      <c r="J159" s="28">
        <v>0</v>
      </c>
      <c r="K159" s="6">
        <v>3.56</v>
      </c>
      <c r="L159" s="21">
        <f t="shared" si="6"/>
        <v>6372400</v>
      </c>
      <c r="M159" s="6" t="s">
        <v>5345</v>
      </c>
      <c r="N159" s="6" t="s">
        <v>712</v>
      </c>
      <c r="O159" s="21"/>
      <c r="P159" s="21">
        <v>6372400</v>
      </c>
      <c r="Q159" s="21">
        <v>6372400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f t="shared" si="7"/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1">
        <v>0</v>
      </c>
      <c r="AI159" s="21">
        <v>0</v>
      </c>
      <c r="AJ159" s="21">
        <v>0</v>
      </c>
      <c r="AK159" s="21">
        <f t="shared" si="8"/>
        <v>0</v>
      </c>
      <c r="AW159" s="21"/>
      <c r="AX159" s="21"/>
      <c r="BA159" s="21"/>
      <c r="BB159" s="21"/>
      <c r="BT159" s="36"/>
    </row>
    <row r="160" spans="1:72" s="6" customFormat="1">
      <c r="A160" s="6">
        <v>159</v>
      </c>
      <c r="B160" s="6" t="s">
        <v>353</v>
      </c>
      <c r="C160" s="6" t="s">
        <v>140</v>
      </c>
      <c r="D160" s="6" t="s">
        <v>1377</v>
      </c>
      <c r="E160" s="6" t="s">
        <v>5251</v>
      </c>
      <c r="F160" s="15">
        <v>25294</v>
      </c>
      <c r="G160" s="21">
        <v>0</v>
      </c>
      <c r="H160" s="28" t="s">
        <v>5517</v>
      </c>
      <c r="I160" s="28">
        <v>0</v>
      </c>
      <c r="J160" s="28">
        <v>0</v>
      </c>
      <c r="K160" s="6">
        <v>4</v>
      </c>
      <c r="L160" s="21">
        <f t="shared" si="6"/>
        <v>7080000</v>
      </c>
      <c r="M160" s="6" t="s">
        <v>5345</v>
      </c>
      <c r="N160" s="6" t="s">
        <v>712</v>
      </c>
      <c r="O160" s="21"/>
      <c r="P160" s="21">
        <v>7080000</v>
      </c>
      <c r="Q160" s="21">
        <v>7080000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21">
        <v>0</v>
      </c>
      <c r="Y160" s="21">
        <v>0</v>
      </c>
      <c r="Z160" s="21">
        <f t="shared" si="7"/>
        <v>0</v>
      </c>
      <c r="AA160" s="21">
        <v>0</v>
      </c>
      <c r="AB160" s="21">
        <v>0</v>
      </c>
      <c r="AC160" s="21">
        <v>0</v>
      </c>
      <c r="AD160" s="21">
        <v>0</v>
      </c>
      <c r="AE160" s="21">
        <v>0</v>
      </c>
      <c r="AF160" s="21">
        <v>0</v>
      </c>
      <c r="AG160" s="21">
        <v>0</v>
      </c>
      <c r="AH160" s="21">
        <v>0</v>
      </c>
      <c r="AI160" s="21">
        <v>0</v>
      </c>
      <c r="AJ160" s="21">
        <v>0</v>
      </c>
      <c r="AK160" s="21">
        <f t="shared" si="8"/>
        <v>0</v>
      </c>
      <c r="AW160" s="21"/>
      <c r="AX160" s="21"/>
      <c r="BA160" s="21"/>
      <c r="BB160" s="21"/>
      <c r="BT160" s="36"/>
    </row>
    <row r="161" spans="1:72" s="6" customFormat="1">
      <c r="A161" s="6">
        <v>160</v>
      </c>
      <c r="B161" s="6" t="s">
        <v>353</v>
      </c>
      <c r="C161" s="6" t="s">
        <v>642</v>
      </c>
      <c r="D161" s="6" t="s">
        <v>5348</v>
      </c>
      <c r="E161" s="6" t="s">
        <v>5251</v>
      </c>
      <c r="F161" s="15">
        <v>25294</v>
      </c>
      <c r="G161" s="21">
        <v>0</v>
      </c>
      <c r="H161" s="28" t="s">
        <v>5517</v>
      </c>
      <c r="I161" s="28">
        <v>0</v>
      </c>
      <c r="J161" s="28">
        <v>0</v>
      </c>
      <c r="K161" s="6">
        <v>6.42</v>
      </c>
      <c r="L161" s="21">
        <f t="shared" si="6"/>
        <v>9822600</v>
      </c>
      <c r="M161" s="6" t="s">
        <v>5345</v>
      </c>
      <c r="N161" s="6" t="s">
        <v>712</v>
      </c>
      <c r="O161" s="21"/>
      <c r="P161" s="21">
        <v>9822600</v>
      </c>
      <c r="Q161" s="21">
        <v>9822600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21">
        <v>0</v>
      </c>
      <c r="Y161" s="21">
        <v>0</v>
      </c>
      <c r="Z161" s="21">
        <f t="shared" si="7"/>
        <v>0</v>
      </c>
      <c r="AA161" s="21">
        <v>0</v>
      </c>
      <c r="AB161" s="21">
        <v>0</v>
      </c>
      <c r="AC161" s="21">
        <v>0</v>
      </c>
      <c r="AD161" s="21">
        <v>0</v>
      </c>
      <c r="AE161" s="21">
        <v>0</v>
      </c>
      <c r="AF161" s="21">
        <v>0</v>
      </c>
      <c r="AG161" s="21">
        <v>0</v>
      </c>
      <c r="AH161" s="21">
        <v>0</v>
      </c>
      <c r="AI161" s="21">
        <v>0</v>
      </c>
      <c r="AJ161" s="21">
        <v>0</v>
      </c>
      <c r="AK161" s="21">
        <f t="shared" si="8"/>
        <v>0</v>
      </c>
      <c r="AW161" s="21"/>
      <c r="AX161" s="21"/>
      <c r="BA161" s="21"/>
      <c r="BB161" s="21"/>
      <c r="BT161" s="36"/>
    </row>
    <row r="162" spans="1:72" s="6" customFormat="1">
      <c r="A162" s="6">
        <v>161</v>
      </c>
      <c r="B162" s="6" t="s">
        <v>353</v>
      </c>
      <c r="C162" s="6" t="s">
        <v>140</v>
      </c>
      <c r="D162" s="6" t="s">
        <v>1377</v>
      </c>
      <c r="E162" s="6" t="s">
        <v>5251</v>
      </c>
      <c r="F162" s="15">
        <v>25294</v>
      </c>
      <c r="G162" s="21">
        <v>0</v>
      </c>
      <c r="H162" s="28" t="s">
        <v>5517</v>
      </c>
      <c r="I162" s="28">
        <v>0</v>
      </c>
      <c r="J162" s="28">
        <v>0</v>
      </c>
      <c r="K162" s="6">
        <v>6.92</v>
      </c>
      <c r="L162" s="21">
        <f t="shared" si="6"/>
        <v>12248400</v>
      </c>
      <c r="M162" s="6" t="s">
        <v>5345</v>
      </c>
      <c r="N162" s="6" t="s">
        <v>712</v>
      </c>
      <c r="O162" s="21"/>
      <c r="P162" s="21">
        <v>12248400</v>
      </c>
      <c r="Q162" s="21">
        <v>12248400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f t="shared" si="7"/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1">
        <v>0</v>
      </c>
      <c r="AI162" s="21">
        <v>0</v>
      </c>
      <c r="AJ162" s="21">
        <v>0</v>
      </c>
      <c r="AK162" s="21">
        <f t="shared" si="8"/>
        <v>0</v>
      </c>
      <c r="AW162" s="21"/>
      <c r="AX162" s="21"/>
      <c r="BA162" s="21"/>
      <c r="BB162" s="21"/>
      <c r="BT162" s="36"/>
    </row>
    <row r="163" spans="1:72" s="6" customFormat="1">
      <c r="A163" s="6">
        <v>162</v>
      </c>
      <c r="B163" s="6" t="s">
        <v>353</v>
      </c>
      <c r="C163" s="6" t="s">
        <v>642</v>
      </c>
      <c r="D163" s="6" t="s">
        <v>5348</v>
      </c>
      <c r="E163" s="6" t="s">
        <v>5251</v>
      </c>
      <c r="F163" s="15">
        <v>25294</v>
      </c>
      <c r="G163" s="21">
        <v>0</v>
      </c>
      <c r="H163" s="28" t="s">
        <v>5517</v>
      </c>
      <c r="I163" s="28">
        <v>0</v>
      </c>
      <c r="J163" s="28">
        <v>0</v>
      </c>
      <c r="K163" s="6">
        <v>8.4</v>
      </c>
      <c r="L163" s="21">
        <f t="shared" si="6"/>
        <v>10465200</v>
      </c>
      <c r="M163" s="6" t="s">
        <v>5345</v>
      </c>
      <c r="N163" s="6" t="s">
        <v>712</v>
      </c>
      <c r="O163" s="21"/>
      <c r="P163" s="21">
        <v>10465200</v>
      </c>
      <c r="Q163" s="21">
        <v>10465200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0</v>
      </c>
      <c r="Z163" s="21">
        <f t="shared" si="7"/>
        <v>0</v>
      </c>
      <c r="AA163" s="21">
        <v>0</v>
      </c>
      <c r="AB163" s="21">
        <v>0</v>
      </c>
      <c r="AC163" s="21">
        <v>0</v>
      </c>
      <c r="AD163" s="21">
        <v>0</v>
      </c>
      <c r="AE163" s="21">
        <v>0</v>
      </c>
      <c r="AF163" s="21">
        <v>0</v>
      </c>
      <c r="AG163" s="21">
        <v>0</v>
      </c>
      <c r="AH163" s="21">
        <v>0</v>
      </c>
      <c r="AI163" s="21">
        <v>0</v>
      </c>
      <c r="AJ163" s="21">
        <v>0</v>
      </c>
      <c r="AK163" s="21">
        <f t="shared" si="8"/>
        <v>0</v>
      </c>
      <c r="AW163" s="21"/>
      <c r="AX163" s="21"/>
      <c r="BA163" s="21"/>
      <c r="BB163" s="21"/>
      <c r="BT163" s="36"/>
    </row>
    <row r="164" spans="1:72" s="6" customFormat="1">
      <c r="A164" s="6">
        <v>163</v>
      </c>
      <c r="B164" s="6" t="s">
        <v>353</v>
      </c>
      <c r="C164" s="6" t="s">
        <v>642</v>
      </c>
      <c r="D164" s="6" t="s">
        <v>5348</v>
      </c>
      <c r="E164" s="6" t="s">
        <v>5251</v>
      </c>
      <c r="F164" s="15">
        <v>25294</v>
      </c>
      <c r="G164" s="21">
        <v>0</v>
      </c>
      <c r="H164" s="28" t="s">
        <v>5517</v>
      </c>
      <c r="I164" s="28">
        <v>0</v>
      </c>
      <c r="J164" s="28">
        <v>0</v>
      </c>
      <c r="K164" s="6">
        <v>1.44</v>
      </c>
      <c r="L164" s="21">
        <f t="shared" si="6"/>
        <v>2203200</v>
      </c>
      <c r="M164" s="6" t="s">
        <v>5345</v>
      </c>
      <c r="N164" s="6" t="s">
        <v>712</v>
      </c>
      <c r="O164" s="21"/>
      <c r="P164" s="21">
        <v>2203200</v>
      </c>
      <c r="Q164" s="21">
        <v>2203200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21">
        <v>0</v>
      </c>
      <c r="Y164" s="21">
        <v>0</v>
      </c>
      <c r="Z164" s="21">
        <f t="shared" si="7"/>
        <v>0</v>
      </c>
      <c r="AA164" s="21">
        <v>0</v>
      </c>
      <c r="AB164" s="21">
        <v>0</v>
      </c>
      <c r="AC164" s="21">
        <v>0</v>
      </c>
      <c r="AD164" s="21">
        <v>0</v>
      </c>
      <c r="AE164" s="21">
        <v>0</v>
      </c>
      <c r="AF164" s="21">
        <v>0</v>
      </c>
      <c r="AG164" s="21">
        <v>0</v>
      </c>
      <c r="AH164" s="21">
        <v>0</v>
      </c>
      <c r="AI164" s="21">
        <v>0</v>
      </c>
      <c r="AJ164" s="21">
        <v>0</v>
      </c>
      <c r="AK164" s="21">
        <f t="shared" si="8"/>
        <v>0</v>
      </c>
      <c r="AW164" s="21"/>
      <c r="AX164" s="21"/>
      <c r="BA164" s="21"/>
      <c r="BB164" s="21"/>
      <c r="BT164" s="36"/>
    </row>
    <row r="165" spans="1:72" s="6" customFormat="1">
      <c r="A165" s="6">
        <v>164</v>
      </c>
      <c r="B165" s="6" t="s">
        <v>353</v>
      </c>
      <c r="C165" s="6" t="s">
        <v>140</v>
      </c>
      <c r="D165" s="6" t="s">
        <v>1377</v>
      </c>
      <c r="E165" s="6" t="s">
        <v>5251</v>
      </c>
      <c r="F165" s="15">
        <v>25294</v>
      </c>
      <c r="G165" s="21">
        <v>0</v>
      </c>
      <c r="H165" s="28" t="s">
        <v>5517</v>
      </c>
      <c r="I165" s="28">
        <v>0</v>
      </c>
      <c r="J165" s="28">
        <v>0</v>
      </c>
      <c r="K165" s="6">
        <v>4.72</v>
      </c>
      <c r="L165" s="21">
        <f t="shared" si="6"/>
        <v>8354400</v>
      </c>
      <c r="M165" s="6" t="s">
        <v>5345</v>
      </c>
      <c r="N165" s="6" t="s">
        <v>712</v>
      </c>
      <c r="O165" s="21"/>
      <c r="P165" s="21">
        <v>8354400</v>
      </c>
      <c r="Q165" s="21">
        <v>8354400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f t="shared" si="7"/>
        <v>0</v>
      </c>
      <c r="AA165" s="21">
        <v>0</v>
      </c>
      <c r="AB165" s="21">
        <v>0</v>
      </c>
      <c r="AC165" s="21">
        <v>0</v>
      </c>
      <c r="AD165" s="21">
        <v>0</v>
      </c>
      <c r="AE165" s="21">
        <v>0</v>
      </c>
      <c r="AF165" s="21">
        <v>0</v>
      </c>
      <c r="AG165" s="21">
        <v>0</v>
      </c>
      <c r="AH165" s="21">
        <v>0</v>
      </c>
      <c r="AI165" s="21">
        <v>0</v>
      </c>
      <c r="AJ165" s="21">
        <v>0</v>
      </c>
      <c r="AK165" s="21">
        <f t="shared" si="8"/>
        <v>0</v>
      </c>
      <c r="AW165" s="21"/>
      <c r="AX165" s="21"/>
      <c r="BA165" s="21"/>
      <c r="BB165" s="21"/>
      <c r="BT165" s="36"/>
    </row>
    <row r="166" spans="1:72" s="6" customFormat="1">
      <c r="A166" s="6">
        <v>165</v>
      </c>
      <c r="B166" s="6" t="s">
        <v>353</v>
      </c>
      <c r="C166" s="6" t="s">
        <v>140</v>
      </c>
      <c r="D166" s="6" t="s">
        <v>1377</v>
      </c>
      <c r="E166" s="6" t="s">
        <v>5251</v>
      </c>
      <c r="F166" s="15">
        <v>25294</v>
      </c>
      <c r="G166" s="21">
        <v>0</v>
      </c>
      <c r="H166" s="28" t="s">
        <v>5517</v>
      </c>
      <c r="I166" s="28">
        <v>0</v>
      </c>
      <c r="J166" s="28">
        <v>0</v>
      </c>
      <c r="K166" s="6">
        <v>1.32</v>
      </c>
      <c r="L166" s="21">
        <f t="shared" si="6"/>
        <v>2336400</v>
      </c>
      <c r="M166" s="6" t="s">
        <v>5345</v>
      </c>
      <c r="N166" s="6" t="s">
        <v>712</v>
      </c>
      <c r="O166" s="21"/>
      <c r="P166" s="21">
        <v>2336400</v>
      </c>
      <c r="Q166" s="21">
        <v>2336400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0</v>
      </c>
      <c r="Y166" s="21">
        <v>0</v>
      </c>
      <c r="Z166" s="21">
        <f t="shared" si="7"/>
        <v>0</v>
      </c>
      <c r="AA166" s="21">
        <v>0</v>
      </c>
      <c r="AB166" s="21">
        <v>0</v>
      </c>
      <c r="AC166" s="21">
        <v>0</v>
      </c>
      <c r="AD166" s="21">
        <v>0</v>
      </c>
      <c r="AE166" s="21">
        <v>0</v>
      </c>
      <c r="AF166" s="21">
        <v>0</v>
      </c>
      <c r="AG166" s="21">
        <v>0</v>
      </c>
      <c r="AH166" s="21">
        <v>0</v>
      </c>
      <c r="AI166" s="21">
        <v>0</v>
      </c>
      <c r="AJ166" s="21">
        <v>0</v>
      </c>
      <c r="AK166" s="21">
        <f t="shared" si="8"/>
        <v>0</v>
      </c>
      <c r="AW166" s="21"/>
      <c r="AX166" s="21"/>
      <c r="BA166" s="21"/>
      <c r="BB166" s="21"/>
      <c r="BT166" s="36"/>
    </row>
    <row r="167" spans="1:72" s="6" customFormat="1">
      <c r="A167" s="6">
        <v>166</v>
      </c>
      <c r="B167" s="6" t="s">
        <v>353</v>
      </c>
      <c r="C167" s="6" t="s">
        <v>140</v>
      </c>
      <c r="D167" s="6" t="s">
        <v>1377</v>
      </c>
      <c r="E167" s="6" t="s">
        <v>5251</v>
      </c>
      <c r="F167" s="15">
        <v>25294</v>
      </c>
      <c r="G167" s="21">
        <v>0</v>
      </c>
      <c r="H167" s="28" t="s">
        <v>5517</v>
      </c>
      <c r="I167" s="28">
        <v>0</v>
      </c>
      <c r="J167" s="28">
        <v>0</v>
      </c>
      <c r="K167" s="6">
        <v>3.52</v>
      </c>
      <c r="L167" s="21">
        <f t="shared" si="6"/>
        <v>6230400</v>
      </c>
      <c r="M167" s="6" t="s">
        <v>5345</v>
      </c>
      <c r="N167" s="6" t="s">
        <v>712</v>
      </c>
      <c r="O167" s="21"/>
      <c r="P167" s="21">
        <v>6230400</v>
      </c>
      <c r="Q167" s="21">
        <v>6230400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21">
        <v>0</v>
      </c>
      <c r="Y167" s="21">
        <v>0</v>
      </c>
      <c r="Z167" s="21">
        <f t="shared" si="7"/>
        <v>0</v>
      </c>
      <c r="AA167" s="21">
        <v>0</v>
      </c>
      <c r="AB167" s="21">
        <v>0</v>
      </c>
      <c r="AC167" s="21">
        <v>0</v>
      </c>
      <c r="AD167" s="21">
        <v>0</v>
      </c>
      <c r="AE167" s="21">
        <v>0</v>
      </c>
      <c r="AF167" s="21">
        <v>0</v>
      </c>
      <c r="AG167" s="21">
        <v>0</v>
      </c>
      <c r="AH167" s="21">
        <v>0</v>
      </c>
      <c r="AI167" s="21">
        <v>0</v>
      </c>
      <c r="AJ167" s="21">
        <v>0</v>
      </c>
      <c r="AK167" s="21">
        <f t="shared" si="8"/>
        <v>0</v>
      </c>
      <c r="AW167" s="21"/>
      <c r="AX167" s="21"/>
      <c r="BA167" s="21"/>
      <c r="BB167" s="21"/>
      <c r="BT167" s="36"/>
    </row>
    <row r="168" spans="1:72" s="6" customFormat="1">
      <c r="A168" s="6">
        <v>167</v>
      </c>
      <c r="B168" s="6" t="s">
        <v>353</v>
      </c>
      <c r="C168" s="6" t="s">
        <v>140</v>
      </c>
      <c r="D168" s="6" t="s">
        <v>1377</v>
      </c>
      <c r="E168" s="6" t="s">
        <v>5251</v>
      </c>
      <c r="F168" s="15">
        <v>25294</v>
      </c>
      <c r="G168" s="21">
        <v>0</v>
      </c>
      <c r="H168" s="28" t="s">
        <v>5517</v>
      </c>
      <c r="I168" s="28">
        <v>0</v>
      </c>
      <c r="J168" s="28">
        <v>0</v>
      </c>
      <c r="K168" s="6">
        <v>0.21</v>
      </c>
      <c r="L168" s="21">
        <f t="shared" si="6"/>
        <v>369600</v>
      </c>
      <c r="M168" s="6" t="s">
        <v>5345</v>
      </c>
      <c r="N168" s="6" t="s">
        <v>712</v>
      </c>
      <c r="O168" s="21"/>
      <c r="P168" s="21">
        <v>369600</v>
      </c>
      <c r="Q168" s="21">
        <v>369600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21">
        <v>0</v>
      </c>
      <c r="Y168" s="21">
        <v>0</v>
      </c>
      <c r="Z168" s="21">
        <f t="shared" si="7"/>
        <v>0</v>
      </c>
      <c r="AA168" s="21">
        <v>0</v>
      </c>
      <c r="AB168" s="21">
        <v>0</v>
      </c>
      <c r="AC168" s="21">
        <v>0</v>
      </c>
      <c r="AD168" s="21">
        <v>0</v>
      </c>
      <c r="AE168" s="21">
        <v>0</v>
      </c>
      <c r="AF168" s="21">
        <v>0</v>
      </c>
      <c r="AG168" s="21">
        <v>0</v>
      </c>
      <c r="AH168" s="21">
        <v>0</v>
      </c>
      <c r="AI168" s="21">
        <v>0</v>
      </c>
      <c r="AJ168" s="21">
        <v>0</v>
      </c>
      <c r="AK168" s="21">
        <f t="shared" si="8"/>
        <v>0</v>
      </c>
      <c r="AW168" s="21"/>
      <c r="AX168" s="21"/>
      <c r="BA168" s="21"/>
      <c r="BB168" s="21"/>
      <c r="BT168" s="36"/>
    </row>
    <row r="169" spans="1:72" s="6" customFormat="1">
      <c r="A169" s="6">
        <v>168</v>
      </c>
      <c r="B169" s="6" t="s">
        <v>353</v>
      </c>
      <c r="C169" s="6" t="s">
        <v>140</v>
      </c>
      <c r="D169" s="6" t="s">
        <v>1543</v>
      </c>
      <c r="E169" s="6" t="s">
        <v>5251</v>
      </c>
      <c r="F169" s="15">
        <v>25294</v>
      </c>
      <c r="G169" s="21">
        <v>0</v>
      </c>
      <c r="H169" s="28" t="s">
        <v>5517</v>
      </c>
      <c r="I169" s="28">
        <v>0</v>
      </c>
      <c r="J169" s="28">
        <v>0</v>
      </c>
      <c r="K169" s="6">
        <v>0.21</v>
      </c>
      <c r="L169" s="21">
        <f t="shared" si="6"/>
        <v>243600</v>
      </c>
      <c r="M169" s="6" t="s">
        <v>5345</v>
      </c>
      <c r="N169" s="6" t="s">
        <v>712</v>
      </c>
      <c r="O169" s="21"/>
      <c r="P169" s="21">
        <v>243600</v>
      </c>
      <c r="Q169" s="21">
        <v>243600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21">
        <v>0</v>
      </c>
      <c r="Y169" s="21">
        <v>0</v>
      </c>
      <c r="Z169" s="21">
        <f t="shared" si="7"/>
        <v>0</v>
      </c>
      <c r="AA169" s="21">
        <v>0</v>
      </c>
      <c r="AB169" s="21">
        <v>0</v>
      </c>
      <c r="AC169" s="21">
        <v>0</v>
      </c>
      <c r="AD169" s="21">
        <v>0</v>
      </c>
      <c r="AE169" s="21">
        <v>0</v>
      </c>
      <c r="AF169" s="21">
        <v>0</v>
      </c>
      <c r="AG169" s="21">
        <v>0</v>
      </c>
      <c r="AH169" s="21">
        <v>0</v>
      </c>
      <c r="AI169" s="21">
        <v>0</v>
      </c>
      <c r="AJ169" s="21">
        <v>0</v>
      </c>
      <c r="AK169" s="21">
        <f t="shared" si="8"/>
        <v>0</v>
      </c>
      <c r="AW169" s="21"/>
      <c r="AX169" s="21"/>
      <c r="BA169" s="21"/>
      <c r="BB169" s="21"/>
      <c r="BT169" s="36"/>
    </row>
    <row r="170" spans="1:72" s="6" customFormat="1">
      <c r="A170" s="6">
        <v>169</v>
      </c>
      <c r="B170" s="6" t="s">
        <v>353</v>
      </c>
      <c r="C170" s="6" t="s">
        <v>642</v>
      </c>
      <c r="D170" s="6" t="s">
        <v>5348</v>
      </c>
      <c r="E170" s="6" t="s">
        <v>5251</v>
      </c>
      <c r="F170" s="15">
        <v>25294</v>
      </c>
      <c r="G170" s="21">
        <v>0</v>
      </c>
      <c r="H170" s="28" t="s">
        <v>5517</v>
      </c>
      <c r="I170" s="28">
        <v>0</v>
      </c>
      <c r="J170" s="28">
        <v>0</v>
      </c>
      <c r="K170" s="6">
        <v>6.8</v>
      </c>
      <c r="L170" s="21">
        <f t="shared" si="6"/>
        <v>10404000</v>
      </c>
      <c r="M170" s="6" t="s">
        <v>5345</v>
      </c>
      <c r="N170" s="6" t="s">
        <v>712</v>
      </c>
      <c r="O170" s="21"/>
      <c r="P170" s="21">
        <v>10404000</v>
      </c>
      <c r="Q170" s="21">
        <v>10404000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f t="shared" si="7"/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1">
        <v>0</v>
      </c>
      <c r="AI170" s="21">
        <v>0</v>
      </c>
      <c r="AJ170" s="21">
        <v>0</v>
      </c>
      <c r="AK170" s="21">
        <f t="shared" si="8"/>
        <v>0</v>
      </c>
      <c r="AW170" s="21"/>
      <c r="AX170" s="21"/>
      <c r="BA170" s="21"/>
      <c r="BB170" s="21"/>
      <c r="BT170" s="36"/>
    </row>
    <row r="171" spans="1:72" s="6" customFormat="1">
      <c r="A171" s="6">
        <v>170</v>
      </c>
      <c r="B171" s="6" t="s">
        <v>353</v>
      </c>
      <c r="C171" s="6" t="s">
        <v>140</v>
      </c>
      <c r="D171" s="6" t="s">
        <v>1377</v>
      </c>
      <c r="E171" s="6" t="s">
        <v>5251</v>
      </c>
      <c r="F171" s="15">
        <v>25294</v>
      </c>
      <c r="G171" s="21">
        <v>0</v>
      </c>
      <c r="H171" s="28" t="s">
        <v>5517</v>
      </c>
      <c r="I171" s="28">
        <v>0</v>
      </c>
      <c r="J171" s="28">
        <v>0</v>
      </c>
      <c r="K171" s="6">
        <v>15.32</v>
      </c>
      <c r="L171" s="21">
        <f t="shared" si="6"/>
        <v>27422800</v>
      </c>
      <c r="M171" s="6" t="s">
        <v>5345</v>
      </c>
      <c r="N171" s="6" t="s">
        <v>712</v>
      </c>
      <c r="O171" s="21"/>
      <c r="P171" s="21">
        <v>27422800</v>
      </c>
      <c r="Q171" s="21">
        <v>27422800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f t="shared" si="7"/>
        <v>0</v>
      </c>
      <c r="AA171" s="21">
        <v>0</v>
      </c>
      <c r="AB171" s="21">
        <v>0</v>
      </c>
      <c r="AC171" s="21">
        <v>0</v>
      </c>
      <c r="AD171" s="21">
        <v>0</v>
      </c>
      <c r="AE171" s="21">
        <v>0</v>
      </c>
      <c r="AF171" s="21">
        <v>0</v>
      </c>
      <c r="AG171" s="21">
        <v>0</v>
      </c>
      <c r="AH171" s="21">
        <v>0</v>
      </c>
      <c r="AI171" s="21">
        <v>0</v>
      </c>
      <c r="AJ171" s="21">
        <v>0</v>
      </c>
      <c r="AK171" s="21">
        <f t="shared" si="8"/>
        <v>0</v>
      </c>
      <c r="AW171" s="21"/>
      <c r="AX171" s="21"/>
      <c r="BA171" s="21"/>
      <c r="BB171" s="21"/>
      <c r="BT171" s="36"/>
    </row>
    <row r="172" spans="1:72" s="6" customFormat="1">
      <c r="A172" s="6">
        <v>171</v>
      </c>
      <c r="B172" s="6" t="s">
        <v>353</v>
      </c>
      <c r="C172" s="6" t="s">
        <v>642</v>
      </c>
      <c r="D172" s="6" t="s">
        <v>5348</v>
      </c>
      <c r="E172" s="6" t="s">
        <v>5251</v>
      </c>
      <c r="F172" s="15">
        <v>25294</v>
      </c>
      <c r="G172" s="21">
        <v>0</v>
      </c>
      <c r="H172" s="28" t="s">
        <v>5517</v>
      </c>
      <c r="I172" s="28">
        <v>0</v>
      </c>
      <c r="J172" s="28">
        <v>0</v>
      </c>
      <c r="K172" s="6">
        <v>15.32</v>
      </c>
      <c r="L172" s="21">
        <f t="shared" si="6"/>
        <v>23439600</v>
      </c>
      <c r="M172" s="6" t="s">
        <v>5345</v>
      </c>
      <c r="N172" s="6" t="s">
        <v>712</v>
      </c>
      <c r="O172" s="21"/>
      <c r="P172" s="21">
        <v>23439600</v>
      </c>
      <c r="Q172" s="21">
        <v>23439600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21">
        <v>0</v>
      </c>
      <c r="Y172" s="21">
        <v>0</v>
      </c>
      <c r="Z172" s="21">
        <f t="shared" si="7"/>
        <v>0</v>
      </c>
      <c r="AA172" s="21">
        <v>0</v>
      </c>
      <c r="AB172" s="21">
        <v>0</v>
      </c>
      <c r="AC172" s="21">
        <v>0</v>
      </c>
      <c r="AD172" s="21">
        <v>0</v>
      </c>
      <c r="AE172" s="21">
        <v>0</v>
      </c>
      <c r="AF172" s="21">
        <v>0</v>
      </c>
      <c r="AG172" s="21">
        <v>0</v>
      </c>
      <c r="AH172" s="21">
        <v>0</v>
      </c>
      <c r="AI172" s="21">
        <v>0</v>
      </c>
      <c r="AJ172" s="21">
        <v>0</v>
      </c>
      <c r="AK172" s="21">
        <f t="shared" si="8"/>
        <v>0</v>
      </c>
      <c r="AW172" s="21"/>
      <c r="AX172" s="21"/>
      <c r="BA172" s="21"/>
      <c r="BB172" s="21"/>
      <c r="BT172" s="36"/>
    </row>
    <row r="173" spans="1:72" s="6" customFormat="1">
      <c r="A173" s="6">
        <v>172</v>
      </c>
      <c r="B173" s="6" t="s">
        <v>353</v>
      </c>
      <c r="C173" s="6" t="s">
        <v>140</v>
      </c>
      <c r="D173" s="6" t="s">
        <v>1377</v>
      </c>
      <c r="E173" s="6" t="s">
        <v>5251</v>
      </c>
      <c r="F173" s="15">
        <v>25294</v>
      </c>
      <c r="G173" s="21">
        <v>0</v>
      </c>
      <c r="H173" s="28" t="s">
        <v>5517</v>
      </c>
      <c r="I173" s="28">
        <v>0</v>
      </c>
      <c r="J173" s="28">
        <v>0</v>
      </c>
      <c r="K173" s="6">
        <v>12.84</v>
      </c>
      <c r="L173" s="21">
        <f t="shared" si="6"/>
        <v>22983600</v>
      </c>
      <c r="M173" s="6" t="s">
        <v>5345</v>
      </c>
      <c r="N173" s="6" t="s">
        <v>712</v>
      </c>
      <c r="O173" s="21"/>
      <c r="P173" s="21">
        <v>22983600</v>
      </c>
      <c r="Q173" s="21">
        <v>22983600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f t="shared" si="7"/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1">
        <v>0</v>
      </c>
      <c r="AI173" s="21">
        <v>0</v>
      </c>
      <c r="AJ173" s="21">
        <v>0</v>
      </c>
      <c r="AK173" s="21">
        <f t="shared" si="8"/>
        <v>0</v>
      </c>
      <c r="AW173" s="21"/>
      <c r="AX173" s="21"/>
      <c r="BA173" s="21"/>
      <c r="BB173" s="21"/>
      <c r="BT173" s="36"/>
    </row>
    <row r="174" spans="1:72" s="6" customFormat="1">
      <c r="A174" s="6">
        <v>173</v>
      </c>
      <c r="B174" s="6" t="s">
        <v>353</v>
      </c>
      <c r="C174" s="6" t="s">
        <v>642</v>
      </c>
      <c r="D174" s="6" t="s">
        <v>5348</v>
      </c>
      <c r="E174" s="6" t="s">
        <v>5251</v>
      </c>
      <c r="F174" s="15">
        <v>25294</v>
      </c>
      <c r="G174" s="21">
        <v>0</v>
      </c>
      <c r="H174" s="28" t="s">
        <v>5517</v>
      </c>
      <c r="I174" s="28">
        <v>0</v>
      </c>
      <c r="J174" s="28">
        <v>0</v>
      </c>
      <c r="K174" s="6">
        <v>6.16</v>
      </c>
      <c r="L174" s="21">
        <f t="shared" si="6"/>
        <v>9424800</v>
      </c>
      <c r="M174" s="6" t="s">
        <v>5345</v>
      </c>
      <c r="N174" s="6" t="s">
        <v>712</v>
      </c>
      <c r="O174" s="21"/>
      <c r="P174" s="21">
        <v>9424800</v>
      </c>
      <c r="Q174" s="21">
        <v>9424800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21">
        <v>0</v>
      </c>
      <c r="Y174" s="21">
        <v>0</v>
      </c>
      <c r="Z174" s="21">
        <f t="shared" si="7"/>
        <v>0</v>
      </c>
      <c r="AA174" s="21">
        <v>0</v>
      </c>
      <c r="AB174" s="21">
        <v>0</v>
      </c>
      <c r="AC174" s="21">
        <v>0</v>
      </c>
      <c r="AD174" s="21">
        <v>0</v>
      </c>
      <c r="AE174" s="21">
        <v>0</v>
      </c>
      <c r="AF174" s="21">
        <v>0</v>
      </c>
      <c r="AG174" s="21">
        <v>0</v>
      </c>
      <c r="AH174" s="21">
        <v>0</v>
      </c>
      <c r="AI174" s="21">
        <v>0</v>
      </c>
      <c r="AJ174" s="21">
        <v>0</v>
      </c>
      <c r="AK174" s="21">
        <f t="shared" si="8"/>
        <v>0</v>
      </c>
      <c r="AW174" s="21"/>
      <c r="AX174" s="21"/>
      <c r="BA174" s="21"/>
      <c r="BB174" s="21"/>
      <c r="BT174" s="36"/>
    </row>
    <row r="175" spans="1:72" s="6" customFormat="1">
      <c r="A175" s="6">
        <v>174</v>
      </c>
      <c r="B175" s="6" t="s">
        <v>353</v>
      </c>
      <c r="C175" s="6" t="s">
        <v>140</v>
      </c>
      <c r="D175" s="6" t="s">
        <v>1377</v>
      </c>
      <c r="E175" s="6" t="s">
        <v>5251</v>
      </c>
      <c r="F175" s="15">
        <v>25294</v>
      </c>
      <c r="G175" s="21">
        <v>0</v>
      </c>
      <c r="H175" s="28" t="s">
        <v>5517</v>
      </c>
      <c r="I175" s="28">
        <v>0</v>
      </c>
      <c r="J175" s="28">
        <v>0</v>
      </c>
      <c r="K175" s="6">
        <v>4.92</v>
      </c>
      <c r="L175" s="21">
        <f t="shared" si="6"/>
        <v>8708400</v>
      </c>
      <c r="M175" s="6" t="s">
        <v>5345</v>
      </c>
      <c r="N175" s="6" t="s">
        <v>712</v>
      </c>
      <c r="O175" s="21"/>
      <c r="P175" s="21">
        <v>8708400</v>
      </c>
      <c r="Q175" s="21">
        <v>8708400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f t="shared" si="7"/>
        <v>0</v>
      </c>
      <c r="AA175" s="21">
        <v>0</v>
      </c>
      <c r="AB175" s="21">
        <v>0</v>
      </c>
      <c r="AC175" s="21">
        <v>0</v>
      </c>
      <c r="AD175" s="21">
        <v>0</v>
      </c>
      <c r="AE175" s="21">
        <v>0</v>
      </c>
      <c r="AF175" s="21">
        <v>0</v>
      </c>
      <c r="AG175" s="21">
        <v>0</v>
      </c>
      <c r="AH175" s="21">
        <v>0</v>
      </c>
      <c r="AI175" s="21">
        <v>0</v>
      </c>
      <c r="AJ175" s="21">
        <v>0</v>
      </c>
      <c r="AK175" s="21">
        <f t="shared" si="8"/>
        <v>0</v>
      </c>
      <c r="AW175" s="21"/>
      <c r="AX175" s="21"/>
      <c r="BA175" s="21"/>
      <c r="BB175" s="21"/>
      <c r="BT175" s="36"/>
    </row>
    <row r="176" spans="1:72" s="6" customFormat="1">
      <c r="A176" s="6">
        <v>175</v>
      </c>
      <c r="B176" s="6" t="s">
        <v>353</v>
      </c>
      <c r="C176" s="6" t="s">
        <v>140</v>
      </c>
      <c r="D176" s="6" t="s">
        <v>1377</v>
      </c>
      <c r="E176" s="6" t="s">
        <v>5251</v>
      </c>
      <c r="F176" s="15">
        <v>25294</v>
      </c>
      <c r="G176" s="21">
        <v>0</v>
      </c>
      <c r="H176" s="28" t="s">
        <v>5517</v>
      </c>
      <c r="I176" s="28">
        <v>0</v>
      </c>
      <c r="J176" s="28">
        <v>0</v>
      </c>
      <c r="K176" s="6">
        <v>2.08</v>
      </c>
      <c r="L176" s="21">
        <f t="shared" si="6"/>
        <v>3681600</v>
      </c>
      <c r="M176" s="6" t="s">
        <v>5345</v>
      </c>
      <c r="N176" s="6" t="s">
        <v>712</v>
      </c>
      <c r="O176" s="21"/>
      <c r="P176" s="21">
        <v>3681600</v>
      </c>
      <c r="Q176" s="21">
        <v>3681600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21">
        <v>0</v>
      </c>
      <c r="Y176" s="21">
        <v>0</v>
      </c>
      <c r="Z176" s="21">
        <f t="shared" si="7"/>
        <v>0</v>
      </c>
      <c r="AA176" s="21">
        <v>0</v>
      </c>
      <c r="AB176" s="21">
        <v>0</v>
      </c>
      <c r="AC176" s="21">
        <v>0</v>
      </c>
      <c r="AD176" s="21">
        <v>0</v>
      </c>
      <c r="AE176" s="21">
        <v>0</v>
      </c>
      <c r="AF176" s="21">
        <v>0</v>
      </c>
      <c r="AG176" s="21">
        <v>0</v>
      </c>
      <c r="AH176" s="21">
        <v>0</v>
      </c>
      <c r="AI176" s="21">
        <v>0</v>
      </c>
      <c r="AJ176" s="21">
        <v>0</v>
      </c>
      <c r="AK176" s="21">
        <f t="shared" si="8"/>
        <v>0</v>
      </c>
      <c r="AW176" s="21"/>
      <c r="AX176" s="21"/>
      <c r="BA176" s="21"/>
      <c r="BB176" s="21"/>
      <c r="BT176" s="36"/>
    </row>
    <row r="177" spans="1:72" s="6" customFormat="1">
      <c r="A177" s="6">
        <v>176</v>
      </c>
      <c r="B177" s="6" t="s">
        <v>353</v>
      </c>
      <c r="C177" s="6" t="s">
        <v>140</v>
      </c>
      <c r="D177" s="6" t="s">
        <v>1377</v>
      </c>
      <c r="E177" s="6" t="s">
        <v>5251</v>
      </c>
      <c r="F177" s="15">
        <v>25294</v>
      </c>
      <c r="G177" s="21">
        <v>0</v>
      </c>
      <c r="H177" s="28" t="s">
        <v>5517</v>
      </c>
      <c r="I177" s="28">
        <v>0</v>
      </c>
      <c r="J177" s="28">
        <v>0</v>
      </c>
      <c r="K177" s="6">
        <v>2</v>
      </c>
      <c r="L177" s="21">
        <f t="shared" si="6"/>
        <v>3540000</v>
      </c>
      <c r="M177" s="6" t="s">
        <v>5345</v>
      </c>
      <c r="N177" s="6" t="s">
        <v>712</v>
      </c>
      <c r="O177" s="21"/>
      <c r="P177" s="21">
        <v>3540000</v>
      </c>
      <c r="Q177" s="21">
        <v>3540000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0</v>
      </c>
      <c r="Y177" s="21">
        <v>0</v>
      </c>
      <c r="Z177" s="21">
        <f t="shared" si="7"/>
        <v>0</v>
      </c>
      <c r="AA177" s="21">
        <v>0</v>
      </c>
      <c r="AB177" s="21">
        <v>0</v>
      </c>
      <c r="AC177" s="21">
        <v>0</v>
      </c>
      <c r="AD177" s="21">
        <v>0</v>
      </c>
      <c r="AE177" s="21">
        <v>0</v>
      </c>
      <c r="AF177" s="21">
        <v>0</v>
      </c>
      <c r="AG177" s="21">
        <v>0</v>
      </c>
      <c r="AH177" s="21">
        <v>0</v>
      </c>
      <c r="AI177" s="21">
        <v>0</v>
      </c>
      <c r="AJ177" s="21">
        <v>0</v>
      </c>
      <c r="AK177" s="21">
        <f t="shared" si="8"/>
        <v>0</v>
      </c>
      <c r="AW177" s="21"/>
      <c r="AX177" s="21"/>
      <c r="BA177" s="21"/>
      <c r="BB177" s="21"/>
      <c r="BT177" s="36"/>
    </row>
    <row r="178" spans="1:72" s="6" customFormat="1">
      <c r="A178" s="6">
        <v>177</v>
      </c>
      <c r="B178" s="6" t="s">
        <v>353</v>
      </c>
      <c r="C178" s="6" t="s">
        <v>140</v>
      </c>
      <c r="D178" s="6" t="s">
        <v>1377</v>
      </c>
      <c r="E178" s="6" t="s">
        <v>5251</v>
      </c>
      <c r="F178" s="15">
        <v>25294</v>
      </c>
      <c r="G178" s="21">
        <v>0</v>
      </c>
      <c r="H178" s="28" t="s">
        <v>5517</v>
      </c>
      <c r="I178" s="28">
        <v>0</v>
      </c>
      <c r="J178" s="28">
        <v>0</v>
      </c>
      <c r="K178" s="6">
        <v>1</v>
      </c>
      <c r="L178" s="21">
        <f t="shared" si="6"/>
        <v>1760000</v>
      </c>
      <c r="M178" s="6" t="s">
        <v>5345</v>
      </c>
      <c r="N178" s="6" t="s">
        <v>712</v>
      </c>
      <c r="O178" s="21"/>
      <c r="P178" s="21">
        <v>1760000</v>
      </c>
      <c r="Q178" s="21">
        <v>1760000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21">
        <v>0</v>
      </c>
      <c r="Y178" s="21">
        <v>0</v>
      </c>
      <c r="Z178" s="21">
        <f t="shared" si="7"/>
        <v>0</v>
      </c>
      <c r="AA178" s="21">
        <v>0</v>
      </c>
      <c r="AB178" s="21">
        <v>0</v>
      </c>
      <c r="AC178" s="21">
        <v>0</v>
      </c>
      <c r="AD178" s="21">
        <v>0</v>
      </c>
      <c r="AE178" s="21">
        <v>0</v>
      </c>
      <c r="AF178" s="21">
        <v>0</v>
      </c>
      <c r="AG178" s="21">
        <v>0</v>
      </c>
      <c r="AH178" s="21">
        <v>0</v>
      </c>
      <c r="AI178" s="21">
        <v>0</v>
      </c>
      <c r="AJ178" s="21">
        <v>0</v>
      </c>
      <c r="AK178" s="21">
        <f t="shared" si="8"/>
        <v>0</v>
      </c>
      <c r="AW178" s="21"/>
      <c r="AX178" s="21"/>
      <c r="BA178" s="21"/>
      <c r="BB178" s="21"/>
      <c r="BT178" s="36"/>
    </row>
    <row r="179" spans="1:72" s="6" customFormat="1">
      <c r="A179" s="6">
        <v>178</v>
      </c>
      <c r="B179" s="6" t="s">
        <v>353</v>
      </c>
      <c r="C179" s="6" t="s">
        <v>140</v>
      </c>
      <c r="D179" s="6" t="s">
        <v>1377</v>
      </c>
      <c r="E179" s="6" t="s">
        <v>5251</v>
      </c>
      <c r="F179" s="15">
        <v>25294</v>
      </c>
      <c r="G179" s="21">
        <v>0</v>
      </c>
      <c r="H179" s="28" t="s">
        <v>5517</v>
      </c>
      <c r="I179" s="28">
        <v>0</v>
      </c>
      <c r="J179" s="28">
        <v>0</v>
      </c>
      <c r="K179" s="6">
        <v>1.8480000000000001</v>
      </c>
      <c r="L179" s="21">
        <f t="shared" si="6"/>
        <v>3252480</v>
      </c>
      <c r="M179" s="6" t="s">
        <v>5345</v>
      </c>
      <c r="N179" s="6" t="s">
        <v>712</v>
      </c>
      <c r="O179" s="21"/>
      <c r="P179" s="21">
        <v>3252480</v>
      </c>
      <c r="Q179" s="21">
        <v>3252480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0</v>
      </c>
      <c r="Z179" s="21">
        <f t="shared" si="7"/>
        <v>0</v>
      </c>
      <c r="AA179" s="21">
        <v>0</v>
      </c>
      <c r="AB179" s="21">
        <v>0</v>
      </c>
      <c r="AC179" s="21">
        <v>0</v>
      </c>
      <c r="AD179" s="21">
        <v>0</v>
      </c>
      <c r="AE179" s="21">
        <v>0</v>
      </c>
      <c r="AF179" s="21">
        <v>0</v>
      </c>
      <c r="AG179" s="21">
        <v>0</v>
      </c>
      <c r="AH179" s="21">
        <v>0</v>
      </c>
      <c r="AI179" s="21">
        <v>0</v>
      </c>
      <c r="AJ179" s="21">
        <v>0</v>
      </c>
      <c r="AK179" s="21">
        <f t="shared" si="8"/>
        <v>0</v>
      </c>
      <c r="AW179" s="21"/>
      <c r="AX179" s="21"/>
      <c r="BA179" s="21"/>
      <c r="BB179" s="21"/>
      <c r="BT179" s="36"/>
    </row>
    <row r="180" spans="1:72" s="6" customFormat="1">
      <c r="A180" s="6">
        <v>179</v>
      </c>
      <c r="B180" s="6" t="s">
        <v>353</v>
      </c>
      <c r="C180" s="6" t="s">
        <v>140</v>
      </c>
      <c r="D180" s="6" t="s">
        <v>759</v>
      </c>
      <c r="E180" s="6" t="s">
        <v>5251</v>
      </c>
      <c r="F180" s="15">
        <v>25294</v>
      </c>
      <c r="G180" s="21">
        <v>0</v>
      </c>
      <c r="H180" s="28" t="s">
        <v>5517</v>
      </c>
      <c r="I180" s="28">
        <v>0</v>
      </c>
      <c r="J180" s="28">
        <v>0</v>
      </c>
      <c r="K180" s="6">
        <v>1.232</v>
      </c>
      <c r="L180" s="21">
        <f t="shared" si="6"/>
        <v>1478400</v>
      </c>
      <c r="M180" s="6" t="s">
        <v>5345</v>
      </c>
      <c r="N180" s="6" t="s">
        <v>712</v>
      </c>
      <c r="O180" s="21"/>
      <c r="P180" s="21">
        <v>1478400</v>
      </c>
      <c r="Q180" s="21">
        <v>1478400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0</v>
      </c>
      <c r="Y180" s="21">
        <v>0</v>
      </c>
      <c r="Z180" s="21">
        <f t="shared" si="7"/>
        <v>0</v>
      </c>
      <c r="AA180" s="21">
        <v>0</v>
      </c>
      <c r="AB180" s="21">
        <v>0</v>
      </c>
      <c r="AC180" s="21">
        <v>0</v>
      </c>
      <c r="AD180" s="21">
        <v>0</v>
      </c>
      <c r="AE180" s="21">
        <v>0</v>
      </c>
      <c r="AF180" s="21">
        <v>0</v>
      </c>
      <c r="AG180" s="21">
        <v>0</v>
      </c>
      <c r="AH180" s="21">
        <v>0</v>
      </c>
      <c r="AI180" s="21">
        <v>0</v>
      </c>
      <c r="AJ180" s="21">
        <v>0</v>
      </c>
      <c r="AK180" s="21">
        <f t="shared" si="8"/>
        <v>0</v>
      </c>
      <c r="AW180" s="21"/>
      <c r="AX180" s="21"/>
      <c r="BA180" s="21"/>
      <c r="BB180" s="21"/>
      <c r="BT180" s="36"/>
    </row>
    <row r="181" spans="1:72" s="6" customFormat="1">
      <c r="A181" s="6">
        <v>180</v>
      </c>
      <c r="B181" s="6" t="s">
        <v>353</v>
      </c>
      <c r="C181" s="6" t="s">
        <v>140</v>
      </c>
      <c r="D181" s="6" t="s">
        <v>1377</v>
      </c>
      <c r="E181" s="6" t="s">
        <v>5251</v>
      </c>
      <c r="F181" s="15">
        <v>25294</v>
      </c>
      <c r="G181" s="21">
        <v>0</v>
      </c>
      <c r="H181" s="28" t="s">
        <v>5517</v>
      </c>
      <c r="I181" s="28">
        <v>0</v>
      </c>
      <c r="J181" s="28">
        <v>0</v>
      </c>
      <c r="K181" s="6">
        <v>0.52</v>
      </c>
      <c r="L181" s="21">
        <f t="shared" si="6"/>
        <v>915200</v>
      </c>
      <c r="M181" s="6" t="s">
        <v>5345</v>
      </c>
      <c r="N181" s="6" t="s">
        <v>712</v>
      </c>
      <c r="O181" s="21"/>
      <c r="P181" s="21">
        <v>915200</v>
      </c>
      <c r="Q181" s="21">
        <v>915200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0</v>
      </c>
      <c r="Z181" s="21">
        <f t="shared" si="7"/>
        <v>0</v>
      </c>
      <c r="AA181" s="21">
        <v>0</v>
      </c>
      <c r="AB181" s="21">
        <v>0</v>
      </c>
      <c r="AC181" s="21">
        <v>0</v>
      </c>
      <c r="AD181" s="21">
        <v>0</v>
      </c>
      <c r="AE181" s="21">
        <v>0</v>
      </c>
      <c r="AF181" s="21">
        <v>0</v>
      </c>
      <c r="AG181" s="21">
        <v>0</v>
      </c>
      <c r="AH181" s="21">
        <v>0</v>
      </c>
      <c r="AI181" s="21">
        <v>0</v>
      </c>
      <c r="AJ181" s="21">
        <v>0</v>
      </c>
      <c r="AK181" s="21">
        <f t="shared" si="8"/>
        <v>0</v>
      </c>
      <c r="AW181" s="21"/>
      <c r="AX181" s="21"/>
      <c r="BA181" s="21"/>
      <c r="BB181" s="21"/>
      <c r="BT181" s="36"/>
    </row>
    <row r="182" spans="1:72" s="6" customFormat="1">
      <c r="A182" s="6">
        <v>181</v>
      </c>
      <c r="B182" s="6" t="s">
        <v>353</v>
      </c>
      <c r="C182" s="6" t="s">
        <v>642</v>
      </c>
      <c r="D182" s="6" t="s">
        <v>5348</v>
      </c>
      <c r="E182" s="6" t="s">
        <v>5251</v>
      </c>
      <c r="F182" s="15">
        <v>25294</v>
      </c>
      <c r="G182" s="21">
        <v>0</v>
      </c>
      <c r="H182" s="28" t="s">
        <v>5517</v>
      </c>
      <c r="I182" s="28">
        <v>0</v>
      </c>
      <c r="J182" s="28">
        <v>0</v>
      </c>
      <c r="K182" s="6">
        <v>0.96</v>
      </c>
      <c r="L182" s="21">
        <f t="shared" si="6"/>
        <v>1468800</v>
      </c>
      <c r="M182" s="6" t="s">
        <v>5345</v>
      </c>
      <c r="N182" s="6" t="s">
        <v>712</v>
      </c>
      <c r="O182" s="21"/>
      <c r="P182" s="21">
        <v>1468800</v>
      </c>
      <c r="Q182" s="21">
        <v>1468800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21">
        <v>0</v>
      </c>
      <c r="Y182" s="21">
        <v>0</v>
      </c>
      <c r="Z182" s="21">
        <f t="shared" si="7"/>
        <v>0</v>
      </c>
      <c r="AA182" s="21">
        <v>0</v>
      </c>
      <c r="AB182" s="21">
        <v>0</v>
      </c>
      <c r="AC182" s="21">
        <v>0</v>
      </c>
      <c r="AD182" s="21">
        <v>0</v>
      </c>
      <c r="AE182" s="21">
        <v>0</v>
      </c>
      <c r="AF182" s="21">
        <v>0</v>
      </c>
      <c r="AG182" s="21">
        <v>0</v>
      </c>
      <c r="AH182" s="21">
        <v>0</v>
      </c>
      <c r="AI182" s="21">
        <v>0</v>
      </c>
      <c r="AJ182" s="21">
        <v>0</v>
      </c>
      <c r="AK182" s="21">
        <f t="shared" si="8"/>
        <v>0</v>
      </c>
      <c r="AW182" s="21"/>
      <c r="AX182" s="21"/>
      <c r="BA182" s="21"/>
      <c r="BB182" s="21"/>
      <c r="BT182" s="36"/>
    </row>
    <row r="183" spans="1:72" s="6" customFormat="1">
      <c r="A183" s="6">
        <v>182</v>
      </c>
      <c r="B183" s="6" t="s">
        <v>353</v>
      </c>
      <c r="C183" s="6" t="s">
        <v>642</v>
      </c>
      <c r="D183" s="6" t="s">
        <v>5348</v>
      </c>
      <c r="E183" s="6" t="s">
        <v>5251</v>
      </c>
      <c r="F183" s="15">
        <v>25294</v>
      </c>
      <c r="G183" s="21">
        <v>0</v>
      </c>
      <c r="H183" s="28" t="s">
        <v>5517</v>
      </c>
      <c r="I183" s="28">
        <v>0</v>
      </c>
      <c r="J183" s="28">
        <v>0</v>
      </c>
      <c r="K183" s="6">
        <v>8.5299999999999994</v>
      </c>
      <c r="L183" s="21">
        <f t="shared" si="6"/>
        <v>13050900</v>
      </c>
      <c r="M183" s="6" t="s">
        <v>5345</v>
      </c>
      <c r="N183" s="6" t="s">
        <v>712</v>
      </c>
      <c r="O183" s="21"/>
      <c r="P183" s="21">
        <v>13050900</v>
      </c>
      <c r="Q183" s="21">
        <v>13050900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f t="shared" si="7"/>
        <v>0</v>
      </c>
      <c r="AA183" s="21">
        <v>0</v>
      </c>
      <c r="AB183" s="21">
        <v>0</v>
      </c>
      <c r="AC183" s="21">
        <v>0</v>
      </c>
      <c r="AD183" s="21">
        <v>0</v>
      </c>
      <c r="AE183" s="21">
        <v>0</v>
      </c>
      <c r="AF183" s="21">
        <v>0</v>
      </c>
      <c r="AG183" s="21">
        <v>0</v>
      </c>
      <c r="AH183" s="21">
        <v>0</v>
      </c>
      <c r="AI183" s="21">
        <v>0</v>
      </c>
      <c r="AJ183" s="21">
        <v>0</v>
      </c>
      <c r="AK183" s="21">
        <f t="shared" si="8"/>
        <v>0</v>
      </c>
      <c r="AW183" s="21"/>
      <c r="AX183" s="21"/>
      <c r="BA183" s="21"/>
      <c r="BB183" s="21"/>
      <c r="BT183" s="36"/>
    </row>
    <row r="184" spans="1:72" s="6" customFormat="1">
      <c r="A184" s="6">
        <v>183</v>
      </c>
      <c r="B184" s="6" t="s">
        <v>353</v>
      </c>
      <c r="C184" s="6" t="s">
        <v>140</v>
      </c>
      <c r="D184" s="6" t="s">
        <v>1377</v>
      </c>
      <c r="E184" s="6" t="s">
        <v>5251</v>
      </c>
      <c r="F184" s="15">
        <v>25294</v>
      </c>
      <c r="G184" s="21">
        <v>0</v>
      </c>
      <c r="H184" s="28" t="s">
        <v>5517</v>
      </c>
      <c r="I184" s="28">
        <v>0</v>
      </c>
      <c r="J184" s="28">
        <v>0</v>
      </c>
      <c r="K184" s="6">
        <v>0</v>
      </c>
      <c r="L184" s="21">
        <f t="shared" si="6"/>
        <v>0</v>
      </c>
      <c r="M184" s="6" t="s">
        <v>5345</v>
      </c>
      <c r="N184" s="6" t="s">
        <v>712</v>
      </c>
      <c r="O184" s="21"/>
      <c r="P184" s="21">
        <v>0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21">
        <v>0</v>
      </c>
      <c r="Y184" s="21">
        <v>0</v>
      </c>
      <c r="Z184" s="21">
        <f t="shared" si="7"/>
        <v>0</v>
      </c>
      <c r="AA184" s="21">
        <v>0</v>
      </c>
      <c r="AB184" s="21">
        <v>0</v>
      </c>
      <c r="AC184" s="21">
        <v>0</v>
      </c>
      <c r="AD184" s="21">
        <v>0</v>
      </c>
      <c r="AE184" s="21">
        <v>0</v>
      </c>
      <c r="AF184" s="21">
        <v>0</v>
      </c>
      <c r="AG184" s="21">
        <v>0</v>
      </c>
      <c r="AH184" s="21">
        <v>0</v>
      </c>
      <c r="AI184" s="21">
        <v>0</v>
      </c>
      <c r="AJ184" s="21">
        <v>0</v>
      </c>
      <c r="AK184" s="21">
        <f t="shared" si="8"/>
        <v>0</v>
      </c>
      <c r="AW184" s="21"/>
      <c r="AX184" s="21"/>
      <c r="BA184" s="21"/>
      <c r="BB184" s="21"/>
      <c r="BT184" s="36"/>
    </row>
    <row r="185" spans="1:72" s="6" customFormat="1">
      <c r="A185" s="6">
        <v>184</v>
      </c>
      <c r="B185" s="6" t="s">
        <v>353</v>
      </c>
      <c r="C185" s="6" t="s">
        <v>140</v>
      </c>
      <c r="D185" s="6" t="s">
        <v>4349</v>
      </c>
      <c r="E185" s="6" t="s">
        <v>5251</v>
      </c>
      <c r="F185" s="15">
        <v>25294</v>
      </c>
      <c r="G185" s="21">
        <v>0</v>
      </c>
      <c r="H185" s="28" t="s">
        <v>5517</v>
      </c>
      <c r="I185" s="28">
        <v>0</v>
      </c>
      <c r="J185" s="28">
        <v>0</v>
      </c>
      <c r="K185" s="6">
        <v>5.52</v>
      </c>
      <c r="L185" s="21">
        <f t="shared" si="6"/>
        <v>9936000</v>
      </c>
      <c r="M185" s="6" t="s">
        <v>5345</v>
      </c>
      <c r="N185" s="6" t="s">
        <v>712</v>
      </c>
      <c r="O185" s="21"/>
      <c r="P185" s="21">
        <v>9936000</v>
      </c>
      <c r="Q185" s="21">
        <v>9936000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0</v>
      </c>
      <c r="Z185" s="21">
        <f t="shared" si="7"/>
        <v>0</v>
      </c>
      <c r="AA185" s="21">
        <v>0</v>
      </c>
      <c r="AB185" s="21">
        <v>0</v>
      </c>
      <c r="AC185" s="21">
        <v>0</v>
      </c>
      <c r="AD185" s="21">
        <v>0</v>
      </c>
      <c r="AE185" s="21">
        <v>0</v>
      </c>
      <c r="AF185" s="21">
        <v>0</v>
      </c>
      <c r="AG185" s="21">
        <v>0</v>
      </c>
      <c r="AH185" s="21">
        <v>0</v>
      </c>
      <c r="AI185" s="21">
        <v>0</v>
      </c>
      <c r="AJ185" s="21">
        <v>0</v>
      </c>
      <c r="AK185" s="21">
        <f t="shared" si="8"/>
        <v>0</v>
      </c>
      <c r="AW185" s="21"/>
      <c r="AX185" s="21"/>
      <c r="BA185" s="21"/>
      <c r="BB185" s="21"/>
      <c r="BT185" s="36"/>
    </row>
    <row r="186" spans="1:72" s="6" customFormat="1">
      <c r="A186" s="6">
        <v>185</v>
      </c>
      <c r="B186" s="6" t="s">
        <v>353</v>
      </c>
      <c r="C186" s="6" t="s">
        <v>140</v>
      </c>
      <c r="D186" s="6" t="s">
        <v>4349</v>
      </c>
      <c r="E186" s="6" t="s">
        <v>5251</v>
      </c>
      <c r="F186" s="15">
        <v>25294</v>
      </c>
      <c r="G186" s="21">
        <v>0</v>
      </c>
      <c r="H186" s="28" t="s">
        <v>5517</v>
      </c>
      <c r="I186" s="28">
        <v>0</v>
      </c>
      <c r="J186" s="28">
        <v>0</v>
      </c>
      <c r="K186" s="6">
        <v>3.2</v>
      </c>
      <c r="L186" s="21">
        <f t="shared" si="6"/>
        <v>5760000</v>
      </c>
      <c r="M186" s="6" t="s">
        <v>5345</v>
      </c>
      <c r="N186" s="6" t="s">
        <v>712</v>
      </c>
      <c r="O186" s="21"/>
      <c r="P186" s="21">
        <v>5760000</v>
      </c>
      <c r="Q186" s="21">
        <v>5760000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21">
        <v>0</v>
      </c>
      <c r="Y186" s="21">
        <v>0</v>
      </c>
      <c r="Z186" s="21">
        <f t="shared" si="7"/>
        <v>0</v>
      </c>
      <c r="AA186" s="21">
        <v>0</v>
      </c>
      <c r="AB186" s="21">
        <v>0</v>
      </c>
      <c r="AC186" s="21">
        <v>0</v>
      </c>
      <c r="AD186" s="21">
        <v>0</v>
      </c>
      <c r="AE186" s="21">
        <v>0</v>
      </c>
      <c r="AF186" s="21">
        <v>0</v>
      </c>
      <c r="AG186" s="21">
        <v>0</v>
      </c>
      <c r="AH186" s="21">
        <v>0</v>
      </c>
      <c r="AI186" s="21">
        <v>0</v>
      </c>
      <c r="AJ186" s="21">
        <v>0</v>
      </c>
      <c r="AK186" s="21">
        <f t="shared" si="8"/>
        <v>0</v>
      </c>
      <c r="AW186" s="21"/>
      <c r="AX186" s="21"/>
      <c r="BA186" s="21"/>
      <c r="BB186" s="21"/>
      <c r="BT186" s="36"/>
    </row>
    <row r="187" spans="1:72" s="6" customFormat="1">
      <c r="A187" s="6">
        <v>186</v>
      </c>
      <c r="B187" s="6" t="s">
        <v>353</v>
      </c>
      <c r="C187" s="6" t="s">
        <v>642</v>
      </c>
      <c r="D187" s="6" t="s">
        <v>5348</v>
      </c>
      <c r="E187" s="6" t="s">
        <v>5251</v>
      </c>
      <c r="F187" s="15">
        <v>25294</v>
      </c>
      <c r="G187" s="21">
        <v>0</v>
      </c>
      <c r="H187" s="28" t="s">
        <v>5517</v>
      </c>
      <c r="I187" s="28">
        <v>0</v>
      </c>
      <c r="J187" s="28">
        <v>0</v>
      </c>
      <c r="K187" s="6">
        <v>7.48</v>
      </c>
      <c r="L187" s="21">
        <f t="shared" si="6"/>
        <v>11444400</v>
      </c>
      <c r="M187" s="6" t="s">
        <v>5345</v>
      </c>
      <c r="N187" s="6" t="s">
        <v>712</v>
      </c>
      <c r="O187" s="21"/>
      <c r="P187" s="21">
        <v>11444400</v>
      </c>
      <c r="Q187" s="21">
        <v>11444400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21">
        <v>0</v>
      </c>
      <c r="Y187" s="21">
        <v>0</v>
      </c>
      <c r="Z187" s="21">
        <f t="shared" si="7"/>
        <v>0</v>
      </c>
      <c r="AA187" s="21">
        <v>0</v>
      </c>
      <c r="AB187" s="21">
        <v>0</v>
      </c>
      <c r="AC187" s="21">
        <v>0</v>
      </c>
      <c r="AD187" s="21">
        <v>0</v>
      </c>
      <c r="AE187" s="21">
        <v>0</v>
      </c>
      <c r="AF187" s="21">
        <v>0</v>
      </c>
      <c r="AG187" s="21">
        <v>0</v>
      </c>
      <c r="AH187" s="21">
        <v>0</v>
      </c>
      <c r="AI187" s="21">
        <v>0</v>
      </c>
      <c r="AJ187" s="21">
        <v>0</v>
      </c>
      <c r="AK187" s="21">
        <f t="shared" si="8"/>
        <v>0</v>
      </c>
      <c r="AW187" s="21"/>
      <c r="AX187" s="21"/>
      <c r="BA187" s="21"/>
      <c r="BB187" s="21"/>
      <c r="BT187" s="36"/>
    </row>
    <row r="188" spans="1:72" s="6" customFormat="1">
      <c r="A188" s="6">
        <v>187</v>
      </c>
      <c r="B188" s="6" t="s">
        <v>353</v>
      </c>
      <c r="C188" s="6" t="s">
        <v>140</v>
      </c>
      <c r="D188" s="6" t="s">
        <v>4349</v>
      </c>
      <c r="E188" s="6" t="s">
        <v>5251</v>
      </c>
      <c r="F188" s="15">
        <v>25294</v>
      </c>
      <c r="G188" s="21">
        <v>0</v>
      </c>
      <c r="H188" s="28" t="s">
        <v>5517</v>
      </c>
      <c r="I188" s="28">
        <v>0</v>
      </c>
      <c r="J188" s="28">
        <v>0</v>
      </c>
      <c r="K188" s="6">
        <v>11.05</v>
      </c>
      <c r="L188" s="21">
        <f t="shared" si="6"/>
        <v>20778800</v>
      </c>
      <c r="M188" s="6" t="s">
        <v>5345</v>
      </c>
      <c r="N188" s="6" t="s">
        <v>712</v>
      </c>
      <c r="O188" s="21"/>
      <c r="P188" s="21">
        <v>20778800</v>
      </c>
      <c r="Q188" s="21">
        <v>20778800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f t="shared" si="7"/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f t="shared" si="8"/>
        <v>0</v>
      </c>
      <c r="AW188" s="21"/>
      <c r="AX188" s="21"/>
      <c r="BA188" s="21"/>
      <c r="BB188" s="21"/>
      <c r="BT188" s="36"/>
    </row>
    <row r="189" spans="1:72" s="6" customFormat="1">
      <c r="A189" s="6">
        <v>188</v>
      </c>
      <c r="B189" s="6" t="s">
        <v>353</v>
      </c>
      <c r="C189" s="6" t="s">
        <v>642</v>
      </c>
      <c r="D189" s="6" t="s">
        <v>5348</v>
      </c>
      <c r="E189" s="6" t="s">
        <v>5251</v>
      </c>
      <c r="F189" s="15">
        <v>25294</v>
      </c>
      <c r="G189" s="21">
        <v>0</v>
      </c>
      <c r="H189" s="28" t="s">
        <v>5517</v>
      </c>
      <c r="I189" s="28">
        <v>0</v>
      </c>
      <c r="J189" s="28">
        <v>0</v>
      </c>
      <c r="K189" s="6">
        <v>5.82</v>
      </c>
      <c r="L189" s="21">
        <f t="shared" si="6"/>
        <v>9118800</v>
      </c>
      <c r="M189" s="6" t="s">
        <v>5345</v>
      </c>
      <c r="N189" s="6" t="s">
        <v>712</v>
      </c>
      <c r="O189" s="21"/>
      <c r="P189" s="21">
        <v>9118800</v>
      </c>
      <c r="Q189" s="21">
        <v>9118800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0</v>
      </c>
      <c r="Y189" s="21">
        <v>0</v>
      </c>
      <c r="Z189" s="21">
        <f t="shared" si="7"/>
        <v>0</v>
      </c>
      <c r="AA189" s="21">
        <v>0</v>
      </c>
      <c r="AB189" s="21">
        <v>0</v>
      </c>
      <c r="AC189" s="21">
        <v>0</v>
      </c>
      <c r="AD189" s="21">
        <v>0</v>
      </c>
      <c r="AE189" s="21">
        <v>0</v>
      </c>
      <c r="AF189" s="21">
        <v>0</v>
      </c>
      <c r="AG189" s="21">
        <v>0</v>
      </c>
      <c r="AH189" s="21">
        <v>0</v>
      </c>
      <c r="AI189" s="21">
        <v>0</v>
      </c>
      <c r="AJ189" s="21">
        <v>0</v>
      </c>
      <c r="AK189" s="21">
        <f t="shared" si="8"/>
        <v>0</v>
      </c>
      <c r="AW189" s="21"/>
      <c r="AX189" s="21"/>
      <c r="BA189" s="21"/>
      <c r="BB189" s="21"/>
      <c r="BT189" s="36"/>
    </row>
    <row r="190" spans="1:72" s="6" customFormat="1">
      <c r="A190" s="6">
        <v>189</v>
      </c>
      <c r="B190" s="6" t="s">
        <v>353</v>
      </c>
      <c r="C190" s="6" t="s">
        <v>140</v>
      </c>
      <c r="D190" s="6" t="s">
        <v>4349</v>
      </c>
      <c r="E190" s="6" t="s">
        <v>5251</v>
      </c>
      <c r="F190" s="15">
        <v>25294</v>
      </c>
      <c r="G190" s="21">
        <v>0</v>
      </c>
      <c r="H190" s="28" t="s">
        <v>5517</v>
      </c>
      <c r="I190" s="28">
        <v>0</v>
      </c>
      <c r="J190" s="28">
        <v>0</v>
      </c>
      <c r="K190" s="6">
        <v>0</v>
      </c>
      <c r="L190" s="21">
        <f t="shared" si="6"/>
        <v>0</v>
      </c>
      <c r="M190" s="6" t="s">
        <v>5345</v>
      </c>
      <c r="N190" s="6" t="s">
        <v>712</v>
      </c>
      <c r="O190" s="21"/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0</v>
      </c>
      <c r="Y190" s="21">
        <v>0</v>
      </c>
      <c r="Z190" s="21">
        <f t="shared" si="7"/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0</v>
      </c>
      <c r="AJ190" s="21">
        <v>0</v>
      </c>
      <c r="AK190" s="21">
        <f t="shared" si="8"/>
        <v>0</v>
      </c>
      <c r="AW190" s="21"/>
      <c r="AX190" s="21"/>
      <c r="BA190" s="21"/>
      <c r="BB190" s="21"/>
      <c r="BT190" s="36"/>
    </row>
    <row r="191" spans="1:72" s="6" customFormat="1">
      <c r="A191" s="6">
        <v>190</v>
      </c>
      <c r="B191" s="6" t="s">
        <v>353</v>
      </c>
      <c r="C191" s="6" t="s">
        <v>642</v>
      </c>
      <c r="D191" s="6" t="s">
        <v>5348</v>
      </c>
      <c r="E191" s="6" t="s">
        <v>5251</v>
      </c>
      <c r="F191" s="15">
        <v>25294</v>
      </c>
      <c r="G191" s="21">
        <v>0</v>
      </c>
      <c r="H191" s="28" t="s">
        <v>5517</v>
      </c>
      <c r="I191" s="28">
        <v>0</v>
      </c>
      <c r="J191" s="28">
        <v>0</v>
      </c>
      <c r="K191" s="6">
        <v>16.41</v>
      </c>
      <c r="L191" s="21">
        <f t="shared" si="6"/>
        <v>25107300</v>
      </c>
      <c r="M191" s="6" t="s">
        <v>5345</v>
      </c>
      <c r="N191" s="6" t="s">
        <v>712</v>
      </c>
      <c r="O191" s="21"/>
      <c r="P191" s="21">
        <v>25107300</v>
      </c>
      <c r="Q191" s="21">
        <v>25107300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21">
        <v>0</v>
      </c>
      <c r="Y191" s="21">
        <v>0</v>
      </c>
      <c r="Z191" s="21">
        <f t="shared" si="7"/>
        <v>0</v>
      </c>
      <c r="AA191" s="21">
        <v>0</v>
      </c>
      <c r="AB191" s="21">
        <v>0</v>
      </c>
      <c r="AC191" s="21">
        <v>0</v>
      </c>
      <c r="AD191" s="21">
        <v>0</v>
      </c>
      <c r="AE191" s="21">
        <v>0</v>
      </c>
      <c r="AF191" s="21">
        <v>0</v>
      </c>
      <c r="AG191" s="21">
        <v>0</v>
      </c>
      <c r="AH191" s="21">
        <v>0</v>
      </c>
      <c r="AI191" s="21">
        <v>0</v>
      </c>
      <c r="AJ191" s="21">
        <v>0</v>
      </c>
      <c r="AK191" s="21">
        <f t="shared" si="8"/>
        <v>0</v>
      </c>
      <c r="AW191" s="21"/>
      <c r="AX191" s="21"/>
      <c r="BA191" s="21"/>
      <c r="BB191" s="21"/>
      <c r="BT191" s="36"/>
    </row>
    <row r="192" spans="1:72" s="6" customFormat="1">
      <c r="A192" s="6">
        <v>191</v>
      </c>
      <c r="B192" s="6" t="s">
        <v>353</v>
      </c>
      <c r="C192" s="6" t="s">
        <v>140</v>
      </c>
      <c r="D192" s="6" t="s">
        <v>4349</v>
      </c>
      <c r="E192" s="6" t="s">
        <v>5251</v>
      </c>
      <c r="F192" s="15">
        <v>25294</v>
      </c>
      <c r="G192" s="21">
        <v>0</v>
      </c>
      <c r="H192" s="28" t="s">
        <v>5517</v>
      </c>
      <c r="I192" s="28">
        <v>0</v>
      </c>
      <c r="J192" s="28">
        <v>0</v>
      </c>
      <c r="K192" s="6">
        <v>0.4</v>
      </c>
      <c r="L192" s="21">
        <f t="shared" si="6"/>
        <v>716000</v>
      </c>
      <c r="M192" s="6" t="s">
        <v>5345</v>
      </c>
      <c r="N192" s="6" t="s">
        <v>712</v>
      </c>
      <c r="O192" s="21"/>
      <c r="P192" s="21">
        <v>716000</v>
      </c>
      <c r="Q192" s="21">
        <v>716000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f t="shared" si="7"/>
        <v>0</v>
      </c>
      <c r="AA192" s="21">
        <v>0</v>
      </c>
      <c r="AB192" s="21">
        <v>0</v>
      </c>
      <c r="AC192" s="21">
        <v>0</v>
      </c>
      <c r="AD192" s="21">
        <v>0</v>
      </c>
      <c r="AE192" s="21">
        <v>0</v>
      </c>
      <c r="AF192" s="21">
        <v>0</v>
      </c>
      <c r="AG192" s="21">
        <v>0</v>
      </c>
      <c r="AH192" s="21">
        <v>0</v>
      </c>
      <c r="AI192" s="21">
        <v>0</v>
      </c>
      <c r="AJ192" s="21">
        <v>0</v>
      </c>
      <c r="AK192" s="21">
        <f t="shared" si="8"/>
        <v>0</v>
      </c>
      <c r="AW192" s="21"/>
      <c r="AX192" s="21"/>
      <c r="BA192" s="21"/>
      <c r="BB192" s="21"/>
      <c r="BT192" s="36"/>
    </row>
    <row r="193" spans="1:72" s="6" customFormat="1">
      <c r="A193" s="6">
        <v>192</v>
      </c>
      <c r="B193" s="6" t="s">
        <v>353</v>
      </c>
      <c r="C193" s="6" t="s">
        <v>140</v>
      </c>
      <c r="D193" s="6" t="s">
        <v>1377</v>
      </c>
      <c r="E193" s="6" t="s">
        <v>5251</v>
      </c>
      <c r="F193" s="15">
        <v>25294</v>
      </c>
      <c r="G193" s="21">
        <v>0</v>
      </c>
      <c r="H193" s="28" t="s">
        <v>5517</v>
      </c>
      <c r="I193" s="28">
        <v>0</v>
      </c>
      <c r="J193" s="28">
        <v>0</v>
      </c>
      <c r="K193" s="6">
        <v>0.68</v>
      </c>
      <c r="L193" s="21">
        <f t="shared" si="6"/>
        <v>1217200</v>
      </c>
      <c r="M193" s="6" t="s">
        <v>5345</v>
      </c>
      <c r="N193" s="6" t="s">
        <v>712</v>
      </c>
      <c r="O193" s="21"/>
      <c r="P193" s="21">
        <v>1217200</v>
      </c>
      <c r="Q193" s="21">
        <v>1217200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21">
        <v>0</v>
      </c>
      <c r="Y193" s="21">
        <v>0</v>
      </c>
      <c r="Z193" s="21">
        <f t="shared" si="7"/>
        <v>0</v>
      </c>
      <c r="AA193" s="21">
        <v>0</v>
      </c>
      <c r="AB193" s="21">
        <v>0</v>
      </c>
      <c r="AC193" s="21">
        <v>0</v>
      </c>
      <c r="AD193" s="21">
        <v>0</v>
      </c>
      <c r="AE193" s="21">
        <v>0</v>
      </c>
      <c r="AF193" s="21">
        <v>0</v>
      </c>
      <c r="AG193" s="21">
        <v>0</v>
      </c>
      <c r="AH193" s="21">
        <v>0</v>
      </c>
      <c r="AI193" s="21">
        <v>0</v>
      </c>
      <c r="AJ193" s="21">
        <v>0</v>
      </c>
      <c r="AK193" s="21">
        <f t="shared" si="8"/>
        <v>0</v>
      </c>
      <c r="AW193" s="21"/>
      <c r="AX193" s="21"/>
      <c r="BA193" s="21"/>
      <c r="BB193" s="21"/>
      <c r="BT193" s="36"/>
    </row>
    <row r="194" spans="1:72" s="6" customFormat="1">
      <c r="A194" s="6">
        <v>193</v>
      </c>
      <c r="B194" s="6" t="s">
        <v>353</v>
      </c>
      <c r="C194" s="6" t="s">
        <v>140</v>
      </c>
      <c r="D194" s="6" t="s">
        <v>4349</v>
      </c>
      <c r="E194" s="6" t="s">
        <v>5251</v>
      </c>
      <c r="F194" s="15">
        <v>25294</v>
      </c>
      <c r="G194" s="21">
        <v>0</v>
      </c>
      <c r="H194" s="28" t="s">
        <v>5517</v>
      </c>
      <c r="I194" s="28">
        <v>0</v>
      </c>
      <c r="J194" s="28">
        <v>0</v>
      </c>
      <c r="K194" s="6">
        <v>0.38</v>
      </c>
      <c r="L194" s="21">
        <f t="shared" si="6"/>
        <v>680200</v>
      </c>
      <c r="M194" s="6" t="s">
        <v>5345</v>
      </c>
      <c r="N194" s="6" t="s">
        <v>712</v>
      </c>
      <c r="O194" s="21"/>
      <c r="P194" s="21">
        <v>680200</v>
      </c>
      <c r="Q194" s="21">
        <v>680200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21">
        <v>0</v>
      </c>
      <c r="Y194" s="21">
        <v>0</v>
      </c>
      <c r="Z194" s="21">
        <f t="shared" si="7"/>
        <v>0</v>
      </c>
      <c r="AA194" s="21">
        <v>0</v>
      </c>
      <c r="AB194" s="21">
        <v>0</v>
      </c>
      <c r="AC194" s="21">
        <v>0</v>
      </c>
      <c r="AD194" s="21">
        <v>0</v>
      </c>
      <c r="AE194" s="21">
        <v>0</v>
      </c>
      <c r="AF194" s="21">
        <v>0</v>
      </c>
      <c r="AG194" s="21">
        <v>0</v>
      </c>
      <c r="AH194" s="21">
        <v>0</v>
      </c>
      <c r="AI194" s="21">
        <v>0</v>
      </c>
      <c r="AJ194" s="21">
        <v>0</v>
      </c>
      <c r="AK194" s="21">
        <f t="shared" si="8"/>
        <v>0</v>
      </c>
      <c r="AW194" s="21"/>
      <c r="AX194" s="21"/>
      <c r="BA194" s="21"/>
      <c r="BB194" s="21"/>
      <c r="BT194" s="36"/>
    </row>
    <row r="195" spans="1:72" s="6" customFormat="1">
      <c r="A195" s="6">
        <v>194</v>
      </c>
      <c r="B195" s="6" t="s">
        <v>353</v>
      </c>
      <c r="C195" s="6" t="s">
        <v>140</v>
      </c>
      <c r="D195" s="6" t="s">
        <v>1377</v>
      </c>
      <c r="E195" s="6" t="s">
        <v>5251</v>
      </c>
      <c r="F195" s="15">
        <v>25294</v>
      </c>
      <c r="G195" s="21">
        <v>0</v>
      </c>
      <c r="H195" s="28" t="s">
        <v>5517</v>
      </c>
      <c r="I195" s="28">
        <v>0</v>
      </c>
      <c r="J195" s="28">
        <v>0</v>
      </c>
      <c r="K195" s="6">
        <v>0.38</v>
      </c>
      <c r="L195" s="21">
        <f t="shared" ref="L195:L216" si="9">Q195+Z195-AK195</f>
        <v>680200</v>
      </c>
      <c r="M195" s="6" t="s">
        <v>5345</v>
      </c>
      <c r="N195" s="6" t="s">
        <v>712</v>
      </c>
      <c r="O195" s="21"/>
      <c r="P195" s="21">
        <v>680200</v>
      </c>
      <c r="Q195" s="21">
        <v>680200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0</v>
      </c>
      <c r="Z195" s="21">
        <f t="shared" ref="Z195:Z216" si="10">SUM(R195:Y195)</f>
        <v>0</v>
      </c>
      <c r="AA195" s="21">
        <v>0</v>
      </c>
      <c r="AB195" s="21">
        <v>0</v>
      </c>
      <c r="AC195" s="21">
        <v>0</v>
      </c>
      <c r="AD195" s="21">
        <v>0</v>
      </c>
      <c r="AE195" s="21">
        <v>0</v>
      </c>
      <c r="AF195" s="21">
        <v>0</v>
      </c>
      <c r="AG195" s="21">
        <v>0</v>
      </c>
      <c r="AH195" s="21">
        <v>0</v>
      </c>
      <c r="AI195" s="21">
        <v>0</v>
      </c>
      <c r="AJ195" s="21">
        <v>0</v>
      </c>
      <c r="AK195" s="21">
        <f t="shared" ref="AK195:AK216" si="11">SUM(AA195:AJ195)</f>
        <v>0</v>
      </c>
      <c r="AW195" s="21"/>
      <c r="AX195" s="21"/>
      <c r="BA195" s="21"/>
      <c r="BB195" s="21"/>
      <c r="BT195" s="36"/>
    </row>
    <row r="196" spans="1:72" s="6" customFormat="1">
      <c r="A196" s="6">
        <v>195</v>
      </c>
      <c r="B196" s="6" t="s">
        <v>353</v>
      </c>
      <c r="C196" s="6" t="s">
        <v>140</v>
      </c>
      <c r="D196" s="6" t="s">
        <v>1377</v>
      </c>
      <c r="E196" s="6" t="s">
        <v>5251</v>
      </c>
      <c r="F196" s="15">
        <v>25294</v>
      </c>
      <c r="G196" s="21">
        <v>0</v>
      </c>
      <c r="H196" s="28" t="s">
        <v>5517</v>
      </c>
      <c r="I196" s="28">
        <v>0</v>
      </c>
      <c r="J196" s="28">
        <v>0</v>
      </c>
      <c r="K196" s="6">
        <v>0</v>
      </c>
      <c r="L196" s="21">
        <f t="shared" si="9"/>
        <v>0</v>
      </c>
      <c r="M196" s="6" t="s">
        <v>5345</v>
      </c>
      <c r="N196" s="6" t="s">
        <v>712</v>
      </c>
      <c r="O196" s="21"/>
      <c r="P196" s="21">
        <v>0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21">
        <v>0</v>
      </c>
      <c r="Y196" s="21">
        <v>0</v>
      </c>
      <c r="Z196" s="21">
        <f t="shared" si="10"/>
        <v>0</v>
      </c>
      <c r="AA196" s="21">
        <v>0</v>
      </c>
      <c r="AB196" s="21">
        <v>0</v>
      </c>
      <c r="AC196" s="21">
        <v>0</v>
      </c>
      <c r="AD196" s="21">
        <v>0</v>
      </c>
      <c r="AE196" s="21">
        <v>0</v>
      </c>
      <c r="AF196" s="21">
        <v>0</v>
      </c>
      <c r="AG196" s="21">
        <v>0</v>
      </c>
      <c r="AH196" s="21">
        <v>0</v>
      </c>
      <c r="AI196" s="21">
        <v>0</v>
      </c>
      <c r="AJ196" s="21">
        <v>0</v>
      </c>
      <c r="AK196" s="21">
        <f t="shared" si="11"/>
        <v>0</v>
      </c>
      <c r="AW196" s="21"/>
      <c r="AX196" s="21"/>
      <c r="BA196" s="21"/>
      <c r="BB196" s="21"/>
      <c r="BT196" s="36"/>
    </row>
    <row r="197" spans="1:72" s="6" customFormat="1">
      <c r="A197" s="6">
        <v>196</v>
      </c>
      <c r="B197" s="6" t="s">
        <v>353</v>
      </c>
      <c r="C197" s="6" t="s">
        <v>642</v>
      </c>
      <c r="D197" s="6" t="s">
        <v>5348</v>
      </c>
      <c r="E197" s="6" t="s">
        <v>5251</v>
      </c>
      <c r="F197" s="15">
        <v>25294</v>
      </c>
      <c r="G197" s="21">
        <v>0</v>
      </c>
      <c r="H197" s="28" t="s">
        <v>5517</v>
      </c>
      <c r="I197" s="28">
        <v>0</v>
      </c>
      <c r="J197" s="28">
        <v>0</v>
      </c>
      <c r="K197" s="6">
        <v>7.07</v>
      </c>
      <c r="L197" s="21">
        <f t="shared" si="9"/>
        <v>10817100</v>
      </c>
      <c r="M197" s="6" t="s">
        <v>5345</v>
      </c>
      <c r="N197" s="6" t="s">
        <v>712</v>
      </c>
      <c r="O197" s="21"/>
      <c r="P197" s="21">
        <v>10817100</v>
      </c>
      <c r="Q197" s="21">
        <v>10817100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21">
        <v>0</v>
      </c>
      <c r="Y197" s="21">
        <v>0</v>
      </c>
      <c r="Z197" s="21">
        <f t="shared" si="10"/>
        <v>0</v>
      </c>
      <c r="AA197" s="21">
        <v>0</v>
      </c>
      <c r="AB197" s="21">
        <v>0</v>
      </c>
      <c r="AC197" s="21">
        <v>0</v>
      </c>
      <c r="AD197" s="21">
        <v>0</v>
      </c>
      <c r="AE197" s="21">
        <v>0</v>
      </c>
      <c r="AF197" s="21">
        <v>0</v>
      </c>
      <c r="AG197" s="21">
        <v>0</v>
      </c>
      <c r="AH197" s="21">
        <v>0</v>
      </c>
      <c r="AI197" s="21">
        <v>0</v>
      </c>
      <c r="AJ197" s="21">
        <v>0</v>
      </c>
      <c r="AK197" s="21">
        <f t="shared" si="11"/>
        <v>0</v>
      </c>
      <c r="AW197" s="21"/>
      <c r="AX197" s="21"/>
      <c r="BA197" s="21"/>
      <c r="BB197" s="21"/>
      <c r="BT197" s="36"/>
    </row>
    <row r="198" spans="1:72" s="6" customFormat="1">
      <c r="A198" s="6">
        <v>197</v>
      </c>
      <c r="B198" s="6" t="s">
        <v>353</v>
      </c>
      <c r="C198" s="6" t="s">
        <v>140</v>
      </c>
      <c r="D198" s="6" t="s">
        <v>4349</v>
      </c>
      <c r="E198" s="6" t="s">
        <v>5251</v>
      </c>
      <c r="F198" s="15">
        <v>25294</v>
      </c>
      <c r="G198" s="21">
        <v>0</v>
      </c>
      <c r="H198" s="28" t="s">
        <v>5517</v>
      </c>
      <c r="I198" s="28">
        <v>0</v>
      </c>
      <c r="J198" s="28">
        <v>0</v>
      </c>
      <c r="K198" s="6">
        <v>4.92</v>
      </c>
      <c r="L198" s="21">
        <f t="shared" si="9"/>
        <v>8905200</v>
      </c>
      <c r="M198" s="6" t="s">
        <v>5345</v>
      </c>
      <c r="N198" s="6" t="s">
        <v>712</v>
      </c>
      <c r="O198" s="21"/>
      <c r="P198" s="21">
        <v>8905200</v>
      </c>
      <c r="Q198" s="21">
        <v>8905200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0</v>
      </c>
      <c r="Y198" s="21">
        <v>0</v>
      </c>
      <c r="Z198" s="21">
        <f t="shared" si="10"/>
        <v>0</v>
      </c>
      <c r="AA198" s="21">
        <v>0</v>
      </c>
      <c r="AB198" s="21">
        <v>0</v>
      </c>
      <c r="AC198" s="21">
        <v>0</v>
      </c>
      <c r="AD198" s="21">
        <v>0</v>
      </c>
      <c r="AE198" s="21">
        <v>0</v>
      </c>
      <c r="AF198" s="21">
        <v>0</v>
      </c>
      <c r="AG198" s="21">
        <v>0</v>
      </c>
      <c r="AH198" s="21">
        <v>0</v>
      </c>
      <c r="AI198" s="21">
        <v>0</v>
      </c>
      <c r="AJ198" s="21">
        <v>0</v>
      </c>
      <c r="AK198" s="21">
        <f t="shared" si="11"/>
        <v>0</v>
      </c>
      <c r="AW198" s="21"/>
      <c r="AX198" s="21"/>
      <c r="BA198" s="21"/>
      <c r="BB198" s="21"/>
      <c r="BT198" s="36"/>
    </row>
    <row r="199" spans="1:72" s="6" customFormat="1">
      <c r="A199" s="6">
        <v>198</v>
      </c>
      <c r="B199" s="6" t="s">
        <v>353</v>
      </c>
      <c r="C199" s="6" t="s">
        <v>140</v>
      </c>
      <c r="D199" s="6" t="s">
        <v>4349</v>
      </c>
      <c r="E199" s="6" t="s">
        <v>5251</v>
      </c>
      <c r="F199" s="15">
        <v>25294</v>
      </c>
      <c r="G199" s="21">
        <v>0</v>
      </c>
      <c r="H199" s="28" t="s">
        <v>5517</v>
      </c>
      <c r="I199" s="28">
        <v>0</v>
      </c>
      <c r="J199" s="28">
        <v>0</v>
      </c>
      <c r="K199" s="6">
        <v>4.24</v>
      </c>
      <c r="L199" s="21">
        <f t="shared" si="9"/>
        <v>7674400</v>
      </c>
      <c r="M199" s="6" t="s">
        <v>5345</v>
      </c>
      <c r="N199" s="6" t="s">
        <v>712</v>
      </c>
      <c r="O199" s="21"/>
      <c r="P199" s="21">
        <v>7674400</v>
      </c>
      <c r="Q199" s="21">
        <v>7674400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21">
        <v>0</v>
      </c>
      <c r="Y199" s="21">
        <v>0</v>
      </c>
      <c r="Z199" s="21">
        <f t="shared" si="10"/>
        <v>0</v>
      </c>
      <c r="AA199" s="21">
        <v>0</v>
      </c>
      <c r="AB199" s="21">
        <v>0</v>
      </c>
      <c r="AC199" s="21">
        <v>0</v>
      </c>
      <c r="AD199" s="21">
        <v>0</v>
      </c>
      <c r="AE199" s="21">
        <v>0</v>
      </c>
      <c r="AF199" s="21">
        <v>0</v>
      </c>
      <c r="AG199" s="21">
        <v>0</v>
      </c>
      <c r="AH199" s="21">
        <v>0</v>
      </c>
      <c r="AI199" s="21">
        <v>0</v>
      </c>
      <c r="AJ199" s="21">
        <v>0</v>
      </c>
      <c r="AK199" s="21">
        <f t="shared" si="11"/>
        <v>0</v>
      </c>
      <c r="AW199" s="21"/>
      <c r="AX199" s="21"/>
      <c r="BA199" s="21"/>
      <c r="BB199" s="21"/>
      <c r="BT199" s="36"/>
    </row>
    <row r="200" spans="1:72" s="6" customFormat="1">
      <c r="A200" s="6">
        <v>199</v>
      </c>
      <c r="B200" s="6" t="s">
        <v>353</v>
      </c>
      <c r="C200" s="6" t="s">
        <v>140</v>
      </c>
      <c r="D200" s="6" t="s">
        <v>4349</v>
      </c>
      <c r="E200" s="6" t="s">
        <v>5251</v>
      </c>
      <c r="F200" s="15">
        <v>25294</v>
      </c>
      <c r="G200" s="21">
        <v>0</v>
      </c>
      <c r="H200" s="28" t="s">
        <v>5517</v>
      </c>
      <c r="I200" s="28">
        <v>0</v>
      </c>
      <c r="J200" s="28">
        <v>0</v>
      </c>
      <c r="K200" s="6">
        <v>2.6</v>
      </c>
      <c r="L200" s="21">
        <f t="shared" si="9"/>
        <v>4706000</v>
      </c>
      <c r="M200" s="6" t="s">
        <v>5345</v>
      </c>
      <c r="N200" s="6" t="s">
        <v>712</v>
      </c>
      <c r="O200" s="21"/>
      <c r="P200" s="21">
        <v>4706000</v>
      </c>
      <c r="Q200" s="21">
        <v>4706000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21">
        <v>0</v>
      </c>
      <c r="Y200" s="21">
        <v>0</v>
      </c>
      <c r="Z200" s="21">
        <f t="shared" si="10"/>
        <v>0</v>
      </c>
      <c r="AA200" s="21">
        <v>0</v>
      </c>
      <c r="AB200" s="21">
        <v>0</v>
      </c>
      <c r="AC200" s="21">
        <v>0</v>
      </c>
      <c r="AD200" s="21">
        <v>0</v>
      </c>
      <c r="AE200" s="21">
        <v>0</v>
      </c>
      <c r="AF200" s="21">
        <v>0</v>
      </c>
      <c r="AG200" s="21">
        <v>0</v>
      </c>
      <c r="AH200" s="21">
        <v>0</v>
      </c>
      <c r="AI200" s="21">
        <v>0</v>
      </c>
      <c r="AJ200" s="21">
        <v>0</v>
      </c>
      <c r="AK200" s="21">
        <f t="shared" si="11"/>
        <v>0</v>
      </c>
      <c r="AW200" s="21"/>
      <c r="AX200" s="21"/>
      <c r="BA200" s="21"/>
      <c r="BB200" s="21"/>
      <c r="BT200" s="36"/>
    </row>
    <row r="201" spans="1:72" s="6" customFormat="1">
      <c r="A201" s="6">
        <v>200</v>
      </c>
      <c r="B201" s="6" t="s">
        <v>353</v>
      </c>
      <c r="C201" s="6" t="s">
        <v>140</v>
      </c>
      <c r="D201" s="6" t="s">
        <v>4349</v>
      </c>
      <c r="E201" s="6" t="s">
        <v>5251</v>
      </c>
      <c r="F201" s="15">
        <v>25294</v>
      </c>
      <c r="G201" s="21">
        <v>0</v>
      </c>
      <c r="H201" s="28" t="s">
        <v>5517</v>
      </c>
      <c r="I201" s="28">
        <v>0</v>
      </c>
      <c r="J201" s="28">
        <v>0</v>
      </c>
      <c r="K201" s="6">
        <v>0.92</v>
      </c>
      <c r="L201" s="21">
        <f t="shared" si="9"/>
        <v>1665200</v>
      </c>
      <c r="M201" s="6" t="s">
        <v>5345</v>
      </c>
      <c r="N201" s="6" t="s">
        <v>712</v>
      </c>
      <c r="O201" s="21"/>
      <c r="P201" s="21">
        <v>1665200</v>
      </c>
      <c r="Q201" s="21">
        <v>1665200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21">
        <v>0</v>
      </c>
      <c r="Y201" s="21">
        <v>0</v>
      </c>
      <c r="Z201" s="21">
        <f t="shared" si="10"/>
        <v>0</v>
      </c>
      <c r="AA201" s="21">
        <v>0</v>
      </c>
      <c r="AB201" s="21">
        <v>0</v>
      </c>
      <c r="AC201" s="21">
        <v>0</v>
      </c>
      <c r="AD201" s="21">
        <v>0</v>
      </c>
      <c r="AE201" s="21">
        <v>0</v>
      </c>
      <c r="AF201" s="21">
        <v>0</v>
      </c>
      <c r="AG201" s="21">
        <v>0</v>
      </c>
      <c r="AH201" s="21">
        <v>0</v>
      </c>
      <c r="AI201" s="21">
        <v>0</v>
      </c>
      <c r="AJ201" s="21">
        <v>0</v>
      </c>
      <c r="AK201" s="21">
        <f t="shared" si="11"/>
        <v>0</v>
      </c>
      <c r="AW201" s="21"/>
      <c r="AX201" s="21"/>
      <c r="BA201" s="21"/>
      <c r="BB201" s="21"/>
      <c r="BT201" s="36"/>
    </row>
    <row r="202" spans="1:72" s="6" customFormat="1">
      <c r="A202" s="6">
        <v>201</v>
      </c>
      <c r="B202" s="6" t="s">
        <v>353</v>
      </c>
      <c r="C202" s="6" t="s">
        <v>140</v>
      </c>
      <c r="D202" s="6" t="s">
        <v>4349</v>
      </c>
      <c r="E202" s="6" t="s">
        <v>5251</v>
      </c>
      <c r="F202" s="15">
        <v>25294</v>
      </c>
      <c r="G202" s="21">
        <v>0</v>
      </c>
      <c r="H202" s="28" t="s">
        <v>5517</v>
      </c>
      <c r="I202" s="28">
        <v>0</v>
      </c>
      <c r="J202" s="28">
        <v>0</v>
      </c>
      <c r="K202" s="6">
        <v>0.92</v>
      </c>
      <c r="L202" s="21">
        <f t="shared" si="9"/>
        <v>1665200</v>
      </c>
      <c r="M202" s="6" t="s">
        <v>5345</v>
      </c>
      <c r="N202" s="6" t="s">
        <v>712</v>
      </c>
      <c r="O202" s="21"/>
      <c r="P202" s="21">
        <v>1665200</v>
      </c>
      <c r="Q202" s="21">
        <v>1665200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21">
        <v>0</v>
      </c>
      <c r="Y202" s="21">
        <v>0</v>
      </c>
      <c r="Z202" s="21">
        <f t="shared" si="10"/>
        <v>0</v>
      </c>
      <c r="AA202" s="21">
        <v>0</v>
      </c>
      <c r="AB202" s="21">
        <v>0</v>
      </c>
      <c r="AC202" s="21">
        <v>0</v>
      </c>
      <c r="AD202" s="21">
        <v>0</v>
      </c>
      <c r="AE202" s="21">
        <v>0</v>
      </c>
      <c r="AF202" s="21">
        <v>0</v>
      </c>
      <c r="AG202" s="21">
        <v>0</v>
      </c>
      <c r="AH202" s="21">
        <v>0</v>
      </c>
      <c r="AI202" s="21">
        <v>0</v>
      </c>
      <c r="AJ202" s="21">
        <v>0</v>
      </c>
      <c r="AK202" s="21">
        <f t="shared" si="11"/>
        <v>0</v>
      </c>
      <c r="AW202" s="21"/>
      <c r="AX202" s="21"/>
      <c r="BA202" s="21"/>
      <c r="BB202" s="21"/>
      <c r="BT202" s="36"/>
    </row>
    <row r="203" spans="1:72" s="6" customFormat="1">
      <c r="A203" s="6">
        <v>202</v>
      </c>
      <c r="B203" s="6" t="s">
        <v>353</v>
      </c>
      <c r="C203" s="6" t="s">
        <v>140</v>
      </c>
      <c r="D203" s="6" t="s">
        <v>4349</v>
      </c>
      <c r="E203" s="6" t="s">
        <v>5251</v>
      </c>
      <c r="F203" s="15">
        <v>25294</v>
      </c>
      <c r="G203" s="21">
        <v>0</v>
      </c>
      <c r="H203" s="28" t="s">
        <v>5517</v>
      </c>
      <c r="I203" s="28">
        <v>0</v>
      </c>
      <c r="J203" s="28">
        <v>0</v>
      </c>
      <c r="K203" s="6">
        <v>4.32</v>
      </c>
      <c r="L203" s="21">
        <f t="shared" si="9"/>
        <v>7819200</v>
      </c>
      <c r="M203" s="6" t="s">
        <v>5345</v>
      </c>
      <c r="N203" s="6" t="s">
        <v>712</v>
      </c>
      <c r="O203" s="21"/>
      <c r="P203" s="21">
        <v>7819200</v>
      </c>
      <c r="Q203" s="21">
        <v>7819200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21">
        <v>0</v>
      </c>
      <c r="Y203" s="21">
        <v>0</v>
      </c>
      <c r="Z203" s="21">
        <f t="shared" si="10"/>
        <v>0</v>
      </c>
      <c r="AA203" s="21">
        <v>0</v>
      </c>
      <c r="AB203" s="21">
        <v>0</v>
      </c>
      <c r="AC203" s="21">
        <v>0</v>
      </c>
      <c r="AD203" s="21">
        <v>0</v>
      </c>
      <c r="AE203" s="21">
        <v>0</v>
      </c>
      <c r="AF203" s="21">
        <v>0</v>
      </c>
      <c r="AG203" s="21">
        <v>0</v>
      </c>
      <c r="AH203" s="21">
        <v>0</v>
      </c>
      <c r="AI203" s="21">
        <v>0</v>
      </c>
      <c r="AJ203" s="21">
        <v>0</v>
      </c>
      <c r="AK203" s="21">
        <f t="shared" si="11"/>
        <v>0</v>
      </c>
      <c r="AW203" s="21"/>
      <c r="AX203" s="21"/>
      <c r="BA203" s="21"/>
      <c r="BB203" s="21"/>
      <c r="BT203" s="36"/>
    </row>
    <row r="204" spans="1:72" s="6" customFormat="1">
      <c r="A204" s="6">
        <v>203</v>
      </c>
      <c r="B204" s="6" t="s">
        <v>353</v>
      </c>
      <c r="C204" s="6" t="s">
        <v>140</v>
      </c>
      <c r="D204" s="6" t="s">
        <v>4349</v>
      </c>
      <c r="E204" s="6" t="s">
        <v>5251</v>
      </c>
      <c r="F204" s="15">
        <v>25294</v>
      </c>
      <c r="G204" s="21">
        <v>0</v>
      </c>
      <c r="H204" s="28" t="s">
        <v>5517</v>
      </c>
      <c r="I204" s="28">
        <v>0</v>
      </c>
      <c r="J204" s="28">
        <v>0</v>
      </c>
      <c r="K204" s="6">
        <v>1.2</v>
      </c>
      <c r="L204" s="21">
        <f t="shared" si="9"/>
        <v>2172000</v>
      </c>
      <c r="M204" s="6" t="s">
        <v>5345</v>
      </c>
      <c r="N204" s="6" t="s">
        <v>712</v>
      </c>
      <c r="O204" s="21"/>
      <c r="P204" s="21">
        <v>2172000</v>
      </c>
      <c r="Q204" s="21">
        <v>2172000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f t="shared" si="10"/>
        <v>0</v>
      </c>
      <c r="AA204" s="21">
        <v>0</v>
      </c>
      <c r="AB204" s="21">
        <v>0</v>
      </c>
      <c r="AC204" s="21">
        <v>0</v>
      </c>
      <c r="AD204" s="21">
        <v>0</v>
      </c>
      <c r="AE204" s="21">
        <v>0</v>
      </c>
      <c r="AF204" s="21">
        <v>0</v>
      </c>
      <c r="AG204" s="21">
        <v>0</v>
      </c>
      <c r="AH204" s="21">
        <v>0</v>
      </c>
      <c r="AI204" s="21">
        <v>0</v>
      </c>
      <c r="AJ204" s="21">
        <v>0</v>
      </c>
      <c r="AK204" s="21">
        <f t="shared" si="11"/>
        <v>0</v>
      </c>
      <c r="AW204" s="21"/>
      <c r="AX204" s="21"/>
      <c r="BA204" s="21"/>
      <c r="BB204" s="21"/>
      <c r="BT204" s="36"/>
    </row>
    <row r="205" spans="1:72" s="6" customFormat="1">
      <c r="A205" s="6">
        <v>204</v>
      </c>
      <c r="B205" s="6" t="s">
        <v>353</v>
      </c>
      <c r="C205" s="6" t="s">
        <v>642</v>
      </c>
      <c r="D205" s="6" t="s">
        <v>5348</v>
      </c>
      <c r="E205" s="6" t="s">
        <v>5251</v>
      </c>
      <c r="F205" s="15">
        <v>25294</v>
      </c>
      <c r="G205" s="21">
        <v>0</v>
      </c>
      <c r="H205" s="28" t="s">
        <v>5517</v>
      </c>
      <c r="I205" s="28">
        <v>0</v>
      </c>
      <c r="J205" s="28">
        <v>0</v>
      </c>
      <c r="K205" s="6">
        <v>0</v>
      </c>
      <c r="L205" s="21">
        <f t="shared" si="9"/>
        <v>0</v>
      </c>
      <c r="M205" s="6" t="s">
        <v>5345</v>
      </c>
      <c r="N205" s="6" t="s">
        <v>712</v>
      </c>
      <c r="O205" s="21"/>
      <c r="P205" s="21">
        <v>0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21">
        <v>0</v>
      </c>
      <c r="Y205" s="21">
        <v>0</v>
      </c>
      <c r="Z205" s="21">
        <f t="shared" si="10"/>
        <v>0</v>
      </c>
      <c r="AA205" s="21">
        <v>0</v>
      </c>
      <c r="AB205" s="21">
        <v>0</v>
      </c>
      <c r="AC205" s="21">
        <v>0</v>
      </c>
      <c r="AD205" s="21">
        <v>0</v>
      </c>
      <c r="AE205" s="21">
        <v>0</v>
      </c>
      <c r="AF205" s="21">
        <v>0</v>
      </c>
      <c r="AG205" s="21">
        <v>0</v>
      </c>
      <c r="AH205" s="21">
        <v>0</v>
      </c>
      <c r="AI205" s="21">
        <v>0</v>
      </c>
      <c r="AJ205" s="21">
        <v>0</v>
      </c>
      <c r="AK205" s="21">
        <f t="shared" si="11"/>
        <v>0</v>
      </c>
      <c r="AW205" s="21"/>
      <c r="AX205" s="21"/>
      <c r="BA205" s="21"/>
      <c r="BB205" s="21"/>
      <c r="BT205" s="36"/>
    </row>
    <row r="206" spans="1:72" s="6" customFormat="1">
      <c r="A206" s="6">
        <v>205</v>
      </c>
      <c r="B206" s="6" t="s">
        <v>353</v>
      </c>
      <c r="C206" s="6" t="s">
        <v>642</v>
      </c>
      <c r="D206" s="6" t="s">
        <v>5348</v>
      </c>
      <c r="E206" s="6" t="s">
        <v>5251</v>
      </c>
      <c r="F206" s="15">
        <v>25294</v>
      </c>
      <c r="G206" s="21">
        <v>0</v>
      </c>
      <c r="H206" s="28" t="s">
        <v>5517</v>
      </c>
      <c r="I206" s="28">
        <v>0</v>
      </c>
      <c r="J206" s="28">
        <v>0</v>
      </c>
      <c r="K206" s="6">
        <v>20.190000000000001</v>
      </c>
      <c r="L206" s="21">
        <f t="shared" si="9"/>
        <v>30538800</v>
      </c>
      <c r="M206" s="6" t="s">
        <v>5345</v>
      </c>
      <c r="N206" s="6" t="s">
        <v>712</v>
      </c>
      <c r="O206" s="21"/>
      <c r="P206" s="21">
        <v>30538800</v>
      </c>
      <c r="Q206" s="21">
        <v>30538800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0</v>
      </c>
      <c r="Y206" s="21">
        <v>0</v>
      </c>
      <c r="Z206" s="21">
        <f t="shared" si="10"/>
        <v>0</v>
      </c>
      <c r="AA206" s="21">
        <v>0</v>
      </c>
      <c r="AB206" s="21">
        <v>0</v>
      </c>
      <c r="AC206" s="21">
        <v>0</v>
      </c>
      <c r="AD206" s="21">
        <v>0</v>
      </c>
      <c r="AE206" s="21">
        <v>0</v>
      </c>
      <c r="AF206" s="21">
        <v>0</v>
      </c>
      <c r="AG206" s="21">
        <v>0</v>
      </c>
      <c r="AH206" s="21">
        <v>0</v>
      </c>
      <c r="AI206" s="21">
        <v>0</v>
      </c>
      <c r="AJ206" s="21">
        <v>0</v>
      </c>
      <c r="AK206" s="21">
        <f t="shared" si="11"/>
        <v>0</v>
      </c>
      <c r="AW206" s="21"/>
      <c r="AX206" s="21"/>
      <c r="BA206" s="21"/>
      <c r="BB206" s="21"/>
      <c r="BT206" s="36"/>
    </row>
    <row r="207" spans="1:72" s="6" customFormat="1">
      <c r="A207" s="6">
        <v>206</v>
      </c>
      <c r="B207" s="6" t="s">
        <v>353</v>
      </c>
      <c r="C207" s="6" t="s">
        <v>642</v>
      </c>
      <c r="D207" s="6" t="s">
        <v>5348</v>
      </c>
      <c r="E207" s="6" t="s">
        <v>5251</v>
      </c>
      <c r="F207" s="15">
        <v>25294</v>
      </c>
      <c r="G207" s="21">
        <v>0</v>
      </c>
      <c r="H207" s="28" t="s">
        <v>5517</v>
      </c>
      <c r="I207" s="28">
        <v>0</v>
      </c>
      <c r="J207" s="28">
        <v>0</v>
      </c>
      <c r="K207" s="6">
        <v>13.89</v>
      </c>
      <c r="L207" s="21">
        <f t="shared" si="9"/>
        <v>22399200</v>
      </c>
      <c r="M207" s="6" t="s">
        <v>5345</v>
      </c>
      <c r="N207" s="6" t="s">
        <v>712</v>
      </c>
      <c r="O207" s="21"/>
      <c r="P207" s="21">
        <v>22399200</v>
      </c>
      <c r="Q207" s="21">
        <v>22399200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21">
        <v>0</v>
      </c>
      <c r="Y207" s="21">
        <v>0</v>
      </c>
      <c r="Z207" s="21">
        <f t="shared" si="10"/>
        <v>0</v>
      </c>
      <c r="AA207" s="21">
        <v>0</v>
      </c>
      <c r="AB207" s="21">
        <v>0</v>
      </c>
      <c r="AC207" s="21">
        <v>0</v>
      </c>
      <c r="AD207" s="21">
        <v>0</v>
      </c>
      <c r="AE207" s="21">
        <v>0</v>
      </c>
      <c r="AF207" s="21">
        <v>0</v>
      </c>
      <c r="AG207" s="21">
        <v>0</v>
      </c>
      <c r="AH207" s="21">
        <v>0</v>
      </c>
      <c r="AI207" s="21">
        <v>0</v>
      </c>
      <c r="AJ207" s="21">
        <v>0</v>
      </c>
      <c r="AK207" s="21">
        <f t="shared" si="11"/>
        <v>0</v>
      </c>
      <c r="AW207" s="21"/>
      <c r="AX207" s="21"/>
      <c r="BA207" s="21"/>
      <c r="BB207" s="21"/>
      <c r="BT207" s="36"/>
    </row>
    <row r="208" spans="1:72" s="6" customFormat="1">
      <c r="A208" s="6">
        <v>207</v>
      </c>
      <c r="B208" s="6" t="s">
        <v>353</v>
      </c>
      <c r="C208" s="6" t="s">
        <v>642</v>
      </c>
      <c r="D208" s="6" t="s">
        <v>5348</v>
      </c>
      <c r="E208" s="6" t="s">
        <v>5251</v>
      </c>
      <c r="F208" s="15">
        <v>25294</v>
      </c>
      <c r="G208" s="21">
        <v>0</v>
      </c>
      <c r="H208" s="28" t="s">
        <v>5517</v>
      </c>
      <c r="I208" s="28">
        <v>0</v>
      </c>
      <c r="J208" s="28">
        <v>0</v>
      </c>
      <c r="K208" s="6">
        <v>8.64</v>
      </c>
      <c r="L208" s="21">
        <f t="shared" si="9"/>
        <v>13219200</v>
      </c>
      <c r="M208" s="6" t="s">
        <v>5345</v>
      </c>
      <c r="N208" s="6" t="s">
        <v>712</v>
      </c>
      <c r="O208" s="21"/>
      <c r="P208" s="21">
        <v>13219200</v>
      </c>
      <c r="Q208" s="21">
        <v>13219200</v>
      </c>
      <c r="R208" s="21">
        <v>0</v>
      </c>
      <c r="S208" s="21">
        <v>0</v>
      </c>
      <c r="T208" s="21">
        <v>0</v>
      </c>
      <c r="U208" s="21">
        <v>0</v>
      </c>
      <c r="V208" s="21">
        <v>0</v>
      </c>
      <c r="W208" s="21">
        <v>0</v>
      </c>
      <c r="X208" s="21">
        <v>0</v>
      </c>
      <c r="Y208" s="21">
        <v>0</v>
      </c>
      <c r="Z208" s="21">
        <f t="shared" si="10"/>
        <v>0</v>
      </c>
      <c r="AA208" s="21">
        <v>0</v>
      </c>
      <c r="AB208" s="21">
        <v>0</v>
      </c>
      <c r="AC208" s="21">
        <v>0</v>
      </c>
      <c r="AD208" s="21">
        <v>0</v>
      </c>
      <c r="AE208" s="21">
        <v>0</v>
      </c>
      <c r="AF208" s="21">
        <v>0</v>
      </c>
      <c r="AG208" s="21">
        <v>0</v>
      </c>
      <c r="AH208" s="21">
        <v>0</v>
      </c>
      <c r="AI208" s="21">
        <v>0</v>
      </c>
      <c r="AJ208" s="21">
        <v>0</v>
      </c>
      <c r="AK208" s="21">
        <f t="shared" si="11"/>
        <v>0</v>
      </c>
      <c r="AW208" s="21"/>
      <c r="AX208" s="21"/>
      <c r="BA208" s="21"/>
      <c r="BB208" s="21"/>
      <c r="BT208" s="36"/>
    </row>
    <row r="209" spans="1:72" s="6" customFormat="1">
      <c r="A209" s="6">
        <v>208</v>
      </c>
      <c r="B209" s="6" t="s">
        <v>353</v>
      </c>
      <c r="C209" s="6" t="s">
        <v>642</v>
      </c>
      <c r="D209" s="6" t="s">
        <v>5348</v>
      </c>
      <c r="E209" s="6" t="s">
        <v>5251</v>
      </c>
      <c r="F209" s="15">
        <v>25294</v>
      </c>
      <c r="G209" s="21">
        <v>0</v>
      </c>
      <c r="H209" s="28" t="s">
        <v>5517</v>
      </c>
      <c r="I209" s="28">
        <v>0</v>
      </c>
      <c r="J209" s="28">
        <v>0</v>
      </c>
      <c r="K209" s="6">
        <v>0.74</v>
      </c>
      <c r="L209" s="21">
        <f t="shared" si="9"/>
        <v>856800</v>
      </c>
      <c r="M209" s="6" t="s">
        <v>5345</v>
      </c>
      <c r="N209" s="6" t="s">
        <v>712</v>
      </c>
      <c r="O209" s="21"/>
      <c r="P209" s="21">
        <v>856800</v>
      </c>
      <c r="Q209" s="21">
        <v>856800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21">
        <v>0</v>
      </c>
      <c r="Y209" s="21">
        <v>0</v>
      </c>
      <c r="Z209" s="21">
        <f t="shared" si="10"/>
        <v>0</v>
      </c>
      <c r="AA209" s="21">
        <v>0</v>
      </c>
      <c r="AB209" s="21">
        <v>0</v>
      </c>
      <c r="AC209" s="21">
        <v>0</v>
      </c>
      <c r="AD209" s="21">
        <v>0</v>
      </c>
      <c r="AE209" s="21">
        <v>0</v>
      </c>
      <c r="AF209" s="21">
        <v>0</v>
      </c>
      <c r="AG209" s="21">
        <v>0</v>
      </c>
      <c r="AH209" s="21">
        <v>0</v>
      </c>
      <c r="AI209" s="21">
        <v>0</v>
      </c>
      <c r="AJ209" s="21">
        <v>0</v>
      </c>
      <c r="AK209" s="21">
        <f t="shared" si="11"/>
        <v>0</v>
      </c>
      <c r="AW209" s="21"/>
      <c r="AX209" s="21"/>
      <c r="BA209" s="21"/>
      <c r="BB209" s="21"/>
      <c r="BT209" s="36"/>
    </row>
    <row r="210" spans="1:72" s="6" customFormat="1">
      <c r="A210" s="6">
        <v>209</v>
      </c>
      <c r="B210" s="6" t="s">
        <v>353</v>
      </c>
      <c r="C210" s="6" t="s">
        <v>140</v>
      </c>
      <c r="D210" s="6" t="s">
        <v>5350</v>
      </c>
      <c r="E210" s="6" t="s">
        <v>5251</v>
      </c>
      <c r="F210" s="15">
        <v>25294</v>
      </c>
      <c r="G210" s="21">
        <v>0</v>
      </c>
      <c r="H210" s="28" t="s">
        <v>5517</v>
      </c>
      <c r="I210" s="28">
        <v>0</v>
      </c>
      <c r="J210" s="28">
        <v>0</v>
      </c>
      <c r="K210" s="6">
        <v>0.56000000000000005</v>
      </c>
      <c r="L210" s="21">
        <f t="shared" si="9"/>
        <v>985600</v>
      </c>
      <c r="M210" s="6" t="s">
        <v>5345</v>
      </c>
      <c r="N210" s="6" t="s">
        <v>712</v>
      </c>
      <c r="O210" s="21"/>
      <c r="P210" s="21">
        <v>985600</v>
      </c>
      <c r="Q210" s="21">
        <v>985600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21">
        <v>0</v>
      </c>
      <c r="Y210" s="21">
        <v>0</v>
      </c>
      <c r="Z210" s="21">
        <f t="shared" si="10"/>
        <v>0</v>
      </c>
      <c r="AA210" s="21">
        <v>0</v>
      </c>
      <c r="AB210" s="21">
        <v>0</v>
      </c>
      <c r="AC210" s="21">
        <v>0</v>
      </c>
      <c r="AD210" s="21">
        <v>0</v>
      </c>
      <c r="AE210" s="21">
        <v>0</v>
      </c>
      <c r="AF210" s="21">
        <v>0</v>
      </c>
      <c r="AG210" s="21">
        <v>0</v>
      </c>
      <c r="AH210" s="21">
        <v>0</v>
      </c>
      <c r="AI210" s="21">
        <v>0</v>
      </c>
      <c r="AJ210" s="21">
        <v>0</v>
      </c>
      <c r="AK210" s="21">
        <f t="shared" si="11"/>
        <v>0</v>
      </c>
      <c r="AW210" s="21"/>
      <c r="AX210" s="21"/>
      <c r="BA210" s="21"/>
      <c r="BB210" s="21"/>
      <c r="BT210" s="36"/>
    </row>
    <row r="211" spans="1:72" s="6" customFormat="1">
      <c r="A211" s="6">
        <v>211</v>
      </c>
      <c r="B211" s="6" t="s">
        <v>353</v>
      </c>
      <c r="C211" s="6" t="s">
        <v>642</v>
      </c>
      <c r="D211" s="6" t="s">
        <v>5354</v>
      </c>
      <c r="E211" s="6" t="s">
        <v>5251</v>
      </c>
      <c r="G211" s="21">
        <v>0</v>
      </c>
      <c r="H211" s="28" t="s">
        <v>5517</v>
      </c>
      <c r="I211" s="28">
        <v>0</v>
      </c>
      <c r="J211" s="28">
        <v>0</v>
      </c>
      <c r="K211" s="6">
        <v>1.6</v>
      </c>
      <c r="L211" s="21">
        <f t="shared" si="9"/>
        <v>1530000</v>
      </c>
      <c r="M211" s="6" t="s">
        <v>4945</v>
      </c>
      <c r="N211" s="6" t="s">
        <v>4869</v>
      </c>
      <c r="O211" s="21"/>
      <c r="P211" s="21">
        <v>1530000</v>
      </c>
      <c r="Q211" s="21">
        <v>1530000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0</v>
      </c>
      <c r="Y211" s="21">
        <v>0</v>
      </c>
      <c r="Z211" s="21">
        <f t="shared" si="10"/>
        <v>0</v>
      </c>
      <c r="AA211" s="21">
        <v>0</v>
      </c>
      <c r="AB211" s="21">
        <v>0</v>
      </c>
      <c r="AC211" s="21">
        <v>0</v>
      </c>
      <c r="AD211" s="21">
        <v>0</v>
      </c>
      <c r="AE211" s="21">
        <v>0</v>
      </c>
      <c r="AF211" s="21">
        <v>0</v>
      </c>
      <c r="AG211" s="21">
        <v>0</v>
      </c>
      <c r="AH211" s="21">
        <v>0</v>
      </c>
      <c r="AI211" s="21">
        <v>0</v>
      </c>
      <c r="AJ211" s="21">
        <v>0</v>
      </c>
      <c r="AK211" s="21">
        <f t="shared" si="11"/>
        <v>0</v>
      </c>
      <c r="AW211" s="21"/>
      <c r="AX211" s="21"/>
      <c r="BA211" s="21"/>
      <c r="BB211" s="21"/>
      <c r="BT211" s="36"/>
    </row>
    <row r="212" spans="1:72" s="6" customFormat="1">
      <c r="A212" s="6">
        <v>213</v>
      </c>
      <c r="B212" s="6" t="s">
        <v>353</v>
      </c>
      <c r="C212" s="6" t="s">
        <v>140</v>
      </c>
      <c r="D212" s="6" t="s">
        <v>4349</v>
      </c>
      <c r="E212" s="6" t="s">
        <v>5251</v>
      </c>
      <c r="F212" s="15">
        <v>25294</v>
      </c>
      <c r="G212" s="21">
        <v>0</v>
      </c>
      <c r="H212" s="28" t="s">
        <v>5517</v>
      </c>
      <c r="I212" s="28">
        <v>0</v>
      </c>
      <c r="J212" s="28">
        <v>0</v>
      </c>
      <c r="K212" s="6">
        <v>2</v>
      </c>
      <c r="L212" s="21">
        <f t="shared" si="9"/>
        <v>0</v>
      </c>
      <c r="M212" s="6" t="s">
        <v>748</v>
      </c>
      <c r="N212" s="6" t="s">
        <v>712</v>
      </c>
      <c r="O212" s="21"/>
      <c r="P212" s="21">
        <v>0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f t="shared" si="10"/>
        <v>0</v>
      </c>
      <c r="AA212" s="21">
        <v>0</v>
      </c>
      <c r="AB212" s="21">
        <v>0</v>
      </c>
      <c r="AC212" s="21">
        <v>0</v>
      </c>
      <c r="AD212" s="21">
        <v>0</v>
      </c>
      <c r="AE212" s="21">
        <v>0</v>
      </c>
      <c r="AF212" s="21">
        <v>0</v>
      </c>
      <c r="AG212" s="21">
        <v>0</v>
      </c>
      <c r="AH212" s="21">
        <v>0</v>
      </c>
      <c r="AI212" s="21">
        <v>0</v>
      </c>
      <c r="AJ212" s="21">
        <v>0</v>
      </c>
      <c r="AK212" s="21">
        <f t="shared" si="11"/>
        <v>0</v>
      </c>
      <c r="AW212" s="21"/>
      <c r="AX212" s="21"/>
      <c r="BA212" s="21"/>
      <c r="BB212" s="21"/>
      <c r="BT212" s="36"/>
    </row>
    <row r="213" spans="1:72" s="6" customFormat="1">
      <c r="A213" s="6">
        <v>214</v>
      </c>
      <c r="B213" s="6" t="s">
        <v>353</v>
      </c>
      <c r="C213" s="6" t="s">
        <v>642</v>
      </c>
      <c r="D213" s="6" t="s">
        <v>5348</v>
      </c>
      <c r="E213" s="6" t="s">
        <v>5251</v>
      </c>
      <c r="F213" s="15">
        <v>25294</v>
      </c>
      <c r="G213" s="21">
        <v>0</v>
      </c>
      <c r="H213" s="28" t="s">
        <v>5517</v>
      </c>
      <c r="I213" s="28">
        <v>0</v>
      </c>
      <c r="J213" s="28">
        <v>0</v>
      </c>
      <c r="K213" s="6">
        <v>1.74</v>
      </c>
      <c r="L213" s="21">
        <f t="shared" si="9"/>
        <v>0</v>
      </c>
      <c r="M213" s="6" t="s">
        <v>5345</v>
      </c>
      <c r="N213" s="6" t="s">
        <v>712</v>
      </c>
      <c r="O213" s="21"/>
      <c r="P213" s="21">
        <v>0</v>
      </c>
      <c r="Q213" s="21">
        <v>0</v>
      </c>
      <c r="R213" s="21">
        <v>0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21">
        <v>0</v>
      </c>
      <c r="Y213" s="21">
        <v>0</v>
      </c>
      <c r="Z213" s="21">
        <f t="shared" si="10"/>
        <v>0</v>
      </c>
      <c r="AA213" s="21">
        <v>0</v>
      </c>
      <c r="AB213" s="21">
        <v>0</v>
      </c>
      <c r="AC213" s="21">
        <v>0</v>
      </c>
      <c r="AD213" s="21">
        <v>0</v>
      </c>
      <c r="AE213" s="21">
        <v>0</v>
      </c>
      <c r="AF213" s="21">
        <v>0</v>
      </c>
      <c r="AG213" s="21">
        <v>0</v>
      </c>
      <c r="AH213" s="21">
        <v>0</v>
      </c>
      <c r="AI213" s="21">
        <v>0</v>
      </c>
      <c r="AJ213" s="21">
        <v>0</v>
      </c>
      <c r="AK213" s="21">
        <f t="shared" si="11"/>
        <v>0</v>
      </c>
      <c r="AW213" s="21"/>
      <c r="AX213" s="21"/>
      <c r="BA213" s="21"/>
      <c r="BB213" s="21"/>
      <c r="BT213" s="36"/>
    </row>
    <row r="214" spans="1:72" s="6" customFormat="1">
      <c r="A214" s="6">
        <v>216</v>
      </c>
      <c r="B214" s="6" t="s">
        <v>353</v>
      </c>
      <c r="C214" s="6" t="s">
        <v>140</v>
      </c>
      <c r="D214" s="6" t="s">
        <v>1377</v>
      </c>
      <c r="E214" s="6" t="s">
        <v>5251</v>
      </c>
      <c r="F214" s="15">
        <v>25294</v>
      </c>
      <c r="G214" s="21">
        <v>0</v>
      </c>
      <c r="H214" s="28" t="s">
        <v>5517</v>
      </c>
      <c r="I214" s="28">
        <v>0</v>
      </c>
      <c r="J214" s="28">
        <v>0</v>
      </c>
      <c r="K214" s="6">
        <v>0.76</v>
      </c>
      <c r="L214" s="21">
        <f t="shared" si="9"/>
        <v>1360400</v>
      </c>
      <c r="M214" s="6" t="s">
        <v>5345</v>
      </c>
      <c r="N214" s="6" t="s">
        <v>712</v>
      </c>
      <c r="O214" s="21"/>
      <c r="P214" s="21">
        <v>1360400</v>
      </c>
      <c r="Q214" s="21">
        <v>1360400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21">
        <v>0</v>
      </c>
      <c r="Y214" s="21">
        <v>0</v>
      </c>
      <c r="Z214" s="21">
        <f t="shared" si="10"/>
        <v>0</v>
      </c>
      <c r="AA214" s="21">
        <v>0</v>
      </c>
      <c r="AB214" s="21">
        <v>0</v>
      </c>
      <c r="AC214" s="21">
        <v>0</v>
      </c>
      <c r="AD214" s="21">
        <v>0</v>
      </c>
      <c r="AE214" s="21">
        <v>0</v>
      </c>
      <c r="AF214" s="21">
        <v>0</v>
      </c>
      <c r="AG214" s="21">
        <v>0</v>
      </c>
      <c r="AH214" s="21">
        <v>0</v>
      </c>
      <c r="AI214" s="21">
        <v>0</v>
      </c>
      <c r="AJ214" s="21">
        <v>0</v>
      </c>
      <c r="AK214" s="21">
        <f t="shared" si="11"/>
        <v>0</v>
      </c>
      <c r="AW214" s="21"/>
      <c r="AX214" s="21"/>
      <c r="BA214" s="21"/>
      <c r="BB214" s="21"/>
      <c r="BT214" s="36"/>
    </row>
    <row r="215" spans="1:72" s="6" customFormat="1">
      <c r="A215" s="6">
        <v>217</v>
      </c>
      <c r="B215" s="6" t="s">
        <v>353</v>
      </c>
      <c r="C215" s="6" t="s">
        <v>642</v>
      </c>
      <c r="D215" s="6" t="s">
        <v>5348</v>
      </c>
      <c r="E215" s="6" t="s">
        <v>5251</v>
      </c>
      <c r="F215" s="15">
        <v>25294</v>
      </c>
      <c r="G215" s="21">
        <v>0</v>
      </c>
      <c r="H215" s="28" t="s">
        <v>5517</v>
      </c>
      <c r="I215" s="28">
        <v>0</v>
      </c>
      <c r="J215" s="28">
        <v>0</v>
      </c>
      <c r="K215" s="6">
        <v>15.6</v>
      </c>
      <c r="L215" s="21">
        <f t="shared" si="9"/>
        <v>23868000</v>
      </c>
      <c r="M215" s="6" t="s">
        <v>5345</v>
      </c>
      <c r="N215" s="6" t="s">
        <v>712</v>
      </c>
      <c r="O215" s="21"/>
      <c r="P215" s="21">
        <v>23868000</v>
      </c>
      <c r="Q215" s="21">
        <v>23868000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21">
        <v>0</v>
      </c>
      <c r="Y215" s="21">
        <v>0</v>
      </c>
      <c r="Z215" s="21">
        <f t="shared" si="10"/>
        <v>0</v>
      </c>
      <c r="AA215" s="21">
        <v>0</v>
      </c>
      <c r="AB215" s="21">
        <v>0</v>
      </c>
      <c r="AC215" s="21">
        <v>0</v>
      </c>
      <c r="AD215" s="21">
        <v>0</v>
      </c>
      <c r="AE215" s="21">
        <v>0</v>
      </c>
      <c r="AF215" s="21">
        <v>0</v>
      </c>
      <c r="AG215" s="21">
        <v>0</v>
      </c>
      <c r="AH215" s="21">
        <v>0</v>
      </c>
      <c r="AI215" s="21">
        <v>0</v>
      </c>
      <c r="AJ215" s="21">
        <v>0</v>
      </c>
      <c r="AK215" s="21">
        <f t="shared" si="11"/>
        <v>0</v>
      </c>
      <c r="AW215" s="21"/>
      <c r="AX215" s="21"/>
      <c r="BA215" s="21"/>
      <c r="BB215" s="21"/>
      <c r="BT215" s="36"/>
    </row>
    <row r="216" spans="1:72" s="6" customFormat="1">
      <c r="A216" s="6">
        <v>218</v>
      </c>
      <c r="B216" s="6" t="s">
        <v>353</v>
      </c>
      <c r="C216" s="6" t="s">
        <v>642</v>
      </c>
      <c r="D216" s="6" t="s">
        <v>926</v>
      </c>
      <c r="E216" s="6" t="s">
        <v>5251</v>
      </c>
      <c r="F216" s="15"/>
      <c r="G216" s="21">
        <v>2079000</v>
      </c>
      <c r="H216" s="28" t="s">
        <v>5517</v>
      </c>
      <c r="I216" s="28">
        <v>0</v>
      </c>
      <c r="J216" s="28">
        <v>0</v>
      </c>
      <c r="K216" s="72">
        <v>1906.03</v>
      </c>
      <c r="L216" s="21">
        <f t="shared" si="9"/>
        <v>2079000</v>
      </c>
      <c r="M216" s="6" t="s">
        <v>5345</v>
      </c>
      <c r="N216" s="6" t="s">
        <v>712</v>
      </c>
      <c r="O216" s="21"/>
      <c r="P216" s="21">
        <v>2079000</v>
      </c>
      <c r="Q216" s="21">
        <v>2079000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f t="shared" si="10"/>
        <v>0</v>
      </c>
      <c r="AA216" s="21">
        <v>0</v>
      </c>
      <c r="AB216" s="21">
        <v>0</v>
      </c>
      <c r="AC216" s="21">
        <v>0</v>
      </c>
      <c r="AD216" s="21">
        <v>0</v>
      </c>
      <c r="AE216" s="21">
        <v>0</v>
      </c>
      <c r="AF216" s="21">
        <v>0</v>
      </c>
      <c r="AG216" s="21">
        <v>0</v>
      </c>
      <c r="AH216" s="21">
        <v>0</v>
      </c>
      <c r="AI216" s="21">
        <v>0</v>
      </c>
      <c r="AJ216" s="21">
        <v>0</v>
      </c>
      <c r="AK216" s="21">
        <f t="shared" si="11"/>
        <v>0</v>
      </c>
      <c r="AW216" s="21"/>
      <c r="AX216" s="21"/>
      <c r="BA216" s="21"/>
      <c r="BB216" s="21"/>
      <c r="BT216" s="36"/>
    </row>
    <row r="217" spans="1:72">
      <c r="F217" s="14"/>
      <c r="BT217" s="35"/>
    </row>
    <row r="218" spans="1:72" s="5" customFormat="1">
      <c r="G218" s="26"/>
      <c r="H218" s="26"/>
      <c r="I218" s="26"/>
      <c r="J218" s="26"/>
      <c r="L218" s="26"/>
      <c r="N218" s="71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W218" s="26"/>
      <c r="AX218" s="26"/>
      <c r="BA218" s="26"/>
      <c r="BB218" s="26"/>
    </row>
    <row r="219" spans="1:72">
      <c r="Q219" s="26"/>
    </row>
  </sheetData>
  <phoneticPr fontId="1"/>
  <pageMargins left="0.70866141732283472" right="0.70866141732283472" top="0.74803149606299213" bottom="0.74803149606299213" header="0.31496062992125984" footer="0.31496062992125984"/>
  <pageSetup paperSize="8" fitToHeight="0" orientation="landscape" blackAndWhite="1" horizontalDpi="300" verticalDpi="300" r:id="rId1"/>
  <headerFooter>
    <oddFooter>&amp;C&amp;P ページ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L12"/>
  <sheetViews>
    <sheetView view="pageBreakPreview" zoomScale="75" zoomScaleNormal="75" zoomScaleSheetLayoutView="75" workbookViewId="0">
      <selection activeCell="A2" sqref="A2"/>
    </sheetView>
  </sheetViews>
  <sheetFormatPr defaultColWidth="9" defaultRowHeight="13.5"/>
  <cols>
    <col min="1" max="1" width="6" style="1" bestFit="1" customWidth="1"/>
    <col min="2" max="2" width="11.25" style="1" customWidth="1"/>
    <col min="3" max="3" width="27.75" style="1" bestFit="1" customWidth="1"/>
    <col min="4" max="4" width="24.125" style="1" bestFit="1" customWidth="1"/>
    <col min="5" max="5" width="37.5" style="1" bestFit="1" customWidth="1"/>
    <col min="6" max="6" width="11.75" style="1" bestFit="1" customWidth="1"/>
    <col min="7" max="7" width="8" style="2" bestFit="1" customWidth="1"/>
    <col min="8" max="8" width="13.75" style="1" bestFit="1" customWidth="1"/>
    <col min="9" max="10" width="13.75" style="1" customWidth="1"/>
    <col min="11" max="11" width="8.375" style="1" customWidth="1"/>
    <col min="12" max="12" width="15.875" style="2" bestFit="1" customWidth="1"/>
    <col min="13" max="13" width="14.875" style="3" hidden="1" customWidth="1"/>
    <col min="14" max="14" width="12.625" style="2" hidden="1" customWidth="1"/>
    <col min="15" max="15" width="15.75" style="2" hidden="1" customWidth="1"/>
    <col min="16" max="16" width="16" style="2" hidden="1" customWidth="1"/>
    <col min="17" max="19" width="12.75" style="2" hidden="1" customWidth="1"/>
    <col min="20" max="21" width="9.5" style="2" hidden="1" customWidth="1"/>
    <col min="22" max="22" width="13.5" style="2" hidden="1" customWidth="1"/>
    <col min="23" max="23" width="11.5" style="2" hidden="1" customWidth="1"/>
    <col min="24" max="24" width="13.5" style="2" hidden="1" customWidth="1"/>
    <col min="25" max="25" width="9.5" style="4" hidden="1" customWidth="1"/>
    <col min="26" max="31" width="9.5" style="2" hidden="1" customWidth="1"/>
    <col min="32" max="32" width="11.375" style="2" hidden="1" customWidth="1"/>
    <col min="33" max="35" width="13.5" style="2" hidden="1" customWidth="1"/>
    <col min="36" max="36" width="11.375" style="2" hidden="1" customWidth="1"/>
    <col min="37" max="37" width="6.375" style="1" customWidth="1"/>
    <col min="38" max="38" width="17.75" style="1" bestFit="1" customWidth="1"/>
    <col min="39" max="39" width="9.5" style="1" bestFit="1" customWidth="1"/>
    <col min="40" max="40" width="17.75" style="1" bestFit="1" customWidth="1"/>
    <col min="41" max="41" width="9.25" style="1" bestFit="1" customWidth="1"/>
    <col min="42" max="42" width="11.5" style="1" bestFit="1" customWidth="1"/>
    <col min="43" max="43" width="11.25" style="1" customWidth="1"/>
    <col min="44" max="44" width="15.75" style="1" bestFit="1" customWidth="1"/>
    <col min="45" max="45" width="15.375" style="1" bestFit="1" customWidth="1"/>
    <col min="46" max="46" width="13.25" style="1" bestFit="1" customWidth="1"/>
    <col min="47" max="47" width="24.625" style="1" bestFit="1" customWidth="1"/>
    <col min="48" max="48" width="9.5" style="1" bestFit="1" customWidth="1"/>
    <col min="49" max="49" width="11.25" style="1" bestFit="1" customWidth="1"/>
    <col min="50" max="50" width="9.5" style="1" bestFit="1" customWidth="1"/>
    <col min="51" max="51" width="11.25" style="1" bestFit="1" customWidth="1"/>
    <col min="52" max="52" width="10.25" style="1" bestFit="1" customWidth="1"/>
    <col min="53" max="53" width="9.5" style="1" bestFit="1" customWidth="1"/>
    <col min="54" max="54" width="13.5" style="1" bestFit="1" customWidth="1"/>
    <col min="55" max="55" width="34.25" style="1" bestFit="1" customWidth="1"/>
    <col min="56" max="56" width="9.25" style="1" bestFit="1" customWidth="1"/>
    <col min="57" max="57" width="9.5" style="1" bestFit="1" customWidth="1"/>
    <col min="58" max="58" width="17.25" style="1" customWidth="1"/>
    <col min="59" max="59" width="10.75" style="1" bestFit="1" customWidth="1"/>
    <col min="60" max="60" width="8.875" customWidth="1"/>
    <col min="61" max="61" width="19.875" style="2" bestFit="1" customWidth="1"/>
    <col min="62" max="62" width="13.5" style="1" bestFit="1" customWidth="1"/>
    <col min="63" max="64" width="17.75" style="1" bestFit="1" customWidth="1"/>
    <col min="65" max="65" width="9.25" style="2" customWidth="1"/>
    <col min="66" max="66" width="11.25" style="2" customWidth="1"/>
    <col min="67" max="67" width="17.5" style="1" bestFit="1" customWidth="1"/>
    <col min="68" max="68" width="10.875" style="1" bestFit="1" customWidth="1"/>
    <col min="69" max="69" width="7.25" style="2" customWidth="1"/>
    <col min="70" max="70" width="13.375" style="1" bestFit="1" customWidth="1"/>
    <col min="71" max="71" width="16.875" style="1" bestFit="1" customWidth="1"/>
    <col min="72" max="72" width="17" style="1" bestFit="1" customWidth="1"/>
    <col min="73" max="73" width="18.25" style="1" bestFit="1" customWidth="1"/>
    <col min="74" max="74" width="10.5" style="1" bestFit="1" customWidth="1"/>
    <col min="75" max="75" width="18.25" style="1" bestFit="1" customWidth="1"/>
    <col min="76" max="76" width="10.5" style="1" bestFit="1" customWidth="1"/>
    <col min="77" max="77" width="12.875" style="1" bestFit="1" customWidth="1"/>
    <col min="78" max="78" width="7.75" style="1" bestFit="1" customWidth="1"/>
    <col min="79" max="79" width="25.375" style="1" bestFit="1" customWidth="1"/>
    <col min="80" max="80" width="21.5" style="1" bestFit="1" customWidth="1"/>
    <col min="81" max="81" width="15.875" style="1" bestFit="1" customWidth="1"/>
    <col min="82" max="82" width="17.375" style="1" bestFit="1" customWidth="1"/>
    <col min="83" max="83" width="10.875" style="1" bestFit="1" customWidth="1"/>
    <col min="84" max="84" width="17.375" style="1" bestFit="1" customWidth="1"/>
    <col min="85" max="85" width="12.875" style="1" bestFit="1" customWidth="1"/>
    <col min="86" max="87" width="17.375" style="1" bestFit="1" customWidth="1"/>
    <col min="88" max="88" width="10.875" style="1" bestFit="1" customWidth="1"/>
    <col min="89" max="89" width="17" style="1" bestFit="1" customWidth="1"/>
    <col min="90" max="91" width="18.5" style="1" bestFit="1" customWidth="1"/>
    <col min="92" max="92" width="10.875" style="1" bestFit="1" customWidth="1"/>
    <col min="93" max="93" width="18.5" style="1" bestFit="1" customWidth="1"/>
    <col min="94" max="94" width="10.875" style="1" bestFit="1" customWidth="1"/>
    <col min="95" max="95" width="18.75" style="1" customWidth="1"/>
    <col min="96" max="99" width="9.25" style="1" bestFit="1" customWidth="1"/>
    <col min="100" max="100" width="17" style="1" bestFit="1" customWidth="1"/>
    <col min="101" max="101" width="19.75" style="1" bestFit="1" customWidth="1"/>
    <col min="102" max="102" width="29.875" style="1" bestFit="1" customWidth="1"/>
    <col min="103" max="103" width="17" style="1" bestFit="1" customWidth="1"/>
    <col min="104" max="104" width="18.375" style="1" bestFit="1" customWidth="1"/>
    <col min="105" max="105" width="11.5" style="1" bestFit="1" customWidth="1"/>
    <col min="106" max="106" width="18.5" style="1" bestFit="1" customWidth="1"/>
    <col min="107" max="107" width="13.5" style="1" bestFit="1" customWidth="1"/>
    <col min="108" max="108" width="18.5" style="1" bestFit="1" customWidth="1"/>
    <col min="109" max="109" width="10.875" style="1" bestFit="1" customWidth="1"/>
    <col min="110" max="110" width="18.5" style="1" bestFit="1" customWidth="1"/>
    <col min="111" max="111" width="10.875" style="1" bestFit="1" customWidth="1"/>
    <col min="112" max="112" width="18.5" style="1" bestFit="1" customWidth="1"/>
    <col min="113" max="113" width="10.875" style="1" bestFit="1" customWidth="1"/>
    <col min="114" max="114" width="21.25" style="1" bestFit="1" customWidth="1"/>
    <col min="115" max="115" width="9.5" style="1" bestFit="1" customWidth="1"/>
    <col min="116" max="117" width="25.375" style="1" bestFit="1" customWidth="1"/>
    <col min="118" max="118" width="11.5" style="1" bestFit="1" customWidth="1"/>
    <col min="119" max="119" width="15.75" style="1" bestFit="1" customWidth="1"/>
    <col min="120" max="120" width="23.375" style="1" bestFit="1" customWidth="1"/>
    <col min="121" max="121" width="26.5" style="1" bestFit="1" customWidth="1"/>
    <col min="122" max="122" width="18.875" style="1" bestFit="1" customWidth="1"/>
    <col min="123" max="123" width="15.75" style="1" bestFit="1" customWidth="1"/>
    <col min="124" max="124" width="10.25" style="1" customWidth="1"/>
    <col min="125" max="125" width="16.875" style="1" bestFit="1" customWidth="1"/>
    <col min="126" max="126" width="36.5" style="1" bestFit="1" customWidth="1"/>
    <col min="127" max="127" width="26.375" style="1" bestFit="1" customWidth="1"/>
    <col min="128" max="128" width="30.5" style="1" bestFit="1" customWidth="1"/>
    <col min="129" max="129" width="28.5" style="1" bestFit="1" customWidth="1"/>
    <col min="130" max="130" width="30.375" style="1" bestFit="1" customWidth="1"/>
    <col min="131" max="131" width="16.5" style="1" bestFit="1" customWidth="1"/>
    <col min="132" max="132" width="12.5" style="1" bestFit="1" customWidth="1"/>
    <col min="133" max="133" width="16.875" style="1" bestFit="1" customWidth="1"/>
    <col min="134" max="142" width="10.875" style="1" bestFit="1" customWidth="1"/>
    <col min="143" max="143" width="12.375" style="1" bestFit="1" customWidth="1"/>
    <col min="144" max="152" width="10.875" style="1" bestFit="1" customWidth="1"/>
    <col min="153" max="153" width="12.375" style="1" bestFit="1" customWidth="1"/>
    <col min="154" max="154" width="19.75" style="1" bestFit="1" customWidth="1"/>
    <col min="155" max="155" width="12" style="1" bestFit="1" customWidth="1"/>
    <col min="156" max="156" width="19.75" style="1" bestFit="1" customWidth="1"/>
    <col min="157" max="157" width="12" style="1" bestFit="1" customWidth="1"/>
    <col min="158" max="158" width="19.75" style="1" bestFit="1" customWidth="1"/>
    <col min="159" max="159" width="12" style="1" bestFit="1" customWidth="1"/>
    <col min="160" max="160" width="19.75" style="1" bestFit="1" customWidth="1"/>
    <col min="161" max="161" width="12" style="1" bestFit="1" customWidth="1"/>
    <col min="162" max="162" width="19.75" style="1" bestFit="1" customWidth="1"/>
    <col min="163" max="163" width="12" style="1" bestFit="1" customWidth="1"/>
    <col min="164" max="164" width="19.75" style="1" bestFit="1" customWidth="1"/>
    <col min="165" max="165" width="12" style="1" bestFit="1" customWidth="1"/>
    <col min="166" max="166" width="19.75" style="1" bestFit="1" customWidth="1"/>
    <col min="167" max="167" width="12" style="1" bestFit="1" customWidth="1"/>
    <col min="168" max="168" width="19.75" style="1" bestFit="1" customWidth="1"/>
    <col min="169" max="169" width="12" style="1" bestFit="1" customWidth="1"/>
    <col min="170" max="170" width="19.75" style="1" bestFit="1" customWidth="1"/>
    <col min="171" max="171" width="12" style="1" bestFit="1" customWidth="1"/>
    <col min="172" max="172" width="21.25" style="1" bestFit="1" customWidth="1"/>
    <col min="173" max="173" width="13.5" style="1" bestFit="1" customWidth="1"/>
    <col min="174" max="175" width="9.25" style="1" bestFit="1" customWidth="1"/>
    <col min="176" max="176" width="23.375" style="1" bestFit="1" customWidth="1"/>
    <col min="177" max="177" width="21.25" style="1" bestFit="1" customWidth="1"/>
    <col min="178" max="178" width="13.5" style="1" bestFit="1" customWidth="1"/>
    <col min="179" max="179" width="24.75" style="1" bestFit="1" customWidth="1"/>
    <col min="180" max="180" width="16.5" style="1" bestFit="1" customWidth="1"/>
    <col min="181" max="181" width="17" style="1" bestFit="1" customWidth="1"/>
    <col min="182" max="182" width="7.75" style="1" bestFit="1" customWidth="1"/>
    <col min="183" max="183" width="17" style="1" bestFit="1" customWidth="1"/>
    <col min="184" max="184" width="25.375" style="1" bestFit="1" customWidth="1"/>
    <col min="185" max="185" width="17.75" style="1" bestFit="1" customWidth="1"/>
    <col min="186" max="186" width="17.375" style="1" bestFit="1" customWidth="1"/>
    <col min="187" max="188" width="18.875" style="1" bestFit="1" customWidth="1"/>
    <col min="189" max="189" width="17.375" style="1" bestFit="1" customWidth="1"/>
    <col min="190" max="190" width="15.25" style="1" bestFit="1" customWidth="1"/>
    <col min="191" max="192" width="16.875" style="1" bestFit="1" customWidth="1"/>
    <col min="193" max="193" width="15.25" style="1" bestFit="1" customWidth="1"/>
    <col min="194" max="194" width="15" style="1" bestFit="1" customWidth="1"/>
    <col min="195" max="196" width="16.5" style="1" bestFit="1" customWidth="1"/>
    <col min="197" max="198" width="15" style="1" bestFit="1" customWidth="1"/>
    <col min="199" max="200" width="16.5" style="1" bestFit="1" customWidth="1"/>
    <col min="201" max="201" width="15" style="1" bestFit="1" customWidth="1"/>
    <col min="202" max="202" width="13.25" style="1" bestFit="1" customWidth="1"/>
    <col min="203" max="203" width="7.25" style="1" bestFit="1" customWidth="1"/>
    <col min="204" max="204" width="13.25" style="1" bestFit="1" customWidth="1"/>
    <col min="205" max="205" width="9.25" style="1" bestFit="1" customWidth="1"/>
    <col min="206" max="206" width="13.25" style="1" bestFit="1" customWidth="1"/>
    <col min="207" max="207" width="9.25" style="1" bestFit="1" customWidth="1"/>
    <col min="208" max="208" width="17" style="1" bestFit="1" customWidth="1"/>
    <col min="209" max="209" width="9.25" style="1" bestFit="1" customWidth="1"/>
    <col min="210" max="210" width="17.75" style="1" bestFit="1" customWidth="1"/>
    <col min="211" max="211" width="9.25" style="1" bestFit="1" customWidth="1"/>
    <col min="212" max="214" width="14.875" style="1" bestFit="1" customWidth="1"/>
    <col min="215" max="215" width="17" style="1" bestFit="1" customWidth="1"/>
    <col min="216" max="216" width="11.5" style="1" bestFit="1" customWidth="1"/>
    <col min="217" max="217" width="13.5" style="1" bestFit="1" customWidth="1"/>
    <col min="218" max="219" width="9.25" style="1" bestFit="1" customWidth="1"/>
    <col min="220" max="220" width="15.375" style="1" bestFit="1" customWidth="1"/>
    <col min="221" max="16384" width="9" style="1"/>
  </cols>
  <sheetData>
    <row r="1" spans="1:220">
      <c r="A1" s="1" t="s">
        <v>5527</v>
      </c>
    </row>
    <row r="2" spans="1:220" s="5" customFormat="1" ht="40.5">
      <c r="A2" s="9" t="s">
        <v>2615</v>
      </c>
      <c r="B2" s="10" t="s">
        <v>5520</v>
      </c>
      <c r="C2" s="10" t="s">
        <v>173</v>
      </c>
      <c r="D2" s="10" t="s">
        <v>193</v>
      </c>
      <c r="E2" s="10" t="s">
        <v>233</v>
      </c>
      <c r="F2" s="10" t="s">
        <v>218</v>
      </c>
      <c r="G2" s="20" t="s">
        <v>5371</v>
      </c>
      <c r="H2" s="9" t="s">
        <v>5515</v>
      </c>
      <c r="I2" s="9" t="s">
        <v>5518</v>
      </c>
      <c r="J2" s="9" t="s">
        <v>5519</v>
      </c>
      <c r="K2" s="9" t="s">
        <v>3383</v>
      </c>
      <c r="L2" s="20" t="s">
        <v>870</v>
      </c>
      <c r="M2" s="20" t="s">
        <v>296</v>
      </c>
      <c r="N2" s="20" t="s">
        <v>5370</v>
      </c>
      <c r="O2" s="20" t="s">
        <v>2482</v>
      </c>
      <c r="P2" s="20" t="s">
        <v>3018</v>
      </c>
      <c r="Q2" s="20" t="s">
        <v>5357</v>
      </c>
      <c r="R2" s="20" t="s">
        <v>4174</v>
      </c>
      <c r="S2" s="20" t="s">
        <v>749</v>
      </c>
      <c r="T2" s="20" t="s">
        <v>5191</v>
      </c>
      <c r="U2" s="20" t="s">
        <v>4823</v>
      </c>
      <c r="V2" s="20" t="s">
        <v>550</v>
      </c>
      <c r="W2" s="20" t="s">
        <v>5153</v>
      </c>
      <c r="X2" s="20" t="s">
        <v>5352</v>
      </c>
      <c r="Y2" s="20" t="s">
        <v>5358</v>
      </c>
      <c r="Z2" s="20" t="s">
        <v>5359</v>
      </c>
      <c r="AA2" s="20" t="s">
        <v>879</v>
      </c>
      <c r="AB2" s="20" t="s">
        <v>1772</v>
      </c>
      <c r="AC2" s="20" t="s">
        <v>2556</v>
      </c>
      <c r="AD2" s="20" t="s">
        <v>5360</v>
      </c>
      <c r="AE2" s="20" t="s">
        <v>5361</v>
      </c>
      <c r="AF2" s="20" t="s">
        <v>5363</v>
      </c>
      <c r="AG2" s="20" t="s">
        <v>5364</v>
      </c>
      <c r="AH2" s="20" t="s">
        <v>3385</v>
      </c>
      <c r="AI2" s="20" t="s">
        <v>5362</v>
      </c>
      <c r="AJ2" s="20" t="s">
        <v>5365</v>
      </c>
      <c r="AK2" s="30"/>
      <c r="AL2" s="33"/>
      <c r="AM2" s="30"/>
      <c r="AN2" s="33"/>
      <c r="AO2" s="30"/>
      <c r="AP2" s="30"/>
      <c r="AQ2" s="30"/>
      <c r="AR2" s="33"/>
      <c r="AS2" s="33"/>
      <c r="AT2" s="33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I2" s="34"/>
      <c r="BJ2" s="30"/>
      <c r="BK2" s="30"/>
      <c r="BL2" s="30"/>
      <c r="BM2" s="34"/>
      <c r="BN2" s="34"/>
      <c r="BO2" s="30"/>
      <c r="BP2" s="30"/>
      <c r="BQ2" s="34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</row>
    <row r="3" spans="1:220">
      <c r="A3" s="1">
        <v>3754</v>
      </c>
      <c r="B3" s="1" t="s">
        <v>1304</v>
      </c>
      <c r="C3" s="1" t="s">
        <v>4675</v>
      </c>
      <c r="D3" s="1" t="s">
        <v>4676</v>
      </c>
      <c r="E3" s="1" t="s">
        <v>208</v>
      </c>
      <c r="F3" s="14">
        <v>21063</v>
      </c>
      <c r="G3" s="2">
        <v>0</v>
      </c>
      <c r="H3" s="1">
        <v>0</v>
      </c>
      <c r="I3" s="91" t="s">
        <v>5517</v>
      </c>
      <c r="J3" s="1">
        <v>0</v>
      </c>
      <c r="K3" s="1">
        <v>1975.95</v>
      </c>
      <c r="L3" s="2">
        <f t="shared" ref="L3:L8" si="0">P3+Y3-AJ3</f>
        <v>6520635</v>
      </c>
      <c r="N3" s="2">
        <v>6520635</v>
      </c>
      <c r="O3" s="2">
        <v>6520635</v>
      </c>
      <c r="P3" s="2">
        <v>6520635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7">
        <f t="shared" ref="Y3:Y8" si="1">SUM(Q3:X3)</f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f t="shared" ref="AJ3:AJ8" si="2">SUM(Z3:AI3)</f>
        <v>0</v>
      </c>
      <c r="BS3" s="35"/>
    </row>
    <row r="4" spans="1:220">
      <c r="A4" s="1">
        <v>3755</v>
      </c>
      <c r="B4" s="1" t="s">
        <v>1304</v>
      </c>
      <c r="C4" s="1" t="s">
        <v>4675</v>
      </c>
      <c r="D4" s="1" t="s">
        <v>4678</v>
      </c>
      <c r="E4" s="1" t="s">
        <v>208</v>
      </c>
      <c r="F4" s="14">
        <v>25749</v>
      </c>
      <c r="G4" s="2">
        <v>0</v>
      </c>
      <c r="H4" s="1">
        <v>0</v>
      </c>
      <c r="I4" s="91" t="s">
        <v>5517</v>
      </c>
      <c r="J4" s="1">
        <v>0</v>
      </c>
      <c r="K4" s="1">
        <v>1474.39</v>
      </c>
      <c r="L4" s="2">
        <f t="shared" si="0"/>
        <v>4865487</v>
      </c>
      <c r="N4" s="2">
        <v>4865487</v>
      </c>
      <c r="O4" s="2">
        <v>4865487</v>
      </c>
      <c r="P4" s="2">
        <v>4865487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7">
        <f t="shared" si="1"/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f t="shared" si="2"/>
        <v>0</v>
      </c>
      <c r="BS4" s="35"/>
    </row>
    <row r="5" spans="1:220" ht="27">
      <c r="A5" s="1">
        <v>193</v>
      </c>
      <c r="B5" s="1" t="s">
        <v>1304</v>
      </c>
      <c r="C5" s="1" t="s">
        <v>118</v>
      </c>
      <c r="D5" s="1" t="s">
        <v>1336</v>
      </c>
      <c r="E5" s="1" t="s">
        <v>208</v>
      </c>
      <c r="F5" s="14">
        <v>32720</v>
      </c>
      <c r="G5" s="2">
        <v>0</v>
      </c>
      <c r="H5" s="1">
        <v>0</v>
      </c>
      <c r="I5" s="91" t="s">
        <v>5517</v>
      </c>
      <c r="J5" s="1">
        <v>0</v>
      </c>
      <c r="K5" s="1">
        <v>6763.28</v>
      </c>
      <c r="L5" s="2">
        <f t="shared" si="0"/>
        <v>1</v>
      </c>
      <c r="M5" s="3" t="s">
        <v>716</v>
      </c>
      <c r="N5" s="2">
        <v>1</v>
      </c>
      <c r="O5" s="2">
        <v>1</v>
      </c>
      <c r="P5" s="2">
        <v>1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7">
        <f t="shared" si="1"/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f t="shared" si="2"/>
        <v>0</v>
      </c>
      <c r="BS5" s="35"/>
    </row>
    <row r="6" spans="1:220" ht="27">
      <c r="A6" s="1">
        <v>3752</v>
      </c>
      <c r="B6" s="1" t="s">
        <v>692</v>
      </c>
      <c r="C6" s="1" t="s">
        <v>3243</v>
      </c>
      <c r="D6" s="1" t="s">
        <v>4673</v>
      </c>
      <c r="E6" s="1" t="s">
        <v>800</v>
      </c>
      <c r="F6" s="14">
        <v>35843</v>
      </c>
      <c r="G6" s="2">
        <v>0</v>
      </c>
      <c r="H6" s="1">
        <v>0</v>
      </c>
      <c r="I6" s="91" t="s">
        <v>5517</v>
      </c>
      <c r="J6" s="1">
        <v>0</v>
      </c>
      <c r="K6" s="1">
        <v>152</v>
      </c>
      <c r="L6" s="2">
        <f t="shared" si="0"/>
        <v>1</v>
      </c>
      <c r="M6" s="3" t="s">
        <v>716</v>
      </c>
      <c r="N6" s="2">
        <v>1</v>
      </c>
      <c r="O6" s="2">
        <v>1</v>
      </c>
      <c r="P6" s="2">
        <v>1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7">
        <f t="shared" si="1"/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f t="shared" si="2"/>
        <v>0</v>
      </c>
      <c r="BS6" s="35"/>
    </row>
    <row r="7" spans="1:220" ht="27">
      <c r="A7" s="1">
        <v>3753</v>
      </c>
      <c r="B7" s="1" t="s">
        <v>692</v>
      </c>
      <c r="C7" s="1" t="s">
        <v>3243</v>
      </c>
      <c r="D7" s="1" t="s">
        <v>4674</v>
      </c>
      <c r="E7" s="1" t="s">
        <v>800</v>
      </c>
      <c r="F7" s="14">
        <v>35843</v>
      </c>
      <c r="G7" s="2">
        <v>0</v>
      </c>
      <c r="H7" s="1">
        <v>0</v>
      </c>
      <c r="I7" s="91" t="s">
        <v>5517</v>
      </c>
      <c r="J7" s="1">
        <v>0</v>
      </c>
      <c r="K7" s="1">
        <v>38</v>
      </c>
      <c r="L7" s="2">
        <f t="shared" si="0"/>
        <v>1</v>
      </c>
      <c r="M7" s="3" t="s">
        <v>716</v>
      </c>
      <c r="N7" s="2">
        <v>1</v>
      </c>
      <c r="O7" s="2">
        <v>1</v>
      </c>
      <c r="P7" s="2">
        <v>1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7">
        <f t="shared" si="1"/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f t="shared" si="2"/>
        <v>0</v>
      </c>
      <c r="BS7" s="35"/>
    </row>
    <row r="8" spans="1:220" ht="27">
      <c r="A8" s="1">
        <v>3763</v>
      </c>
      <c r="B8" s="1" t="s">
        <v>692</v>
      </c>
      <c r="C8" s="1" t="s">
        <v>3243</v>
      </c>
      <c r="D8" s="1" t="s">
        <v>4687</v>
      </c>
      <c r="E8" s="1" t="s">
        <v>800</v>
      </c>
      <c r="F8" s="14">
        <v>35843</v>
      </c>
      <c r="G8" s="2">
        <v>0</v>
      </c>
      <c r="H8" s="1">
        <v>0</v>
      </c>
      <c r="I8" s="91" t="s">
        <v>5517</v>
      </c>
      <c r="J8" s="1">
        <v>0</v>
      </c>
      <c r="K8" s="1">
        <v>198</v>
      </c>
      <c r="L8" s="2">
        <f t="shared" si="0"/>
        <v>1</v>
      </c>
      <c r="M8" s="3" t="s">
        <v>716</v>
      </c>
      <c r="N8" s="2">
        <v>1</v>
      </c>
      <c r="O8" s="2">
        <v>1</v>
      </c>
      <c r="P8" s="2">
        <v>1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7">
        <f t="shared" si="1"/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f t="shared" si="2"/>
        <v>0</v>
      </c>
      <c r="BS8" s="35"/>
    </row>
    <row r="10" spans="1:220" s="8" customFormat="1">
      <c r="G10" s="37"/>
      <c r="K10" s="37"/>
      <c r="L10" s="23"/>
      <c r="M10" s="104"/>
      <c r="N10" s="104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BI10" s="23"/>
      <c r="BM10" s="23"/>
      <c r="BN10" s="23"/>
      <c r="BQ10" s="23"/>
    </row>
    <row r="11" spans="1:220" s="8" customFormat="1" ht="13.5" customHeight="1">
      <c r="G11" s="38"/>
      <c r="K11" s="37"/>
      <c r="L11" s="23"/>
      <c r="M11" s="104"/>
      <c r="N11" s="104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BI11" s="23"/>
      <c r="BM11" s="23"/>
      <c r="BN11" s="23"/>
      <c r="BQ11" s="23"/>
    </row>
    <row r="12" spans="1:220">
      <c r="P12" s="26"/>
    </row>
  </sheetData>
  <mergeCells count="2">
    <mergeCell ref="M10:N10"/>
    <mergeCell ref="M11:N11"/>
  </mergeCells>
  <phoneticPr fontId="1"/>
  <pageMargins left="0.70866141732283472" right="0.70866141732283472" top="0.74803149606299213" bottom="0.74803149606299213" header="0.31496062992125984" footer="0.31496062992125984"/>
  <pageSetup paperSize="8" fitToHeight="0" orientation="landscape" blackAndWhite="1" horizontalDpi="300" verticalDpi="300" r:id="rId1"/>
  <headerFooter>
    <oddFooter>&amp;C&amp;P ページ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X307"/>
  <sheetViews>
    <sheetView view="pageBreakPreview" zoomScale="75" zoomScaleNormal="68" zoomScaleSheetLayoutView="75" workbookViewId="0">
      <pane xSplit="1" ySplit="2" topLeftCell="B3" activePane="bottomRight" state="frozen"/>
      <selection pane="topRight"/>
      <selection pane="bottomLeft"/>
      <selection pane="bottomRight" activeCell="A2" sqref="A2"/>
    </sheetView>
  </sheetViews>
  <sheetFormatPr defaultColWidth="9" defaultRowHeight="13.5"/>
  <cols>
    <col min="1" max="1" width="6.125" style="1" bestFit="1" customWidth="1"/>
    <col min="2" max="2" width="12.125" style="1" bestFit="1" customWidth="1"/>
    <col min="3" max="3" width="51.25" style="1" customWidth="1"/>
    <col min="4" max="4" width="37.5" style="1" bestFit="1" customWidth="1"/>
    <col min="5" max="5" width="42.125" style="1" bestFit="1" customWidth="1"/>
    <col min="6" max="6" width="18.75" style="1" customWidth="1"/>
    <col min="7" max="7" width="17.375" style="2" bestFit="1" customWidth="1"/>
    <col min="8" max="10" width="15.75" style="2" customWidth="1"/>
    <col min="11" max="11" width="9.125" style="1" bestFit="1" customWidth="1"/>
    <col min="12" max="12" width="15.75" style="2" customWidth="1"/>
    <col min="13" max="13" width="15" style="11" hidden="1" customWidth="1"/>
    <col min="14" max="14" width="21.5" style="2" hidden="1" customWidth="1"/>
    <col min="15" max="15" width="16" style="2" hidden="1" customWidth="1"/>
    <col min="16" max="16" width="17.25" style="2" hidden="1" customWidth="1"/>
    <col min="17" max="17" width="17" style="1" hidden="1" customWidth="1"/>
    <col min="18" max="18" width="9.125" style="1" hidden="1" customWidth="1"/>
    <col min="19" max="19" width="8" style="1" hidden="1" customWidth="1"/>
    <col min="20" max="20" width="14.75" style="1" hidden="1" customWidth="1"/>
    <col min="21" max="21" width="15.75" style="2" hidden="1" customWidth="1"/>
    <col min="22" max="22" width="16.5" style="2" hidden="1" customWidth="1"/>
    <col min="23" max="23" width="10" style="2" hidden="1" customWidth="1"/>
    <col min="24" max="24" width="16" style="2" hidden="1" customWidth="1"/>
    <col min="25" max="26" width="10" style="2" hidden="1" customWidth="1"/>
    <col min="27" max="27" width="14.5" style="2" hidden="1" customWidth="1"/>
    <col min="28" max="28" width="12.125" style="2" hidden="1" customWidth="1"/>
    <col min="29" max="29" width="14.5" style="2" hidden="1" customWidth="1"/>
    <col min="30" max="30" width="16" style="2" hidden="1" customWidth="1"/>
    <col min="31" max="31" width="12.625" style="2" hidden="1" customWidth="1"/>
    <col min="32" max="33" width="10" style="2" hidden="1" customWidth="1"/>
    <col min="34" max="34" width="11.25" style="2" hidden="1" customWidth="1"/>
    <col min="35" max="37" width="10" style="2" hidden="1" customWidth="1"/>
    <col min="38" max="39" width="14.5" style="2" hidden="1" customWidth="1"/>
    <col min="40" max="40" width="16.125" style="2" hidden="1" customWidth="1"/>
    <col min="41" max="41" width="14.5" style="2" hidden="1" customWidth="1"/>
    <col min="42" max="42" width="16" style="2" hidden="1" customWidth="1"/>
    <col min="43" max="43" width="41.25" style="1" bestFit="1" customWidth="1"/>
    <col min="44" max="44" width="35.25" style="1" bestFit="1" customWidth="1"/>
    <col min="45" max="45" width="9" style="1"/>
    <col min="46" max="46" width="20.75" style="1" bestFit="1" customWidth="1"/>
    <col min="47" max="47" width="9.25" style="1" bestFit="1" customWidth="1"/>
    <col min="48" max="48" width="17.5" style="1" bestFit="1" customWidth="1"/>
    <col min="49" max="49" width="10" style="1" bestFit="1" customWidth="1"/>
    <col min="50" max="50" width="11.25" style="1" bestFit="1" customWidth="1"/>
    <col min="51" max="51" width="34" style="1" bestFit="1" customWidth="1"/>
    <col min="52" max="52" width="15.5" style="1" bestFit="1" customWidth="1"/>
    <col min="53" max="53" width="27.125" style="1" bestFit="1" customWidth="1"/>
    <col min="54" max="54" width="9.375" style="1" bestFit="1" customWidth="1"/>
    <col min="55" max="55" width="13.25" style="1" bestFit="1" customWidth="1"/>
    <col min="56" max="56" width="5.75" style="1" bestFit="1" customWidth="1"/>
    <col min="57" max="57" width="11.25" style="1" customWidth="1"/>
    <col min="58" max="58" width="22.625" style="1" bestFit="1" customWidth="1"/>
    <col min="59" max="59" width="17.625" style="1" bestFit="1" customWidth="1"/>
    <col min="60" max="60" width="16.625" style="1" bestFit="1" customWidth="1"/>
    <col min="61" max="61" width="85.125" style="1" bestFit="1" customWidth="1"/>
    <col min="62" max="62" width="22.75" style="1" bestFit="1" customWidth="1"/>
    <col min="63" max="63" width="11.25" style="1" bestFit="1" customWidth="1"/>
    <col min="64" max="64" width="11.375" style="1" bestFit="1" customWidth="1"/>
    <col min="65" max="65" width="9.375" style="1" bestFit="1" customWidth="1"/>
    <col min="66" max="66" width="40.625" style="1" bestFit="1" customWidth="1"/>
    <col min="67" max="67" width="10.5" style="1" bestFit="1" customWidth="1"/>
    <col min="68" max="68" width="8.875" style="1" customWidth="1"/>
    <col min="69" max="69" width="33.125" style="1" bestFit="1" customWidth="1"/>
    <col min="70" max="70" width="10.625" style="1" bestFit="1" customWidth="1"/>
    <col min="71" max="71" width="23.625" style="1" bestFit="1" customWidth="1"/>
    <col min="72" max="72" width="11.75" style="1" bestFit="1" customWidth="1"/>
    <col min="73" max="73" width="14.25" style="1" bestFit="1" customWidth="1"/>
    <col min="74" max="74" width="9" style="1"/>
    <col min="75" max="75" width="13.125" style="1" bestFit="1" customWidth="1"/>
    <col min="76" max="76" width="19.5" style="1" bestFit="1" customWidth="1"/>
    <col min="77" max="77" width="17" style="1" bestFit="1" customWidth="1"/>
    <col min="78" max="78" width="18.125" style="1" bestFit="1" customWidth="1"/>
    <col min="79" max="79" width="10.25" style="1" bestFit="1" customWidth="1"/>
    <col min="80" max="80" width="18.125" style="1" bestFit="1" customWidth="1"/>
    <col min="81" max="81" width="10.25" style="1" bestFit="1" customWidth="1"/>
    <col min="82" max="83" width="12.75" style="1" bestFit="1" customWidth="1"/>
    <col min="84" max="84" width="7.5" style="1" bestFit="1" customWidth="1"/>
    <col min="85" max="85" width="25.25" style="1" bestFit="1" customWidth="1"/>
    <col min="86" max="86" width="21.25" style="1" customWidth="1"/>
    <col min="87" max="87" width="15.75" style="1" bestFit="1" customWidth="1"/>
    <col min="88" max="88" width="17.25" style="1" bestFit="1" customWidth="1"/>
    <col min="89" max="89" width="10.625" style="1" bestFit="1" customWidth="1"/>
    <col min="90" max="92" width="17.25" style="1" bestFit="1" customWidth="1"/>
    <col min="93" max="93" width="10.625" style="1" bestFit="1" customWidth="1"/>
    <col min="94" max="94" width="16.875" style="1" bestFit="1" customWidth="1"/>
    <col min="95" max="96" width="18.375" style="1" bestFit="1" customWidth="1"/>
    <col min="97" max="97" width="10.625" style="1" bestFit="1" customWidth="1"/>
    <col min="98" max="98" width="18.375" style="1" bestFit="1" customWidth="1"/>
    <col min="99" max="99" width="10.625" style="1" bestFit="1" customWidth="1"/>
    <col min="100" max="100" width="18.875" style="1" bestFit="1" customWidth="1"/>
    <col min="101" max="101" width="12.125" style="1" bestFit="1" customWidth="1"/>
    <col min="102" max="102" width="7.125" style="1" bestFit="1" customWidth="1"/>
    <col min="103" max="103" width="11.375" style="1" bestFit="1" customWidth="1"/>
    <col min="104" max="105" width="7" style="1" bestFit="1" customWidth="1"/>
    <col min="106" max="106" width="16.875" style="1" bestFit="1" customWidth="1"/>
    <col min="107" max="107" width="29.75" style="1" bestFit="1" customWidth="1"/>
    <col min="108" max="108" width="19.625" style="1" bestFit="1" customWidth="1"/>
    <col min="109" max="109" width="16.75" style="1" customWidth="1"/>
    <col min="110" max="110" width="18.25" style="1" bestFit="1" customWidth="1"/>
    <col min="111" max="112" width="18.375" style="1" bestFit="1" customWidth="1"/>
    <col min="113" max="113" width="10.625" style="1" bestFit="1" customWidth="1"/>
    <col min="114" max="115" width="18.375" style="1" bestFit="1" customWidth="1"/>
    <col min="116" max="116" width="10.625" style="1" bestFit="1" customWidth="1"/>
    <col min="117" max="117" width="21.125" style="1" bestFit="1" customWidth="1"/>
    <col min="118" max="118" width="25.25" style="1" bestFit="1" customWidth="1"/>
    <col min="119" max="119" width="17.5" style="1" bestFit="1" customWidth="1"/>
    <col min="120" max="120" width="25.25" style="1" bestFit="1" customWidth="1"/>
    <col min="121" max="121" width="17.5" style="1" bestFit="1" customWidth="1"/>
    <col min="122" max="122" width="11.25" style="1" bestFit="1" customWidth="1"/>
    <col min="123" max="123" width="15.5" style="1" bestFit="1" customWidth="1"/>
    <col min="124" max="124" width="23.25" style="1" bestFit="1" customWidth="1"/>
    <col min="125" max="125" width="26.375" style="1" bestFit="1" customWidth="1"/>
    <col min="126" max="130" width="10.625" style="1" bestFit="1" customWidth="1"/>
    <col min="131" max="131" width="12.125" style="1" bestFit="1" customWidth="1"/>
    <col min="132" max="140" width="10.75" style="1" bestFit="1" customWidth="1"/>
    <col min="141" max="141" width="12.25" style="1" bestFit="1" customWidth="1"/>
    <col min="142" max="142" width="19.625" style="1" bestFit="1" customWidth="1"/>
    <col min="143" max="143" width="11.75" style="1" bestFit="1" customWidth="1"/>
    <col min="144" max="144" width="19.625" style="1" bestFit="1" customWidth="1"/>
    <col min="145" max="145" width="11.75" style="1" bestFit="1" customWidth="1"/>
    <col min="146" max="146" width="19.625" style="1" bestFit="1" customWidth="1"/>
    <col min="147" max="147" width="11.75" style="1" bestFit="1" customWidth="1"/>
    <col min="148" max="148" width="19.625" style="1" bestFit="1" customWidth="1"/>
    <col min="149" max="149" width="11.75" style="1" bestFit="1" customWidth="1"/>
    <col min="150" max="150" width="19.625" style="1" bestFit="1" customWidth="1"/>
    <col min="151" max="151" width="11.75" style="1" bestFit="1" customWidth="1"/>
    <col min="152" max="152" width="19.625" style="1" bestFit="1" customWidth="1"/>
    <col min="153" max="153" width="11.75" style="1" bestFit="1" customWidth="1"/>
    <col min="154" max="154" width="19.625" style="1" bestFit="1" customWidth="1"/>
    <col min="155" max="155" width="11.75" style="1" bestFit="1" customWidth="1"/>
    <col min="156" max="156" width="19.625" style="1" bestFit="1" customWidth="1"/>
    <col min="157" max="157" width="11.75" style="1" bestFit="1" customWidth="1"/>
    <col min="158" max="158" width="19.625" style="1" bestFit="1" customWidth="1"/>
    <col min="159" max="159" width="11.75" style="1" bestFit="1" customWidth="1"/>
    <col min="160" max="160" width="21.125" style="1" bestFit="1" customWidth="1"/>
    <col min="161" max="161" width="13.25" style="1" bestFit="1" customWidth="1"/>
    <col min="162" max="163" width="9" style="1"/>
    <col min="164" max="164" width="23.25" style="1" bestFit="1" customWidth="1"/>
    <col min="165" max="165" width="13.375" style="1" bestFit="1" customWidth="1"/>
    <col min="166" max="166" width="21.125" style="1" bestFit="1" customWidth="1"/>
    <col min="167" max="167" width="13.25" style="1" bestFit="1" customWidth="1"/>
    <col min="168" max="168" width="13.375" style="1" bestFit="1" customWidth="1"/>
    <col min="169" max="169" width="9" style="1"/>
    <col min="170" max="170" width="9.25" style="1" bestFit="1" customWidth="1"/>
    <col min="171" max="171" width="21.125" style="1" bestFit="1" customWidth="1"/>
    <col min="172" max="172" width="13.25" style="1" bestFit="1" customWidth="1"/>
    <col min="173" max="175" width="9" style="1"/>
    <col min="176" max="177" width="9.125" style="1" bestFit="1" customWidth="1"/>
    <col min="178" max="181" width="10.75" style="1" bestFit="1" customWidth="1"/>
    <col min="182" max="182" width="14.875" style="1" bestFit="1" customWidth="1"/>
    <col min="183" max="184" width="11.375" style="1" bestFit="1" customWidth="1"/>
    <col min="185" max="185" width="13.375" style="1" bestFit="1" customWidth="1"/>
    <col min="186" max="186" width="26.375" style="1" bestFit="1" customWidth="1"/>
    <col min="187" max="187" width="19.375" style="1" bestFit="1" customWidth="1"/>
    <col min="188" max="188" width="20.625" style="1" bestFit="1" customWidth="1"/>
    <col min="189" max="189" width="25.25" style="1" bestFit="1" customWidth="1"/>
    <col min="190" max="190" width="27.375" style="1" bestFit="1" customWidth="1"/>
    <col min="191" max="191" width="18.875" style="1" bestFit="1" customWidth="1"/>
    <col min="192" max="192" width="23.75" style="1" bestFit="1" customWidth="1"/>
    <col min="193" max="193" width="29.125" style="1" bestFit="1" customWidth="1"/>
    <col min="194" max="195" width="43.625" style="1" bestFit="1" customWidth="1"/>
    <col min="196" max="196" width="33.25" style="1" bestFit="1" customWidth="1"/>
    <col min="197" max="197" width="11.25" style="1" bestFit="1" customWidth="1"/>
    <col min="198" max="198" width="13.25" style="1" bestFit="1" customWidth="1"/>
    <col min="199" max="199" width="9.25" style="1" bestFit="1" customWidth="1"/>
    <col min="200" max="201" width="9.375" style="1" bestFit="1" customWidth="1"/>
    <col min="202" max="202" width="12.75" style="1" bestFit="1" customWidth="1"/>
    <col min="203" max="203" width="5.625" style="1" bestFit="1" customWidth="1"/>
    <col min="204" max="204" width="16.875" style="1" bestFit="1" customWidth="1"/>
    <col min="205" max="205" width="9.125" style="1" bestFit="1" customWidth="1"/>
    <col min="206" max="206" width="11.25" style="1" bestFit="1" customWidth="1"/>
    <col min="207" max="207" width="13.25" style="1" bestFit="1" customWidth="1"/>
    <col min="208" max="208" width="9.375" style="1" bestFit="1" customWidth="1"/>
    <col min="209" max="209" width="12.125" style="1" bestFit="1" customWidth="1"/>
    <col min="210" max="211" width="9.125" style="1" bestFit="1" customWidth="1"/>
    <col min="212" max="212" width="13.25" style="1" bestFit="1" customWidth="1"/>
    <col min="213" max="213" width="15.5" style="1" bestFit="1" customWidth="1"/>
    <col min="214" max="214" width="18.625" style="1" bestFit="1" customWidth="1"/>
    <col min="215" max="215" width="15.625" style="1" bestFit="1" customWidth="1"/>
    <col min="216" max="216" width="10.375" style="1" bestFit="1" customWidth="1"/>
    <col min="217" max="217" width="16.75" style="1" bestFit="1" customWidth="1"/>
    <col min="218" max="218" width="36.375" style="1" bestFit="1" customWidth="1"/>
    <col min="219" max="219" width="26.25" style="1" bestFit="1" customWidth="1"/>
    <col min="220" max="220" width="30.375" style="1" bestFit="1" customWidth="1"/>
    <col min="221" max="221" width="28.375" style="1" bestFit="1" customWidth="1"/>
    <col min="222" max="222" width="30.25" style="1" bestFit="1" customWidth="1"/>
    <col min="223" max="223" width="16.375" style="1" bestFit="1" customWidth="1"/>
    <col min="224" max="224" width="12.25" style="1" customWidth="1"/>
    <col min="225" max="225" width="16.75" style="1" bestFit="1" customWidth="1"/>
    <col min="226" max="226" width="11.375" style="1" bestFit="1" customWidth="1"/>
    <col min="227" max="227" width="13.375" style="1" bestFit="1" customWidth="1"/>
    <col min="228" max="228" width="9.375" style="1" bestFit="1" customWidth="1"/>
    <col min="229" max="229" width="15.125" style="1" bestFit="1" customWidth="1"/>
    <col min="230" max="230" width="11.75" style="1" bestFit="1" customWidth="1"/>
    <col min="231" max="16384" width="9" style="1"/>
  </cols>
  <sheetData>
    <row r="1" spans="1:76">
      <c r="A1" s="1" t="s">
        <v>5528</v>
      </c>
    </row>
    <row r="2" spans="1:76" s="30" customFormat="1" ht="40.5">
      <c r="A2" s="9" t="s">
        <v>2615</v>
      </c>
      <c r="B2" s="10" t="s">
        <v>5522</v>
      </c>
      <c r="C2" s="10" t="s">
        <v>173</v>
      </c>
      <c r="D2" s="10" t="s">
        <v>193</v>
      </c>
      <c r="E2" s="10" t="s">
        <v>233</v>
      </c>
      <c r="F2" s="10" t="s">
        <v>218</v>
      </c>
      <c r="G2" s="20" t="s">
        <v>5371</v>
      </c>
      <c r="H2" s="20" t="s">
        <v>2949</v>
      </c>
      <c r="I2" s="20" t="s">
        <v>5516</v>
      </c>
      <c r="J2" s="20" t="s">
        <v>5519</v>
      </c>
      <c r="K2" s="9" t="s">
        <v>3383</v>
      </c>
      <c r="L2" s="20" t="s">
        <v>870</v>
      </c>
      <c r="M2" s="9" t="s">
        <v>229</v>
      </c>
      <c r="N2" s="41" t="s">
        <v>1321</v>
      </c>
      <c r="O2" s="20" t="s">
        <v>5370</v>
      </c>
      <c r="P2" s="20" t="s">
        <v>2482</v>
      </c>
      <c r="Q2" s="9" t="s">
        <v>5367</v>
      </c>
      <c r="R2" s="10" t="s">
        <v>4786</v>
      </c>
      <c r="S2" s="9" t="s">
        <v>5372</v>
      </c>
      <c r="T2" s="9" t="s">
        <v>5366</v>
      </c>
      <c r="U2" s="20" t="s">
        <v>6</v>
      </c>
      <c r="V2" s="20" t="s">
        <v>5357</v>
      </c>
      <c r="W2" s="20" t="s">
        <v>4174</v>
      </c>
      <c r="X2" s="20" t="s">
        <v>749</v>
      </c>
      <c r="Y2" s="20" t="s">
        <v>5191</v>
      </c>
      <c r="Z2" s="20" t="s">
        <v>4823</v>
      </c>
      <c r="AA2" s="20" t="s">
        <v>550</v>
      </c>
      <c r="AB2" s="20" t="s">
        <v>5153</v>
      </c>
      <c r="AC2" s="20" t="s">
        <v>5352</v>
      </c>
      <c r="AD2" s="20" t="s">
        <v>5358</v>
      </c>
      <c r="AE2" s="20" t="s">
        <v>5359</v>
      </c>
      <c r="AF2" s="20" t="s">
        <v>879</v>
      </c>
      <c r="AG2" s="20" t="s">
        <v>1772</v>
      </c>
      <c r="AH2" s="20" t="s">
        <v>2556</v>
      </c>
      <c r="AI2" s="20" t="s">
        <v>5360</v>
      </c>
      <c r="AJ2" s="20" t="s">
        <v>5361</v>
      </c>
      <c r="AK2" s="20" t="s">
        <v>5363</v>
      </c>
      <c r="AL2" s="20" t="s">
        <v>5364</v>
      </c>
      <c r="AM2" s="20" t="s">
        <v>3385</v>
      </c>
      <c r="AN2" s="20" t="s">
        <v>1981</v>
      </c>
      <c r="AO2" s="20" t="s">
        <v>5362</v>
      </c>
      <c r="AP2" s="20" t="s">
        <v>5365</v>
      </c>
    </row>
    <row r="3" spans="1:76" s="6" customFormat="1">
      <c r="A3" s="6">
        <v>1</v>
      </c>
      <c r="B3" s="6" t="s">
        <v>692</v>
      </c>
      <c r="C3" s="6" t="s">
        <v>198</v>
      </c>
      <c r="D3" s="6" t="s">
        <v>4637</v>
      </c>
      <c r="E3" s="6" t="s">
        <v>1326</v>
      </c>
      <c r="F3" s="15">
        <v>29434</v>
      </c>
      <c r="G3" s="21">
        <v>6500000</v>
      </c>
      <c r="H3" s="21">
        <f t="shared" ref="H3:H34" si="0">P3-L3</f>
        <v>7167299</v>
      </c>
      <c r="I3" s="28" t="s">
        <v>5517</v>
      </c>
      <c r="J3" s="28">
        <v>0</v>
      </c>
      <c r="K3" s="6">
        <v>68.260000000000005</v>
      </c>
      <c r="L3" s="21">
        <f t="shared" ref="L3:L34" si="1">AN3-SUM(AO3:AO3)</f>
        <v>1</v>
      </c>
      <c r="M3" s="12"/>
      <c r="N3" s="21">
        <v>7167300</v>
      </c>
      <c r="O3" s="21">
        <v>7167300</v>
      </c>
      <c r="P3" s="21">
        <v>7167300</v>
      </c>
      <c r="Q3" s="6">
        <v>38</v>
      </c>
      <c r="R3" s="6">
        <v>2.7E-2</v>
      </c>
      <c r="S3" s="6">
        <v>12</v>
      </c>
      <c r="T3" s="6">
        <v>1</v>
      </c>
      <c r="U3" s="21">
        <v>1</v>
      </c>
      <c r="V3" s="21">
        <v>0</v>
      </c>
      <c r="W3" s="21">
        <v>0</v>
      </c>
      <c r="X3" s="21">
        <v>0</v>
      </c>
      <c r="Y3" s="21">
        <v>0</v>
      </c>
      <c r="Z3" s="21">
        <v>0</v>
      </c>
      <c r="AA3" s="21">
        <v>0</v>
      </c>
      <c r="AB3" s="21">
        <v>0</v>
      </c>
      <c r="AC3" s="21">
        <v>0</v>
      </c>
      <c r="AD3" s="21">
        <f t="shared" ref="AD3:AD66" si="2">SUM(V3:AC3)</f>
        <v>0</v>
      </c>
      <c r="AE3" s="21">
        <v>0</v>
      </c>
      <c r="AF3" s="21">
        <v>0</v>
      </c>
      <c r="AG3" s="21">
        <v>0</v>
      </c>
      <c r="AH3" s="21">
        <v>0</v>
      </c>
      <c r="AI3" s="21">
        <v>0</v>
      </c>
      <c r="AJ3" s="21">
        <v>0</v>
      </c>
      <c r="AK3" s="21">
        <v>0</v>
      </c>
      <c r="AL3" s="21">
        <v>0</v>
      </c>
      <c r="AM3" s="21">
        <v>0</v>
      </c>
      <c r="AN3" s="21">
        <f t="shared" ref="AN3:AN66" si="3">U3+AD3-SUM(AE3:AM3)</f>
        <v>1</v>
      </c>
      <c r="AO3" s="21">
        <f>IF(T3&gt;AN3-ROUNDDOWN(P3*R3*S3/12,0),AN3-T3,ROUNDDOWN(P3*R3*S3/12,0))</f>
        <v>0</v>
      </c>
      <c r="AP3" s="21">
        <f t="shared" ref="AP3:AP66" si="4">SUM(AE3:AM3)+AO3</f>
        <v>0</v>
      </c>
      <c r="BU3" s="15"/>
      <c r="BX3" s="36"/>
    </row>
    <row r="4" spans="1:76" s="6" customFormat="1">
      <c r="A4" s="6">
        <v>2</v>
      </c>
      <c r="B4" s="6" t="s">
        <v>692</v>
      </c>
      <c r="C4" s="6" t="s">
        <v>1494</v>
      </c>
      <c r="D4" s="6" t="s">
        <v>4637</v>
      </c>
      <c r="E4" s="6" t="s">
        <v>1326</v>
      </c>
      <c r="F4" s="15">
        <v>29556</v>
      </c>
      <c r="G4" s="21">
        <v>6970000</v>
      </c>
      <c r="H4" s="21">
        <f t="shared" si="0"/>
        <v>7668149</v>
      </c>
      <c r="I4" s="28" t="s">
        <v>5517</v>
      </c>
      <c r="J4" s="28">
        <v>0</v>
      </c>
      <c r="K4" s="6">
        <v>73.03</v>
      </c>
      <c r="L4" s="21">
        <f t="shared" si="1"/>
        <v>1</v>
      </c>
      <c r="M4" s="12"/>
      <c r="N4" s="21">
        <v>7668150</v>
      </c>
      <c r="O4" s="21">
        <v>7668150</v>
      </c>
      <c r="P4" s="21">
        <v>7668150</v>
      </c>
      <c r="Q4" s="6">
        <v>38</v>
      </c>
      <c r="R4" s="6">
        <v>2.7E-2</v>
      </c>
      <c r="S4" s="6">
        <v>12</v>
      </c>
      <c r="T4" s="6">
        <v>1</v>
      </c>
      <c r="U4" s="21">
        <v>1</v>
      </c>
      <c r="V4" s="21">
        <v>0</v>
      </c>
      <c r="W4" s="21">
        <v>0</v>
      </c>
      <c r="X4" s="21">
        <v>0</v>
      </c>
      <c r="Y4" s="21">
        <v>0</v>
      </c>
      <c r="Z4" s="21">
        <v>0</v>
      </c>
      <c r="AA4" s="21">
        <v>0</v>
      </c>
      <c r="AB4" s="21">
        <v>0</v>
      </c>
      <c r="AC4" s="21">
        <v>0</v>
      </c>
      <c r="AD4" s="21">
        <f t="shared" si="2"/>
        <v>0</v>
      </c>
      <c r="AE4" s="21">
        <v>0</v>
      </c>
      <c r="AF4" s="21">
        <v>0</v>
      </c>
      <c r="AG4" s="21">
        <v>0</v>
      </c>
      <c r="AH4" s="21">
        <v>0</v>
      </c>
      <c r="AI4" s="21">
        <v>0</v>
      </c>
      <c r="AJ4" s="21">
        <v>0</v>
      </c>
      <c r="AK4" s="21">
        <v>0</v>
      </c>
      <c r="AL4" s="21">
        <v>0</v>
      </c>
      <c r="AM4" s="21">
        <v>0</v>
      </c>
      <c r="AN4" s="21">
        <f t="shared" si="3"/>
        <v>1</v>
      </c>
      <c r="AO4" s="21">
        <f>IF(T4&gt;AN4-ROUNDDOWN(P4*R4*S4/12,0),AN4-T4,ROUNDDOWN(P4*R4*S4/12,0))</f>
        <v>0</v>
      </c>
      <c r="AP4" s="21">
        <f t="shared" si="4"/>
        <v>0</v>
      </c>
      <c r="BU4" s="15"/>
      <c r="BX4" s="36"/>
    </row>
    <row r="5" spans="1:76" s="6" customFormat="1">
      <c r="A5" s="6">
        <v>3</v>
      </c>
      <c r="B5" s="6" t="s">
        <v>692</v>
      </c>
      <c r="C5" s="74" t="s">
        <v>1340</v>
      </c>
      <c r="D5" s="6" t="s">
        <v>671</v>
      </c>
      <c r="E5" s="6" t="s">
        <v>1326</v>
      </c>
      <c r="F5" s="15">
        <v>29158</v>
      </c>
      <c r="G5" s="21">
        <v>5700000</v>
      </c>
      <c r="H5" s="21">
        <f t="shared" si="0"/>
        <v>6705299</v>
      </c>
      <c r="I5" s="28" t="s">
        <v>5517</v>
      </c>
      <c r="J5" s="28">
        <v>0</v>
      </c>
      <c r="K5" s="6">
        <v>63.86</v>
      </c>
      <c r="L5" s="21">
        <f t="shared" si="1"/>
        <v>1</v>
      </c>
      <c r="M5" s="12"/>
      <c r="N5" s="21">
        <v>6705300</v>
      </c>
      <c r="O5" s="21">
        <v>6705300</v>
      </c>
      <c r="P5" s="21">
        <v>6705300</v>
      </c>
      <c r="Q5" s="6">
        <v>38</v>
      </c>
      <c r="R5" s="6">
        <v>2.7E-2</v>
      </c>
      <c r="S5" s="6">
        <v>12</v>
      </c>
      <c r="T5" s="6">
        <v>1</v>
      </c>
      <c r="U5" s="21">
        <v>1</v>
      </c>
      <c r="V5" s="21">
        <v>0</v>
      </c>
      <c r="W5" s="21">
        <v>0</v>
      </c>
      <c r="X5" s="21">
        <v>0</v>
      </c>
      <c r="Y5" s="21">
        <v>0</v>
      </c>
      <c r="Z5" s="21">
        <v>0</v>
      </c>
      <c r="AA5" s="21">
        <v>0</v>
      </c>
      <c r="AB5" s="21">
        <v>0</v>
      </c>
      <c r="AC5" s="21">
        <v>0</v>
      </c>
      <c r="AD5" s="21">
        <f t="shared" si="2"/>
        <v>0</v>
      </c>
      <c r="AE5" s="21">
        <v>0</v>
      </c>
      <c r="AF5" s="21">
        <v>0</v>
      </c>
      <c r="AG5" s="21">
        <v>0</v>
      </c>
      <c r="AH5" s="21">
        <v>0</v>
      </c>
      <c r="AI5" s="21">
        <v>0</v>
      </c>
      <c r="AJ5" s="21">
        <v>0</v>
      </c>
      <c r="AK5" s="21">
        <v>0</v>
      </c>
      <c r="AL5" s="21">
        <v>0</v>
      </c>
      <c r="AM5" s="21">
        <v>0</v>
      </c>
      <c r="AN5" s="21">
        <f t="shared" si="3"/>
        <v>1</v>
      </c>
      <c r="AO5" s="21">
        <f>IF(T5&gt;AN5-ROUNDDOWN(P5*R5*S5/12,0),AN5-T5,ROUNDDOWN(P5*R5*S5/12,0))</f>
        <v>0</v>
      </c>
      <c r="AP5" s="21">
        <f t="shared" si="4"/>
        <v>0</v>
      </c>
      <c r="BU5" s="15"/>
      <c r="BX5" s="36"/>
    </row>
    <row r="6" spans="1:76" s="6" customFormat="1">
      <c r="A6" s="6">
        <v>4</v>
      </c>
      <c r="B6" s="6" t="s">
        <v>692</v>
      </c>
      <c r="C6" s="6" t="s">
        <v>605</v>
      </c>
      <c r="D6" s="6" t="s">
        <v>671</v>
      </c>
      <c r="E6" s="6" t="s">
        <v>1326</v>
      </c>
      <c r="F6" s="15">
        <v>29556</v>
      </c>
      <c r="G6" s="21">
        <v>6100000</v>
      </c>
      <c r="H6" s="21">
        <f t="shared" si="0"/>
        <v>0</v>
      </c>
      <c r="I6" s="28" t="s">
        <v>5517</v>
      </c>
      <c r="J6" s="28">
        <v>0</v>
      </c>
      <c r="K6" s="6">
        <v>0</v>
      </c>
      <c r="L6" s="21">
        <f t="shared" si="1"/>
        <v>0</v>
      </c>
      <c r="M6" s="12"/>
      <c r="N6" s="21">
        <v>6705300</v>
      </c>
      <c r="O6" s="21">
        <v>6705300</v>
      </c>
      <c r="P6" s="21">
        <v>0</v>
      </c>
      <c r="Q6" s="6">
        <v>38</v>
      </c>
      <c r="R6" s="6">
        <v>2.7E-2</v>
      </c>
      <c r="S6" s="6">
        <v>12</v>
      </c>
      <c r="T6" s="6">
        <v>0</v>
      </c>
      <c r="U6" s="21">
        <v>0</v>
      </c>
      <c r="V6" s="21">
        <v>0</v>
      </c>
      <c r="W6" s="21">
        <v>0</v>
      </c>
      <c r="X6" s="21">
        <v>0</v>
      </c>
      <c r="Y6" s="21">
        <v>0</v>
      </c>
      <c r="Z6" s="21">
        <v>0</v>
      </c>
      <c r="AA6" s="21">
        <v>0</v>
      </c>
      <c r="AB6" s="21">
        <v>0</v>
      </c>
      <c r="AC6" s="21">
        <v>0</v>
      </c>
      <c r="AD6" s="21">
        <f t="shared" si="2"/>
        <v>0</v>
      </c>
      <c r="AE6" s="21">
        <v>0</v>
      </c>
      <c r="AF6" s="21">
        <v>0</v>
      </c>
      <c r="AG6" s="21">
        <v>0</v>
      </c>
      <c r="AH6" s="21">
        <v>0</v>
      </c>
      <c r="AI6" s="21">
        <v>0</v>
      </c>
      <c r="AJ6" s="21">
        <v>0</v>
      </c>
      <c r="AK6" s="21">
        <v>0</v>
      </c>
      <c r="AL6" s="21">
        <v>0</v>
      </c>
      <c r="AM6" s="21">
        <v>0</v>
      </c>
      <c r="AN6" s="21">
        <f t="shared" si="3"/>
        <v>0</v>
      </c>
      <c r="AO6" s="21">
        <f>IF(T6&gt;AN6-ROUNDDOWN(O6*R6*S6/12,0),AN6-T6,ROUNDDOWN(O6*R6*S6/12,0))</f>
        <v>0</v>
      </c>
      <c r="AP6" s="21">
        <f t="shared" si="4"/>
        <v>0</v>
      </c>
      <c r="BU6" s="15"/>
      <c r="BX6" s="36"/>
    </row>
    <row r="7" spans="1:76" s="6" customFormat="1">
      <c r="A7" s="6">
        <v>5</v>
      </c>
      <c r="B7" s="6" t="s">
        <v>692</v>
      </c>
      <c r="C7" s="6" t="s">
        <v>220</v>
      </c>
      <c r="D7" s="6" t="s">
        <v>671</v>
      </c>
      <c r="E7" s="6" t="s">
        <v>1326</v>
      </c>
      <c r="F7" s="15">
        <v>29556</v>
      </c>
      <c r="G7" s="21">
        <v>6100000</v>
      </c>
      <c r="H7" s="21">
        <f t="shared" si="0"/>
        <v>6705299</v>
      </c>
      <c r="I7" s="28" t="s">
        <v>5517</v>
      </c>
      <c r="J7" s="28">
        <v>0</v>
      </c>
      <c r="K7" s="6">
        <v>63.86</v>
      </c>
      <c r="L7" s="21">
        <f t="shared" si="1"/>
        <v>1</v>
      </c>
      <c r="M7" s="12"/>
      <c r="N7" s="21">
        <v>6705300</v>
      </c>
      <c r="O7" s="21">
        <v>6705300</v>
      </c>
      <c r="P7" s="21">
        <v>6705300</v>
      </c>
      <c r="Q7" s="6">
        <v>38</v>
      </c>
      <c r="R7" s="6">
        <v>2.7E-2</v>
      </c>
      <c r="S7" s="6">
        <v>12</v>
      </c>
      <c r="T7" s="6">
        <v>1</v>
      </c>
      <c r="U7" s="21">
        <v>1</v>
      </c>
      <c r="V7" s="21">
        <v>0</v>
      </c>
      <c r="W7" s="21">
        <v>0</v>
      </c>
      <c r="X7" s="21">
        <v>0</v>
      </c>
      <c r="Y7" s="21">
        <v>0</v>
      </c>
      <c r="Z7" s="21">
        <v>0</v>
      </c>
      <c r="AA7" s="21">
        <v>0</v>
      </c>
      <c r="AB7" s="21">
        <v>0</v>
      </c>
      <c r="AC7" s="21">
        <v>0</v>
      </c>
      <c r="AD7" s="21">
        <f t="shared" si="2"/>
        <v>0</v>
      </c>
      <c r="AE7" s="21">
        <v>0</v>
      </c>
      <c r="AF7" s="21">
        <v>0</v>
      </c>
      <c r="AG7" s="21">
        <v>0</v>
      </c>
      <c r="AH7" s="21">
        <v>0</v>
      </c>
      <c r="AI7" s="21">
        <v>0</v>
      </c>
      <c r="AJ7" s="21">
        <v>0</v>
      </c>
      <c r="AK7" s="21">
        <v>0</v>
      </c>
      <c r="AL7" s="21">
        <v>0</v>
      </c>
      <c r="AM7" s="21">
        <v>0</v>
      </c>
      <c r="AN7" s="21">
        <f t="shared" si="3"/>
        <v>1</v>
      </c>
      <c r="AO7" s="21">
        <f t="shared" ref="AO7:AO66" si="5">IF(T7&gt;AN7-ROUNDDOWN(P7*R7*S7/12,0),AN7-T7,ROUNDDOWN(P7*R7*S7/12,0))</f>
        <v>0</v>
      </c>
      <c r="AP7" s="21">
        <f t="shared" si="4"/>
        <v>0</v>
      </c>
      <c r="BU7" s="15"/>
      <c r="BX7" s="36"/>
    </row>
    <row r="8" spans="1:76" s="6" customFormat="1">
      <c r="A8" s="6">
        <v>6</v>
      </c>
      <c r="B8" s="6" t="s">
        <v>692</v>
      </c>
      <c r="C8" s="6" t="s">
        <v>1670</v>
      </c>
      <c r="D8" s="6" t="s">
        <v>671</v>
      </c>
      <c r="E8" s="6" t="s">
        <v>1326</v>
      </c>
      <c r="F8" s="15">
        <v>29556</v>
      </c>
      <c r="G8" s="21">
        <v>6100000</v>
      </c>
      <c r="H8" s="21">
        <f t="shared" si="0"/>
        <v>6705299</v>
      </c>
      <c r="I8" s="28" t="s">
        <v>5517</v>
      </c>
      <c r="J8" s="28">
        <v>0</v>
      </c>
      <c r="K8" s="6">
        <v>63.86</v>
      </c>
      <c r="L8" s="21">
        <f t="shared" si="1"/>
        <v>1</v>
      </c>
      <c r="M8" s="12"/>
      <c r="N8" s="21">
        <v>6705300</v>
      </c>
      <c r="O8" s="21">
        <v>6705300</v>
      </c>
      <c r="P8" s="21">
        <v>6705300</v>
      </c>
      <c r="Q8" s="6">
        <v>38</v>
      </c>
      <c r="R8" s="6">
        <v>2.7E-2</v>
      </c>
      <c r="S8" s="6">
        <v>12</v>
      </c>
      <c r="T8" s="6">
        <v>1</v>
      </c>
      <c r="U8" s="21">
        <v>1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f t="shared" si="2"/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0</v>
      </c>
      <c r="AL8" s="21">
        <v>0</v>
      </c>
      <c r="AM8" s="21">
        <v>0</v>
      </c>
      <c r="AN8" s="21">
        <f t="shared" si="3"/>
        <v>1</v>
      </c>
      <c r="AO8" s="21">
        <f t="shared" si="5"/>
        <v>0</v>
      </c>
      <c r="AP8" s="21">
        <f t="shared" si="4"/>
        <v>0</v>
      </c>
      <c r="BU8" s="15"/>
      <c r="BX8" s="36"/>
    </row>
    <row r="9" spans="1:76" s="6" customFormat="1">
      <c r="A9" s="6">
        <v>7</v>
      </c>
      <c r="B9" s="6" t="s">
        <v>692</v>
      </c>
      <c r="C9" s="6" t="s">
        <v>2988</v>
      </c>
      <c r="D9" s="6" t="s">
        <v>671</v>
      </c>
      <c r="E9" s="6" t="s">
        <v>1326</v>
      </c>
      <c r="F9" s="15">
        <v>29556</v>
      </c>
      <c r="G9" s="21">
        <v>6100000</v>
      </c>
      <c r="H9" s="21">
        <f t="shared" si="0"/>
        <v>6705299</v>
      </c>
      <c r="I9" s="28" t="s">
        <v>5517</v>
      </c>
      <c r="J9" s="28">
        <v>0</v>
      </c>
      <c r="K9" s="6">
        <v>63.86</v>
      </c>
      <c r="L9" s="21">
        <f t="shared" si="1"/>
        <v>1</v>
      </c>
      <c r="M9" s="12"/>
      <c r="N9" s="21">
        <v>6705300</v>
      </c>
      <c r="O9" s="21">
        <v>6705300</v>
      </c>
      <c r="P9" s="21">
        <v>6705300</v>
      </c>
      <c r="Q9" s="6">
        <v>38</v>
      </c>
      <c r="R9" s="6">
        <v>2.7E-2</v>
      </c>
      <c r="S9" s="6">
        <v>12</v>
      </c>
      <c r="T9" s="6">
        <v>1</v>
      </c>
      <c r="U9" s="21">
        <v>1</v>
      </c>
      <c r="V9" s="21">
        <v>0</v>
      </c>
      <c r="W9" s="21">
        <v>0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21">
        <v>0</v>
      </c>
      <c r="AD9" s="21">
        <f t="shared" si="2"/>
        <v>0</v>
      </c>
      <c r="AE9" s="21">
        <v>0</v>
      </c>
      <c r="AF9" s="21">
        <v>0</v>
      </c>
      <c r="AG9" s="21">
        <v>0</v>
      </c>
      <c r="AH9" s="21">
        <v>0</v>
      </c>
      <c r="AI9" s="21">
        <v>0</v>
      </c>
      <c r="AJ9" s="21">
        <v>0</v>
      </c>
      <c r="AK9" s="21">
        <v>0</v>
      </c>
      <c r="AL9" s="21">
        <v>0</v>
      </c>
      <c r="AM9" s="21">
        <v>0</v>
      </c>
      <c r="AN9" s="21">
        <f t="shared" si="3"/>
        <v>1</v>
      </c>
      <c r="AO9" s="21">
        <f t="shared" si="5"/>
        <v>0</v>
      </c>
      <c r="AP9" s="21">
        <f t="shared" si="4"/>
        <v>0</v>
      </c>
      <c r="BU9" s="15"/>
      <c r="BX9" s="36"/>
    </row>
    <row r="10" spans="1:76" s="6" customFormat="1">
      <c r="A10" s="6">
        <v>8</v>
      </c>
      <c r="B10" s="6" t="s">
        <v>692</v>
      </c>
      <c r="C10" s="6" t="s">
        <v>3446</v>
      </c>
      <c r="D10" s="6" t="s">
        <v>2863</v>
      </c>
      <c r="E10" s="6" t="s">
        <v>1326</v>
      </c>
      <c r="F10" s="15">
        <v>34971</v>
      </c>
      <c r="G10" s="21">
        <v>12824000</v>
      </c>
      <c r="H10" s="21">
        <f t="shared" si="0"/>
        <v>12823999</v>
      </c>
      <c r="I10" s="28" t="s">
        <v>5517</v>
      </c>
      <c r="J10" s="28">
        <v>0</v>
      </c>
      <c r="K10" s="6">
        <v>70.39</v>
      </c>
      <c r="L10" s="21">
        <f t="shared" si="1"/>
        <v>1</v>
      </c>
      <c r="M10" s="12"/>
      <c r="N10" s="21">
        <v>12824000</v>
      </c>
      <c r="O10" s="21">
        <v>12824000</v>
      </c>
      <c r="P10" s="21">
        <v>12824000</v>
      </c>
      <c r="Q10" s="6">
        <v>22</v>
      </c>
      <c r="R10" s="6">
        <v>4.5999999999999999E-2</v>
      </c>
      <c r="S10" s="6">
        <v>12</v>
      </c>
      <c r="T10" s="6">
        <v>1</v>
      </c>
      <c r="U10" s="21">
        <v>1</v>
      </c>
      <c r="V10" s="21">
        <v>0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v>0</v>
      </c>
      <c r="AC10" s="21">
        <v>0</v>
      </c>
      <c r="AD10" s="21">
        <f t="shared" si="2"/>
        <v>0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0</v>
      </c>
      <c r="AK10" s="21">
        <v>0</v>
      </c>
      <c r="AL10" s="21">
        <v>0</v>
      </c>
      <c r="AM10" s="21">
        <v>0</v>
      </c>
      <c r="AN10" s="21">
        <f t="shared" si="3"/>
        <v>1</v>
      </c>
      <c r="AO10" s="21">
        <f t="shared" si="5"/>
        <v>0</v>
      </c>
      <c r="AP10" s="21">
        <f t="shared" si="4"/>
        <v>0</v>
      </c>
      <c r="BU10" s="15"/>
      <c r="BX10" s="36"/>
    </row>
    <row r="11" spans="1:76" s="6" customFormat="1">
      <c r="A11" s="6">
        <v>9</v>
      </c>
      <c r="B11" s="6" t="s">
        <v>692</v>
      </c>
      <c r="C11" s="6" t="s">
        <v>1988</v>
      </c>
      <c r="D11" s="6" t="s">
        <v>2863</v>
      </c>
      <c r="E11" s="6" t="s">
        <v>1326</v>
      </c>
      <c r="F11" s="15">
        <v>40837</v>
      </c>
      <c r="G11" s="21">
        <v>14805000</v>
      </c>
      <c r="H11" s="21">
        <f t="shared" si="0"/>
        <v>6129270</v>
      </c>
      <c r="I11" s="28" t="s">
        <v>5517</v>
      </c>
      <c r="J11" s="28">
        <v>0</v>
      </c>
      <c r="K11" s="6">
        <v>70.39</v>
      </c>
      <c r="L11" s="21">
        <f t="shared" si="1"/>
        <v>8675730</v>
      </c>
      <c r="M11" s="12"/>
      <c r="N11" s="21">
        <v>14805000</v>
      </c>
      <c r="O11" s="21">
        <v>14805000</v>
      </c>
      <c r="P11" s="21">
        <v>14805000</v>
      </c>
      <c r="Q11" s="6">
        <v>22</v>
      </c>
      <c r="R11" s="6">
        <v>4.5999999999999999E-2</v>
      </c>
      <c r="S11" s="6">
        <v>12</v>
      </c>
      <c r="T11" s="6">
        <v>1</v>
      </c>
      <c r="U11" s="21">
        <v>9356760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  <c r="AD11" s="21">
        <f t="shared" si="2"/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21">
        <v>0</v>
      </c>
      <c r="AK11" s="21">
        <v>0</v>
      </c>
      <c r="AL11" s="21">
        <v>0</v>
      </c>
      <c r="AM11" s="21">
        <v>0</v>
      </c>
      <c r="AN11" s="21">
        <f t="shared" si="3"/>
        <v>9356760</v>
      </c>
      <c r="AO11" s="21">
        <f t="shared" si="5"/>
        <v>681030</v>
      </c>
      <c r="AP11" s="21">
        <f t="shared" si="4"/>
        <v>681030</v>
      </c>
      <c r="BU11" s="15"/>
      <c r="BX11" s="36"/>
    </row>
    <row r="12" spans="1:76" s="6" customFormat="1">
      <c r="A12" s="6">
        <v>10</v>
      </c>
      <c r="B12" s="6" t="s">
        <v>692</v>
      </c>
      <c r="C12" s="6" t="s">
        <v>3110</v>
      </c>
      <c r="D12" s="6" t="s">
        <v>2490</v>
      </c>
      <c r="E12" s="6" t="s">
        <v>1326</v>
      </c>
      <c r="F12" s="15">
        <v>35733</v>
      </c>
      <c r="G12" s="21">
        <v>16743000</v>
      </c>
      <c r="H12" s="21">
        <f t="shared" si="0"/>
        <v>16742999</v>
      </c>
      <c r="I12" s="28" t="s">
        <v>5517</v>
      </c>
      <c r="J12" s="28">
        <v>0</v>
      </c>
      <c r="K12" s="6">
        <v>86.67</v>
      </c>
      <c r="L12" s="21">
        <f t="shared" si="1"/>
        <v>1</v>
      </c>
      <c r="M12" s="12"/>
      <c r="N12" s="21">
        <v>16743000</v>
      </c>
      <c r="O12" s="21">
        <v>16743000</v>
      </c>
      <c r="P12" s="21">
        <v>16743000</v>
      </c>
      <c r="Q12" s="6">
        <v>22</v>
      </c>
      <c r="R12" s="6">
        <v>4.5999999999999999E-2</v>
      </c>
      <c r="S12" s="6">
        <v>12</v>
      </c>
      <c r="T12" s="6">
        <v>1</v>
      </c>
      <c r="U12" s="21">
        <v>1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  <c r="AD12" s="21">
        <f t="shared" si="2"/>
        <v>0</v>
      </c>
      <c r="AE12" s="21">
        <v>0</v>
      </c>
      <c r="AF12" s="21">
        <v>0</v>
      </c>
      <c r="AG12" s="21">
        <v>0</v>
      </c>
      <c r="AH12" s="21">
        <v>0</v>
      </c>
      <c r="AI12" s="21">
        <v>0</v>
      </c>
      <c r="AJ12" s="21">
        <v>0</v>
      </c>
      <c r="AK12" s="21">
        <v>0</v>
      </c>
      <c r="AL12" s="21">
        <v>0</v>
      </c>
      <c r="AM12" s="21">
        <v>0</v>
      </c>
      <c r="AN12" s="21">
        <f t="shared" si="3"/>
        <v>1</v>
      </c>
      <c r="AO12" s="21">
        <f t="shared" si="5"/>
        <v>0</v>
      </c>
      <c r="AP12" s="21">
        <f t="shared" si="4"/>
        <v>0</v>
      </c>
      <c r="BU12" s="15"/>
      <c r="BX12" s="36"/>
    </row>
    <row r="13" spans="1:76" s="6" customFormat="1">
      <c r="A13" s="6">
        <v>11</v>
      </c>
      <c r="B13" s="6" t="s">
        <v>692</v>
      </c>
      <c r="C13" s="6" t="s">
        <v>317</v>
      </c>
      <c r="D13" s="6" t="s">
        <v>2490</v>
      </c>
      <c r="E13" s="6" t="s">
        <v>1326</v>
      </c>
      <c r="F13" s="15">
        <v>35733</v>
      </c>
      <c r="G13" s="21">
        <v>14963000</v>
      </c>
      <c r="H13" s="21">
        <f t="shared" si="0"/>
        <v>14962999</v>
      </c>
      <c r="I13" s="28" t="s">
        <v>5517</v>
      </c>
      <c r="J13" s="28">
        <v>0</v>
      </c>
      <c r="K13" s="6">
        <v>86.67</v>
      </c>
      <c r="L13" s="21">
        <f t="shared" si="1"/>
        <v>1</v>
      </c>
      <c r="M13" s="12"/>
      <c r="N13" s="21">
        <v>14963000</v>
      </c>
      <c r="O13" s="21">
        <v>14963000</v>
      </c>
      <c r="P13" s="21">
        <v>14963000</v>
      </c>
      <c r="Q13" s="6">
        <v>22</v>
      </c>
      <c r="R13" s="6">
        <v>4.5999999999999999E-2</v>
      </c>
      <c r="S13" s="6">
        <v>12</v>
      </c>
      <c r="T13" s="6">
        <v>1</v>
      </c>
      <c r="U13" s="21">
        <v>1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f t="shared" si="2"/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f t="shared" si="3"/>
        <v>1</v>
      </c>
      <c r="AO13" s="21">
        <f t="shared" si="5"/>
        <v>0</v>
      </c>
      <c r="AP13" s="21">
        <f t="shared" si="4"/>
        <v>0</v>
      </c>
      <c r="BU13" s="15"/>
      <c r="BX13" s="36"/>
    </row>
    <row r="14" spans="1:76" s="6" customFormat="1">
      <c r="A14" s="6">
        <v>12</v>
      </c>
      <c r="B14" s="6" t="s">
        <v>692</v>
      </c>
      <c r="C14" s="6" t="s">
        <v>2599</v>
      </c>
      <c r="D14" s="6" t="s">
        <v>4790</v>
      </c>
      <c r="E14" s="6" t="s">
        <v>1326</v>
      </c>
      <c r="F14" s="15">
        <v>40897</v>
      </c>
      <c r="G14" s="21">
        <v>6248000</v>
      </c>
      <c r="H14" s="21">
        <f t="shared" si="0"/>
        <v>3261456</v>
      </c>
      <c r="I14" s="28" t="s">
        <v>5517</v>
      </c>
      <c r="J14" s="28">
        <v>0</v>
      </c>
      <c r="K14" s="6">
        <v>64.59</v>
      </c>
      <c r="L14" s="21">
        <f t="shared" si="1"/>
        <v>2986544</v>
      </c>
      <c r="M14" s="12"/>
      <c r="N14" s="21">
        <v>6248000</v>
      </c>
      <c r="O14" s="21">
        <v>6248000</v>
      </c>
      <c r="P14" s="21">
        <v>6248000</v>
      </c>
      <c r="Q14" s="6">
        <v>17</v>
      </c>
      <c r="R14" s="6">
        <v>5.8000000000000003E-2</v>
      </c>
      <c r="S14" s="6">
        <v>12</v>
      </c>
      <c r="T14" s="6">
        <v>1</v>
      </c>
      <c r="U14" s="21">
        <v>3348928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f t="shared" si="2"/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f t="shared" si="3"/>
        <v>3348928</v>
      </c>
      <c r="AO14" s="21">
        <f t="shared" si="5"/>
        <v>362384</v>
      </c>
      <c r="AP14" s="21">
        <f t="shared" si="4"/>
        <v>362384</v>
      </c>
      <c r="BU14" s="15"/>
      <c r="BX14" s="36"/>
    </row>
    <row r="15" spans="1:76" s="6" customFormat="1" ht="12.6" customHeight="1">
      <c r="A15" s="6">
        <v>13</v>
      </c>
      <c r="B15" s="6" t="s">
        <v>692</v>
      </c>
      <c r="C15" s="6" t="s">
        <v>4793</v>
      </c>
      <c r="D15" s="6" t="s">
        <v>46</v>
      </c>
      <c r="E15" s="6" t="s">
        <v>1326</v>
      </c>
      <c r="F15" s="15">
        <v>33635</v>
      </c>
      <c r="G15" s="21">
        <v>313332000</v>
      </c>
      <c r="H15" s="21">
        <f t="shared" si="0"/>
        <v>299858724</v>
      </c>
      <c r="I15" s="28" t="s">
        <v>5517</v>
      </c>
      <c r="J15" s="28">
        <v>0</v>
      </c>
      <c r="K15" s="6">
        <v>584.13</v>
      </c>
      <c r="L15" s="21">
        <f t="shared" si="1"/>
        <v>13473276</v>
      </c>
      <c r="M15" s="12"/>
      <c r="N15" s="21">
        <v>313332000</v>
      </c>
      <c r="O15" s="21">
        <v>313332000</v>
      </c>
      <c r="P15" s="21">
        <v>313332000</v>
      </c>
      <c r="Q15" s="6">
        <v>31</v>
      </c>
      <c r="R15" s="6">
        <v>3.3000000000000002E-2</v>
      </c>
      <c r="S15" s="6">
        <v>12</v>
      </c>
      <c r="T15" s="6">
        <v>1</v>
      </c>
      <c r="U15" s="21">
        <v>23813232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  <c r="AD15" s="21">
        <f t="shared" si="2"/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0</v>
      </c>
      <c r="AN15" s="21">
        <f t="shared" si="3"/>
        <v>23813232</v>
      </c>
      <c r="AO15" s="21">
        <f t="shared" si="5"/>
        <v>10339956</v>
      </c>
      <c r="AP15" s="21">
        <f t="shared" si="4"/>
        <v>10339956</v>
      </c>
      <c r="BU15" s="15"/>
      <c r="BX15" s="36"/>
    </row>
    <row r="16" spans="1:76" s="6" customFormat="1">
      <c r="A16" s="6">
        <v>24</v>
      </c>
      <c r="B16" s="6" t="s">
        <v>692</v>
      </c>
      <c r="C16" s="6" t="s">
        <v>1237</v>
      </c>
      <c r="D16" s="6" t="s">
        <v>2863</v>
      </c>
      <c r="E16" s="6" t="s">
        <v>2914</v>
      </c>
      <c r="F16" s="15">
        <v>28089</v>
      </c>
      <c r="G16" s="21">
        <v>278115000</v>
      </c>
      <c r="H16" s="21">
        <f t="shared" si="0"/>
        <v>180861120</v>
      </c>
      <c r="I16" s="28" t="s">
        <v>5517</v>
      </c>
      <c r="J16" s="28">
        <v>0</v>
      </c>
      <c r="K16" s="6">
        <v>1384</v>
      </c>
      <c r="L16" s="21">
        <f t="shared" si="1"/>
        <v>5978880</v>
      </c>
      <c r="M16" s="12"/>
      <c r="N16" s="21">
        <v>186840000</v>
      </c>
      <c r="O16" s="21">
        <v>186840000</v>
      </c>
      <c r="P16" s="21">
        <v>186840000</v>
      </c>
      <c r="Q16" s="6">
        <v>47</v>
      </c>
      <c r="R16" s="6">
        <v>2.1999999999999999E-2</v>
      </c>
      <c r="S16" s="6">
        <v>12</v>
      </c>
      <c r="T16" s="6">
        <v>1</v>
      </c>
      <c r="U16" s="21">
        <v>10089360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f t="shared" si="2"/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f t="shared" si="3"/>
        <v>10089360</v>
      </c>
      <c r="AO16" s="21">
        <f t="shared" si="5"/>
        <v>4110480</v>
      </c>
      <c r="AP16" s="21">
        <f t="shared" si="4"/>
        <v>4110480</v>
      </c>
      <c r="BU16" s="15"/>
      <c r="BX16" s="36"/>
    </row>
    <row r="17" spans="1:76" s="6" customFormat="1">
      <c r="A17" s="6">
        <v>27</v>
      </c>
      <c r="B17" s="6" t="s">
        <v>692</v>
      </c>
      <c r="C17" s="6" t="s">
        <v>4443</v>
      </c>
      <c r="D17" s="6" t="s">
        <v>2863</v>
      </c>
      <c r="E17" s="6" t="s">
        <v>2914</v>
      </c>
      <c r="F17" s="15">
        <v>28415</v>
      </c>
      <c r="G17" s="21">
        <v>85910000</v>
      </c>
      <c r="H17" s="21">
        <f t="shared" si="0"/>
        <v>103164138</v>
      </c>
      <c r="I17" s="28" t="s">
        <v>5517</v>
      </c>
      <c r="J17" s="28">
        <v>0</v>
      </c>
      <c r="K17" s="6">
        <v>732</v>
      </c>
      <c r="L17" s="21">
        <f t="shared" si="1"/>
        <v>5888862</v>
      </c>
      <c r="M17" s="12"/>
      <c r="N17" s="21">
        <v>109053000</v>
      </c>
      <c r="O17" s="21">
        <v>109053000</v>
      </c>
      <c r="P17" s="21">
        <v>109053000</v>
      </c>
      <c r="Q17" s="6">
        <v>47</v>
      </c>
      <c r="R17" s="6">
        <v>2.1999999999999999E-2</v>
      </c>
      <c r="S17" s="6">
        <v>12</v>
      </c>
      <c r="T17" s="6">
        <v>1</v>
      </c>
      <c r="U17" s="21">
        <v>8288028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  <c r="AD17" s="21">
        <f t="shared" si="2"/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f t="shared" si="3"/>
        <v>8288028</v>
      </c>
      <c r="AO17" s="21">
        <f t="shared" si="5"/>
        <v>2399166</v>
      </c>
      <c r="AP17" s="21">
        <f t="shared" si="4"/>
        <v>2399166</v>
      </c>
      <c r="BU17" s="15"/>
      <c r="BX17" s="36"/>
    </row>
    <row r="18" spans="1:76" s="6" customFormat="1">
      <c r="A18" s="6">
        <v>30</v>
      </c>
      <c r="B18" s="6" t="s">
        <v>692</v>
      </c>
      <c r="C18" s="6" t="s">
        <v>1237</v>
      </c>
      <c r="D18" s="6" t="s">
        <v>2863</v>
      </c>
      <c r="E18" s="6" t="s">
        <v>2914</v>
      </c>
      <c r="F18" s="15">
        <v>28398</v>
      </c>
      <c r="G18" s="21">
        <v>63140000</v>
      </c>
      <c r="H18" s="21">
        <f t="shared" si="0"/>
        <v>76881420</v>
      </c>
      <c r="I18" s="28" t="s">
        <v>5517</v>
      </c>
      <c r="J18" s="28">
        <v>0</v>
      </c>
      <c r="K18" s="6">
        <v>604</v>
      </c>
      <c r="L18" s="21">
        <f t="shared" si="1"/>
        <v>4388580</v>
      </c>
      <c r="M18" s="12"/>
      <c r="N18" s="21">
        <v>81270000</v>
      </c>
      <c r="O18" s="21">
        <v>81270000</v>
      </c>
      <c r="P18" s="21">
        <v>81270000</v>
      </c>
      <c r="Q18" s="6">
        <v>47</v>
      </c>
      <c r="R18" s="6">
        <v>2.1999999999999999E-2</v>
      </c>
      <c r="S18" s="6">
        <v>12</v>
      </c>
      <c r="T18" s="6">
        <v>1</v>
      </c>
      <c r="U18" s="21">
        <v>6176520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f t="shared" si="2"/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f t="shared" si="3"/>
        <v>6176520</v>
      </c>
      <c r="AO18" s="21">
        <f t="shared" si="5"/>
        <v>1787940</v>
      </c>
      <c r="AP18" s="21">
        <f t="shared" si="4"/>
        <v>1787940</v>
      </c>
      <c r="BU18" s="15"/>
      <c r="BX18" s="36"/>
    </row>
    <row r="19" spans="1:76" s="6" customFormat="1">
      <c r="A19" s="6">
        <v>33</v>
      </c>
      <c r="B19" s="6" t="s">
        <v>692</v>
      </c>
      <c r="C19" s="6" t="s">
        <v>4795</v>
      </c>
      <c r="D19" s="6" t="s">
        <v>2863</v>
      </c>
      <c r="E19" s="6" t="s">
        <v>2914</v>
      </c>
      <c r="F19" s="15">
        <v>28415</v>
      </c>
      <c r="G19" s="21">
        <v>2160000</v>
      </c>
      <c r="H19" s="21">
        <f t="shared" si="0"/>
        <v>1079999</v>
      </c>
      <c r="I19" s="28" t="s">
        <v>5517</v>
      </c>
      <c r="J19" s="28">
        <v>0</v>
      </c>
      <c r="K19" s="6">
        <v>24</v>
      </c>
      <c r="L19" s="21">
        <f t="shared" si="1"/>
        <v>1</v>
      </c>
      <c r="M19" s="12"/>
      <c r="N19" s="21">
        <v>1080000</v>
      </c>
      <c r="O19" s="21">
        <v>1080000</v>
      </c>
      <c r="P19" s="21">
        <v>1080000</v>
      </c>
      <c r="Q19" s="6">
        <v>22</v>
      </c>
      <c r="R19" s="6">
        <v>4.5999999999999999E-2</v>
      </c>
      <c r="S19" s="6">
        <v>12</v>
      </c>
      <c r="T19" s="6">
        <v>1</v>
      </c>
      <c r="U19" s="21">
        <v>1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f t="shared" si="2"/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f t="shared" si="3"/>
        <v>1</v>
      </c>
      <c r="AO19" s="21">
        <f t="shared" si="5"/>
        <v>0</v>
      </c>
      <c r="AP19" s="21">
        <f t="shared" si="4"/>
        <v>0</v>
      </c>
      <c r="BU19" s="15"/>
      <c r="BX19" s="36"/>
    </row>
    <row r="20" spans="1:76" s="6" customFormat="1">
      <c r="A20" s="6">
        <v>34</v>
      </c>
      <c r="B20" s="6" t="s">
        <v>692</v>
      </c>
      <c r="C20" s="6" t="s">
        <v>2173</v>
      </c>
      <c r="D20" s="6" t="s">
        <v>2863</v>
      </c>
      <c r="E20" s="6" t="s">
        <v>2914</v>
      </c>
      <c r="F20" s="15">
        <v>34636</v>
      </c>
      <c r="G20" s="21">
        <v>73130000</v>
      </c>
      <c r="H20" s="21">
        <f t="shared" si="0"/>
        <v>41830360</v>
      </c>
      <c r="I20" s="28" t="s">
        <v>5517</v>
      </c>
      <c r="J20" s="28">
        <v>0</v>
      </c>
      <c r="K20" s="6">
        <v>359.38</v>
      </c>
      <c r="L20" s="21">
        <f t="shared" si="1"/>
        <v>31299640</v>
      </c>
      <c r="M20" s="12"/>
      <c r="N20" s="21">
        <v>73130000</v>
      </c>
      <c r="O20" s="21">
        <v>73130000</v>
      </c>
      <c r="P20" s="21">
        <v>73130000</v>
      </c>
      <c r="Q20" s="6">
        <v>47</v>
      </c>
      <c r="R20" s="6">
        <v>2.1999999999999999E-2</v>
      </c>
      <c r="S20" s="6">
        <v>12</v>
      </c>
      <c r="T20" s="6">
        <v>1</v>
      </c>
      <c r="U20" s="21">
        <v>32908500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f t="shared" si="2"/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f t="shared" si="3"/>
        <v>32908500</v>
      </c>
      <c r="AO20" s="21">
        <f t="shared" si="5"/>
        <v>1608860</v>
      </c>
      <c r="AP20" s="21">
        <f t="shared" si="4"/>
        <v>1608860</v>
      </c>
      <c r="BU20" s="15"/>
      <c r="BX20" s="36"/>
    </row>
    <row r="21" spans="1:76" s="6" customFormat="1">
      <c r="A21" s="6">
        <v>35</v>
      </c>
      <c r="B21" s="6" t="s">
        <v>692</v>
      </c>
      <c r="C21" s="6" t="s">
        <v>2173</v>
      </c>
      <c r="D21" s="6" t="s">
        <v>2863</v>
      </c>
      <c r="E21" s="6" t="s">
        <v>2914</v>
      </c>
      <c r="F21" s="15">
        <v>38321</v>
      </c>
      <c r="G21" s="21">
        <v>56280000</v>
      </c>
      <c r="H21" s="21">
        <f t="shared" si="0"/>
        <v>19810560</v>
      </c>
      <c r="I21" s="28" t="s">
        <v>5517</v>
      </c>
      <c r="J21" s="28">
        <v>0</v>
      </c>
      <c r="K21" s="6">
        <v>270.66000000000003</v>
      </c>
      <c r="L21" s="21">
        <f t="shared" si="1"/>
        <v>36469440</v>
      </c>
      <c r="M21" s="12"/>
      <c r="N21" s="21">
        <v>56280000</v>
      </c>
      <c r="O21" s="21">
        <v>56280000</v>
      </c>
      <c r="P21" s="21">
        <v>56280000</v>
      </c>
      <c r="Q21" s="6">
        <v>47</v>
      </c>
      <c r="R21" s="6">
        <v>2.1999999999999999E-2</v>
      </c>
      <c r="S21" s="6">
        <v>12</v>
      </c>
      <c r="T21" s="6">
        <v>1</v>
      </c>
      <c r="U21" s="21">
        <v>37707600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1">
        <f t="shared" si="2"/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f t="shared" si="3"/>
        <v>37707600</v>
      </c>
      <c r="AO21" s="21">
        <f t="shared" si="5"/>
        <v>1238160</v>
      </c>
      <c r="AP21" s="21">
        <f t="shared" si="4"/>
        <v>1238160</v>
      </c>
      <c r="BU21" s="15"/>
      <c r="BX21" s="36"/>
    </row>
    <row r="22" spans="1:76" s="6" customFormat="1">
      <c r="A22" s="6">
        <v>36</v>
      </c>
      <c r="B22" s="6" t="s">
        <v>692</v>
      </c>
      <c r="C22" s="6" t="s">
        <v>4351</v>
      </c>
      <c r="D22" s="6" t="s">
        <v>2863</v>
      </c>
      <c r="E22" s="6" t="s">
        <v>2914</v>
      </c>
      <c r="F22" s="15">
        <v>39071</v>
      </c>
      <c r="G22" s="21">
        <v>154350000</v>
      </c>
      <c r="H22" s="21">
        <f t="shared" si="0"/>
        <v>47539800</v>
      </c>
      <c r="I22" s="28" t="s">
        <v>5517</v>
      </c>
      <c r="J22" s="28">
        <v>0</v>
      </c>
      <c r="K22" s="6">
        <v>1</v>
      </c>
      <c r="L22" s="21">
        <f t="shared" si="1"/>
        <v>106810200</v>
      </c>
      <c r="M22" s="12"/>
      <c r="N22" s="21">
        <v>154350000</v>
      </c>
      <c r="O22" s="21">
        <v>154350000</v>
      </c>
      <c r="P22" s="21">
        <v>154350000</v>
      </c>
      <c r="Q22" s="6">
        <v>47</v>
      </c>
      <c r="R22" s="6">
        <v>2.1999999999999999E-2</v>
      </c>
      <c r="S22" s="6">
        <v>12</v>
      </c>
      <c r="T22" s="6">
        <v>1</v>
      </c>
      <c r="U22" s="21">
        <v>110205900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f t="shared" si="2"/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f t="shared" si="3"/>
        <v>110205900</v>
      </c>
      <c r="AO22" s="21">
        <f t="shared" si="5"/>
        <v>3395700</v>
      </c>
      <c r="AP22" s="21">
        <f t="shared" si="4"/>
        <v>3395700</v>
      </c>
      <c r="BU22" s="15"/>
      <c r="BX22" s="36"/>
    </row>
    <row r="23" spans="1:76" s="6" customFormat="1">
      <c r="A23" s="6">
        <v>37</v>
      </c>
      <c r="B23" s="6" t="s">
        <v>692</v>
      </c>
      <c r="C23" s="6" t="s">
        <v>4083</v>
      </c>
      <c r="D23" s="6" t="s">
        <v>2863</v>
      </c>
      <c r="E23" s="6" t="s">
        <v>2914</v>
      </c>
      <c r="F23" s="15">
        <v>39069</v>
      </c>
      <c r="G23" s="21">
        <v>15855000</v>
      </c>
      <c r="H23" s="21">
        <f t="shared" si="0"/>
        <v>14650020</v>
      </c>
      <c r="I23" s="28" t="s">
        <v>5517</v>
      </c>
      <c r="J23" s="28">
        <v>0</v>
      </c>
      <c r="K23" s="6">
        <v>1</v>
      </c>
      <c r="L23" s="21">
        <f t="shared" si="1"/>
        <v>1204980</v>
      </c>
      <c r="M23" s="12"/>
      <c r="N23" s="21">
        <v>15855000</v>
      </c>
      <c r="O23" s="21">
        <v>15855000</v>
      </c>
      <c r="P23" s="21">
        <v>15855000</v>
      </c>
      <c r="Q23" s="6">
        <v>15</v>
      </c>
      <c r="R23" s="6">
        <v>6.6000000000000003E-2</v>
      </c>
      <c r="S23" s="6">
        <v>12</v>
      </c>
      <c r="T23" s="6">
        <v>1</v>
      </c>
      <c r="U23" s="21">
        <v>2251410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f t="shared" si="2"/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0</v>
      </c>
      <c r="AK23" s="21">
        <v>0</v>
      </c>
      <c r="AL23" s="21">
        <v>0</v>
      </c>
      <c r="AM23" s="21">
        <v>0</v>
      </c>
      <c r="AN23" s="21">
        <f t="shared" si="3"/>
        <v>2251410</v>
      </c>
      <c r="AO23" s="21">
        <f t="shared" si="5"/>
        <v>1046430</v>
      </c>
      <c r="AP23" s="21">
        <f t="shared" si="4"/>
        <v>1046430</v>
      </c>
      <c r="BU23" s="15"/>
      <c r="BX23" s="36"/>
    </row>
    <row r="24" spans="1:76" s="6" customFormat="1">
      <c r="A24" s="6">
        <v>38</v>
      </c>
      <c r="B24" s="6" t="s">
        <v>692</v>
      </c>
      <c r="C24" s="6" t="s">
        <v>1970</v>
      </c>
      <c r="D24" s="6" t="s">
        <v>2863</v>
      </c>
      <c r="E24" s="6" t="s">
        <v>2914</v>
      </c>
      <c r="F24" s="15">
        <v>41179</v>
      </c>
      <c r="G24" s="21">
        <v>34650000</v>
      </c>
      <c r="H24" s="21">
        <f t="shared" si="0"/>
        <v>21067200</v>
      </c>
      <c r="I24" s="28" t="s">
        <v>5517</v>
      </c>
      <c r="J24" s="28">
        <v>0</v>
      </c>
      <c r="K24" s="6">
        <v>1</v>
      </c>
      <c r="L24" s="21">
        <f t="shared" si="1"/>
        <v>13582800</v>
      </c>
      <c r="M24" s="12"/>
      <c r="N24" s="21">
        <v>34650000</v>
      </c>
      <c r="O24" s="21">
        <v>34650000</v>
      </c>
      <c r="P24" s="21">
        <v>34650000</v>
      </c>
      <c r="Q24" s="6">
        <v>13</v>
      </c>
      <c r="R24" s="6">
        <v>7.5999999999999998E-2</v>
      </c>
      <c r="S24" s="6">
        <v>12</v>
      </c>
      <c r="T24" s="6">
        <v>1</v>
      </c>
      <c r="U24" s="21">
        <v>16216200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f t="shared" si="2"/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f t="shared" si="3"/>
        <v>16216200</v>
      </c>
      <c r="AO24" s="21">
        <f t="shared" si="5"/>
        <v>2633400</v>
      </c>
      <c r="AP24" s="21">
        <f t="shared" si="4"/>
        <v>2633400</v>
      </c>
      <c r="BU24" s="15"/>
      <c r="BX24" s="36"/>
    </row>
    <row r="25" spans="1:76" s="6" customFormat="1">
      <c r="A25" s="6">
        <v>39</v>
      </c>
      <c r="B25" s="6" t="s">
        <v>692</v>
      </c>
      <c r="C25" s="6" t="s">
        <v>4799</v>
      </c>
      <c r="D25" s="6" t="s">
        <v>2979</v>
      </c>
      <c r="E25" s="6" t="s">
        <v>139</v>
      </c>
      <c r="F25" s="15">
        <v>29570</v>
      </c>
      <c r="G25" s="21">
        <v>638869000</v>
      </c>
      <c r="H25" s="21">
        <f t="shared" si="0"/>
        <v>435520800</v>
      </c>
      <c r="I25" s="28" t="s">
        <v>5517</v>
      </c>
      <c r="J25" s="28">
        <v>0</v>
      </c>
      <c r="K25" s="6">
        <v>1621</v>
      </c>
      <c r="L25" s="21">
        <f t="shared" si="1"/>
        <v>59389200</v>
      </c>
      <c r="M25" s="12"/>
      <c r="N25" s="21">
        <v>494910000</v>
      </c>
      <c r="O25" s="21">
        <v>494910000</v>
      </c>
      <c r="P25" s="21">
        <v>494910000</v>
      </c>
      <c r="Q25" s="6">
        <v>47</v>
      </c>
      <c r="R25" s="6">
        <v>2.1999999999999999E-2</v>
      </c>
      <c r="S25" s="6">
        <v>12</v>
      </c>
      <c r="T25" s="6">
        <v>1</v>
      </c>
      <c r="U25" s="21">
        <v>70277220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f t="shared" si="2"/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f t="shared" si="3"/>
        <v>70277220</v>
      </c>
      <c r="AO25" s="21">
        <f t="shared" si="5"/>
        <v>10888020</v>
      </c>
      <c r="AP25" s="21">
        <f t="shared" si="4"/>
        <v>10888020</v>
      </c>
      <c r="BU25" s="15"/>
      <c r="BX25" s="36"/>
    </row>
    <row r="26" spans="1:76" s="6" customFormat="1">
      <c r="A26" s="6">
        <v>42</v>
      </c>
      <c r="B26" s="6" t="s">
        <v>692</v>
      </c>
      <c r="C26" s="6" t="s">
        <v>4800</v>
      </c>
      <c r="D26" s="6" t="s">
        <v>2979</v>
      </c>
      <c r="E26" s="6" t="s">
        <v>139</v>
      </c>
      <c r="F26" s="15">
        <v>29577</v>
      </c>
      <c r="G26" s="21">
        <v>132209000</v>
      </c>
      <c r="H26" s="21">
        <f t="shared" si="0"/>
        <v>110519640</v>
      </c>
      <c r="I26" s="28" t="s">
        <v>5517</v>
      </c>
      <c r="J26" s="28">
        <v>0</v>
      </c>
      <c r="K26" s="6">
        <v>817</v>
      </c>
      <c r="L26" s="21">
        <f t="shared" si="1"/>
        <v>15070860</v>
      </c>
      <c r="M26" s="12"/>
      <c r="N26" s="21">
        <v>125590500</v>
      </c>
      <c r="O26" s="21">
        <v>125590500</v>
      </c>
      <c r="P26" s="21">
        <v>125590500</v>
      </c>
      <c r="Q26" s="6">
        <v>47</v>
      </c>
      <c r="R26" s="6">
        <v>2.1999999999999999E-2</v>
      </c>
      <c r="S26" s="6">
        <v>12</v>
      </c>
      <c r="T26" s="6">
        <v>1</v>
      </c>
      <c r="U26" s="21">
        <v>17833851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f t="shared" si="2"/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f t="shared" si="3"/>
        <v>17833851</v>
      </c>
      <c r="AO26" s="21">
        <f t="shared" si="5"/>
        <v>2762991</v>
      </c>
      <c r="AP26" s="21">
        <f t="shared" si="4"/>
        <v>2762991</v>
      </c>
      <c r="BU26" s="15"/>
      <c r="BX26" s="36"/>
    </row>
    <row r="27" spans="1:76" s="6" customFormat="1">
      <c r="A27" s="6">
        <v>45</v>
      </c>
      <c r="B27" s="6" t="s">
        <v>692</v>
      </c>
      <c r="C27" s="6" t="s">
        <v>4799</v>
      </c>
      <c r="D27" s="6" t="s">
        <v>2979</v>
      </c>
      <c r="E27" s="6" t="s">
        <v>139</v>
      </c>
      <c r="F27" s="15">
        <v>29910</v>
      </c>
      <c r="G27" s="21">
        <v>285825000</v>
      </c>
      <c r="H27" s="21">
        <f t="shared" si="0"/>
        <v>236872350</v>
      </c>
      <c r="I27" s="28" t="s">
        <v>5517</v>
      </c>
      <c r="J27" s="28">
        <v>0</v>
      </c>
      <c r="K27" s="6">
        <v>2045</v>
      </c>
      <c r="L27" s="21">
        <f t="shared" si="1"/>
        <v>39202650</v>
      </c>
      <c r="M27" s="12"/>
      <c r="N27" s="21">
        <v>276075000</v>
      </c>
      <c r="O27" s="21">
        <v>276075000</v>
      </c>
      <c r="P27" s="21">
        <v>276075000</v>
      </c>
      <c r="Q27" s="6">
        <v>47</v>
      </c>
      <c r="R27" s="6">
        <v>2.1999999999999999E-2</v>
      </c>
      <c r="S27" s="6">
        <v>12</v>
      </c>
      <c r="T27" s="6">
        <v>1</v>
      </c>
      <c r="U27" s="21">
        <v>45276300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f t="shared" si="2"/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f t="shared" si="3"/>
        <v>45276300</v>
      </c>
      <c r="AO27" s="21">
        <f t="shared" si="5"/>
        <v>6073650</v>
      </c>
      <c r="AP27" s="21">
        <f t="shared" si="4"/>
        <v>6073650</v>
      </c>
      <c r="BU27" s="15"/>
      <c r="BX27" s="36"/>
    </row>
    <row r="28" spans="1:76" s="6" customFormat="1">
      <c r="A28" s="6">
        <v>51</v>
      </c>
      <c r="B28" s="6" t="s">
        <v>692</v>
      </c>
      <c r="C28" s="6" t="s">
        <v>4802</v>
      </c>
      <c r="D28" s="6" t="s">
        <v>2979</v>
      </c>
      <c r="E28" s="6" t="s">
        <v>139</v>
      </c>
      <c r="F28" s="15">
        <v>39344</v>
      </c>
      <c r="G28" s="21">
        <v>7791000</v>
      </c>
      <c r="H28" s="21">
        <f t="shared" si="0"/>
        <v>2228226</v>
      </c>
      <c r="I28" s="28" t="s">
        <v>5517</v>
      </c>
      <c r="J28" s="28">
        <v>0</v>
      </c>
      <c r="K28" s="6">
        <v>1</v>
      </c>
      <c r="L28" s="21">
        <f t="shared" si="1"/>
        <v>5562774</v>
      </c>
      <c r="M28" s="12"/>
      <c r="N28" s="21">
        <v>7791000</v>
      </c>
      <c r="O28" s="21">
        <v>7791000</v>
      </c>
      <c r="P28" s="21">
        <v>7791000</v>
      </c>
      <c r="Q28" s="6">
        <v>47</v>
      </c>
      <c r="R28" s="6">
        <v>2.1999999999999999E-2</v>
      </c>
      <c r="S28" s="6">
        <v>12</v>
      </c>
      <c r="T28" s="6">
        <v>1</v>
      </c>
      <c r="U28" s="21">
        <v>5734176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f t="shared" si="2"/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f t="shared" si="3"/>
        <v>5734176</v>
      </c>
      <c r="AO28" s="21">
        <f t="shared" si="5"/>
        <v>171402</v>
      </c>
      <c r="AP28" s="21">
        <f t="shared" si="4"/>
        <v>171402</v>
      </c>
      <c r="BU28" s="15"/>
      <c r="BX28" s="36"/>
    </row>
    <row r="29" spans="1:76" s="6" customFormat="1">
      <c r="A29" s="6">
        <v>54</v>
      </c>
      <c r="B29" s="6" t="s">
        <v>692</v>
      </c>
      <c r="C29" s="6" t="s">
        <v>4803</v>
      </c>
      <c r="D29" s="6" t="s">
        <v>2979</v>
      </c>
      <c r="E29" s="6" t="s">
        <v>139</v>
      </c>
      <c r="F29" s="15">
        <v>40066</v>
      </c>
      <c r="G29" s="21">
        <v>26250000</v>
      </c>
      <c r="H29" s="21">
        <f t="shared" si="0"/>
        <v>26249999</v>
      </c>
      <c r="I29" s="28" t="s">
        <v>5517</v>
      </c>
      <c r="J29" s="28">
        <v>0</v>
      </c>
      <c r="K29" s="6">
        <v>1</v>
      </c>
      <c r="L29" s="21">
        <f t="shared" si="1"/>
        <v>1</v>
      </c>
      <c r="M29" s="12"/>
      <c r="N29" s="21">
        <v>26250000</v>
      </c>
      <c r="O29" s="21">
        <v>26250000</v>
      </c>
      <c r="P29" s="21">
        <v>26250000</v>
      </c>
      <c r="Q29" s="6">
        <v>10</v>
      </c>
      <c r="R29" s="6">
        <v>0.1</v>
      </c>
      <c r="S29" s="6">
        <v>12</v>
      </c>
      <c r="T29" s="6">
        <v>1</v>
      </c>
      <c r="U29" s="21">
        <v>1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f t="shared" si="2"/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f t="shared" si="3"/>
        <v>1</v>
      </c>
      <c r="AO29" s="21">
        <f t="shared" si="5"/>
        <v>0</v>
      </c>
      <c r="AP29" s="21">
        <f t="shared" si="4"/>
        <v>0</v>
      </c>
      <c r="BU29" s="15"/>
      <c r="BX29" s="36"/>
    </row>
    <row r="30" spans="1:76" s="6" customFormat="1">
      <c r="A30" s="6">
        <v>55</v>
      </c>
      <c r="B30" s="6" t="s">
        <v>692</v>
      </c>
      <c r="C30" s="6" t="s">
        <v>3792</v>
      </c>
      <c r="D30" s="6" t="s">
        <v>1367</v>
      </c>
      <c r="E30" s="6" t="s">
        <v>4804</v>
      </c>
      <c r="F30" s="15">
        <v>27367</v>
      </c>
      <c r="G30" s="21">
        <v>228000000</v>
      </c>
      <c r="H30" s="21">
        <f t="shared" si="0"/>
        <v>193811999</v>
      </c>
      <c r="I30" s="28" t="s">
        <v>5517</v>
      </c>
      <c r="J30" s="28">
        <v>0</v>
      </c>
      <c r="K30" s="6">
        <v>1250.4000000000001</v>
      </c>
      <c r="L30" s="21">
        <f t="shared" si="1"/>
        <v>1</v>
      </c>
      <c r="M30" s="12"/>
      <c r="N30" s="21">
        <v>193812000</v>
      </c>
      <c r="O30" s="21">
        <v>193812000</v>
      </c>
      <c r="P30" s="21">
        <v>193812000</v>
      </c>
      <c r="Q30" s="6">
        <v>47</v>
      </c>
      <c r="R30" s="6">
        <v>2.1999999999999999E-2</v>
      </c>
      <c r="S30" s="6">
        <v>12</v>
      </c>
      <c r="T30" s="6">
        <v>1</v>
      </c>
      <c r="U30" s="21">
        <v>1938120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f t="shared" si="2"/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f t="shared" si="3"/>
        <v>1938120</v>
      </c>
      <c r="AO30" s="21">
        <f t="shared" si="5"/>
        <v>1938119</v>
      </c>
      <c r="AP30" s="21">
        <f t="shared" si="4"/>
        <v>1938119</v>
      </c>
      <c r="BU30" s="15"/>
      <c r="BX30" s="36"/>
    </row>
    <row r="31" spans="1:76" s="6" customFormat="1">
      <c r="A31" s="6">
        <v>58</v>
      </c>
      <c r="B31" s="6" t="s">
        <v>692</v>
      </c>
      <c r="C31" s="6" t="s">
        <v>4806</v>
      </c>
      <c r="D31" s="6" t="s">
        <v>1367</v>
      </c>
      <c r="E31" s="6" t="s">
        <v>4804</v>
      </c>
      <c r="F31" s="15">
        <v>27736</v>
      </c>
      <c r="G31" s="21">
        <v>105100000</v>
      </c>
      <c r="H31" s="21">
        <f t="shared" si="0"/>
        <v>102836970</v>
      </c>
      <c r="I31" s="28" t="s">
        <v>5517</v>
      </c>
      <c r="J31" s="28">
        <v>0</v>
      </c>
      <c r="K31" s="6">
        <v>769.44</v>
      </c>
      <c r="L31" s="21">
        <f t="shared" si="1"/>
        <v>1038780</v>
      </c>
      <c r="M31" s="12"/>
      <c r="N31" s="21">
        <v>103875750</v>
      </c>
      <c r="O31" s="21">
        <v>103875750</v>
      </c>
      <c r="P31" s="21">
        <v>103875750</v>
      </c>
      <c r="Q31" s="6">
        <v>47</v>
      </c>
      <c r="R31" s="6">
        <v>2.1999999999999999E-2</v>
      </c>
      <c r="S31" s="6">
        <v>12</v>
      </c>
      <c r="T31" s="6">
        <v>1</v>
      </c>
      <c r="U31" s="21">
        <v>3324046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f t="shared" si="2"/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f t="shared" si="3"/>
        <v>3324046</v>
      </c>
      <c r="AO31" s="21">
        <f t="shared" si="5"/>
        <v>2285266</v>
      </c>
      <c r="AP31" s="21">
        <f t="shared" si="4"/>
        <v>2285266</v>
      </c>
      <c r="BU31" s="15"/>
      <c r="BX31" s="36"/>
    </row>
    <row r="32" spans="1:76" s="6" customFormat="1">
      <c r="A32" s="6">
        <v>61</v>
      </c>
      <c r="B32" s="6" t="s">
        <v>692</v>
      </c>
      <c r="C32" s="6" t="s">
        <v>1826</v>
      </c>
      <c r="D32" s="6" t="s">
        <v>1367</v>
      </c>
      <c r="E32" s="6" t="s">
        <v>4804</v>
      </c>
      <c r="F32" s="15">
        <v>29158</v>
      </c>
      <c r="G32" s="21">
        <v>355446000</v>
      </c>
      <c r="H32" s="21">
        <f t="shared" si="0"/>
        <v>203534099</v>
      </c>
      <c r="I32" s="28" t="s">
        <v>5517</v>
      </c>
      <c r="J32" s="28">
        <v>0</v>
      </c>
      <c r="K32" s="6">
        <v>2261.4899999999998</v>
      </c>
      <c r="L32" s="21">
        <f t="shared" si="1"/>
        <v>1</v>
      </c>
      <c r="M32" s="12"/>
      <c r="N32" s="21">
        <v>203534100</v>
      </c>
      <c r="O32" s="21">
        <v>203534100</v>
      </c>
      <c r="P32" s="21">
        <v>203534100</v>
      </c>
      <c r="Q32" s="6">
        <v>34</v>
      </c>
      <c r="R32" s="6">
        <v>0.03</v>
      </c>
      <c r="S32" s="6">
        <v>12</v>
      </c>
      <c r="T32" s="6">
        <v>1</v>
      </c>
      <c r="U32" s="21">
        <v>1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f t="shared" si="2"/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f t="shared" si="3"/>
        <v>1</v>
      </c>
      <c r="AO32" s="21">
        <f t="shared" si="5"/>
        <v>0</v>
      </c>
      <c r="AP32" s="21">
        <f t="shared" si="4"/>
        <v>0</v>
      </c>
      <c r="BU32" s="15"/>
      <c r="BX32" s="36"/>
    </row>
    <row r="33" spans="1:76" s="6" customFormat="1">
      <c r="A33" s="6">
        <v>64</v>
      </c>
      <c r="B33" s="6" t="s">
        <v>692</v>
      </c>
      <c r="C33" s="6" t="s">
        <v>4808</v>
      </c>
      <c r="D33" s="6" t="s">
        <v>1367</v>
      </c>
      <c r="E33" s="6" t="s">
        <v>4804</v>
      </c>
      <c r="F33" s="15">
        <v>37863</v>
      </c>
      <c r="G33" s="21">
        <v>141120000</v>
      </c>
      <c r="H33" s="21">
        <f t="shared" si="0"/>
        <v>141119999</v>
      </c>
      <c r="I33" s="28" t="s">
        <v>5517</v>
      </c>
      <c r="J33" s="28">
        <v>0</v>
      </c>
      <c r="K33" s="6">
        <v>1</v>
      </c>
      <c r="L33" s="21">
        <f t="shared" si="1"/>
        <v>1</v>
      </c>
      <c r="M33" s="12"/>
      <c r="N33" s="21">
        <v>141120000</v>
      </c>
      <c r="O33" s="21">
        <v>141120000</v>
      </c>
      <c r="P33" s="21">
        <v>141120000</v>
      </c>
      <c r="Q33" s="6">
        <v>15</v>
      </c>
      <c r="R33" s="6">
        <v>6.6000000000000003E-2</v>
      </c>
      <c r="S33" s="6">
        <v>12</v>
      </c>
      <c r="T33" s="6">
        <v>1</v>
      </c>
      <c r="U33" s="21">
        <v>1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f t="shared" si="2"/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f t="shared" si="3"/>
        <v>1</v>
      </c>
      <c r="AO33" s="21">
        <f t="shared" si="5"/>
        <v>0</v>
      </c>
      <c r="AP33" s="21">
        <f t="shared" si="4"/>
        <v>0</v>
      </c>
      <c r="BU33" s="15"/>
      <c r="BX33" s="36"/>
    </row>
    <row r="34" spans="1:76" s="6" customFormat="1">
      <c r="A34" s="6">
        <v>65</v>
      </c>
      <c r="B34" s="6" t="s">
        <v>692</v>
      </c>
      <c r="C34" s="6" t="s">
        <v>4809</v>
      </c>
      <c r="D34" s="6" t="s">
        <v>1367</v>
      </c>
      <c r="E34" s="6" t="s">
        <v>4804</v>
      </c>
      <c r="F34" s="15">
        <v>41628</v>
      </c>
      <c r="G34" s="21">
        <v>117600000</v>
      </c>
      <c r="H34" s="21">
        <f t="shared" si="0"/>
        <v>27988800</v>
      </c>
      <c r="I34" s="28" t="s">
        <v>5517</v>
      </c>
      <c r="J34" s="28">
        <v>0</v>
      </c>
      <c r="K34" s="6">
        <v>1</v>
      </c>
      <c r="L34" s="21">
        <f t="shared" si="1"/>
        <v>89611200</v>
      </c>
      <c r="M34" s="12"/>
      <c r="N34" s="21">
        <v>117600000</v>
      </c>
      <c r="O34" s="21">
        <v>117600000</v>
      </c>
      <c r="P34" s="21">
        <v>117600000</v>
      </c>
      <c r="Q34" s="6">
        <v>30</v>
      </c>
      <c r="R34" s="6">
        <v>3.4000000000000002E-2</v>
      </c>
      <c r="S34" s="6">
        <v>12</v>
      </c>
      <c r="T34" s="6">
        <v>1</v>
      </c>
      <c r="U34" s="21">
        <v>93609600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f t="shared" si="2"/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f t="shared" si="3"/>
        <v>93609600</v>
      </c>
      <c r="AO34" s="21">
        <f t="shared" si="5"/>
        <v>3998400</v>
      </c>
      <c r="AP34" s="21">
        <f t="shared" si="4"/>
        <v>3998400</v>
      </c>
      <c r="BU34" s="15"/>
      <c r="BX34" s="36"/>
    </row>
    <row r="35" spans="1:76" s="6" customFormat="1">
      <c r="A35" s="6">
        <v>66</v>
      </c>
      <c r="B35" s="6" t="s">
        <v>692</v>
      </c>
      <c r="C35" s="6" t="s">
        <v>3944</v>
      </c>
      <c r="D35" s="6" t="s">
        <v>1367</v>
      </c>
      <c r="E35" s="6" t="s">
        <v>4804</v>
      </c>
      <c r="F35" s="15">
        <v>41608</v>
      </c>
      <c r="G35" s="21">
        <v>40419000</v>
      </c>
      <c r="H35" s="21">
        <f t="shared" ref="H35:H66" si="6">P35-L35</f>
        <v>18673578</v>
      </c>
      <c r="I35" s="28" t="s">
        <v>5517</v>
      </c>
      <c r="J35" s="28">
        <v>0</v>
      </c>
      <c r="K35" s="6">
        <v>1</v>
      </c>
      <c r="L35" s="21">
        <f t="shared" ref="L35:L66" si="7">AN35-SUM(AO35:AO35)</f>
        <v>21745422</v>
      </c>
      <c r="M35" s="12"/>
      <c r="N35" s="21">
        <v>40419000</v>
      </c>
      <c r="O35" s="21">
        <v>40419000</v>
      </c>
      <c r="P35" s="21">
        <v>40419000</v>
      </c>
      <c r="Q35" s="6">
        <v>15</v>
      </c>
      <c r="R35" s="6">
        <v>6.6000000000000003E-2</v>
      </c>
      <c r="S35" s="6">
        <v>12</v>
      </c>
      <c r="T35" s="6">
        <v>1</v>
      </c>
      <c r="U35" s="21">
        <v>24413076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f t="shared" si="2"/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f t="shared" si="3"/>
        <v>24413076</v>
      </c>
      <c r="AO35" s="21">
        <f t="shared" si="5"/>
        <v>2667654</v>
      </c>
      <c r="AP35" s="21">
        <f t="shared" si="4"/>
        <v>2667654</v>
      </c>
      <c r="BU35" s="15"/>
      <c r="BX35" s="36"/>
    </row>
    <row r="36" spans="1:76" s="6" customFormat="1">
      <c r="A36" s="6">
        <v>68</v>
      </c>
      <c r="B36" s="6" t="s">
        <v>692</v>
      </c>
      <c r="C36" s="6" t="s">
        <v>4811</v>
      </c>
      <c r="D36" s="6" t="s">
        <v>4643</v>
      </c>
      <c r="E36" s="6" t="s">
        <v>4804</v>
      </c>
      <c r="F36" s="15">
        <v>27266</v>
      </c>
      <c r="G36" s="21">
        <v>7497000</v>
      </c>
      <c r="H36" s="21">
        <f t="shared" si="6"/>
        <v>3555599</v>
      </c>
      <c r="I36" s="28" t="s">
        <v>5517</v>
      </c>
      <c r="J36" s="28">
        <v>0</v>
      </c>
      <c r="K36" s="6">
        <v>59.26</v>
      </c>
      <c r="L36" s="21">
        <f t="shared" si="7"/>
        <v>1</v>
      </c>
      <c r="M36" s="12"/>
      <c r="N36" s="21">
        <v>3555600</v>
      </c>
      <c r="O36" s="21">
        <v>3555600</v>
      </c>
      <c r="P36" s="21">
        <v>3555600</v>
      </c>
      <c r="Q36" s="6">
        <v>22</v>
      </c>
      <c r="R36" s="6">
        <v>4.5999999999999999E-2</v>
      </c>
      <c r="S36" s="6">
        <v>12</v>
      </c>
      <c r="T36" s="6">
        <v>1</v>
      </c>
      <c r="U36" s="21">
        <v>1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f t="shared" si="2"/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f t="shared" si="3"/>
        <v>1</v>
      </c>
      <c r="AO36" s="21">
        <f t="shared" si="5"/>
        <v>0</v>
      </c>
      <c r="AP36" s="21">
        <f t="shared" si="4"/>
        <v>0</v>
      </c>
      <c r="BU36" s="15"/>
      <c r="BX36" s="36"/>
    </row>
    <row r="37" spans="1:76" s="6" customFormat="1">
      <c r="A37" s="6">
        <v>69</v>
      </c>
      <c r="B37" s="6" t="s">
        <v>588</v>
      </c>
      <c r="C37" s="6" t="s">
        <v>5445</v>
      </c>
      <c r="D37" s="6" t="s">
        <v>402</v>
      </c>
      <c r="E37" s="6" t="s">
        <v>5433</v>
      </c>
      <c r="F37" s="15">
        <v>29869</v>
      </c>
      <c r="G37" s="21">
        <v>16800000</v>
      </c>
      <c r="H37" s="21">
        <f t="shared" si="6"/>
        <v>13850999</v>
      </c>
      <c r="I37" s="28" t="s">
        <v>5517</v>
      </c>
      <c r="J37" s="28">
        <v>0</v>
      </c>
      <c r="K37" s="6">
        <v>145.80000000000001</v>
      </c>
      <c r="L37" s="21">
        <f t="shared" si="7"/>
        <v>1</v>
      </c>
      <c r="M37" s="12"/>
      <c r="N37" s="21">
        <v>13851000</v>
      </c>
      <c r="O37" s="21">
        <v>13851000</v>
      </c>
      <c r="P37" s="21">
        <v>13851000</v>
      </c>
      <c r="Q37" s="6">
        <v>24</v>
      </c>
      <c r="R37" s="6">
        <v>4.2000000000000003E-2</v>
      </c>
      <c r="S37" s="6">
        <v>12</v>
      </c>
      <c r="T37" s="6">
        <v>1</v>
      </c>
      <c r="U37" s="21">
        <v>1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f t="shared" si="2"/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f t="shared" si="3"/>
        <v>1</v>
      </c>
      <c r="AO37" s="21">
        <f t="shared" si="5"/>
        <v>0</v>
      </c>
      <c r="AP37" s="21">
        <f t="shared" si="4"/>
        <v>0</v>
      </c>
      <c r="AR37" s="24"/>
      <c r="BU37" s="15"/>
      <c r="BX37" s="36"/>
    </row>
    <row r="38" spans="1:76" s="6" customFormat="1">
      <c r="A38" s="6">
        <v>70</v>
      </c>
      <c r="B38" s="6" t="s">
        <v>692</v>
      </c>
      <c r="C38" s="6" t="s">
        <v>4812</v>
      </c>
      <c r="D38" s="6" t="s">
        <v>4369</v>
      </c>
      <c r="E38" s="6" t="s">
        <v>4804</v>
      </c>
      <c r="F38" s="15">
        <v>34684</v>
      </c>
      <c r="G38" s="21">
        <v>56032000</v>
      </c>
      <c r="H38" s="21">
        <f t="shared" si="6"/>
        <v>49532288</v>
      </c>
      <c r="I38" s="28" t="s">
        <v>5517</v>
      </c>
      <c r="J38" s="28">
        <v>0</v>
      </c>
      <c r="K38" s="6">
        <v>1034.53</v>
      </c>
      <c r="L38" s="21">
        <f t="shared" si="7"/>
        <v>6499712</v>
      </c>
      <c r="M38" s="12"/>
      <c r="N38" s="21">
        <v>56032000</v>
      </c>
      <c r="O38" s="21">
        <v>56032000</v>
      </c>
      <c r="P38" s="21">
        <v>56032000</v>
      </c>
      <c r="Q38" s="6">
        <v>30</v>
      </c>
      <c r="R38" s="6">
        <v>3.4000000000000002E-2</v>
      </c>
      <c r="S38" s="6">
        <v>12</v>
      </c>
      <c r="T38" s="6">
        <v>1</v>
      </c>
      <c r="U38" s="21">
        <v>8404800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f t="shared" si="2"/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f t="shared" si="3"/>
        <v>8404800</v>
      </c>
      <c r="AO38" s="21">
        <f t="shared" si="5"/>
        <v>1905088</v>
      </c>
      <c r="AP38" s="21">
        <f t="shared" si="4"/>
        <v>1905088</v>
      </c>
      <c r="BU38" s="15"/>
      <c r="BX38" s="36"/>
    </row>
    <row r="39" spans="1:76" s="6" customFormat="1">
      <c r="A39" s="6">
        <v>71</v>
      </c>
      <c r="B39" s="6" t="s">
        <v>692</v>
      </c>
      <c r="C39" s="6" t="s">
        <v>4813</v>
      </c>
      <c r="D39" s="6" t="s">
        <v>4369</v>
      </c>
      <c r="E39" s="6" t="s">
        <v>4804</v>
      </c>
      <c r="F39" s="15">
        <v>39355</v>
      </c>
      <c r="G39" s="21">
        <v>8400000</v>
      </c>
      <c r="H39" s="21">
        <f t="shared" si="6"/>
        <v>8399999</v>
      </c>
      <c r="I39" s="28" t="s">
        <v>5517</v>
      </c>
      <c r="J39" s="28">
        <v>0</v>
      </c>
      <c r="K39" s="6">
        <v>1</v>
      </c>
      <c r="L39" s="21">
        <f t="shared" si="7"/>
        <v>1</v>
      </c>
      <c r="M39" s="12"/>
      <c r="N39" s="21">
        <v>8400000</v>
      </c>
      <c r="O39" s="21">
        <v>8400000</v>
      </c>
      <c r="P39" s="21">
        <v>8400000</v>
      </c>
      <c r="Q39" s="6">
        <v>10</v>
      </c>
      <c r="R39" s="6">
        <v>0.1</v>
      </c>
      <c r="S39" s="6">
        <v>12</v>
      </c>
      <c r="T39" s="6">
        <v>1</v>
      </c>
      <c r="U39" s="21">
        <v>1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f t="shared" si="2"/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f t="shared" si="3"/>
        <v>1</v>
      </c>
      <c r="AO39" s="21">
        <f t="shared" si="5"/>
        <v>0</v>
      </c>
      <c r="AP39" s="21">
        <f t="shared" si="4"/>
        <v>0</v>
      </c>
      <c r="BU39" s="15"/>
      <c r="BX39" s="36"/>
    </row>
    <row r="40" spans="1:76" s="6" customFormat="1">
      <c r="A40" s="6">
        <v>72</v>
      </c>
      <c r="B40" s="6" t="s">
        <v>692</v>
      </c>
      <c r="C40" s="6" t="s">
        <v>4814</v>
      </c>
      <c r="D40" s="6" t="s">
        <v>4369</v>
      </c>
      <c r="E40" s="6" t="s">
        <v>4804</v>
      </c>
      <c r="F40" s="15">
        <v>40022</v>
      </c>
      <c r="G40" s="21">
        <v>4043000</v>
      </c>
      <c r="H40" s="21">
        <f t="shared" si="6"/>
        <v>3379948</v>
      </c>
      <c r="I40" s="28" t="s">
        <v>5517</v>
      </c>
      <c r="J40" s="28">
        <v>0</v>
      </c>
      <c r="K40" s="6">
        <v>1</v>
      </c>
      <c r="L40" s="21">
        <f t="shared" si="7"/>
        <v>663052</v>
      </c>
      <c r="M40" s="12"/>
      <c r="N40" s="21">
        <v>4043000</v>
      </c>
      <c r="O40" s="21">
        <v>4043000</v>
      </c>
      <c r="P40" s="21">
        <v>4043000</v>
      </c>
      <c r="Q40" s="6">
        <v>13</v>
      </c>
      <c r="R40" s="6">
        <v>7.5999999999999998E-2</v>
      </c>
      <c r="S40" s="6">
        <v>12</v>
      </c>
      <c r="T40" s="6">
        <v>1</v>
      </c>
      <c r="U40" s="21">
        <v>970320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f t="shared" si="2"/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f t="shared" si="3"/>
        <v>970320</v>
      </c>
      <c r="AO40" s="21">
        <f t="shared" si="5"/>
        <v>307268</v>
      </c>
      <c r="AP40" s="21">
        <f t="shared" si="4"/>
        <v>307268</v>
      </c>
      <c r="BU40" s="15"/>
      <c r="BX40" s="36"/>
    </row>
    <row r="41" spans="1:76" s="6" customFormat="1">
      <c r="A41" s="6">
        <v>73</v>
      </c>
      <c r="B41" s="6" t="s">
        <v>692</v>
      </c>
      <c r="C41" s="6" t="s">
        <v>4454</v>
      </c>
      <c r="D41" s="6" t="s">
        <v>4369</v>
      </c>
      <c r="E41" s="6" t="s">
        <v>4804</v>
      </c>
      <c r="F41" s="15">
        <v>40774</v>
      </c>
      <c r="G41" s="21">
        <v>12600000</v>
      </c>
      <c r="H41" s="21">
        <f t="shared" si="6"/>
        <v>7484400</v>
      </c>
      <c r="I41" s="28" t="s">
        <v>5517</v>
      </c>
      <c r="J41" s="28">
        <v>0</v>
      </c>
      <c r="K41" s="6">
        <v>1</v>
      </c>
      <c r="L41" s="21">
        <f t="shared" si="7"/>
        <v>5115600</v>
      </c>
      <c r="M41" s="12"/>
      <c r="N41" s="21">
        <v>12600000</v>
      </c>
      <c r="O41" s="21">
        <v>12600000</v>
      </c>
      <c r="P41" s="21">
        <v>12600000</v>
      </c>
      <c r="Q41" s="6">
        <v>15</v>
      </c>
      <c r="R41" s="6">
        <v>6.6000000000000003E-2</v>
      </c>
      <c r="S41" s="6">
        <v>12</v>
      </c>
      <c r="T41" s="6">
        <v>1</v>
      </c>
      <c r="U41" s="21">
        <v>5947200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f t="shared" si="2"/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f t="shared" si="3"/>
        <v>5947200</v>
      </c>
      <c r="AO41" s="21">
        <f t="shared" si="5"/>
        <v>831600</v>
      </c>
      <c r="AP41" s="21">
        <f t="shared" si="4"/>
        <v>831600</v>
      </c>
      <c r="BU41" s="15"/>
      <c r="BX41" s="36"/>
    </row>
    <row r="42" spans="1:76" s="6" customFormat="1">
      <c r="A42" s="6">
        <v>74</v>
      </c>
      <c r="B42" s="6" t="s">
        <v>692</v>
      </c>
      <c r="C42" s="6" t="s">
        <v>5434</v>
      </c>
      <c r="D42" s="6" t="s">
        <v>3034</v>
      </c>
      <c r="E42" s="6" t="s">
        <v>4816</v>
      </c>
      <c r="F42" s="15">
        <v>7282</v>
      </c>
      <c r="G42" s="21">
        <v>1</v>
      </c>
      <c r="H42" s="21">
        <f t="shared" si="6"/>
        <v>0</v>
      </c>
      <c r="I42" s="28" t="s">
        <v>5517</v>
      </c>
      <c r="J42" s="28">
        <v>0</v>
      </c>
      <c r="K42" s="6">
        <v>480</v>
      </c>
      <c r="L42" s="21">
        <f t="shared" si="7"/>
        <v>0</v>
      </c>
      <c r="M42" s="12"/>
      <c r="N42" s="21">
        <v>0</v>
      </c>
      <c r="O42" s="21">
        <v>0</v>
      </c>
      <c r="P42" s="21">
        <v>0</v>
      </c>
      <c r="Q42" s="6">
        <v>2</v>
      </c>
      <c r="R42" s="6">
        <v>0.5</v>
      </c>
      <c r="S42" s="6">
        <v>12</v>
      </c>
      <c r="T42" s="6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f t="shared" si="2"/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f t="shared" si="3"/>
        <v>0</v>
      </c>
      <c r="AO42" s="21">
        <f t="shared" si="5"/>
        <v>0</v>
      </c>
      <c r="AP42" s="21">
        <f t="shared" si="4"/>
        <v>0</v>
      </c>
      <c r="BU42" s="15"/>
      <c r="BX42" s="36"/>
    </row>
    <row r="43" spans="1:76" s="6" customFormat="1">
      <c r="A43" s="6">
        <v>75</v>
      </c>
      <c r="B43" s="6" t="s">
        <v>692</v>
      </c>
      <c r="C43" s="6" t="s">
        <v>5435</v>
      </c>
      <c r="D43" s="6" t="s">
        <v>3034</v>
      </c>
      <c r="E43" s="6" t="s">
        <v>4816</v>
      </c>
      <c r="F43" s="15">
        <v>4750</v>
      </c>
      <c r="G43" s="21">
        <v>1</v>
      </c>
      <c r="H43" s="21">
        <f t="shared" si="6"/>
        <v>0</v>
      </c>
      <c r="I43" s="28" t="s">
        <v>5517</v>
      </c>
      <c r="J43" s="28">
        <v>0</v>
      </c>
      <c r="K43" s="6">
        <v>9.91</v>
      </c>
      <c r="L43" s="21">
        <f t="shared" si="7"/>
        <v>1</v>
      </c>
      <c r="M43" s="12"/>
      <c r="N43" s="21">
        <v>1</v>
      </c>
      <c r="O43" s="21">
        <v>1</v>
      </c>
      <c r="P43" s="21">
        <v>1</v>
      </c>
      <c r="Q43" s="6">
        <v>2</v>
      </c>
      <c r="R43" s="6">
        <v>0.5</v>
      </c>
      <c r="S43" s="6">
        <v>12</v>
      </c>
      <c r="T43" s="6">
        <v>1</v>
      </c>
      <c r="U43" s="21">
        <v>1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f t="shared" si="2"/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f t="shared" si="3"/>
        <v>1</v>
      </c>
      <c r="AO43" s="21">
        <f t="shared" si="5"/>
        <v>0</v>
      </c>
      <c r="AP43" s="21">
        <f t="shared" si="4"/>
        <v>0</v>
      </c>
      <c r="BU43" s="15"/>
      <c r="BX43" s="36"/>
    </row>
    <row r="44" spans="1:76" s="6" customFormat="1">
      <c r="A44" s="6">
        <v>76</v>
      </c>
      <c r="B44" s="6" t="s">
        <v>692</v>
      </c>
      <c r="C44" s="6" t="s">
        <v>3286</v>
      </c>
      <c r="D44" s="6" t="s">
        <v>3034</v>
      </c>
      <c r="E44" s="6" t="s">
        <v>4816</v>
      </c>
      <c r="F44" s="15">
        <v>31744</v>
      </c>
      <c r="G44" s="21">
        <v>144100000</v>
      </c>
      <c r="H44" s="21">
        <f t="shared" si="6"/>
        <v>97988000</v>
      </c>
      <c r="I44" s="28" t="s">
        <v>5517</v>
      </c>
      <c r="J44" s="28">
        <v>0</v>
      </c>
      <c r="K44" s="6">
        <v>538.25</v>
      </c>
      <c r="L44" s="21">
        <f t="shared" si="7"/>
        <v>46112000</v>
      </c>
      <c r="M44" s="12"/>
      <c r="N44" s="21">
        <v>144100000</v>
      </c>
      <c r="O44" s="21">
        <v>144100000</v>
      </c>
      <c r="P44" s="21">
        <v>144100000</v>
      </c>
      <c r="Q44" s="6">
        <v>50</v>
      </c>
      <c r="R44" s="6">
        <v>0.02</v>
      </c>
      <c r="S44" s="6">
        <v>12</v>
      </c>
      <c r="T44" s="6">
        <v>1</v>
      </c>
      <c r="U44" s="21">
        <v>48994000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f t="shared" si="2"/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f t="shared" si="3"/>
        <v>48994000</v>
      </c>
      <c r="AO44" s="21">
        <f t="shared" si="5"/>
        <v>2882000</v>
      </c>
      <c r="AP44" s="21">
        <f t="shared" si="4"/>
        <v>2882000</v>
      </c>
      <c r="BU44" s="15"/>
      <c r="BX44" s="36"/>
    </row>
    <row r="45" spans="1:76" s="6" customFormat="1">
      <c r="A45" s="6">
        <v>79</v>
      </c>
      <c r="B45" s="6" t="s">
        <v>692</v>
      </c>
      <c r="C45" s="6" t="s">
        <v>4819</v>
      </c>
      <c r="D45" s="6" t="s">
        <v>3034</v>
      </c>
      <c r="E45" s="6" t="s">
        <v>4816</v>
      </c>
      <c r="F45" s="15">
        <v>35048</v>
      </c>
      <c r="G45" s="21">
        <v>376980000</v>
      </c>
      <c r="H45" s="21">
        <f t="shared" si="6"/>
        <v>254461500</v>
      </c>
      <c r="I45" s="28" t="s">
        <v>5517</v>
      </c>
      <c r="J45" s="28">
        <v>0</v>
      </c>
      <c r="K45" s="6">
        <v>1063.53</v>
      </c>
      <c r="L45" s="21">
        <f t="shared" si="7"/>
        <v>122518500</v>
      </c>
      <c r="M45" s="12"/>
      <c r="N45" s="21">
        <v>376980000</v>
      </c>
      <c r="O45" s="21">
        <v>376980000</v>
      </c>
      <c r="P45" s="21">
        <v>376980000</v>
      </c>
      <c r="Q45" s="6">
        <v>38</v>
      </c>
      <c r="R45" s="6">
        <v>2.7E-2</v>
      </c>
      <c r="S45" s="6">
        <v>12</v>
      </c>
      <c r="T45" s="6">
        <v>1</v>
      </c>
      <c r="U45" s="21">
        <v>132696960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f t="shared" si="2"/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f t="shared" si="3"/>
        <v>132696960</v>
      </c>
      <c r="AO45" s="21">
        <f t="shared" si="5"/>
        <v>10178460</v>
      </c>
      <c r="AP45" s="21">
        <f t="shared" si="4"/>
        <v>10178460</v>
      </c>
      <c r="BU45" s="15"/>
      <c r="BX45" s="36"/>
    </row>
    <row r="46" spans="1:76" s="6" customFormat="1">
      <c r="A46" s="6">
        <v>83</v>
      </c>
      <c r="B46" s="6" t="s">
        <v>692</v>
      </c>
      <c r="C46" s="6" t="s">
        <v>4820</v>
      </c>
      <c r="D46" s="6" t="s">
        <v>3034</v>
      </c>
      <c r="E46" s="6" t="s">
        <v>4816</v>
      </c>
      <c r="F46" s="15">
        <v>40998</v>
      </c>
      <c r="G46" s="21">
        <v>29820000</v>
      </c>
      <c r="H46" s="21">
        <f t="shared" si="6"/>
        <v>17713080</v>
      </c>
      <c r="I46" s="28" t="s">
        <v>5517</v>
      </c>
      <c r="J46" s="28">
        <v>0</v>
      </c>
      <c r="K46" s="6">
        <v>1</v>
      </c>
      <c r="L46" s="21">
        <f t="shared" si="7"/>
        <v>12106920</v>
      </c>
      <c r="M46" s="12"/>
      <c r="N46" s="21">
        <v>29820000</v>
      </c>
      <c r="O46" s="21">
        <v>29820000</v>
      </c>
      <c r="P46" s="21">
        <v>29820000</v>
      </c>
      <c r="Q46" s="6">
        <v>15</v>
      </c>
      <c r="R46" s="6">
        <v>6.6000000000000003E-2</v>
      </c>
      <c r="S46" s="6">
        <v>12</v>
      </c>
      <c r="T46" s="6">
        <v>1</v>
      </c>
      <c r="U46" s="21">
        <v>14075040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f t="shared" si="2"/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f t="shared" si="3"/>
        <v>14075040</v>
      </c>
      <c r="AO46" s="21">
        <f t="shared" si="5"/>
        <v>1968120</v>
      </c>
      <c r="AP46" s="21">
        <f t="shared" si="4"/>
        <v>1968120</v>
      </c>
      <c r="BU46" s="15"/>
      <c r="BX46" s="36"/>
    </row>
    <row r="47" spans="1:76" s="6" customFormat="1">
      <c r="A47" s="6">
        <v>84</v>
      </c>
      <c r="B47" s="6" t="s">
        <v>692</v>
      </c>
      <c r="C47" s="6" t="s">
        <v>4821</v>
      </c>
      <c r="D47" s="6" t="s">
        <v>261</v>
      </c>
      <c r="E47" s="6" t="s">
        <v>1915</v>
      </c>
      <c r="F47" s="15">
        <v>34533</v>
      </c>
      <c r="G47" s="21">
        <v>2421000</v>
      </c>
      <c r="H47" s="21">
        <f t="shared" si="6"/>
        <v>2420999</v>
      </c>
      <c r="I47" s="28" t="s">
        <v>5517</v>
      </c>
      <c r="J47" s="28">
        <v>0</v>
      </c>
      <c r="K47" s="6">
        <v>19.87</v>
      </c>
      <c r="L47" s="21">
        <f t="shared" si="7"/>
        <v>1</v>
      </c>
      <c r="M47" s="12"/>
      <c r="N47" s="21">
        <v>2421000</v>
      </c>
      <c r="O47" s="21">
        <v>2421000</v>
      </c>
      <c r="P47" s="21">
        <v>2421000</v>
      </c>
      <c r="Q47" s="6">
        <v>24</v>
      </c>
      <c r="R47" s="6">
        <v>4.2000000000000003E-2</v>
      </c>
      <c r="S47" s="6">
        <v>12</v>
      </c>
      <c r="T47" s="6">
        <v>1</v>
      </c>
      <c r="U47" s="21">
        <v>1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f t="shared" si="2"/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f t="shared" si="3"/>
        <v>1</v>
      </c>
      <c r="AO47" s="21">
        <f t="shared" si="5"/>
        <v>0</v>
      </c>
      <c r="AP47" s="21">
        <f t="shared" si="4"/>
        <v>0</v>
      </c>
      <c r="BU47" s="15"/>
      <c r="BX47" s="36"/>
    </row>
    <row r="48" spans="1:76" s="6" customFormat="1">
      <c r="A48" s="6">
        <v>85</v>
      </c>
      <c r="B48" s="6" t="s">
        <v>692</v>
      </c>
      <c r="C48" s="6" t="s">
        <v>3560</v>
      </c>
      <c r="D48" s="6" t="s">
        <v>261</v>
      </c>
      <c r="E48" s="6" t="s">
        <v>4816</v>
      </c>
      <c r="F48" s="15">
        <v>34533</v>
      </c>
      <c r="G48" s="21">
        <v>3708000</v>
      </c>
      <c r="H48" s="21">
        <f t="shared" si="6"/>
        <v>3181464</v>
      </c>
      <c r="I48" s="28" t="s">
        <v>5517</v>
      </c>
      <c r="J48" s="28">
        <v>0</v>
      </c>
      <c r="K48" s="6">
        <v>25.92</v>
      </c>
      <c r="L48" s="21">
        <f t="shared" si="7"/>
        <v>526536</v>
      </c>
      <c r="M48" s="12"/>
      <c r="N48" s="21">
        <v>3708000</v>
      </c>
      <c r="O48" s="21">
        <v>3708000</v>
      </c>
      <c r="P48" s="21">
        <v>3708000</v>
      </c>
      <c r="Q48" s="6">
        <v>31</v>
      </c>
      <c r="R48" s="6">
        <v>3.3000000000000002E-2</v>
      </c>
      <c r="S48" s="6">
        <v>12</v>
      </c>
      <c r="T48" s="6">
        <v>1</v>
      </c>
      <c r="U48" s="21">
        <v>648900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f t="shared" si="2"/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f t="shared" si="3"/>
        <v>648900</v>
      </c>
      <c r="AO48" s="21">
        <f t="shared" si="5"/>
        <v>122364</v>
      </c>
      <c r="AP48" s="21">
        <f t="shared" si="4"/>
        <v>122364</v>
      </c>
      <c r="BU48" s="15"/>
      <c r="BX48" s="36"/>
    </row>
    <row r="49" spans="1:76" s="6" customFormat="1">
      <c r="A49" s="6">
        <v>86</v>
      </c>
      <c r="B49" s="6" t="s">
        <v>692</v>
      </c>
      <c r="C49" s="6" t="s">
        <v>4390</v>
      </c>
      <c r="D49" s="6" t="s">
        <v>261</v>
      </c>
      <c r="E49" s="6" t="s">
        <v>4816</v>
      </c>
      <c r="F49" s="15">
        <v>34525</v>
      </c>
      <c r="G49" s="21">
        <v>4762000</v>
      </c>
      <c r="H49" s="21">
        <f t="shared" si="6"/>
        <v>3342924</v>
      </c>
      <c r="I49" s="28" t="s">
        <v>5517</v>
      </c>
      <c r="J49" s="28">
        <v>0</v>
      </c>
      <c r="K49" s="6">
        <v>7.06</v>
      </c>
      <c r="L49" s="21">
        <f t="shared" si="7"/>
        <v>1419076</v>
      </c>
      <c r="M49" s="12"/>
      <c r="N49" s="21">
        <v>4762000</v>
      </c>
      <c r="O49" s="21">
        <v>4762000</v>
      </c>
      <c r="P49" s="21">
        <v>4762000</v>
      </c>
      <c r="Q49" s="6">
        <v>38</v>
      </c>
      <c r="R49" s="6">
        <v>2.7E-2</v>
      </c>
      <c r="S49" s="6">
        <v>12</v>
      </c>
      <c r="T49" s="6">
        <v>1</v>
      </c>
      <c r="U49" s="21">
        <v>1547650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f t="shared" si="2"/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f t="shared" si="3"/>
        <v>1547650</v>
      </c>
      <c r="AO49" s="21">
        <f t="shared" si="5"/>
        <v>128574</v>
      </c>
      <c r="AP49" s="21">
        <f t="shared" si="4"/>
        <v>128574</v>
      </c>
      <c r="BU49" s="15"/>
      <c r="BX49" s="36"/>
    </row>
    <row r="50" spans="1:76" s="6" customFormat="1">
      <c r="A50" s="6">
        <v>87</v>
      </c>
      <c r="B50" s="6" t="s">
        <v>692</v>
      </c>
      <c r="C50" s="6" t="s">
        <v>4822</v>
      </c>
      <c r="D50" s="6" t="s">
        <v>261</v>
      </c>
      <c r="E50" s="6" t="s">
        <v>4816</v>
      </c>
      <c r="F50" s="15">
        <v>34525</v>
      </c>
      <c r="G50" s="21">
        <v>4762000</v>
      </c>
      <c r="H50" s="21">
        <f t="shared" si="6"/>
        <v>3342924</v>
      </c>
      <c r="I50" s="28" t="s">
        <v>5517</v>
      </c>
      <c r="J50" s="28">
        <v>0</v>
      </c>
      <c r="K50" s="6">
        <v>7.93</v>
      </c>
      <c r="L50" s="21">
        <f t="shared" si="7"/>
        <v>1419076</v>
      </c>
      <c r="M50" s="12"/>
      <c r="N50" s="21">
        <v>4762000</v>
      </c>
      <c r="O50" s="21">
        <v>4762000</v>
      </c>
      <c r="P50" s="21">
        <v>4762000</v>
      </c>
      <c r="Q50" s="6">
        <v>38</v>
      </c>
      <c r="R50" s="6">
        <v>2.7E-2</v>
      </c>
      <c r="S50" s="6">
        <v>12</v>
      </c>
      <c r="T50" s="6">
        <v>1</v>
      </c>
      <c r="U50" s="21">
        <v>1547650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f t="shared" si="2"/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f t="shared" si="3"/>
        <v>1547650</v>
      </c>
      <c r="AO50" s="21">
        <f t="shared" si="5"/>
        <v>128574</v>
      </c>
      <c r="AP50" s="21">
        <f t="shared" si="4"/>
        <v>128574</v>
      </c>
      <c r="BU50" s="15"/>
      <c r="BX50" s="36"/>
    </row>
    <row r="51" spans="1:76" s="6" customFormat="1">
      <c r="A51" s="6">
        <v>88</v>
      </c>
      <c r="B51" s="6" t="s">
        <v>692</v>
      </c>
      <c r="C51" s="6" t="s">
        <v>5446</v>
      </c>
      <c r="D51" s="6" t="s">
        <v>261</v>
      </c>
      <c r="E51" s="6" t="s">
        <v>4816</v>
      </c>
      <c r="F51" s="15">
        <v>36336</v>
      </c>
      <c r="G51" s="21">
        <v>5775000</v>
      </c>
      <c r="H51" s="21">
        <f t="shared" si="6"/>
        <v>4002075</v>
      </c>
      <c r="I51" s="28" t="s">
        <v>5517</v>
      </c>
      <c r="J51" s="28">
        <v>0</v>
      </c>
      <c r="K51" s="6">
        <v>58.4</v>
      </c>
      <c r="L51" s="21">
        <f t="shared" si="7"/>
        <v>1772925</v>
      </c>
      <c r="M51" s="12"/>
      <c r="N51" s="21">
        <v>5775000</v>
      </c>
      <c r="O51" s="21">
        <v>5775000</v>
      </c>
      <c r="P51" s="21">
        <v>5775000</v>
      </c>
      <c r="Q51" s="6">
        <v>31</v>
      </c>
      <c r="R51" s="6">
        <v>3.3000000000000002E-2</v>
      </c>
      <c r="S51" s="6">
        <v>12</v>
      </c>
      <c r="T51" s="6">
        <v>1</v>
      </c>
      <c r="U51" s="21">
        <v>1963500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f t="shared" si="2"/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f t="shared" si="3"/>
        <v>1963500</v>
      </c>
      <c r="AO51" s="21">
        <f t="shared" si="5"/>
        <v>190575</v>
      </c>
      <c r="AP51" s="21">
        <f t="shared" si="4"/>
        <v>190575</v>
      </c>
      <c r="BU51" s="15"/>
      <c r="BX51" s="36"/>
    </row>
    <row r="52" spans="1:76" s="6" customFormat="1">
      <c r="A52" s="6">
        <v>89</v>
      </c>
      <c r="B52" s="6" t="s">
        <v>692</v>
      </c>
      <c r="C52" s="6" t="s">
        <v>962</v>
      </c>
      <c r="D52" s="6" t="s">
        <v>243</v>
      </c>
      <c r="E52" s="6" t="s">
        <v>4816</v>
      </c>
      <c r="F52" s="15">
        <v>40389</v>
      </c>
      <c r="G52" s="21">
        <v>9450000</v>
      </c>
      <c r="H52" s="21">
        <f t="shared" si="6"/>
        <v>6237000</v>
      </c>
      <c r="I52" s="28" t="s">
        <v>5517</v>
      </c>
      <c r="J52" s="28">
        <v>0</v>
      </c>
      <c r="K52" s="6">
        <v>24.42</v>
      </c>
      <c r="L52" s="21">
        <f t="shared" si="7"/>
        <v>3213000</v>
      </c>
      <c r="M52" s="12"/>
      <c r="N52" s="21">
        <v>9450000</v>
      </c>
      <c r="O52" s="21">
        <v>9450000</v>
      </c>
      <c r="P52" s="21">
        <v>9450000</v>
      </c>
      <c r="Q52" s="6">
        <v>15</v>
      </c>
      <c r="R52" s="6">
        <v>6.6000000000000003E-2</v>
      </c>
      <c r="S52" s="6">
        <v>12</v>
      </c>
      <c r="T52" s="6">
        <v>1</v>
      </c>
      <c r="U52" s="21">
        <v>3836700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f t="shared" si="2"/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f t="shared" si="3"/>
        <v>3836700</v>
      </c>
      <c r="AO52" s="21">
        <f t="shared" si="5"/>
        <v>623700</v>
      </c>
      <c r="AP52" s="21">
        <f t="shared" si="4"/>
        <v>623700</v>
      </c>
      <c r="BU52" s="15"/>
      <c r="BX52" s="36"/>
    </row>
    <row r="53" spans="1:76" s="6" customFormat="1">
      <c r="A53" s="6">
        <v>90</v>
      </c>
      <c r="B53" s="6" t="s">
        <v>692</v>
      </c>
      <c r="C53" s="6" t="s">
        <v>1663</v>
      </c>
      <c r="D53" s="6" t="s">
        <v>261</v>
      </c>
      <c r="E53" s="6" t="s">
        <v>4816</v>
      </c>
      <c r="F53" s="15">
        <v>40369</v>
      </c>
      <c r="G53" s="21">
        <v>2292500</v>
      </c>
      <c r="H53" s="21">
        <f t="shared" si="6"/>
        <v>1054550</v>
      </c>
      <c r="I53" s="28" t="s">
        <v>5517</v>
      </c>
      <c r="J53" s="28">
        <v>0</v>
      </c>
      <c r="K53" s="6">
        <v>12.25</v>
      </c>
      <c r="L53" s="21">
        <f t="shared" si="7"/>
        <v>1237950</v>
      </c>
      <c r="M53" s="12"/>
      <c r="N53" s="21">
        <v>2292500</v>
      </c>
      <c r="O53" s="21">
        <v>2292500</v>
      </c>
      <c r="P53" s="21">
        <v>2292500</v>
      </c>
      <c r="Q53" s="6">
        <v>22</v>
      </c>
      <c r="R53" s="6">
        <v>4.5999999999999999E-2</v>
      </c>
      <c r="S53" s="6">
        <v>12</v>
      </c>
      <c r="T53" s="6">
        <v>1</v>
      </c>
      <c r="U53" s="21">
        <v>1343405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f t="shared" si="2"/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f t="shared" si="3"/>
        <v>1343405</v>
      </c>
      <c r="AO53" s="21">
        <f t="shared" si="5"/>
        <v>105455</v>
      </c>
      <c r="AP53" s="21">
        <f t="shared" si="4"/>
        <v>105455</v>
      </c>
      <c r="BU53" s="15"/>
      <c r="BX53" s="36"/>
    </row>
    <row r="54" spans="1:76" s="6" customFormat="1">
      <c r="A54" s="6">
        <v>91</v>
      </c>
      <c r="B54" s="6" t="s">
        <v>692</v>
      </c>
      <c r="C54" s="6" t="s">
        <v>5447</v>
      </c>
      <c r="D54" s="6" t="s">
        <v>261</v>
      </c>
      <c r="E54" s="6" t="s">
        <v>4816</v>
      </c>
      <c r="F54" s="15">
        <v>40369</v>
      </c>
      <c r="G54" s="21">
        <v>2292500</v>
      </c>
      <c r="H54" s="21">
        <f t="shared" si="6"/>
        <v>1054550</v>
      </c>
      <c r="I54" s="28" t="s">
        <v>5517</v>
      </c>
      <c r="J54" s="28">
        <v>0</v>
      </c>
      <c r="K54" s="6">
        <v>12.25</v>
      </c>
      <c r="L54" s="21">
        <f t="shared" si="7"/>
        <v>1237950</v>
      </c>
      <c r="M54" s="12"/>
      <c r="N54" s="21">
        <v>2292500</v>
      </c>
      <c r="O54" s="21">
        <v>2292500</v>
      </c>
      <c r="P54" s="21">
        <v>2292500</v>
      </c>
      <c r="Q54" s="6">
        <v>22</v>
      </c>
      <c r="R54" s="6">
        <v>4.5999999999999999E-2</v>
      </c>
      <c r="S54" s="6">
        <v>12</v>
      </c>
      <c r="T54" s="6">
        <v>1</v>
      </c>
      <c r="U54" s="21">
        <v>1343405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f t="shared" si="2"/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f t="shared" si="3"/>
        <v>1343405</v>
      </c>
      <c r="AO54" s="21">
        <f t="shared" si="5"/>
        <v>105455</v>
      </c>
      <c r="AP54" s="21">
        <f t="shared" si="4"/>
        <v>105455</v>
      </c>
      <c r="BU54" s="15"/>
      <c r="BX54" s="36"/>
    </row>
    <row r="55" spans="1:76" s="6" customFormat="1">
      <c r="A55" s="6">
        <v>92</v>
      </c>
      <c r="B55" s="6" t="s">
        <v>692</v>
      </c>
      <c r="C55" s="6" t="s">
        <v>5042</v>
      </c>
      <c r="D55" s="6" t="s">
        <v>261</v>
      </c>
      <c r="E55" s="6" t="s">
        <v>4816</v>
      </c>
      <c r="F55" s="15">
        <v>40369</v>
      </c>
      <c r="G55" s="21">
        <v>2292500</v>
      </c>
      <c r="H55" s="21">
        <f t="shared" si="6"/>
        <v>1054550</v>
      </c>
      <c r="I55" s="28" t="s">
        <v>5517</v>
      </c>
      <c r="J55" s="28">
        <v>0</v>
      </c>
      <c r="K55" s="6">
        <v>12.25</v>
      </c>
      <c r="L55" s="21">
        <f t="shared" si="7"/>
        <v>1237950</v>
      </c>
      <c r="M55" s="12"/>
      <c r="N55" s="21">
        <v>2292500</v>
      </c>
      <c r="O55" s="21">
        <v>2292500</v>
      </c>
      <c r="P55" s="21">
        <v>2292500</v>
      </c>
      <c r="Q55" s="6">
        <v>22</v>
      </c>
      <c r="R55" s="6">
        <v>4.5999999999999999E-2</v>
      </c>
      <c r="S55" s="6">
        <v>12</v>
      </c>
      <c r="T55" s="6">
        <v>1</v>
      </c>
      <c r="U55" s="21">
        <v>1343405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f t="shared" si="2"/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0</v>
      </c>
      <c r="AN55" s="21">
        <f t="shared" si="3"/>
        <v>1343405</v>
      </c>
      <c r="AO55" s="21">
        <f t="shared" si="5"/>
        <v>105455</v>
      </c>
      <c r="AP55" s="21">
        <f t="shared" si="4"/>
        <v>105455</v>
      </c>
      <c r="BU55" s="15"/>
      <c r="BX55" s="36"/>
    </row>
    <row r="56" spans="1:76" s="6" customFormat="1">
      <c r="A56" s="6">
        <v>93</v>
      </c>
      <c r="B56" s="6" t="s">
        <v>692</v>
      </c>
      <c r="C56" s="6" t="s">
        <v>4685</v>
      </c>
      <c r="D56" s="6" t="s">
        <v>492</v>
      </c>
      <c r="E56" s="6" t="s">
        <v>4816</v>
      </c>
      <c r="F56" s="15">
        <v>31381</v>
      </c>
      <c r="G56" s="21">
        <v>44950000</v>
      </c>
      <c r="H56" s="21">
        <f t="shared" si="6"/>
        <v>44949999</v>
      </c>
      <c r="I56" s="28" t="s">
        <v>5517</v>
      </c>
      <c r="J56" s="28">
        <v>0</v>
      </c>
      <c r="K56" s="6">
        <v>339.39</v>
      </c>
      <c r="L56" s="21">
        <f t="shared" si="7"/>
        <v>1</v>
      </c>
      <c r="M56" s="12"/>
      <c r="N56" s="21">
        <v>44950000</v>
      </c>
      <c r="O56" s="21">
        <v>44950000</v>
      </c>
      <c r="P56" s="21">
        <v>44950000</v>
      </c>
      <c r="Q56" s="6">
        <v>34</v>
      </c>
      <c r="R56" s="6">
        <v>0.03</v>
      </c>
      <c r="S56" s="6">
        <v>12</v>
      </c>
      <c r="T56" s="6">
        <v>1</v>
      </c>
      <c r="U56" s="21">
        <v>1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f t="shared" si="2"/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0</v>
      </c>
      <c r="AM56" s="21">
        <v>0</v>
      </c>
      <c r="AN56" s="21">
        <f t="shared" si="3"/>
        <v>1</v>
      </c>
      <c r="AO56" s="21">
        <f t="shared" si="5"/>
        <v>0</v>
      </c>
      <c r="AP56" s="21">
        <f t="shared" si="4"/>
        <v>0</v>
      </c>
      <c r="BU56" s="15"/>
      <c r="BX56" s="36"/>
    </row>
    <row r="57" spans="1:76" s="6" customFormat="1">
      <c r="A57" s="6">
        <v>94</v>
      </c>
      <c r="B57" s="6" t="s">
        <v>692</v>
      </c>
      <c r="C57" s="6" t="s">
        <v>4824</v>
      </c>
      <c r="D57" s="6" t="s">
        <v>492</v>
      </c>
      <c r="E57" s="6" t="s">
        <v>4816</v>
      </c>
      <c r="F57" s="15">
        <v>40922</v>
      </c>
      <c r="G57" s="21">
        <v>15960000</v>
      </c>
      <c r="H57" s="21">
        <f t="shared" si="6"/>
        <v>7900200</v>
      </c>
      <c r="I57" s="28" t="s">
        <v>5517</v>
      </c>
      <c r="J57" s="28">
        <v>0</v>
      </c>
      <c r="K57" s="6">
        <v>1</v>
      </c>
      <c r="L57" s="21">
        <f t="shared" si="7"/>
        <v>8059800</v>
      </c>
      <c r="M57" s="12"/>
      <c r="N57" s="21">
        <v>15960000</v>
      </c>
      <c r="O57" s="21">
        <v>15960000</v>
      </c>
      <c r="P57" s="21">
        <v>15960000</v>
      </c>
      <c r="Q57" s="6">
        <v>18</v>
      </c>
      <c r="R57" s="6">
        <v>5.5E-2</v>
      </c>
      <c r="S57" s="6">
        <v>12</v>
      </c>
      <c r="T57" s="6">
        <v>1</v>
      </c>
      <c r="U57" s="21">
        <v>8937600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1">
        <v>0</v>
      </c>
      <c r="AD57" s="21">
        <f t="shared" si="2"/>
        <v>0</v>
      </c>
      <c r="AE57" s="21">
        <v>0</v>
      </c>
      <c r="AF57" s="21">
        <v>0</v>
      </c>
      <c r="AG57" s="21">
        <v>0</v>
      </c>
      <c r="AH57" s="21">
        <v>0</v>
      </c>
      <c r="AI57" s="21">
        <v>0</v>
      </c>
      <c r="AJ57" s="21">
        <v>0</v>
      </c>
      <c r="AK57" s="21">
        <v>0</v>
      </c>
      <c r="AL57" s="21">
        <v>0</v>
      </c>
      <c r="AM57" s="21">
        <v>0</v>
      </c>
      <c r="AN57" s="21">
        <f t="shared" si="3"/>
        <v>8937600</v>
      </c>
      <c r="AO57" s="21">
        <f t="shared" si="5"/>
        <v>877800</v>
      </c>
      <c r="AP57" s="21">
        <f t="shared" si="4"/>
        <v>877800</v>
      </c>
      <c r="BU57" s="15"/>
      <c r="BX57" s="36"/>
    </row>
    <row r="58" spans="1:76" s="6" customFormat="1">
      <c r="A58" s="6">
        <v>95</v>
      </c>
      <c r="B58" s="6" t="s">
        <v>692</v>
      </c>
      <c r="C58" s="6" t="s">
        <v>4825</v>
      </c>
      <c r="D58" s="6" t="s">
        <v>690</v>
      </c>
      <c r="E58" s="6" t="s">
        <v>1915</v>
      </c>
      <c r="F58" s="15">
        <v>33226</v>
      </c>
      <c r="G58" s="21">
        <v>413854000</v>
      </c>
      <c r="H58" s="21">
        <f t="shared" si="6"/>
        <v>372468600</v>
      </c>
      <c r="I58" s="28" t="s">
        <v>5517</v>
      </c>
      <c r="J58" s="28">
        <v>0</v>
      </c>
      <c r="K58" s="6">
        <v>2344</v>
      </c>
      <c r="L58" s="21">
        <f t="shared" si="7"/>
        <v>41385400</v>
      </c>
      <c r="M58" s="12"/>
      <c r="N58" s="21">
        <v>413854000</v>
      </c>
      <c r="O58" s="21">
        <v>413854000</v>
      </c>
      <c r="P58" s="21">
        <v>413854000</v>
      </c>
      <c r="Q58" s="6">
        <v>34</v>
      </c>
      <c r="R58" s="6">
        <v>0.03</v>
      </c>
      <c r="S58" s="6">
        <v>12</v>
      </c>
      <c r="T58" s="6">
        <v>1</v>
      </c>
      <c r="U58" s="21">
        <v>53801020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f t="shared" si="2"/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f t="shared" si="3"/>
        <v>53801020</v>
      </c>
      <c r="AO58" s="21">
        <f t="shared" si="5"/>
        <v>12415620</v>
      </c>
      <c r="AP58" s="21">
        <f t="shared" si="4"/>
        <v>12415620</v>
      </c>
      <c r="BU58" s="15"/>
      <c r="BX58" s="36"/>
    </row>
    <row r="59" spans="1:76" s="6" customFormat="1">
      <c r="A59" s="6">
        <v>98</v>
      </c>
      <c r="B59" s="6" t="s">
        <v>692</v>
      </c>
      <c r="C59" s="6" t="s">
        <v>4826</v>
      </c>
      <c r="D59" s="6" t="s">
        <v>690</v>
      </c>
      <c r="E59" s="6" t="s">
        <v>1915</v>
      </c>
      <c r="F59" s="15">
        <v>34911</v>
      </c>
      <c r="G59" s="21">
        <v>13184000</v>
      </c>
      <c r="H59" s="21">
        <f t="shared" si="6"/>
        <v>9888000</v>
      </c>
      <c r="I59" s="28" t="s">
        <v>5517</v>
      </c>
      <c r="J59" s="28">
        <v>0</v>
      </c>
      <c r="K59" s="6">
        <v>43.4</v>
      </c>
      <c r="L59" s="21">
        <f t="shared" si="7"/>
        <v>3296000</v>
      </c>
      <c r="M59" s="12"/>
      <c r="N59" s="21">
        <v>13184000</v>
      </c>
      <c r="O59" s="21">
        <v>13184000</v>
      </c>
      <c r="P59" s="21">
        <v>13184000</v>
      </c>
      <c r="Q59" s="6">
        <v>34</v>
      </c>
      <c r="R59" s="6">
        <v>0.03</v>
      </c>
      <c r="S59" s="6">
        <v>12</v>
      </c>
      <c r="T59" s="6">
        <v>1</v>
      </c>
      <c r="U59" s="21">
        <v>3691520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  <c r="AD59" s="21">
        <f t="shared" si="2"/>
        <v>0</v>
      </c>
      <c r="AE59" s="21">
        <v>0</v>
      </c>
      <c r="AF59" s="21">
        <v>0</v>
      </c>
      <c r="AG59" s="21">
        <v>0</v>
      </c>
      <c r="AH59" s="21">
        <v>0</v>
      </c>
      <c r="AI59" s="21">
        <v>0</v>
      </c>
      <c r="AJ59" s="21">
        <v>0</v>
      </c>
      <c r="AK59" s="21">
        <v>0</v>
      </c>
      <c r="AL59" s="21">
        <v>0</v>
      </c>
      <c r="AM59" s="21">
        <v>0</v>
      </c>
      <c r="AN59" s="21">
        <f t="shared" si="3"/>
        <v>3691520</v>
      </c>
      <c r="AO59" s="21">
        <f t="shared" si="5"/>
        <v>395520</v>
      </c>
      <c r="AP59" s="21">
        <f t="shared" si="4"/>
        <v>395520</v>
      </c>
      <c r="BU59" s="15"/>
      <c r="BX59" s="36"/>
    </row>
    <row r="60" spans="1:76" s="6" customFormat="1">
      <c r="A60" s="6">
        <v>105</v>
      </c>
      <c r="B60" s="6" t="s">
        <v>692</v>
      </c>
      <c r="C60" s="6" t="s">
        <v>4251</v>
      </c>
      <c r="D60" s="6" t="s">
        <v>492</v>
      </c>
      <c r="E60" s="6" t="s">
        <v>4816</v>
      </c>
      <c r="F60" s="15">
        <v>37863</v>
      </c>
      <c r="G60" s="21">
        <v>20160000</v>
      </c>
      <c r="H60" s="21">
        <f t="shared" si="6"/>
        <v>15765120</v>
      </c>
      <c r="I60" s="28" t="s">
        <v>5517</v>
      </c>
      <c r="J60" s="28">
        <v>0</v>
      </c>
      <c r="K60" s="6">
        <v>221.98</v>
      </c>
      <c r="L60" s="21">
        <f t="shared" si="7"/>
        <v>4394880</v>
      </c>
      <c r="M60" s="12"/>
      <c r="N60" s="21">
        <v>20160000</v>
      </c>
      <c r="O60" s="21">
        <v>20160000</v>
      </c>
      <c r="P60" s="21">
        <v>20160000</v>
      </c>
      <c r="Q60" s="6">
        <v>22</v>
      </c>
      <c r="R60" s="6">
        <v>4.5999999999999999E-2</v>
      </c>
      <c r="S60" s="6">
        <v>12</v>
      </c>
      <c r="T60" s="6">
        <v>1</v>
      </c>
      <c r="U60" s="21">
        <v>5322240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f t="shared" si="2"/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f t="shared" si="3"/>
        <v>5322240</v>
      </c>
      <c r="AO60" s="21">
        <f t="shared" si="5"/>
        <v>927360</v>
      </c>
      <c r="AP60" s="21">
        <f t="shared" si="4"/>
        <v>927360</v>
      </c>
      <c r="BU60" s="15"/>
      <c r="BX60" s="36"/>
    </row>
    <row r="61" spans="1:76" s="6" customFormat="1">
      <c r="A61" s="6">
        <v>106</v>
      </c>
      <c r="B61" s="6" t="s">
        <v>692</v>
      </c>
      <c r="C61" s="6" t="s">
        <v>2466</v>
      </c>
      <c r="D61" s="6" t="s">
        <v>1503</v>
      </c>
      <c r="E61" s="6" t="s">
        <v>4816</v>
      </c>
      <c r="F61" s="15">
        <v>33784</v>
      </c>
      <c r="G61" s="21">
        <v>616743000</v>
      </c>
      <c r="H61" s="21">
        <f t="shared" si="6"/>
        <v>379913688</v>
      </c>
      <c r="I61" s="28" t="s">
        <v>5517</v>
      </c>
      <c r="J61" s="28">
        <v>0</v>
      </c>
      <c r="K61" s="6">
        <v>2104.4699999999998</v>
      </c>
      <c r="L61" s="21">
        <f t="shared" si="7"/>
        <v>236829312</v>
      </c>
      <c r="M61" s="12"/>
      <c r="N61" s="21">
        <v>616743000</v>
      </c>
      <c r="O61" s="21">
        <v>616743000</v>
      </c>
      <c r="P61" s="21">
        <v>616743000</v>
      </c>
      <c r="Q61" s="6">
        <v>47</v>
      </c>
      <c r="R61" s="6">
        <v>2.1999999999999999E-2</v>
      </c>
      <c r="S61" s="6">
        <v>12</v>
      </c>
      <c r="T61" s="6">
        <v>1</v>
      </c>
      <c r="U61" s="21">
        <v>250397658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  <c r="AD61" s="21">
        <f t="shared" si="2"/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1">
        <v>0</v>
      </c>
      <c r="AK61" s="21">
        <v>0</v>
      </c>
      <c r="AL61" s="21">
        <v>0</v>
      </c>
      <c r="AM61" s="21">
        <v>0</v>
      </c>
      <c r="AN61" s="21">
        <f t="shared" si="3"/>
        <v>250397658</v>
      </c>
      <c r="AO61" s="21">
        <f t="shared" si="5"/>
        <v>13568346</v>
      </c>
      <c r="AP61" s="21">
        <f t="shared" si="4"/>
        <v>13568346</v>
      </c>
      <c r="BU61" s="15"/>
      <c r="BX61" s="36"/>
    </row>
    <row r="62" spans="1:76" s="6" customFormat="1">
      <c r="A62" s="6">
        <v>109</v>
      </c>
      <c r="B62" s="6" t="s">
        <v>692</v>
      </c>
      <c r="C62" s="6" t="s">
        <v>5436</v>
      </c>
      <c r="D62" s="6" t="s">
        <v>1503</v>
      </c>
      <c r="E62" s="6" t="s">
        <v>4816</v>
      </c>
      <c r="F62" s="15">
        <v>35869</v>
      </c>
      <c r="G62" s="21">
        <v>342300000</v>
      </c>
      <c r="H62" s="21">
        <f t="shared" si="6"/>
        <v>173203800</v>
      </c>
      <c r="I62" s="28" t="s">
        <v>5517</v>
      </c>
      <c r="J62" s="28">
        <v>0</v>
      </c>
      <c r="K62" s="6">
        <v>411.86</v>
      </c>
      <c r="L62" s="21">
        <f t="shared" si="7"/>
        <v>169096200</v>
      </c>
      <c r="M62" s="12"/>
      <c r="N62" s="21">
        <v>342300000</v>
      </c>
      <c r="O62" s="21">
        <v>342300000</v>
      </c>
      <c r="P62" s="21">
        <v>342300000</v>
      </c>
      <c r="Q62" s="6">
        <v>47</v>
      </c>
      <c r="R62" s="6">
        <v>2.1999999999999999E-2</v>
      </c>
      <c r="S62" s="6">
        <v>12</v>
      </c>
      <c r="T62" s="6">
        <v>1</v>
      </c>
      <c r="U62" s="21">
        <v>176626800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1">
        <v>0</v>
      </c>
      <c r="AD62" s="21">
        <f t="shared" si="2"/>
        <v>0</v>
      </c>
      <c r="AE62" s="21">
        <v>0</v>
      </c>
      <c r="AF62" s="21">
        <v>0</v>
      </c>
      <c r="AG62" s="21">
        <v>0</v>
      </c>
      <c r="AH62" s="21">
        <v>0</v>
      </c>
      <c r="AI62" s="21">
        <v>0</v>
      </c>
      <c r="AJ62" s="21">
        <v>0</v>
      </c>
      <c r="AK62" s="21">
        <v>0</v>
      </c>
      <c r="AL62" s="21">
        <v>0</v>
      </c>
      <c r="AM62" s="21">
        <v>0</v>
      </c>
      <c r="AN62" s="21">
        <f t="shared" si="3"/>
        <v>176626800</v>
      </c>
      <c r="AO62" s="21">
        <f t="shared" si="5"/>
        <v>7530600</v>
      </c>
      <c r="AP62" s="21">
        <f t="shared" si="4"/>
        <v>7530600</v>
      </c>
      <c r="BU62" s="15"/>
      <c r="BX62" s="36"/>
    </row>
    <row r="63" spans="1:76" s="6" customFormat="1">
      <c r="A63" s="6">
        <v>110</v>
      </c>
      <c r="B63" s="6" t="s">
        <v>692</v>
      </c>
      <c r="C63" s="6" t="s">
        <v>1049</v>
      </c>
      <c r="D63" s="6" t="s">
        <v>1503</v>
      </c>
      <c r="E63" s="6" t="s">
        <v>4816</v>
      </c>
      <c r="F63" s="15">
        <v>35879</v>
      </c>
      <c r="G63" s="21">
        <v>50610000</v>
      </c>
      <c r="H63" s="21">
        <f t="shared" si="6"/>
        <v>50609999</v>
      </c>
      <c r="I63" s="28" t="s">
        <v>5517</v>
      </c>
      <c r="J63" s="28">
        <v>0</v>
      </c>
      <c r="K63" s="6">
        <v>1</v>
      </c>
      <c r="L63" s="21">
        <f t="shared" si="7"/>
        <v>1</v>
      </c>
      <c r="M63" s="12"/>
      <c r="N63" s="21">
        <v>50610000</v>
      </c>
      <c r="O63" s="21">
        <v>50610000</v>
      </c>
      <c r="P63" s="21">
        <v>50610000</v>
      </c>
      <c r="Q63" s="6">
        <v>15</v>
      </c>
      <c r="R63" s="6">
        <v>6.7000000000000004E-2</v>
      </c>
      <c r="S63" s="6">
        <v>12</v>
      </c>
      <c r="T63" s="6">
        <v>1</v>
      </c>
      <c r="U63" s="21">
        <v>1</v>
      </c>
      <c r="V63" s="21">
        <v>0</v>
      </c>
      <c r="W63" s="21">
        <v>0</v>
      </c>
      <c r="X63" s="21">
        <v>0</v>
      </c>
      <c r="Y63" s="21">
        <v>0</v>
      </c>
      <c r="Z63" s="21">
        <v>0</v>
      </c>
      <c r="AA63" s="21">
        <v>0</v>
      </c>
      <c r="AB63" s="21">
        <v>0</v>
      </c>
      <c r="AC63" s="21">
        <v>0</v>
      </c>
      <c r="AD63" s="21">
        <f t="shared" si="2"/>
        <v>0</v>
      </c>
      <c r="AE63" s="21">
        <v>0</v>
      </c>
      <c r="AF63" s="21">
        <v>0</v>
      </c>
      <c r="AG63" s="21">
        <v>0</v>
      </c>
      <c r="AH63" s="21">
        <v>0</v>
      </c>
      <c r="AI63" s="21">
        <v>0</v>
      </c>
      <c r="AJ63" s="21">
        <v>0</v>
      </c>
      <c r="AK63" s="21">
        <v>0</v>
      </c>
      <c r="AL63" s="21">
        <v>0</v>
      </c>
      <c r="AM63" s="21">
        <v>0</v>
      </c>
      <c r="AN63" s="21">
        <f t="shared" si="3"/>
        <v>1</v>
      </c>
      <c r="AO63" s="21">
        <f t="shared" si="5"/>
        <v>0</v>
      </c>
      <c r="AP63" s="21">
        <f t="shared" si="4"/>
        <v>0</v>
      </c>
      <c r="BU63" s="15"/>
      <c r="BX63" s="36"/>
    </row>
    <row r="64" spans="1:76" s="6" customFormat="1">
      <c r="A64" s="6">
        <v>111</v>
      </c>
      <c r="B64" s="6" t="s">
        <v>692</v>
      </c>
      <c r="C64" s="6" t="s">
        <v>4827</v>
      </c>
      <c r="D64" s="6" t="s">
        <v>1503</v>
      </c>
      <c r="E64" s="6" t="s">
        <v>4816</v>
      </c>
      <c r="F64" s="15">
        <v>35879</v>
      </c>
      <c r="G64" s="21">
        <v>207480000</v>
      </c>
      <c r="H64" s="21">
        <f t="shared" si="6"/>
        <v>207479999</v>
      </c>
      <c r="I64" s="28" t="s">
        <v>5517</v>
      </c>
      <c r="J64" s="28">
        <v>0</v>
      </c>
      <c r="K64" s="6">
        <v>1</v>
      </c>
      <c r="L64" s="21">
        <f t="shared" si="7"/>
        <v>1</v>
      </c>
      <c r="M64" s="12"/>
      <c r="N64" s="21">
        <v>207480000</v>
      </c>
      <c r="O64" s="21">
        <v>207480000</v>
      </c>
      <c r="P64" s="21">
        <v>207480000</v>
      </c>
      <c r="Q64" s="6">
        <v>15</v>
      </c>
      <c r="R64" s="6">
        <v>6.7000000000000004E-2</v>
      </c>
      <c r="S64" s="6">
        <v>12</v>
      </c>
      <c r="T64" s="6">
        <v>1</v>
      </c>
      <c r="U64" s="21">
        <v>1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1">
        <v>0</v>
      </c>
      <c r="AD64" s="21">
        <f t="shared" si="2"/>
        <v>0</v>
      </c>
      <c r="AE64" s="21">
        <v>0</v>
      </c>
      <c r="AF64" s="21">
        <v>0</v>
      </c>
      <c r="AG64" s="21">
        <v>0</v>
      </c>
      <c r="AH64" s="21">
        <v>0</v>
      </c>
      <c r="AI64" s="21">
        <v>0</v>
      </c>
      <c r="AJ64" s="21">
        <v>0</v>
      </c>
      <c r="AK64" s="21">
        <v>0</v>
      </c>
      <c r="AL64" s="21">
        <v>0</v>
      </c>
      <c r="AM64" s="21">
        <v>0</v>
      </c>
      <c r="AN64" s="21">
        <f t="shared" si="3"/>
        <v>1</v>
      </c>
      <c r="AO64" s="21">
        <f t="shared" si="5"/>
        <v>0</v>
      </c>
      <c r="AP64" s="21">
        <f t="shared" si="4"/>
        <v>0</v>
      </c>
      <c r="BU64" s="15"/>
      <c r="BX64" s="36"/>
    </row>
    <row r="65" spans="1:76" s="6" customFormat="1">
      <c r="A65" s="6">
        <v>118</v>
      </c>
      <c r="B65" s="6" t="s">
        <v>692</v>
      </c>
      <c r="C65" s="6" t="s">
        <v>594</v>
      </c>
      <c r="D65" s="6" t="s">
        <v>216</v>
      </c>
      <c r="E65" s="6" t="s">
        <v>4816</v>
      </c>
      <c r="F65" s="15">
        <v>32490</v>
      </c>
      <c r="G65" s="21">
        <v>208804000</v>
      </c>
      <c r="H65" s="21">
        <f t="shared" si="6"/>
        <v>146998016</v>
      </c>
      <c r="I65" s="28" t="s">
        <v>5517</v>
      </c>
      <c r="J65" s="28">
        <v>0</v>
      </c>
      <c r="K65" s="6">
        <v>971.58</v>
      </c>
      <c r="L65" s="21">
        <f t="shared" si="7"/>
        <v>61805984</v>
      </c>
      <c r="M65" s="12"/>
      <c r="N65" s="21">
        <v>208804000</v>
      </c>
      <c r="O65" s="21">
        <v>208804000</v>
      </c>
      <c r="P65" s="21">
        <v>208804000</v>
      </c>
      <c r="Q65" s="6">
        <v>47</v>
      </c>
      <c r="R65" s="6">
        <v>2.1999999999999999E-2</v>
      </c>
      <c r="S65" s="6">
        <v>12</v>
      </c>
      <c r="T65" s="6">
        <v>1</v>
      </c>
      <c r="U65" s="21">
        <v>66399672</v>
      </c>
      <c r="V65" s="21">
        <v>0</v>
      </c>
      <c r="W65" s="21">
        <v>0</v>
      </c>
      <c r="X65" s="21">
        <v>0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  <c r="AD65" s="21">
        <f t="shared" si="2"/>
        <v>0</v>
      </c>
      <c r="AE65" s="21">
        <v>0</v>
      </c>
      <c r="AF65" s="21">
        <v>0</v>
      </c>
      <c r="AG65" s="21">
        <v>0</v>
      </c>
      <c r="AH65" s="21">
        <v>0</v>
      </c>
      <c r="AI65" s="21">
        <v>0</v>
      </c>
      <c r="AJ65" s="21">
        <v>0</v>
      </c>
      <c r="AK65" s="21">
        <v>0</v>
      </c>
      <c r="AL65" s="21">
        <v>0</v>
      </c>
      <c r="AM65" s="21">
        <v>0</v>
      </c>
      <c r="AN65" s="21">
        <f t="shared" si="3"/>
        <v>66399672</v>
      </c>
      <c r="AO65" s="21">
        <f t="shared" si="5"/>
        <v>4593688</v>
      </c>
      <c r="AP65" s="21">
        <f t="shared" si="4"/>
        <v>4593688</v>
      </c>
      <c r="BU65" s="15"/>
      <c r="BX65" s="36"/>
    </row>
    <row r="66" spans="1:76" s="6" customFormat="1">
      <c r="A66" s="6">
        <v>121</v>
      </c>
      <c r="B66" s="6" t="s">
        <v>692</v>
      </c>
      <c r="C66" s="6" t="s">
        <v>4829</v>
      </c>
      <c r="D66" s="6" t="s">
        <v>216</v>
      </c>
      <c r="E66" s="6" t="s">
        <v>4816</v>
      </c>
      <c r="F66" s="15">
        <v>40522</v>
      </c>
      <c r="G66" s="21">
        <v>29990000</v>
      </c>
      <c r="H66" s="21">
        <f t="shared" si="6"/>
        <v>29989999</v>
      </c>
      <c r="I66" s="28" t="s">
        <v>5517</v>
      </c>
      <c r="J66" s="28">
        <v>0</v>
      </c>
      <c r="K66" s="6">
        <v>1</v>
      </c>
      <c r="L66" s="21">
        <f t="shared" si="7"/>
        <v>1</v>
      </c>
      <c r="M66" s="12"/>
      <c r="N66" s="21">
        <v>29990000</v>
      </c>
      <c r="O66" s="21">
        <v>29990000</v>
      </c>
      <c r="P66" s="21">
        <v>29990000</v>
      </c>
      <c r="Q66" s="6">
        <v>10</v>
      </c>
      <c r="R66" s="6">
        <v>0.1</v>
      </c>
      <c r="S66" s="6">
        <v>12</v>
      </c>
      <c r="T66" s="6">
        <v>1</v>
      </c>
      <c r="U66" s="21">
        <v>2999000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f t="shared" si="2"/>
        <v>0</v>
      </c>
      <c r="AE66" s="21">
        <v>0</v>
      </c>
      <c r="AF66" s="21">
        <v>0</v>
      </c>
      <c r="AG66" s="21">
        <v>0</v>
      </c>
      <c r="AH66" s="21">
        <v>0</v>
      </c>
      <c r="AI66" s="21">
        <v>0</v>
      </c>
      <c r="AJ66" s="21">
        <v>0</v>
      </c>
      <c r="AK66" s="21">
        <v>0</v>
      </c>
      <c r="AL66" s="21">
        <v>0</v>
      </c>
      <c r="AM66" s="21">
        <v>0</v>
      </c>
      <c r="AN66" s="21">
        <f t="shared" si="3"/>
        <v>2999000</v>
      </c>
      <c r="AO66" s="21">
        <f t="shared" si="5"/>
        <v>2998999</v>
      </c>
      <c r="AP66" s="21">
        <f t="shared" si="4"/>
        <v>2998999</v>
      </c>
      <c r="BU66" s="15"/>
      <c r="BX66" s="36"/>
    </row>
    <row r="67" spans="1:76">
      <c r="B67" s="1" t="s">
        <v>692</v>
      </c>
      <c r="C67" s="74" t="s">
        <v>2381</v>
      </c>
      <c r="D67" s="1" t="s">
        <v>216</v>
      </c>
      <c r="E67" s="1" t="s">
        <v>4816</v>
      </c>
      <c r="F67" s="84">
        <v>35869</v>
      </c>
      <c r="G67" s="83"/>
      <c r="H67" s="1"/>
      <c r="I67" s="28" t="s">
        <v>5517</v>
      </c>
      <c r="J67" s="28">
        <v>0</v>
      </c>
      <c r="K67" s="1">
        <v>61.36</v>
      </c>
      <c r="L67" s="85"/>
      <c r="M67" s="85"/>
      <c r="N67" s="85"/>
      <c r="O67" s="85"/>
      <c r="P67" s="1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BS67" s="84"/>
      <c r="BV67" s="86"/>
    </row>
    <row r="68" spans="1:76" s="78" customFormat="1">
      <c r="A68" s="78">
        <v>123</v>
      </c>
      <c r="B68" s="78" t="s">
        <v>692</v>
      </c>
      <c r="C68" s="74" t="s">
        <v>4830</v>
      </c>
      <c r="D68" s="78" t="s">
        <v>216</v>
      </c>
      <c r="E68" s="78" t="s">
        <v>4816</v>
      </c>
      <c r="F68" s="84">
        <v>32040</v>
      </c>
      <c r="G68" s="85">
        <v>238970000</v>
      </c>
      <c r="H68" s="85">
        <f>P68-L68</f>
        <v>236580300</v>
      </c>
      <c r="I68" s="28" t="s">
        <v>5517</v>
      </c>
      <c r="J68" s="28">
        <v>0</v>
      </c>
      <c r="K68" s="78">
        <v>841.16</v>
      </c>
      <c r="L68" s="85">
        <f>AN68-SUM(AO68:AO68)</f>
        <v>2389700</v>
      </c>
      <c r="M68" s="83"/>
      <c r="N68" s="85">
        <v>238970000</v>
      </c>
      <c r="O68" s="85">
        <v>238970000</v>
      </c>
      <c r="P68" s="85">
        <v>238970000</v>
      </c>
      <c r="Q68" s="78">
        <v>34</v>
      </c>
      <c r="R68" s="78">
        <v>0.03</v>
      </c>
      <c r="S68" s="78">
        <v>12</v>
      </c>
      <c r="T68" s="78">
        <v>1</v>
      </c>
      <c r="U68" s="85">
        <v>9558800</v>
      </c>
      <c r="V68" s="85">
        <v>0</v>
      </c>
      <c r="W68" s="85">
        <v>0</v>
      </c>
      <c r="X68" s="85">
        <v>0</v>
      </c>
      <c r="Y68" s="85">
        <v>0</v>
      </c>
      <c r="Z68" s="85">
        <v>0</v>
      </c>
      <c r="AA68" s="85">
        <v>0</v>
      </c>
      <c r="AB68" s="85">
        <v>0</v>
      </c>
      <c r="AC68" s="85">
        <v>0</v>
      </c>
      <c r="AD68" s="85">
        <f>SUM(V68:AC68)</f>
        <v>0</v>
      </c>
      <c r="AE68" s="85">
        <v>0</v>
      </c>
      <c r="AF68" s="85">
        <v>0</v>
      </c>
      <c r="AG68" s="85">
        <v>0</v>
      </c>
      <c r="AH68" s="85">
        <v>0</v>
      </c>
      <c r="AI68" s="85">
        <v>0</v>
      </c>
      <c r="AJ68" s="85">
        <v>0</v>
      </c>
      <c r="AK68" s="85">
        <v>0</v>
      </c>
      <c r="AL68" s="85">
        <v>0</v>
      </c>
      <c r="AM68" s="85">
        <v>0</v>
      </c>
      <c r="AN68" s="85">
        <f>U68+AD68-SUM(AE68:AM68)</f>
        <v>9558800</v>
      </c>
      <c r="AO68" s="85">
        <f>IF(T68&gt;AN68-ROUNDDOWN(P68*R68*S68/12,0),AN68-T68,ROUNDDOWN(P68*R68*S68/12,0))</f>
        <v>7169100</v>
      </c>
      <c r="AP68" s="85">
        <f>SUM(AE68:AM68)+AO68</f>
        <v>7169100</v>
      </c>
      <c r="BU68" s="84"/>
      <c r="BX68" s="86"/>
    </row>
    <row r="69" spans="1:76">
      <c r="B69" s="1" t="s">
        <v>692</v>
      </c>
      <c r="C69" s="74" t="s">
        <v>1676</v>
      </c>
      <c r="D69" s="1" t="s">
        <v>216</v>
      </c>
      <c r="E69" s="1" t="s">
        <v>4816</v>
      </c>
      <c r="F69" s="84">
        <v>35869</v>
      </c>
      <c r="G69" s="83"/>
      <c r="H69" s="1"/>
      <c r="I69" s="28" t="s">
        <v>5517</v>
      </c>
      <c r="J69" s="28">
        <v>0</v>
      </c>
      <c r="K69" s="1">
        <v>504.23</v>
      </c>
      <c r="L69" s="85"/>
      <c r="M69" s="85"/>
      <c r="N69" s="85"/>
      <c r="O69" s="85"/>
      <c r="P69" s="1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BS69" s="84"/>
      <c r="BV69" s="86"/>
    </row>
    <row r="70" spans="1:76" s="6" customFormat="1">
      <c r="A70" s="6">
        <v>127</v>
      </c>
      <c r="B70" s="6" t="s">
        <v>692</v>
      </c>
      <c r="C70" s="6" t="s">
        <v>4831</v>
      </c>
      <c r="D70" s="6" t="s">
        <v>216</v>
      </c>
      <c r="E70" s="6" t="s">
        <v>4816</v>
      </c>
      <c r="F70" s="15">
        <v>39254</v>
      </c>
      <c r="G70" s="21">
        <v>15750000</v>
      </c>
      <c r="H70" s="21">
        <f t="shared" ref="H70:H83" si="8">P70-L70</f>
        <v>15749999</v>
      </c>
      <c r="I70" s="28" t="s">
        <v>5517</v>
      </c>
      <c r="J70" s="28">
        <v>0</v>
      </c>
      <c r="K70" s="6">
        <v>1</v>
      </c>
      <c r="L70" s="21">
        <f t="shared" ref="L70:L133" si="9">AN70-SUM(AO70:AO70)</f>
        <v>1</v>
      </c>
      <c r="M70" s="12"/>
      <c r="N70" s="21">
        <v>15750000</v>
      </c>
      <c r="O70" s="21">
        <v>15750000</v>
      </c>
      <c r="P70" s="21">
        <v>15750000</v>
      </c>
      <c r="Q70" s="6">
        <v>10</v>
      </c>
      <c r="R70" s="6">
        <v>0.1</v>
      </c>
      <c r="S70" s="6">
        <v>12</v>
      </c>
      <c r="T70" s="6">
        <v>1</v>
      </c>
      <c r="U70" s="21">
        <v>1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21">
        <v>0</v>
      </c>
      <c r="AD70" s="21">
        <f t="shared" ref="AD70:AD133" si="10">SUM(V70:AC70)</f>
        <v>0</v>
      </c>
      <c r="AE70" s="21">
        <v>0</v>
      </c>
      <c r="AF70" s="21">
        <v>0</v>
      </c>
      <c r="AG70" s="21">
        <v>0</v>
      </c>
      <c r="AH70" s="21">
        <v>0</v>
      </c>
      <c r="AI70" s="21">
        <v>0</v>
      </c>
      <c r="AJ70" s="21">
        <v>0</v>
      </c>
      <c r="AK70" s="21">
        <v>0</v>
      </c>
      <c r="AL70" s="21">
        <v>0</v>
      </c>
      <c r="AM70" s="21">
        <v>0</v>
      </c>
      <c r="AN70" s="21">
        <f t="shared" ref="AN70:AN133" si="11">U70+AD70-SUM(AE70:AM70)</f>
        <v>1</v>
      </c>
      <c r="AO70" s="21">
        <f t="shared" ref="AO70:AO133" si="12">IF(T70&gt;AN70-ROUNDDOWN(P70*R70*S70/12,0),AN70-T70,ROUNDDOWN(P70*R70*S70/12,0))</f>
        <v>0</v>
      </c>
      <c r="AP70" s="21">
        <f t="shared" ref="AP70:AP133" si="13">SUM(AE70:AM70)+AO70</f>
        <v>0</v>
      </c>
      <c r="BU70" s="15"/>
      <c r="BX70" s="36"/>
    </row>
    <row r="71" spans="1:76" s="6" customFormat="1">
      <c r="A71" s="6">
        <v>131</v>
      </c>
      <c r="B71" s="6" t="s">
        <v>692</v>
      </c>
      <c r="C71" s="6" t="s">
        <v>4832</v>
      </c>
      <c r="D71" s="6" t="s">
        <v>492</v>
      </c>
      <c r="E71" s="6" t="s">
        <v>4816</v>
      </c>
      <c r="F71" s="15">
        <v>35764</v>
      </c>
      <c r="G71" s="21">
        <v>1596000</v>
      </c>
      <c r="H71" s="21">
        <f t="shared" si="8"/>
        <v>1595999</v>
      </c>
      <c r="I71" s="28" t="s">
        <v>5517</v>
      </c>
      <c r="J71" s="28">
        <v>0</v>
      </c>
      <c r="K71" s="6">
        <v>22</v>
      </c>
      <c r="L71" s="21">
        <f t="shared" si="9"/>
        <v>1</v>
      </c>
      <c r="M71" s="12"/>
      <c r="N71" s="21">
        <v>1596000</v>
      </c>
      <c r="O71" s="21">
        <v>1596000</v>
      </c>
      <c r="P71" s="21">
        <v>1596000</v>
      </c>
      <c r="Q71" s="6">
        <v>17</v>
      </c>
      <c r="R71" s="6">
        <v>5.8999999999999997E-2</v>
      </c>
      <c r="S71" s="6">
        <v>12</v>
      </c>
      <c r="T71" s="6">
        <v>1</v>
      </c>
      <c r="U71" s="21">
        <v>1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  <c r="AD71" s="21">
        <f t="shared" si="10"/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0</v>
      </c>
      <c r="AK71" s="21">
        <v>0</v>
      </c>
      <c r="AL71" s="21">
        <v>0</v>
      </c>
      <c r="AM71" s="21">
        <v>0</v>
      </c>
      <c r="AN71" s="21">
        <f t="shared" si="11"/>
        <v>1</v>
      </c>
      <c r="AO71" s="21">
        <f t="shared" si="12"/>
        <v>0</v>
      </c>
      <c r="AP71" s="21">
        <f t="shared" si="13"/>
        <v>0</v>
      </c>
      <c r="BU71" s="15"/>
      <c r="BX71" s="36"/>
    </row>
    <row r="72" spans="1:76" s="6" customFormat="1">
      <c r="A72" s="6">
        <v>132</v>
      </c>
      <c r="B72" s="6" t="s">
        <v>692</v>
      </c>
      <c r="C72" s="6" t="s">
        <v>3875</v>
      </c>
      <c r="D72" s="6" t="s">
        <v>492</v>
      </c>
      <c r="E72" s="6" t="s">
        <v>4816</v>
      </c>
      <c r="F72" s="15">
        <v>41151</v>
      </c>
      <c r="G72" s="21">
        <v>1102000</v>
      </c>
      <c r="H72" s="21">
        <f t="shared" si="8"/>
        <v>881600</v>
      </c>
      <c r="I72" s="28" t="s">
        <v>5517</v>
      </c>
      <c r="J72" s="28">
        <v>0</v>
      </c>
      <c r="K72" s="6">
        <v>1</v>
      </c>
      <c r="L72" s="21">
        <f t="shared" si="9"/>
        <v>220400</v>
      </c>
      <c r="M72" s="12"/>
      <c r="N72" s="21">
        <v>1102000</v>
      </c>
      <c r="O72" s="21">
        <v>1102000</v>
      </c>
      <c r="P72" s="21">
        <v>1102000</v>
      </c>
      <c r="Q72" s="6">
        <v>10</v>
      </c>
      <c r="R72" s="6">
        <v>0.1</v>
      </c>
      <c r="S72" s="6">
        <v>12</v>
      </c>
      <c r="T72" s="6">
        <v>1</v>
      </c>
      <c r="U72" s="21">
        <v>330600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0</v>
      </c>
      <c r="AC72" s="21">
        <v>0</v>
      </c>
      <c r="AD72" s="21">
        <f t="shared" si="10"/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0</v>
      </c>
      <c r="AK72" s="21">
        <v>0</v>
      </c>
      <c r="AL72" s="21">
        <v>0</v>
      </c>
      <c r="AM72" s="21">
        <v>0</v>
      </c>
      <c r="AN72" s="21">
        <f t="shared" si="11"/>
        <v>330600</v>
      </c>
      <c r="AO72" s="21">
        <f t="shared" si="12"/>
        <v>110200</v>
      </c>
      <c r="AP72" s="21">
        <f t="shared" si="13"/>
        <v>110200</v>
      </c>
      <c r="BU72" s="15"/>
      <c r="BX72" s="36"/>
    </row>
    <row r="73" spans="1:76" s="6" customFormat="1" ht="14.25" customHeight="1">
      <c r="A73" s="6">
        <v>133</v>
      </c>
      <c r="B73" s="6" t="s">
        <v>692</v>
      </c>
      <c r="C73" s="6" t="s">
        <v>4834</v>
      </c>
      <c r="D73" s="6" t="s">
        <v>463</v>
      </c>
      <c r="E73" s="6" t="s">
        <v>4816</v>
      </c>
      <c r="F73" s="15">
        <v>34022</v>
      </c>
      <c r="G73" s="21">
        <v>28531000</v>
      </c>
      <c r="H73" s="21">
        <f t="shared" si="8"/>
        <v>28530999</v>
      </c>
      <c r="I73" s="28" t="s">
        <v>5517</v>
      </c>
      <c r="J73" s="28">
        <v>0</v>
      </c>
      <c r="K73" s="6">
        <v>168.23</v>
      </c>
      <c r="L73" s="21">
        <f t="shared" si="9"/>
        <v>1</v>
      </c>
      <c r="M73" s="12"/>
      <c r="N73" s="21">
        <v>28531000</v>
      </c>
      <c r="O73" s="21">
        <v>28531000</v>
      </c>
      <c r="P73" s="21">
        <v>28531000</v>
      </c>
      <c r="Q73" s="6">
        <v>24</v>
      </c>
      <c r="R73" s="6">
        <v>4.2000000000000003E-2</v>
      </c>
      <c r="S73" s="6">
        <v>12</v>
      </c>
      <c r="T73" s="6">
        <v>1</v>
      </c>
      <c r="U73" s="21">
        <v>1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0</v>
      </c>
      <c r="AD73" s="21">
        <f t="shared" si="10"/>
        <v>0</v>
      </c>
      <c r="AE73" s="21">
        <v>0</v>
      </c>
      <c r="AF73" s="21">
        <v>0</v>
      </c>
      <c r="AG73" s="21">
        <v>0</v>
      </c>
      <c r="AH73" s="21">
        <v>0</v>
      </c>
      <c r="AI73" s="21">
        <v>0</v>
      </c>
      <c r="AJ73" s="21">
        <v>0</v>
      </c>
      <c r="AK73" s="21">
        <v>0</v>
      </c>
      <c r="AL73" s="21">
        <v>0</v>
      </c>
      <c r="AM73" s="21">
        <v>0</v>
      </c>
      <c r="AN73" s="21">
        <f t="shared" si="11"/>
        <v>1</v>
      </c>
      <c r="AO73" s="21">
        <f t="shared" si="12"/>
        <v>0</v>
      </c>
      <c r="AP73" s="21">
        <f t="shared" si="13"/>
        <v>0</v>
      </c>
      <c r="BU73" s="15"/>
      <c r="BX73" s="36"/>
    </row>
    <row r="74" spans="1:76" s="6" customFormat="1">
      <c r="A74" s="6">
        <v>134</v>
      </c>
      <c r="B74" s="6" t="s">
        <v>692</v>
      </c>
      <c r="C74" s="6" t="s">
        <v>838</v>
      </c>
      <c r="D74" s="6" t="s">
        <v>46</v>
      </c>
      <c r="E74" s="6" t="s">
        <v>4816</v>
      </c>
      <c r="F74" s="15">
        <v>34411</v>
      </c>
      <c r="G74" s="21">
        <v>10372000</v>
      </c>
      <c r="H74" s="21">
        <f t="shared" si="8"/>
        <v>8401320</v>
      </c>
      <c r="I74" s="28" t="s">
        <v>5517</v>
      </c>
      <c r="J74" s="28">
        <v>0</v>
      </c>
      <c r="K74" s="6">
        <v>104.88</v>
      </c>
      <c r="L74" s="21">
        <f t="shared" si="9"/>
        <v>1970680</v>
      </c>
      <c r="M74" s="12"/>
      <c r="N74" s="21">
        <v>10372000</v>
      </c>
      <c r="O74" s="21">
        <v>10372000</v>
      </c>
      <c r="P74" s="21">
        <v>10372000</v>
      </c>
      <c r="Q74" s="6">
        <v>34</v>
      </c>
      <c r="R74" s="6">
        <v>0.03</v>
      </c>
      <c r="S74" s="6">
        <v>12</v>
      </c>
      <c r="T74" s="6">
        <v>1</v>
      </c>
      <c r="U74" s="21">
        <v>2281840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21">
        <v>0</v>
      </c>
      <c r="AD74" s="21">
        <f t="shared" si="10"/>
        <v>0</v>
      </c>
      <c r="AE74" s="21">
        <v>0</v>
      </c>
      <c r="AF74" s="21">
        <v>0</v>
      </c>
      <c r="AG74" s="21">
        <v>0</v>
      </c>
      <c r="AH74" s="21">
        <v>0</v>
      </c>
      <c r="AI74" s="21">
        <v>0</v>
      </c>
      <c r="AJ74" s="21">
        <v>0</v>
      </c>
      <c r="AK74" s="21">
        <v>0</v>
      </c>
      <c r="AL74" s="21">
        <v>0</v>
      </c>
      <c r="AM74" s="21">
        <v>0</v>
      </c>
      <c r="AN74" s="21">
        <f t="shared" si="11"/>
        <v>2281840</v>
      </c>
      <c r="AO74" s="21">
        <f t="shared" si="12"/>
        <v>311160</v>
      </c>
      <c r="AP74" s="21">
        <f t="shared" si="13"/>
        <v>311160</v>
      </c>
      <c r="BU74" s="15"/>
      <c r="BX74" s="36"/>
    </row>
    <row r="75" spans="1:76" s="6" customFormat="1">
      <c r="A75" s="6">
        <v>135</v>
      </c>
      <c r="B75" s="6" t="s">
        <v>692</v>
      </c>
      <c r="C75" s="87" t="s">
        <v>5448</v>
      </c>
      <c r="D75" s="6" t="s">
        <v>463</v>
      </c>
      <c r="E75" s="6" t="s">
        <v>4816</v>
      </c>
      <c r="F75" s="15">
        <v>35509</v>
      </c>
      <c r="G75" s="21">
        <v>181280000</v>
      </c>
      <c r="H75" s="21">
        <f t="shared" si="8"/>
        <v>143573760</v>
      </c>
      <c r="I75" s="28" t="s">
        <v>5517</v>
      </c>
      <c r="J75" s="28">
        <v>0</v>
      </c>
      <c r="K75" s="6">
        <v>504</v>
      </c>
      <c r="L75" s="21">
        <f t="shared" si="9"/>
        <v>37706240</v>
      </c>
      <c r="M75" s="12"/>
      <c r="N75" s="21">
        <v>181280000</v>
      </c>
      <c r="O75" s="21">
        <v>181280000</v>
      </c>
      <c r="P75" s="21">
        <v>181280000</v>
      </c>
      <c r="Q75" s="6">
        <v>31</v>
      </c>
      <c r="R75" s="6">
        <v>3.3000000000000002E-2</v>
      </c>
      <c r="S75" s="6">
        <v>12</v>
      </c>
      <c r="T75" s="6">
        <v>1</v>
      </c>
      <c r="U75" s="21">
        <v>43688480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1">
        <v>0</v>
      </c>
      <c r="AD75" s="21">
        <f t="shared" si="10"/>
        <v>0</v>
      </c>
      <c r="AE75" s="21">
        <v>0</v>
      </c>
      <c r="AF75" s="21">
        <v>0</v>
      </c>
      <c r="AG75" s="21">
        <v>0</v>
      </c>
      <c r="AH75" s="21">
        <v>0</v>
      </c>
      <c r="AI75" s="21">
        <v>0</v>
      </c>
      <c r="AJ75" s="21">
        <v>0</v>
      </c>
      <c r="AK75" s="21">
        <v>0</v>
      </c>
      <c r="AL75" s="21">
        <v>0</v>
      </c>
      <c r="AM75" s="21">
        <v>0</v>
      </c>
      <c r="AN75" s="21">
        <f t="shared" si="11"/>
        <v>43688480</v>
      </c>
      <c r="AO75" s="21">
        <f t="shared" si="12"/>
        <v>5982240</v>
      </c>
      <c r="AP75" s="21">
        <f t="shared" si="13"/>
        <v>5982240</v>
      </c>
      <c r="BU75" s="15"/>
      <c r="BX75" s="36"/>
    </row>
    <row r="76" spans="1:76" s="6" customFormat="1">
      <c r="A76" s="6">
        <v>139</v>
      </c>
      <c r="B76" s="6" t="s">
        <v>692</v>
      </c>
      <c r="C76" s="6" t="s">
        <v>4835</v>
      </c>
      <c r="D76" s="6" t="s">
        <v>463</v>
      </c>
      <c r="E76" s="6" t="s">
        <v>4816</v>
      </c>
      <c r="F76" s="15">
        <v>40754</v>
      </c>
      <c r="G76" s="21">
        <v>12705000</v>
      </c>
      <c r="H76" s="21">
        <f t="shared" si="8"/>
        <v>7546770</v>
      </c>
      <c r="I76" s="28" t="s">
        <v>5517</v>
      </c>
      <c r="J76" s="28">
        <v>0</v>
      </c>
      <c r="K76" s="6">
        <v>99.37</v>
      </c>
      <c r="L76" s="21">
        <f t="shared" si="9"/>
        <v>5158230</v>
      </c>
      <c r="M76" s="12"/>
      <c r="N76" s="21">
        <v>12705000</v>
      </c>
      <c r="O76" s="21">
        <v>12705000</v>
      </c>
      <c r="P76" s="21">
        <v>12705000</v>
      </c>
      <c r="Q76" s="6">
        <v>15</v>
      </c>
      <c r="R76" s="6">
        <v>6.6000000000000003E-2</v>
      </c>
      <c r="S76" s="6">
        <v>12</v>
      </c>
      <c r="T76" s="6">
        <v>1</v>
      </c>
      <c r="U76" s="21">
        <v>5996760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f t="shared" si="10"/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21">
        <f t="shared" si="11"/>
        <v>5996760</v>
      </c>
      <c r="AO76" s="21">
        <f t="shared" si="12"/>
        <v>838530</v>
      </c>
      <c r="AP76" s="21">
        <f t="shared" si="13"/>
        <v>838530</v>
      </c>
      <c r="BU76" s="15"/>
      <c r="BX76" s="36"/>
    </row>
    <row r="77" spans="1:76" s="6" customFormat="1">
      <c r="A77" s="6">
        <v>140</v>
      </c>
      <c r="B77" s="6" t="s">
        <v>692</v>
      </c>
      <c r="C77" s="6" t="s">
        <v>4807</v>
      </c>
      <c r="D77" s="6" t="s">
        <v>4429</v>
      </c>
      <c r="E77" s="6" t="s">
        <v>4816</v>
      </c>
      <c r="F77" s="15">
        <v>36430</v>
      </c>
      <c r="G77" s="21">
        <v>16380000</v>
      </c>
      <c r="H77" s="21">
        <f t="shared" si="8"/>
        <v>16379999</v>
      </c>
      <c r="I77" s="28" t="s">
        <v>5517</v>
      </c>
      <c r="J77" s="28">
        <v>0</v>
      </c>
      <c r="K77" s="6">
        <v>91.98</v>
      </c>
      <c r="L77" s="21">
        <f t="shared" si="9"/>
        <v>1</v>
      </c>
      <c r="M77" s="12"/>
      <c r="N77" s="21">
        <v>16380000</v>
      </c>
      <c r="O77" s="21">
        <v>16380000</v>
      </c>
      <c r="P77" s="21">
        <v>16380000</v>
      </c>
      <c r="Q77" s="6">
        <v>15</v>
      </c>
      <c r="R77" s="6">
        <v>6.7000000000000004E-2</v>
      </c>
      <c r="S77" s="6">
        <v>12</v>
      </c>
      <c r="T77" s="6">
        <v>1</v>
      </c>
      <c r="U77" s="21">
        <v>1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f t="shared" si="10"/>
        <v>0</v>
      </c>
      <c r="AE77" s="21">
        <v>0</v>
      </c>
      <c r="AF77" s="21">
        <v>0</v>
      </c>
      <c r="AG77" s="21">
        <v>0</v>
      </c>
      <c r="AH77" s="21">
        <v>0</v>
      </c>
      <c r="AI77" s="21">
        <v>0</v>
      </c>
      <c r="AJ77" s="21">
        <v>0</v>
      </c>
      <c r="AK77" s="21">
        <v>0</v>
      </c>
      <c r="AL77" s="21">
        <v>0</v>
      </c>
      <c r="AM77" s="21">
        <v>0</v>
      </c>
      <c r="AN77" s="21">
        <f t="shared" si="11"/>
        <v>1</v>
      </c>
      <c r="AO77" s="21">
        <f t="shared" si="12"/>
        <v>0</v>
      </c>
      <c r="AP77" s="21">
        <f t="shared" si="13"/>
        <v>0</v>
      </c>
      <c r="BU77" s="15"/>
      <c r="BX77" s="36"/>
    </row>
    <row r="78" spans="1:76" s="6" customFormat="1">
      <c r="A78" s="6">
        <v>141</v>
      </c>
      <c r="B78" s="6" t="s">
        <v>692</v>
      </c>
      <c r="C78" s="6" t="s">
        <v>1767</v>
      </c>
      <c r="D78" s="6" t="s">
        <v>1337</v>
      </c>
      <c r="E78" s="6" t="s">
        <v>1915</v>
      </c>
      <c r="F78" s="15">
        <v>34663</v>
      </c>
      <c r="G78" s="21">
        <v>41855000</v>
      </c>
      <c r="H78" s="21">
        <f t="shared" si="8"/>
        <v>23941060</v>
      </c>
      <c r="I78" s="28" t="s">
        <v>5517</v>
      </c>
      <c r="J78" s="28">
        <v>0</v>
      </c>
      <c r="K78" s="6">
        <v>153</v>
      </c>
      <c r="L78" s="21">
        <f t="shared" si="9"/>
        <v>17913940</v>
      </c>
      <c r="M78" s="12"/>
      <c r="N78" s="21">
        <v>41855000</v>
      </c>
      <c r="O78" s="21">
        <v>41855000</v>
      </c>
      <c r="P78" s="21">
        <v>41855000</v>
      </c>
      <c r="Q78" s="6">
        <v>47</v>
      </c>
      <c r="R78" s="6">
        <v>2.1999999999999999E-2</v>
      </c>
      <c r="S78" s="6">
        <v>12</v>
      </c>
      <c r="T78" s="6">
        <v>1</v>
      </c>
      <c r="U78" s="21">
        <v>18834750</v>
      </c>
      <c r="V78" s="21">
        <v>0</v>
      </c>
      <c r="W78" s="21">
        <v>0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21">
        <v>0</v>
      </c>
      <c r="AD78" s="21">
        <f t="shared" si="10"/>
        <v>0</v>
      </c>
      <c r="AE78" s="21">
        <v>0</v>
      </c>
      <c r="AF78" s="21">
        <v>0</v>
      </c>
      <c r="AG78" s="21">
        <v>0</v>
      </c>
      <c r="AH78" s="21">
        <v>0</v>
      </c>
      <c r="AI78" s="21">
        <v>0</v>
      </c>
      <c r="AJ78" s="21">
        <v>0</v>
      </c>
      <c r="AK78" s="21">
        <v>0</v>
      </c>
      <c r="AL78" s="21">
        <v>0</v>
      </c>
      <c r="AM78" s="21">
        <v>0</v>
      </c>
      <c r="AN78" s="21">
        <f t="shared" si="11"/>
        <v>18834750</v>
      </c>
      <c r="AO78" s="21">
        <f t="shared" si="12"/>
        <v>920810</v>
      </c>
      <c r="AP78" s="21">
        <f t="shared" si="13"/>
        <v>920810</v>
      </c>
      <c r="BU78" s="15"/>
      <c r="BX78" s="36"/>
    </row>
    <row r="79" spans="1:76" s="6" customFormat="1">
      <c r="A79" s="6">
        <v>142</v>
      </c>
      <c r="B79" s="6" t="s">
        <v>692</v>
      </c>
      <c r="C79" s="6" t="s">
        <v>4836</v>
      </c>
      <c r="D79" s="6" t="s">
        <v>1337</v>
      </c>
      <c r="E79" s="6" t="s">
        <v>1915</v>
      </c>
      <c r="F79" s="15">
        <v>34663</v>
      </c>
      <c r="G79" s="21">
        <v>11667000</v>
      </c>
      <c r="H79" s="21">
        <f t="shared" si="8"/>
        <v>9100260</v>
      </c>
      <c r="I79" s="28" t="s">
        <v>5517</v>
      </c>
      <c r="J79" s="28">
        <v>0</v>
      </c>
      <c r="K79" s="6">
        <v>26</v>
      </c>
      <c r="L79" s="21">
        <f t="shared" si="9"/>
        <v>2566740</v>
      </c>
      <c r="M79" s="12"/>
      <c r="N79" s="21">
        <v>11667000</v>
      </c>
      <c r="O79" s="21">
        <v>11667000</v>
      </c>
      <c r="P79" s="21">
        <v>11667000</v>
      </c>
      <c r="Q79" s="6">
        <v>34</v>
      </c>
      <c r="R79" s="6">
        <v>0.03</v>
      </c>
      <c r="S79" s="6">
        <v>12</v>
      </c>
      <c r="T79" s="6">
        <v>1</v>
      </c>
      <c r="U79" s="21">
        <v>2916750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21">
        <v>0</v>
      </c>
      <c r="AD79" s="21">
        <f t="shared" si="10"/>
        <v>0</v>
      </c>
      <c r="AE79" s="21">
        <v>0</v>
      </c>
      <c r="AF79" s="21">
        <v>0</v>
      </c>
      <c r="AG79" s="21">
        <v>0</v>
      </c>
      <c r="AH79" s="21">
        <v>0</v>
      </c>
      <c r="AI79" s="21">
        <v>0</v>
      </c>
      <c r="AJ79" s="21">
        <v>0</v>
      </c>
      <c r="AK79" s="21">
        <v>0</v>
      </c>
      <c r="AL79" s="21">
        <v>0</v>
      </c>
      <c r="AM79" s="21">
        <v>0</v>
      </c>
      <c r="AN79" s="21">
        <f t="shared" si="11"/>
        <v>2916750</v>
      </c>
      <c r="AO79" s="21">
        <f t="shared" si="12"/>
        <v>350010</v>
      </c>
      <c r="AP79" s="21">
        <f t="shared" si="13"/>
        <v>350010</v>
      </c>
      <c r="BU79" s="15"/>
      <c r="BX79" s="36"/>
    </row>
    <row r="80" spans="1:76" s="6" customFormat="1">
      <c r="A80" s="6">
        <v>143</v>
      </c>
      <c r="B80" s="6" t="s">
        <v>692</v>
      </c>
      <c r="C80" s="6" t="s">
        <v>1115</v>
      </c>
      <c r="D80" s="6" t="s">
        <v>1305</v>
      </c>
      <c r="E80" s="6" t="s">
        <v>1915</v>
      </c>
      <c r="F80" s="15">
        <v>36466</v>
      </c>
      <c r="G80" s="21">
        <v>26985000</v>
      </c>
      <c r="H80" s="21">
        <f t="shared" si="8"/>
        <v>23800770</v>
      </c>
      <c r="I80" s="28" t="s">
        <v>5517</v>
      </c>
      <c r="J80" s="28">
        <v>0</v>
      </c>
      <c r="K80" s="6">
        <v>77.430000000000007</v>
      </c>
      <c r="L80" s="21">
        <f t="shared" si="9"/>
        <v>3184230</v>
      </c>
      <c r="M80" s="12"/>
      <c r="N80" s="21">
        <v>26985000</v>
      </c>
      <c r="O80" s="21">
        <v>26985000</v>
      </c>
      <c r="P80" s="21">
        <v>26985000</v>
      </c>
      <c r="Q80" s="6">
        <v>24</v>
      </c>
      <c r="R80" s="6">
        <v>4.2000000000000003E-2</v>
      </c>
      <c r="S80" s="6">
        <v>12</v>
      </c>
      <c r="T80" s="6">
        <v>1</v>
      </c>
      <c r="U80" s="21">
        <v>4317600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f t="shared" si="10"/>
        <v>0</v>
      </c>
      <c r="AE80" s="21">
        <v>0</v>
      </c>
      <c r="AF80" s="21">
        <v>0</v>
      </c>
      <c r="AG80" s="21">
        <v>0</v>
      </c>
      <c r="AH80" s="21">
        <v>0</v>
      </c>
      <c r="AI80" s="21">
        <v>0</v>
      </c>
      <c r="AJ80" s="21">
        <v>0</v>
      </c>
      <c r="AK80" s="21">
        <v>0</v>
      </c>
      <c r="AL80" s="21">
        <v>0</v>
      </c>
      <c r="AM80" s="21">
        <v>0</v>
      </c>
      <c r="AN80" s="21">
        <f t="shared" si="11"/>
        <v>4317600</v>
      </c>
      <c r="AO80" s="21">
        <f t="shared" si="12"/>
        <v>1133370</v>
      </c>
      <c r="AP80" s="21">
        <f t="shared" si="13"/>
        <v>1133370</v>
      </c>
      <c r="BU80" s="15"/>
      <c r="BX80" s="36"/>
    </row>
    <row r="81" spans="1:76" s="6" customFormat="1">
      <c r="A81" s="6">
        <v>144</v>
      </c>
      <c r="B81" s="6" t="s">
        <v>692</v>
      </c>
      <c r="C81" s="6" t="s">
        <v>4837</v>
      </c>
      <c r="D81" s="6" t="s">
        <v>142</v>
      </c>
      <c r="E81" s="6" t="s">
        <v>1915</v>
      </c>
      <c r="F81" s="15">
        <v>28023</v>
      </c>
      <c r="G81" s="21">
        <v>11800000</v>
      </c>
      <c r="H81" s="21">
        <f t="shared" si="8"/>
        <v>13116599</v>
      </c>
      <c r="I81" s="28" t="s">
        <v>5517</v>
      </c>
      <c r="J81" s="28">
        <v>0</v>
      </c>
      <c r="K81" s="6">
        <v>218.61</v>
      </c>
      <c r="L81" s="21">
        <f t="shared" si="9"/>
        <v>1</v>
      </c>
      <c r="M81" s="12"/>
      <c r="N81" s="21">
        <v>13116600</v>
      </c>
      <c r="O81" s="21">
        <v>13116600</v>
      </c>
      <c r="P81" s="21">
        <v>13116600</v>
      </c>
      <c r="Q81" s="6">
        <v>31</v>
      </c>
      <c r="R81" s="6">
        <v>3.3000000000000002E-2</v>
      </c>
      <c r="S81" s="6">
        <v>12</v>
      </c>
      <c r="T81" s="6">
        <v>1</v>
      </c>
      <c r="U81" s="21">
        <v>1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v>0</v>
      </c>
      <c r="AC81" s="21">
        <v>0</v>
      </c>
      <c r="AD81" s="21">
        <f t="shared" si="10"/>
        <v>0</v>
      </c>
      <c r="AE81" s="21">
        <v>0</v>
      </c>
      <c r="AF81" s="21">
        <v>0</v>
      </c>
      <c r="AG81" s="21">
        <v>0</v>
      </c>
      <c r="AH81" s="21">
        <v>0</v>
      </c>
      <c r="AI81" s="21">
        <v>0</v>
      </c>
      <c r="AJ81" s="21">
        <v>0</v>
      </c>
      <c r="AK81" s="21">
        <v>0</v>
      </c>
      <c r="AL81" s="21">
        <v>0</v>
      </c>
      <c r="AM81" s="21">
        <v>0</v>
      </c>
      <c r="AN81" s="21">
        <f t="shared" si="11"/>
        <v>1</v>
      </c>
      <c r="AO81" s="21">
        <f t="shared" si="12"/>
        <v>0</v>
      </c>
      <c r="AP81" s="21">
        <f t="shared" si="13"/>
        <v>0</v>
      </c>
      <c r="BU81" s="15"/>
      <c r="BX81" s="36"/>
    </row>
    <row r="82" spans="1:76" s="6" customFormat="1">
      <c r="A82" s="6">
        <v>145</v>
      </c>
      <c r="B82" s="6" t="s">
        <v>692</v>
      </c>
      <c r="C82" s="6" t="s">
        <v>4789</v>
      </c>
      <c r="D82" s="6" t="s">
        <v>142</v>
      </c>
      <c r="E82" s="6" t="s">
        <v>1915</v>
      </c>
      <c r="F82" s="15">
        <v>28388</v>
      </c>
      <c r="G82" s="21">
        <v>17200000</v>
      </c>
      <c r="H82" s="21">
        <f t="shared" si="8"/>
        <v>19240799</v>
      </c>
      <c r="I82" s="28" t="s">
        <v>5517</v>
      </c>
      <c r="J82" s="28">
        <v>0</v>
      </c>
      <c r="K82" s="6">
        <v>320.68</v>
      </c>
      <c r="L82" s="21">
        <f t="shared" si="9"/>
        <v>1</v>
      </c>
      <c r="M82" s="12"/>
      <c r="N82" s="21">
        <v>19240800</v>
      </c>
      <c r="O82" s="21">
        <v>19240800</v>
      </c>
      <c r="P82" s="21">
        <v>19240800</v>
      </c>
      <c r="Q82" s="6">
        <v>31</v>
      </c>
      <c r="R82" s="6">
        <v>3.3000000000000002E-2</v>
      </c>
      <c r="S82" s="6">
        <v>12</v>
      </c>
      <c r="T82" s="6">
        <v>1</v>
      </c>
      <c r="U82" s="21">
        <v>1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f t="shared" si="10"/>
        <v>0</v>
      </c>
      <c r="AE82" s="21">
        <v>0</v>
      </c>
      <c r="AF82" s="21">
        <v>0</v>
      </c>
      <c r="AG82" s="21">
        <v>0</v>
      </c>
      <c r="AH82" s="21">
        <v>0</v>
      </c>
      <c r="AI82" s="21">
        <v>0</v>
      </c>
      <c r="AJ82" s="21">
        <v>0</v>
      </c>
      <c r="AK82" s="21">
        <v>0</v>
      </c>
      <c r="AL82" s="21">
        <v>0</v>
      </c>
      <c r="AM82" s="21">
        <v>0</v>
      </c>
      <c r="AN82" s="21">
        <f t="shared" si="11"/>
        <v>1</v>
      </c>
      <c r="AO82" s="21">
        <f t="shared" si="12"/>
        <v>0</v>
      </c>
      <c r="AP82" s="21">
        <f t="shared" si="13"/>
        <v>0</v>
      </c>
      <c r="BU82" s="15"/>
      <c r="BX82" s="36"/>
    </row>
    <row r="83" spans="1:76" s="6" customFormat="1">
      <c r="A83" s="6">
        <v>146</v>
      </c>
      <c r="B83" s="6" t="s">
        <v>692</v>
      </c>
      <c r="C83" s="6" t="s">
        <v>4526</v>
      </c>
      <c r="D83" s="6" t="s">
        <v>142</v>
      </c>
      <c r="E83" s="6" t="s">
        <v>1915</v>
      </c>
      <c r="F83" s="15">
        <v>28388</v>
      </c>
      <c r="G83" s="21">
        <v>12300000</v>
      </c>
      <c r="H83" s="21">
        <f t="shared" si="8"/>
        <v>8920799</v>
      </c>
      <c r="I83" s="28" t="s">
        <v>5517</v>
      </c>
      <c r="J83" s="28">
        <v>0</v>
      </c>
      <c r="K83" s="6">
        <v>148.68</v>
      </c>
      <c r="L83" s="21">
        <f t="shared" si="9"/>
        <v>1</v>
      </c>
      <c r="M83" s="12"/>
      <c r="N83" s="21">
        <v>8920800</v>
      </c>
      <c r="O83" s="21">
        <v>8920800</v>
      </c>
      <c r="P83" s="21">
        <v>8920800</v>
      </c>
      <c r="Q83" s="6">
        <v>31</v>
      </c>
      <c r="R83" s="6">
        <v>3.3000000000000002E-2</v>
      </c>
      <c r="S83" s="6">
        <v>12</v>
      </c>
      <c r="T83" s="6">
        <v>1</v>
      </c>
      <c r="U83" s="21">
        <v>1</v>
      </c>
      <c r="V83" s="21">
        <v>0</v>
      </c>
      <c r="W83" s="21">
        <v>0</v>
      </c>
      <c r="X83" s="21">
        <v>0</v>
      </c>
      <c r="Y83" s="21">
        <v>0</v>
      </c>
      <c r="Z83" s="21">
        <v>0</v>
      </c>
      <c r="AA83" s="21">
        <v>0</v>
      </c>
      <c r="AB83" s="21">
        <v>0</v>
      </c>
      <c r="AC83" s="21">
        <v>0</v>
      </c>
      <c r="AD83" s="21">
        <f t="shared" si="10"/>
        <v>0</v>
      </c>
      <c r="AE83" s="21">
        <v>0</v>
      </c>
      <c r="AF83" s="21">
        <v>0</v>
      </c>
      <c r="AG83" s="21">
        <v>0</v>
      </c>
      <c r="AH83" s="21">
        <v>0</v>
      </c>
      <c r="AI83" s="21">
        <v>0</v>
      </c>
      <c r="AJ83" s="21">
        <v>0</v>
      </c>
      <c r="AK83" s="21">
        <v>0</v>
      </c>
      <c r="AL83" s="21">
        <v>0</v>
      </c>
      <c r="AM83" s="21">
        <v>0</v>
      </c>
      <c r="AN83" s="21">
        <f t="shared" si="11"/>
        <v>1</v>
      </c>
      <c r="AO83" s="21">
        <f t="shared" si="12"/>
        <v>0</v>
      </c>
      <c r="AP83" s="21">
        <f t="shared" si="13"/>
        <v>0</v>
      </c>
      <c r="BU83" s="15"/>
      <c r="BX83" s="36"/>
    </row>
    <row r="84" spans="1:76" s="6" customFormat="1">
      <c r="A84" s="6">
        <v>147</v>
      </c>
      <c r="B84" s="6" t="s">
        <v>692</v>
      </c>
      <c r="C84" s="6" t="s">
        <v>2795</v>
      </c>
      <c r="D84" s="6" t="s">
        <v>671</v>
      </c>
      <c r="E84" s="6" t="s">
        <v>4838</v>
      </c>
      <c r="F84" s="15">
        <v>27363</v>
      </c>
      <c r="G84" s="21">
        <v>0</v>
      </c>
      <c r="H84" s="21">
        <v>0</v>
      </c>
      <c r="I84" s="28" t="s">
        <v>5517</v>
      </c>
      <c r="J84" s="28">
        <v>0</v>
      </c>
      <c r="K84" s="6">
        <v>148.22999999999999</v>
      </c>
      <c r="L84" s="21">
        <f t="shared" si="9"/>
        <v>0</v>
      </c>
      <c r="M84" s="12"/>
      <c r="N84" s="21">
        <v>0</v>
      </c>
      <c r="O84" s="21">
        <v>0</v>
      </c>
      <c r="P84" s="21">
        <v>0</v>
      </c>
      <c r="Q84" s="6">
        <v>22</v>
      </c>
      <c r="R84" s="6">
        <v>4.5999999999999999E-2</v>
      </c>
      <c r="S84" s="6">
        <v>12</v>
      </c>
      <c r="T84" s="6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f t="shared" si="10"/>
        <v>0</v>
      </c>
      <c r="AE84" s="21">
        <v>0</v>
      </c>
      <c r="AF84" s="21">
        <v>0</v>
      </c>
      <c r="AG84" s="21">
        <v>0</v>
      </c>
      <c r="AH84" s="21">
        <v>0</v>
      </c>
      <c r="AI84" s="21">
        <v>0</v>
      </c>
      <c r="AJ84" s="21">
        <v>0</v>
      </c>
      <c r="AK84" s="21">
        <v>0</v>
      </c>
      <c r="AL84" s="21">
        <v>0</v>
      </c>
      <c r="AM84" s="21">
        <v>0</v>
      </c>
      <c r="AN84" s="21">
        <f t="shared" si="11"/>
        <v>0</v>
      </c>
      <c r="AO84" s="21">
        <f t="shared" si="12"/>
        <v>0</v>
      </c>
      <c r="AP84" s="21">
        <f t="shared" si="13"/>
        <v>0</v>
      </c>
      <c r="AQ84" s="43"/>
      <c r="AR84" s="24"/>
      <c r="BU84" s="15"/>
      <c r="BX84" s="36"/>
    </row>
    <row r="85" spans="1:76" s="6" customFormat="1">
      <c r="A85" s="6">
        <v>148</v>
      </c>
      <c r="B85" s="6" t="s">
        <v>692</v>
      </c>
      <c r="C85" s="6" t="s">
        <v>3873</v>
      </c>
      <c r="D85" s="6" t="s">
        <v>671</v>
      </c>
      <c r="E85" s="6" t="s">
        <v>4838</v>
      </c>
      <c r="F85" s="15">
        <v>27372</v>
      </c>
      <c r="G85" s="21">
        <v>3232000</v>
      </c>
      <c r="H85" s="21">
        <f t="shared" ref="H85:H116" si="14">P85-L85</f>
        <v>9937199</v>
      </c>
      <c r="I85" s="28" t="s">
        <v>5517</v>
      </c>
      <c r="J85" s="28">
        <v>0</v>
      </c>
      <c r="K85" s="6">
        <v>165.62</v>
      </c>
      <c r="L85" s="21">
        <f t="shared" si="9"/>
        <v>1</v>
      </c>
      <c r="M85" s="12"/>
      <c r="N85" s="21">
        <v>9937200</v>
      </c>
      <c r="O85" s="21">
        <v>9937200</v>
      </c>
      <c r="P85" s="21">
        <v>9937200</v>
      </c>
      <c r="Q85" s="6">
        <v>31</v>
      </c>
      <c r="R85" s="6">
        <v>3.3000000000000002E-2</v>
      </c>
      <c r="S85" s="6">
        <v>12</v>
      </c>
      <c r="T85" s="6">
        <v>1</v>
      </c>
      <c r="U85" s="21">
        <v>1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0</v>
      </c>
      <c r="AD85" s="21">
        <f t="shared" si="10"/>
        <v>0</v>
      </c>
      <c r="AE85" s="21">
        <v>0</v>
      </c>
      <c r="AF85" s="21">
        <v>0</v>
      </c>
      <c r="AG85" s="21">
        <v>0</v>
      </c>
      <c r="AH85" s="21">
        <v>0</v>
      </c>
      <c r="AI85" s="21">
        <v>0</v>
      </c>
      <c r="AJ85" s="21">
        <v>0</v>
      </c>
      <c r="AK85" s="21">
        <v>0</v>
      </c>
      <c r="AL85" s="21">
        <v>0</v>
      </c>
      <c r="AM85" s="21">
        <v>0</v>
      </c>
      <c r="AN85" s="21">
        <f t="shared" si="11"/>
        <v>1</v>
      </c>
      <c r="AO85" s="21">
        <f t="shared" si="12"/>
        <v>0</v>
      </c>
      <c r="AP85" s="21">
        <f t="shared" si="13"/>
        <v>0</v>
      </c>
      <c r="BU85" s="15"/>
      <c r="BX85" s="36"/>
    </row>
    <row r="86" spans="1:76" s="6" customFormat="1">
      <c r="A86" s="6">
        <v>149</v>
      </c>
      <c r="B86" s="6" t="s">
        <v>692</v>
      </c>
      <c r="C86" s="6" t="s">
        <v>4289</v>
      </c>
      <c r="D86" s="6" t="s">
        <v>671</v>
      </c>
      <c r="E86" s="6" t="s">
        <v>4838</v>
      </c>
      <c r="F86" s="15">
        <v>27372</v>
      </c>
      <c r="G86" s="21">
        <v>2500000</v>
      </c>
      <c r="H86" s="21">
        <f t="shared" si="14"/>
        <v>6093599</v>
      </c>
      <c r="I86" s="28" t="s">
        <v>5517</v>
      </c>
      <c r="J86" s="28">
        <v>0</v>
      </c>
      <c r="K86" s="6">
        <v>101.56</v>
      </c>
      <c r="L86" s="21">
        <f t="shared" si="9"/>
        <v>1</v>
      </c>
      <c r="M86" s="12"/>
      <c r="N86" s="21">
        <v>6093600</v>
      </c>
      <c r="O86" s="21">
        <v>6093600</v>
      </c>
      <c r="P86" s="21">
        <v>6093600</v>
      </c>
      <c r="Q86" s="6">
        <v>31</v>
      </c>
      <c r="R86" s="6">
        <v>3.3000000000000002E-2</v>
      </c>
      <c r="S86" s="6">
        <v>12</v>
      </c>
      <c r="T86" s="6">
        <v>1</v>
      </c>
      <c r="U86" s="21">
        <v>1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f t="shared" si="10"/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1">
        <v>0</v>
      </c>
      <c r="AM86" s="21">
        <v>0</v>
      </c>
      <c r="AN86" s="21">
        <f t="shared" si="11"/>
        <v>1</v>
      </c>
      <c r="AO86" s="21">
        <f t="shared" si="12"/>
        <v>0</v>
      </c>
      <c r="AP86" s="21">
        <f t="shared" si="13"/>
        <v>0</v>
      </c>
      <c r="BU86" s="15"/>
      <c r="BX86" s="36"/>
    </row>
    <row r="87" spans="1:76" s="6" customFormat="1">
      <c r="A87" s="6">
        <v>150</v>
      </c>
      <c r="B87" s="6" t="s">
        <v>692</v>
      </c>
      <c r="C87" s="6" t="s">
        <v>4839</v>
      </c>
      <c r="D87" s="6" t="s">
        <v>2420</v>
      </c>
      <c r="E87" s="6" t="s">
        <v>2306</v>
      </c>
      <c r="F87" s="15">
        <v>39892</v>
      </c>
      <c r="G87" s="21">
        <v>186900000</v>
      </c>
      <c r="H87" s="21">
        <f t="shared" si="14"/>
        <v>67284000</v>
      </c>
      <c r="I87" s="28" t="s">
        <v>5517</v>
      </c>
      <c r="J87" s="28">
        <v>0</v>
      </c>
      <c r="K87" s="6">
        <v>1054.4100000000001</v>
      </c>
      <c r="L87" s="21">
        <f t="shared" si="9"/>
        <v>119616000</v>
      </c>
      <c r="M87" s="12"/>
      <c r="N87" s="21">
        <v>186900000</v>
      </c>
      <c r="O87" s="21">
        <v>186900000</v>
      </c>
      <c r="P87" s="21">
        <v>186900000</v>
      </c>
      <c r="Q87" s="6">
        <v>34</v>
      </c>
      <c r="R87" s="6">
        <v>0.03</v>
      </c>
      <c r="S87" s="6">
        <v>12</v>
      </c>
      <c r="T87" s="6">
        <v>1</v>
      </c>
      <c r="U87" s="21">
        <v>125223000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f t="shared" si="10"/>
        <v>0</v>
      </c>
      <c r="AE87" s="21">
        <v>0</v>
      </c>
      <c r="AF87" s="21">
        <v>0</v>
      </c>
      <c r="AG87" s="21">
        <v>0</v>
      </c>
      <c r="AH87" s="21">
        <v>0</v>
      </c>
      <c r="AI87" s="21">
        <v>0</v>
      </c>
      <c r="AJ87" s="21">
        <v>0</v>
      </c>
      <c r="AK87" s="21">
        <v>0</v>
      </c>
      <c r="AL87" s="21">
        <v>0</v>
      </c>
      <c r="AM87" s="21">
        <v>0</v>
      </c>
      <c r="AN87" s="21">
        <f t="shared" si="11"/>
        <v>125223000</v>
      </c>
      <c r="AO87" s="21">
        <f t="shared" si="12"/>
        <v>5607000</v>
      </c>
      <c r="AP87" s="21">
        <f t="shared" si="13"/>
        <v>5607000</v>
      </c>
      <c r="BU87" s="15"/>
      <c r="BX87" s="36"/>
    </row>
    <row r="88" spans="1:76" s="6" customFormat="1">
      <c r="A88" s="6">
        <v>152</v>
      </c>
      <c r="B88" s="6" t="s">
        <v>692</v>
      </c>
      <c r="C88" s="6" t="s">
        <v>4841</v>
      </c>
      <c r="D88" s="6" t="s">
        <v>2420</v>
      </c>
      <c r="E88" s="6" t="s">
        <v>2306</v>
      </c>
      <c r="F88" s="15">
        <v>40066</v>
      </c>
      <c r="G88" s="21">
        <v>25673000</v>
      </c>
      <c r="H88" s="21">
        <f t="shared" si="14"/>
        <v>25672999</v>
      </c>
      <c r="I88" s="28" t="s">
        <v>5517</v>
      </c>
      <c r="J88" s="28">
        <v>0</v>
      </c>
      <c r="K88" s="6">
        <v>1</v>
      </c>
      <c r="L88" s="21">
        <f t="shared" si="9"/>
        <v>1</v>
      </c>
      <c r="M88" s="12"/>
      <c r="N88" s="21">
        <v>25673000</v>
      </c>
      <c r="O88" s="21">
        <v>25673000</v>
      </c>
      <c r="P88" s="21">
        <v>25673000</v>
      </c>
      <c r="Q88" s="6">
        <v>10</v>
      </c>
      <c r="R88" s="6">
        <v>0.1</v>
      </c>
      <c r="S88" s="6">
        <v>12</v>
      </c>
      <c r="T88" s="6">
        <v>1</v>
      </c>
      <c r="U88" s="21">
        <v>1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f t="shared" si="10"/>
        <v>0</v>
      </c>
      <c r="AE88" s="21">
        <v>0</v>
      </c>
      <c r="AF88" s="21">
        <v>0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21">
        <f t="shared" si="11"/>
        <v>1</v>
      </c>
      <c r="AO88" s="21">
        <f t="shared" si="12"/>
        <v>0</v>
      </c>
      <c r="AP88" s="21">
        <f t="shared" si="13"/>
        <v>0</v>
      </c>
      <c r="BU88" s="15"/>
      <c r="BX88" s="36"/>
    </row>
    <row r="89" spans="1:76" s="6" customFormat="1">
      <c r="A89" s="6">
        <v>153</v>
      </c>
      <c r="B89" s="6" t="s">
        <v>692</v>
      </c>
      <c r="C89" s="6" t="s">
        <v>4843</v>
      </c>
      <c r="D89" s="6" t="s">
        <v>1087</v>
      </c>
      <c r="E89" s="6" t="s">
        <v>4844</v>
      </c>
      <c r="F89" s="15">
        <v>36220</v>
      </c>
      <c r="G89" s="21">
        <v>251423000</v>
      </c>
      <c r="H89" s="21">
        <f t="shared" si="14"/>
        <v>165939180</v>
      </c>
      <c r="I89" s="28" t="s">
        <v>5517</v>
      </c>
      <c r="J89" s="28">
        <v>0</v>
      </c>
      <c r="K89" s="6">
        <v>699.69</v>
      </c>
      <c r="L89" s="21">
        <f t="shared" si="9"/>
        <v>85483820</v>
      </c>
      <c r="M89" s="12"/>
      <c r="N89" s="21">
        <v>251423000</v>
      </c>
      <c r="O89" s="21">
        <v>251423000</v>
      </c>
      <c r="P89" s="21">
        <v>251423000</v>
      </c>
      <c r="Q89" s="6">
        <v>34</v>
      </c>
      <c r="R89" s="6">
        <v>0.03</v>
      </c>
      <c r="S89" s="6">
        <v>12</v>
      </c>
      <c r="T89" s="6">
        <v>1</v>
      </c>
      <c r="U89" s="21">
        <v>93026510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f t="shared" si="10"/>
        <v>0</v>
      </c>
      <c r="AE89" s="21">
        <v>0</v>
      </c>
      <c r="AF89" s="21">
        <v>0</v>
      </c>
      <c r="AG89" s="21">
        <v>0</v>
      </c>
      <c r="AH89" s="21">
        <v>0</v>
      </c>
      <c r="AI89" s="21">
        <v>0</v>
      </c>
      <c r="AJ89" s="21">
        <v>0</v>
      </c>
      <c r="AK89" s="21">
        <v>0</v>
      </c>
      <c r="AL89" s="21">
        <v>0</v>
      </c>
      <c r="AM89" s="21">
        <v>0</v>
      </c>
      <c r="AN89" s="21">
        <f t="shared" si="11"/>
        <v>93026510</v>
      </c>
      <c r="AO89" s="21">
        <f t="shared" si="12"/>
        <v>7542690</v>
      </c>
      <c r="AP89" s="21">
        <f t="shared" si="13"/>
        <v>7542690</v>
      </c>
      <c r="BU89" s="15"/>
      <c r="BX89" s="36"/>
    </row>
    <row r="90" spans="1:76" s="6" customFormat="1">
      <c r="A90" s="6">
        <v>154</v>
      </c>
      <c r="B90" s="6" t="s">
        <v>692</v>
      </c>
      <c r="C90" s="6" t="s">
        <v>4845</v>
      </c>
      <c r="D90" s="6" t="s">
        <v>1087</v>
      </c>
      <c r="E90" s="6" t="s">
        <v>4844</v>
      </c>
      <c r="F90" s="15">
        <v>36220</v>
      </c>
      <c r="G90" s="21">
        <v>38850000</v>
      </c>
      <c r="H90" s="21">
        <f t="shared" si="14"/>
        <v>38849999</v>
      </c>
      <c r="I90" s="28" t="s">
        <v>5517</v>
      </c>
      <c r="J90" s="28">
        <v>0</v>
      </c>
      <c r="K90" s="6">
        <v>1</v>
      </c>
      <c r="L90" s="21">
        <f t="shared" si="9"/>
        <v>1</v>
      </c>
      <c r="M90" s="12"/>
      <c r="N90" s="21">
        <v>38850000</v>
      </c>
      <c r="O90" s="21">
        <v>38850000</v>
      </c>
      <c r="P90" s="21">
        <v>38850000</v>
      </c>
      <c r="Q90" s="6">
        <v>15</v>
      </c>
      <c r="R90" s="6">
        <v>6.7000000000000004E-2</v>
      </c>
      <c r="S90" s="6">
        <v>12</v>
      </c>
      <c r="T90" s="6">
        <v>1</v>
      </c>
      <c r="U90" s="21">
        <v>1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v>0</v>
      </c>
      <c r="AC90" s="21">
        <v>0</v>
      </c>
      <c r="AD90" s="21">
        <f t="shared" si="10"/>
        <v>0</v>
      </c>
      <c r="AE90" s="21">
        <v>0</v>
      </c>
      <c r="AF90" s="21">
        <v>0</v>
      </c>
      <c r="AG90" s="21">
        <v>0</v>
      </c>
      <c r="AH90" s="21">
        <v>0</v>
      </c>
      <c r="AI90" s="21">
        <v>0</v>
      </c>
      <c r="AJ90" s="21">
        <v>0</v>
      </c>
      <c r="AK90" s="21">
        <v>0</v>
      </c>
      <c r="AL90" s="21">
        <v>0</v>
      </c>
      <c r="AM90" s="21">
        <v>0</v>
      </c>
      <c r="AN90" s="21">
        <f t="shared" si="11"/>
        <v>1</v>
      </c>
      <c r="AO90" s="21">
        <f t="shared" si="12"/>
        <v>0</v>
      </c>
      <c r="AP90" s="21">
        <f t="shared" si="13"/>
        <v>0</v>
      </c>
      <c r="BU90" s="15"/>
      <c r="BX90" s="36"/>
    </row>
    <row r="91" spans="1:76" s="6" customFormat="1">
      <c r="A91" s="6">
        <v>157</v>
      </c>
      <c r="B91" s="6" t="s">
        <v>588</v>
      </c>
      <c r="C91" s="6" t="s">
        <v>4846</v>
      </c>
      <c r="D91" s="6" t="s">
        <v>3294</v>
      </c>
      <c r="E91" s="6" t="s">
        <v>2306</v>
      </c>
      <c r="F91" s="15">
        <v>35142</v>
      </c>
      <c r="G91" s="21">
        <v>152539000</v>
      </c>
      <c r="H91" s="21">
        <f t="shared" si="14"/>
        <v>114404250</v>
      </c>
      <c r="I91" s="28" t="s">
        <v>5517</v>
      </c>
      <c r="J91" s="28">
        <v>0</v>
      </c>
      <c r="K91" s="6">
        <v>679</v>
      </c>
      <c r="L91" s="21">
        <f t="shared" si="9"/>
        <v>38134750</v>
      </c>
      <c r="M91" s="12"/>
      <c r="N91" s="21">
        <v>152539000</v>
      </c>
      <c r="O91" s="21">
        <v>152539000</v>
      </c>
      <c r="P91" s="21">
        <v>152539000</v>
      </c>
      <c r="Q91" s="6">
        <v>34</v>
      </c>
      <c r="R91" s="6">
        <v>0.03</v>
      </c>
      <c r="S91" s="6">
        <v>12</v>
      </c>
      <c r="T91" s="6">
        <v>1</v>
      </c>
      <c r="U91" s="21">
        <v>42710920</v>
      </c>
      <c r="V91" s="21">
        <v>0</v>
      </c>
      <c r="W91" s="21">
        <v>0</v>
      </c>
      <c r="X91" s="21">
        <v>0</v>
      </c>
      <c r="Y91" s="21">
        <v>0</v>
      </c>
      <c r="Z91" s="21">
        <v>0</v>
      </c>
      <c r="AA91" s="21">
        <v>0</v>
      </c>
      <c r="AB91" s="21">
        <v>0</v>
      </c>
      <c r="AC91" s="21">
        <v>0</v>
      </c>
      <c r="AD91" s="21">
        <f t="shared" si="10"/>
        <v>0</v>
      </c>
      <c r="AE91" s="21">
        <v>0</v>
      </c>
      <c r="AF91" s="21">
        <v>0</v>
      </c>
      <c r="AG91" s="21">
        <v>0</v>
      </c>
      <c r="AH91" s="21">
        <v>0</v>
      </c>
      <c r="AI91" s="21">
        <v>0</v>
      </c>
      <c r="AJ91" s="21">
        <v>0</v>
      </c>
      <c r="AK91" s="21">
        <v>0</v>
      </c>
      <c r="AL91" s="21">
        <v>0</v>
      </c>
      <c r="AM91" s="21">
        <v>0</v>
      </c>
      <c r="AN91" s="21">
        <f t="shared" si="11"/>
        <v>42710920</v>
      </c>
      <c r="AO91" s="21">
        <f t="shared" si="12"/>
        <v>4576170</v>
      </c>
      <c r="AP91" s="21">
        <f t="shared" si="13"/>
        <v>4576170</v>
      </c>
      <c r="BU91" s="15"/>
      <c r="BX91" s="36"/>
    </row>
    <row r="92" spans="1:76" s="6" customFormat="1">
      <c r="A92" s="6">
        <v>160</v>
      </c>
      <c r="B92" s="6" t="s">
        <v>588</v>
      </c>
      <c r="C92" s="6" t="s">
        <v>4847</v>
      </c>
      <c r="D92" s="6" t="s">
        <v>3294</v>
      </c>
      <c r="E92" s="6" t="s">
        <v>2306</v>
      </c>
      <c r="F92" s="15">
        <v>37504</v>
      </c>
      <c r="G92" s="21">
        <v>5250000</v>
      </c>
      <c r="H92" s="21">
        <f t="shared" si="14"/>
        <v>2835000</v>
      </c>
      <c r="I92" s="28" t="s">
        <v>5517</v>
      </c>
      <c r="J92" s="28">
        <v>0</v>
      </c>
      <c r="K92" s="6">
        <v>14.19</v>
      </c>
      <c r="L92" s="21">
        <f t="shared" si="9"/>
        <v>2415000</v>
      </c>
      <c r="M92" s="12"/>
      <c r="N92" s="21">
        <v>5250000</v>
      </c>
      <c r="O92" s="21">
        <v>5250000</v>
      </c>
      <c r="P92" s="21">
        <v>5250000</v>
      </c>
      <c r="Q92" s="6">
        <v>34</v>
      </c>
      <c r="R92" s="6">
        <v>0.03</v>
      </c>
      <c r="S92" s="6">
        <v>12</v>
      </c>
      <c r="T92" s="6">
        <v>1</v>
      </c>
      <c r="U92" s="21">
        <v>2572500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0</v>
      </c>
      <c r="AB92" s="21">
        <v>0</v>
      </c>
      <c r="AC92" s="21">
        <v>0</v>
      </c>
      <c r="AD92" s="21">
        <f t="shared" si="10"/>
        <v>0</v>
      </c>
      <c r="AE92" s="21">
        <v>0</v>
      </c>
      <c r="AF92" s="21">
        <v>0</v>
      </c>
      <c r="AG92" s="21">
        <v>0</v>
      </c>
      <c r="AH92" s="21">
        <v>0</v>
      </c>
      <c r="AI92" s="21">
        <v>0</v>
      </c>
      <c r="AJ92" s="21">
        <v>0</v>
      </c>
      <c r="AK92" s="21">
        <v>0</v>
      </c>
      <c r="AL92" s="21">
        <v>0</v>
      </c>
      <c r="AM92" s="21">
        <v>0</v>
      </c>
      <c r="AN92" s="21">
        <f t="shared" si="11"/>
        <v>2572500</v>
      </c>
      <c r="AO92" s="21">
        <f t="shared" si="12"/>
        <v>157500</v>
      </c>
      <c r="AP92" s="21">
        <f t="shared" si="13"/>
        <v>157500</v>
      </c>
      <c r="BU92" s="15"/>
      <c r="BX92" s="36"/>
    </row>
    <row r="93" spans="1:76" s="6" customFormat="1">
      <c r="A93" s="6">
        <v>162</v>
      </c>
      <c r="B93" s="6" t="s">
        <v>588</v>
      </c>
      <c r="C93" s="6" t="s">
        <v>4308</v>
      </c>
      <c r="D93" s="6" t="s">
        <v>3294</v>
      </c>
      <c r="E93" s="6" t="s">
        <v>2306</v>
      </c>
      <c r="F93" s="15">
        <v>27327</v>
      </c>
      <c r="G93" s="21">
        <v>7350000</v>
      </c>
      <c r="H93" s="21">
        <f t="shared" si="14"/>
        <v>5205899</v>
      </c>
      <c r="I93" s="28" t="s">
        <v>5517</v>
      </c>
      <c r="J93" s="28">
        <v>0</v>
      </c>
      <c r="K93" s="6">
        <v>49.58</v>
      </c>
      <c r="L93" s="21">
        <f t="shared" si="9"/>
        <v>1</v>
      </c>
      <c r="M93" s="12"/>
      <c r="N93" s="21">
        <v>5205900</v>
      </c>
      <c r="O93" s="21">
        <v>5205900</v>
      </c>
      <c r="P93" s="21">
        <v>5205900</v>
      </c>
      <c r="Q93" s="6">
        <v>38</v>
      </c>
      <c r="R93" s="6">
        <v>2.7E-2</v>
      </c>
      <c r="S93" s="6">
        <v>12</v>
      </c>
      <c r="T93" s="6">
        <v>1</v>
      </c>
      <c r="U93" s="21">
        <v>1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f t="shared" si="10"/>
        <v>0</v>
      </c>
      <c r="AE93" s="21">
        <v>0</v>
      </c>
      <c r="AF93" s="21">
        <v>0</v>
      </c>
      <c r="AG93" s="21">
        <v>0</v>
      </c>
      <c r="AH93" s="21">
        <v>0</v>
      </c>
      <c r="AI93" s="21">
        <v>0</v>
      </c>
      <c r="AJ93" s="21">
        <v>0</v>
      </c>
      <c r="AK93" s="21">
        <v>0</v>
      </c>
      <c r="AL93" s="21">
        <v>0</v>
      </c>
      <c r="AM93" s="21">
        <v>0</v>
      </c>
      <c r="AN93" s="21">
        <f t="shared" si="11"/>
        <v>1</v>
      </c>
      <c r="AO93" s="21">
        <f t="shared" si="12"/>
        <v>0</v>
      </c>
      <c r="AP93" s="21">
        <f t="shared" si="13"/>
        <v>0</v>
      </c>
      <c r="BU93" s="15"/>
      <c r="BX93" s="36"/>
    </row>
    <row r="94" spans="1:76" s="6" customFormat="1">
      <c r="A94" s="6">
        <v>163</v>
      </c>
      <c r="B94" s="6" t="s">
        <v>588</v>
      </c>
      <c r="C94" s="6" t="s">
        <v>4848</v>
      </c>
      <c r="D94" s="6" t="s">
        <v>3294</v>
      </c>
      <c r="E94" s="6" t="s">
        <v>2306</v>
      </c>
      <c r="F94" s="15">
        <v>34242</v>
      </c>
      <c r="G94" s="21">
        <v>11207000</v>
      </c>
      <c r="H94" s="21">
        <f t="shared" si="14"/>
        <v>11206999</v>
      </c>
      <c r="I94" s="28" t="s">
        <v>5517</v>
      </c>
      <c r="J94" s="28">
        <v>0</v>
      </c>
      <c r="K94" s="6">
        <v>70.39</v>
      </c>
      <c r="L94" s="21">
        <f t="shared" si="9"/>
        <v>1</v>
      </c>
      <c r="M94" s="12"/>
      <c r="N94" s="21">
        <v>11207000</v>
      </c>
      <c r="O94" s="21">
        <v>11207000</v>
      </c>
      <c r="P94" s="21">
        <v>11207000</v>
      </c>
      <c r="Q94" s="6">
        <v>22</v>
      </c>
      <c r="R94" s="6">
        <v>4.5999999999999999E-2</v>
      </c>
      <c r="S94" s="6">
        <v>12</v>
      </c>
      <c r="T94" s="6">
        <v>1</v>
      </c>
      <c r="U94" s="21">
        <v>1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1">
        <f t="shared" si="10"/>
        <v>0</v>
      </c>
      <c r="AE94" s="21">
        <v>0</v>
      </c>
      <c r="AF94" s="21">
        <v>0</v>
      </c>
      <c r="AG94" s="21">
        <v>0</v>
      </c>
      <c r="AH94" s="21">
        <v>0</v>
      </c>
      <c r="AI94" s="21">
        <v>0</v>
      </c>
      <c r="AJ94" s="21">
        <v>0</v>
      </c>
      <c r="AK94" s="21">
        <v>0</v>
      </c>
      <c r="AL94" s="21">
        <v>0</v>
      </c>
      <c r="AM94" s="21">
        <v>0</v>
      </c>
      <c r="AN94" s="21">
        <f t="shared" si="11"/>
        <v>1</v>
      </c>
      <c r="AO94" s="21">
        <f t="shared" si="12"/>
        <v>0</v>
      </c>
      <c r="AP94" s="21">
        <f t="shared" si="13"/>
        <v>0</v>
      </c>
      <c r="BU94" s="15"/>
      <c r="BX94" s="36"/>
    </row>
    <row r="95" spans="1:76" s="6" customFormat="1">
      <c r="A95" s="6">
        <v>164</v>
      </c>
      <c r="B95" s="6" t="s">
        <v>588</v>
      </c>
      <c r="C95" s="6" t="s">
        <v>4805</v>
      </c>
      <c r="D95" s="6" t="s">
        <v>3902</v>
      </c>
      <c r="E95" s="6" t="s">
        <v>2306</v>
      </c>
      <c r="F95" s="15">
        <v>34666</v>
      </c>
      <c r="G95" s="21">
        <v>63551000</v>
      </c>
      <c r="H95" s="21">
        <f t="shared" si="14"/>
        <v>49569780</v>
      </c>
      <c r="I95" s="28" t="s">
        <v>5517</v>
      </c>
      <c r="J95" s="28">
        <v>0</v>
      </c>
      <c r="K95" s="6">
        <v>366.13</v>
      </c>
      <c r="L95" s="21">
        <f t="shared" si="9"/>
        <v>13981220</v>
      </c>
      <c r="M95" s="12"/>
      <c r="N95" s="21">
        <v>63551000</v>
      </c>
      <c r="O95" s="21">
        <v>63551000</v>
      </c>
      <c r="P95" s="21">
        <v>63551000</v>
      </c>
      <c r="Q95" s="6">
        <v>34</v>
      </c>
      <c r="R95" s="6">
        <v>0.03</v>
      </c>
      <c r="S95" s="6">
        <v>12</v>
      </c>
      <c r="T95" s="6">
        <v>1</v>
      </c>
      <c r="U95" s="21">
        <v>15887750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f t="shared" si="10"/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f t="shared" si="11"/>
        <v>15887750</v>
      </c>
      <c r="AO95" s="21">
        <f t="shared" si="12"/>
        <v>1906530</v>
      </c>
      <c r="AP95" s="21">
        <f t="shared" si="13"/>
        <v>1906530</v>
      </c>
      <c r="BU95" s="15"/>
      <c r="BX95" s="36"/>
    </row>
    <row r="96" spans="1:76" s="6" customFormat="1">
      <c r="A96" s="6">
        <v>165</v>
      </c>
      <c r="B96" s="6" t="s">
        <v>588</v>
      </c>
      <c r="C96" s="6" t="s">
        <v>367</v>
      </c>
      <c r="D96" s="6" t="s">
        <v>3902</v>
      </c>
      <c r="E96" s="6" t="s">
        <v>2306</v>
      </c>
      <c r="F96" s="15">
        <v>21916</v>
      </c>
      <c r="G96" s="21">
        <v>1</v>
      </c>
      <c r="H96" s="21">
        <f t="shared" si="14"/>
        <v>16019999</v>
      </c>
      <c r="I96" s="28" t="s">
        <v>5517</v>
      </c>
      <c r="J96" s="28">
        <v>0</v>
      </c>
      <c r="K96" s="6">
        <v>178</v>
      </c>
      <c r="L96" s="21">
        <f t="shared" si="9"/>
        <v>1</v>
      </c>
      <c r="M96" s="12"/>
      <c r="N96" s="21">
        <v>16020000</v>
      </c>
      <c r="O96" s="21">
        <v>16020000</v>
      </c>
      <c r="P96" s="21">
        <v>16020000</v>
      </c>
      <c r="Q96" s="6">
        <v>22</v>
      </c>
      <c r="R96" s="6">
        <v>4.5999999999999999E-2</v>
      </c>
      <c r="S96" s="6">
        <v>12</v>
      </c>
      <c r="T96" s="6">
        <v>1</v>
      </c>
      <c r="U96" s="21">
        <v>1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21">
        <v>0</v>
      </c>
      <c r="AD96" s="21">
        <f t="shared" si="10"/>
        <v>0</v>
      </c>
      <c r="AE96" s="21">
        <v>0</v>
      </c>
      <c r="AF96" s="21">
        <v>0</v>
      </c>
      <c r="AG96" s="21">
        <v>0</v>
      </c>
      <c r="AH96" s="21">
        <v>0</v>
      </c>
      <c r="AI96" s="21">
        <v>0</v>
      </c>
      <c r="AJ96" s="21">
        <v>0</v>
      </c>
      <c r="AK96" s="21">
        <v>0</v>
      </c>
      <c r="AL96" s="21">
        <v>0</v>
      </c>
      <c r="AM96" s="21">
        <v>0</v>
      </c>
      <c r="AN96" s="21">
        <f t="shared" si="11"/>
        <v>1</v>
      </c>
      <c r="AO96" s="21">
        <f t="shared" si="12"/>
        <v>0</v>
      </c>
      <c r="AP96" s="21">
        <f t="shared" si="13"/>
        <v>0</v>
      </c>
      <c r="BU96" s="15"/>
      <c r="BX96" s="36"/>
    </row>
    <row r="97" spans="1:76" s="6" customFormat="1" ht="27">
      <c r="A97" s="6">
        <v>166</v>
      </c>
      <c r="B97" s="6" t="s">
        <v>692</v>
      </c>
      <c r="C97" s="6" t="s">
        <v>4221</v>
      </c>
      <c r="D97" s="6" t="s">
        <v>3902</v>
      </c>
      <c r="E97" s="6" t="s">
        <v>982</v>
      </c>
      <c r="F97" s="15">
        <v>33907</v>
      </c>
      <c r="G97" s="21">
        <v>11227000</v>
      </c>
      <c r="H97" s="21">
        <f t="shared" si="14"/>
        <v>7037999</v>
      </c>
      <c r="I97" s="28" t="s">
        <v>5517</v>
      </c>
      <c r="J97" s="28">
        <v>0</v>
      </c>
      <c r="K97" s="6">
        <v>70.38</v>
      </c>
      <c r="L97" s="21">
        <f t="shared" si="9"/>
        <v>1</v>
      </c>
      <c r="M97" s="12" t="s">
        <v>4849</v>
      </c>
      <c r="N97" s="21">
        <v>7038000</v>
      </c>
      <c r="O97" s="21">
        <v>7038000</v>
      </c>
      <c r="P97" s="21">
        <v>7038000</v>
      </c>
      <c r="Q97" s="6">
        <v>22</v>
      </c>
      <c r="R97" s="6">
        <v>4.5999999999999999E-2</v>
      </c>
      <c r="S97" s="6">
        <v>12</v>
      </c>
      <c r="T97" s="6">
        <v>1</v>
      </c>
      <c r="U97" s="21">
        <v>1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0</v>
      </c>
      <c r="AB97" s="21">
        <v>0</v>
      </c>
      <c r="AC97" s="21">
        <v>0</v>
      </c>
      <c r="AD97" s="21">
        <f t="shared" si="10"/>
        <v>0</v>
      </c>
      <c r="AE97" s="21">
        <v>0</v>
      </c>
      <c r="AF97" s="21">
        <v>0</v>
      </c>
      <c r="AG97" s="21">
        <v>0</v>
      </c>
      <c r="AH97" s="21">
        <v>0</v>
      </c>
      <c r="AI97" s="21">
        <v>0</v>
      </c>
      <c r="AJ97" s="21">
        <v>0</v>
      </c>
      <c r="AK97" s="21">
        <v>0</v>
      </c>
      <c r="AL97" s="21">
        <v>0</v>
      </c>
      <c r="AM97" s="21">
        <v>0</v>
      </c>
      <c r="AN97" s="21">
        <f t="shared" si="11"/>
        <v>1</v>
      </c>
      <c r="AO97" s="21">
        <f t="shared" si="12"/>
        <v>0</v>
      </c>
      <c r="AP97" s="21">
        <f t="shared" si="13"/>
        <v>0</v>
      </c>
      <c r="BU97" s="15"/>
      <c r="BX97" s="36"/>
    </row>
    <row r="98" spans="1:76" s="6" customFormat="1">
      <c r="A98" s="6">
        <v>167</v>
      </c>
      <c r="B98" s="6" t="s">
        <v>588</v>
      </c>
      <c r="C98" s="6" t="s">
        <v>359</v>
      </c>
      <c r="D98" s="6" t="s">
        <v>3902</v>
      </c>
      <c r="E98" s="6" t="s">
        <v>2306</v>
      </c>
      <c r="F98" s="15">
        <v>29153</v>
      </c>
      <c r="G98" s="21">
        <v>5290000</v>
      </c>
      <c r="H98" s="21">
        <f t="shared" si="14"/>
        <v>0</v>
      </c>
      <c r="I98" s="28" t="s">
        <v>5517</v>
      </c>
      <c r="J98" s="28">
        <v>0</v>
      </c>
      <c r="K98" s="6">
        <v>68.040000000000006</v>
      </c>
      <c r="L98" s="21">
        <f t="shared" si="9"/>
        <v>0</v>
      </c>
      <c r="M98" s="12"/>
      <c r="N98" s="21">
        <v>5290000</v>
      </c>
      <c r="O98" s="21">
        <v>5290000</v>
      </c>
      <c r="P98" s="21">
        <v>0</v>
      </c>
      <c r="Q98" s="6">
        <v>22</v>
      </c>
      <c r="R98" s="6">
        <v>4.5999999999999999E-2</v>
      </c>
      <c r="S98" s="6">
        <v>12</v>
      </c>
      <c r="T98" s="6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f t="shared" si="10"/>
        <v>0</v>
      </c>
      <c r="AE98" s="21">
        <v>0</v>
      </c>
      <c r="AF98" s="21">
        <v>0</v>
      </c>
      <c r="AG98" s="21">
        <v>0</v>
      </c>
      <c r="AH98" s="21">
        <v>0</v>
      </c>
      <c r="AI98" s="21">
        <v>0</v>
      </c>
      <c r="AJ98" s="21">
        <v>0</v>
      </c>
      <c r="AK98" s="21">
        <v>0</v>
      </c>
      <c r="AL98" s="21">
        <v>0</v>
      </c>
      <c r="AM98" s="21">
        <v>0</v>
      </c>
      <c r="AN98" s="21">
        <f t="shared" si="11"/>
        <v>0</v>
      </c>
      <c r="AO98" s="21">
        <f t="shared" si="12"/>
        <v>0</v>
      </c>
      <c r="AP98" s="21">
        <f t="shared" si="13"/>
        <v>0</v>
      </c>
      <c r="BU98" s="15"/>
      <c r="BX98" s="36"/>
    </row>
    <row r="99" spans="1:76" s="6" customFormat="1">
      <c r="A99" s="6">
        <v>168</v>
      </c>
      <c r="B99" s="6" t="s">
        <v>692</v>
      </c>
      <c r="C99" s="6" t="s">
        <v>4542</v>
      </c>
      <c r="D99" s="6" t="s">
        <v>3578</v>
      </c>
      <c r="E99" s="6" t="s">
        <v>2306</v>
      </c>
      <c r="F99" s="15">
        <v>34778</v>
      </c>
      <c r="G99" s="21">
        <v>180971000</v>
      </c>
      <c r="H99" s="21">
        <f t="shared" si="14"/>
        <v>94104920</v>
      </c>
      <c r="I99" s="28" t="s">
        <v>5517</v>
      </c>
      <c r="J99" s="28">
        <v>0</v>
      </c>
      <c r="K99" s="6">
        <v>637.88</v>
      </c>
      <c r="L99" s="21">
        <f t="shared" si="9"/>
        <v>86866080</v>
      </c>
      <c r="M99" s="12"/>
      <c r="N99" s="21">
        <v>180971000</v>
      </c>
      <c r="O99" s="21">
        <v>180971000</v>
      </c>
      <c r="P99" s="21">
        <v>180971000</v>
      </c>
      <c r="Q99" s="6">
        <v>50</v>
      </c>
      <c r="R99" s="6">
        <v>0.02</v>
      </c>
      <c r="S99" s="6">
        <v>12</v>
      </c>
      <c r="T99" s="6">
        <v>1</v>
      </c>
      <c r="U99" s="21">
        <v>90485500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f t="shared" si="10"/>
        <v>0</v>
      </c>
      <c r="AE99" s="21">
        <v>0</v>
      </c>
      <c r="AF99" s="21">
        <v>0</v>
      </c>
      <c r="AG99" s="21">
        <v>0</v>
      </c>
      <c r="AH99" s="21">
        <v>0</v>
      </c>
      <c r="AI99" s="21">
        <v>0</v>
      </c>
      <c r="AJ99" s="21">
        <v>0</v>
      </c>
      <c r="AK99" s="21">
        <v>0</v>
      </c>
      <c r="AL99" s="21">
        <v>0</v>
      </c>
      <c r="AM99" s="21">
        <v>0</v>
      </c>
      <c r="AN99" s="21">
        <f t="shared" si="11"/>
        <v>90485500</v>
      </c>
      <c r="AO99" s="21">
        <f t="shared" si="12"/>
        <v>3619420</v>
      </c>
      <c r="AP99" s="21">
        <f t="shared" si="13"/>
        <v>3619420</v>
      </c>
      <c r="BU99" s="15"/>
      <c r="BX99" s="36"/>
    </row>
    <row r="100" spans="1:76" s="6" customFormat="1">
      <c r="A100" s="6">
        <v>172</v>
      </c>
      <c r="B100" s="6" t="s">
        <v>692</v>
      </c>
      <c r="C100" s="6" t="s">
        <v>4851</v>
      </c>
      <c r="D100" s="6" t="s">
        <v>3566</v>
      </c>
      <c r="E100" s="6" t="s">
        <v>2084</v>
      </c>
      <c r="F100" s="15">
        <v>26633</v>
      </c>
      <c r="G100" s="21">
        <v>9850000</v>
      </c>
      <c r="H100" s="21">
        <f t="shared" si="14"/>
        <v>6236999</v>
      </c>
      <c r="I100" s="28" t="s">
        <v>5517</v>
      </c>
      <c r="J100" s="28">
        <v>0</v>
      </c>
      <c r="K100" s="6">
        <v>89.1</v>
      </c>
      <c r="L100" s="21">
        <f t="shared" si="9"/>
        <v>1</v>
      </c>
      <c r="M100" s="12"/>
      <c r="N100" s="21">
        <v>6237000</v>
      </c>
      <c r="O100" s="21">
        <v>6237000</v>
      </c>
      <c r="P100" s="21">
        <v>6237000</v>
      </c>
      <c r="Q100" s="6">
        <v>38</v>
      </c>
      <c r="R100" s="6">
        <v>2.7E-2</v>
      </c>
      <c r="S100" s="6">
        <v>12</v>
      </c>
      <c r="T100" s="6">
        <v>1</v>
      </c>
      <c r="U100" s="21">
        <v>1</v>
      </c>
      <c r="V100" s="21">
        <v>0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1">
        <v>0</v>
      </c>
      <c r="AC100" s="21">
        <v>0</v>
      </c>
      <c r="AD100" s="21">
        <f t="shared" si="10"/>
        <v>0</v>
      </c>
      <c r="AE100" s="21">
        <v>0</v>
      </c>
      <c r="AF100" s="21">
        <v>0</v>
      </c>
      <c r="AG100" s="21">
        <v>0</v>
      </c>
      <c r="AH100" s="21">
        <v>0</v>
      </c>
      <c r="AI100" s="21">
        <v>0</v>
      </c>
      <c r="AJ100" s="21">
        <v>0</v>
      </c>
      <c r="AK100" s="21">
        <v>0</v>
      </c>
      <c r="AL100" s="21">
        <v>0</v>
      </c>
      <c r="AM100" s="21">
        <v>0</v>
      </c>
      <c r="AN100" s="21">
        <f t="shared" si="11"/>
        <v>1</v>
      </c>
      <c r="AO100" s="21">
        <f t="shared" si="12"/>
        <v>0</v>
      </c>
      <c r="AP100" s="21">
        <f t="shared" si="13"/>
        <v>0</v>
      </c>
      <c r="BU100" s="15"/>
      <c r="BX100" s="36"/>
    </row>
    <row r="101" spans="1:76" s="6" customFormat="1">
      <c r="A101" s="6">
        <v>173</v>
      </c>
      <c r="B101" s="6" t="s">
        <v>692</v>
      </c>
      <c r="C101" s="6" t="s">
        <v>1155</v>
      </c>
      <c r="D101" s="6" t="s">
        <v>3566</v>
      </c>
      <c r="E101" s="6" t="s">
        <v>2084</v>
      </c>
      <c r="F101" s="15">
        <v>33460</v>
      </c>
      <c r="G101" s="21">
        <v>7910000</v>
      </c>
      <c r="H101" s="21">
        <f t="shared" si="14"/>
        <v>0</v>
      </c>
      <c r="I101" s="28" t="s">
        <v>5517</v>
      </c>
      <c r="J101" s="28">
        <v>0</v>
      </c>
      <c r="K101" s="6">
        <v>51.76</v>
      </c>
      <c r="L101" s="21">
        <f t="shared" si="9"/>
        <v>0</v>
      </c>
      <c r="M101" s="12"/>
      <c r="N101" s="21">
        <v>0</v>
      </c>
      <c r="O101" s="21">
        <v>0</v>
      </c>
      <c r="P101" s="21">
        <v>0</v>
      </c>
      <c r="Q101" s="6">
        <v>22</v>
      </c>
      <c r="R101" s="6">
        <v>4.5999999999999999E-2</v>
      </c>
      <c r="S101" s="6">
        <v>12</v>
      </c>
      <c r="T101" s="6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f t="shared" si="10"/>
        <v>0</v>
      </c>
      <c r="AE101" s="21">
        <v>0</v>
      </c>
      <c r="AF101" s="21">
        <v>0</v>
      </c>
      <c r="AG101" s="21">
        <v>0</v>
      </c>
      <c r="AH101" s="21">
        <v>0</v>
      </c>
      <c r="AI101" s="21">
        <v>0</v>
      </c>
      <c r="AJ101" s="21">
        <v>0</v>
      </c>
      <c r="AK101" s="21">
        <v>0</v>
      </c>
      <c r="AL101" s="21">
        <v>0</v>
      </c>
      <c r="AM101" s="21">
        <v>0</v>
      </c>
      <c r="AN101" s="21">
        <f t="shared" si="11"/>
        <v>0</v>
      </c>
      <c r="AO101" s="21">
        <f t="shared" si="12"/>
        <v>0</v>
      </c>
      <c r="AP101" s="21">
        <f t="shared" si="13"/>
        <v>0</v>
      </c>
      <c r="BU101" s="15"/>
      <c r="BX101" s="36"/>
    </row>
    <row r="102" spans="1:76" s="6" customFormat="1">
      <c r="A102" s="6">
        <v>174</v>
      </c>
      <c r="B102" s="6" t="s">
        <v>692</v>
      </c>
      <c r="C102" s="6" t="s">
        <v>2708</v>
      </c>
      <c r="D102" s="6" t="s">
        <v>3798</v>
      </c>
      <c r="E102" s="6" t="s">
        <v>2241</v>
      </c>
      <c r="F102" s="15">
        <v>32714</v>
      </c>
      <c r="G102" s="21">
        <v>1</v>
      </c>
      <c r="H102" s="21">
        <f t="shared" si="14"/>
        <v>0</v>
      </c>
      <c r="I102" s="28" t="s">
        <v>5517</v>
      </c>
      <c r="J102" s="28">
        <v>0</v>
      </c>
      <c r="K102" s="6">
        <v>189</v>
      </c>
      <c r="L102" s="21">
        <f t="shared" si="9"/>
        <v>1</v>
      </c>
      <c r="M102" s="12"/>
      <c r="N102" s="21">
        <v>1</v>
      </c>
      <c r="O102" s="21">
        <v>1</v>
      </c>
      <c r="P102" s="21">
        <v>1</v>
      </c>
      <c r="Q102" s="6">
        <v>31</v>
      </c>
      <c r="R102" s="6">
        <v>3.3000000000000002E-2</v>
      </c>
      <c r="S102" s="6">
        <v>12</v>
      </c>
      <c r="T102" s="6">
        <v>1</v>
      </c>
      <c r="U102" s="21">
        <v>1</v>
      </c>
      <c r="V102" s="21">
        <v>0</v>
      </c>
      <c r="W102" s="21">
        <v>0</v>
      </c>
      <c r="X102" s="21">
        <v>0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f t="shared" si="10"/>
        <v>0</v>
      </c>
      <c r="AE102" s="21">
        <v>0</v>
      </c>
      <c r="AF102" s="21">
        <v>0</v>
      </c>
      <c r="AG102" s="21">
        <v>0</v>
      </c>
      <c r="AH102" s="21">
        <v>0</v>
      </c>
      <c r="AI102" s="21">
        <v>0</v>
      </c>
      <c r="AJ102" s="21">
        <v>0</v>
      </c>
      <c r="AK102" s="21">
        <v>0</v>
      </c>
      <c r="AL102" s="21">
        <v>0</v>
      </c>
      <c r="AM102" s="21">
        <v>0</v>
      </c>
      <c r="AN102" s="21">
        <f t="shared" si="11"/>
        <v>1</v>
      </c>
      <c r="AO102" s="21">
        <f t="shared" si="12"/>
        <v>0</v>
      </c>
      <c r="AP102" s="21">
        <f t="shared" si="13"/>
        <v>0</v>
      </c>
      <c r="BU102" s="15"/>
      <c r="BX102" s="36"/>
    </row>
    <row r="103" spans="1:76" s="6" customFormat="1">
      <c r="A103" s="6">
        <v>178</v>
      </c>
      <c r="B103" s="6" t="s">
        <v>692</v>
      </c>
      <c r="C103" s="6" t="s">
        <v>4853</v>
      </c>
      <c r="D103" s="6" t="s">
        <v>4790</v>
      </c>
      <c r="E103" s="6" t="s">
        <v>2241</v>
      </c>
      <c r="F103" s="15">
        <v>36461</v>
      </c>
      <c r="G103" s="21">
        <v>48825000</v>
      </c>
      <c r="H103" s="21">
        <f t="shared" si="14"/>
        <v>33835725</v>
      </c>
      <c r="I103" s="28" t="s">
        <v>5517</v>
      </c>
      <c r="J103" s="28">
        <v>0</v>
      </c>
      <c r="K103" s="6">
        <v>288.06</v>
      </c>
      <c r="L103" s="21">
        <f t="shared" si="9"/>
        <v>14989275</v>
      </c>
      <c r="M103" s="12"/>
      <c r="N103" s="21">
        <v>48825000</v>
      </c>
      <c r="O103" s="21">
        <v>48825000</v>
      </c>
      <c r="P103" s="21">
        <v>48825000</v>
      </c>
      <c r="Q103" s="6">
        <v>31</v>
      </c>
      <c r="R103" s="6">
        <v>3.3000000000000002E-2</v>
      </c>
      <c r="S103" s="6">
        <v>12</v>
      </c>
      <c r="T103" s="6">
        <v>1</v>
      </c>
      <c r="U103" s="21">
        <v>16600500</v>
      </c>
      <c r="V103" s="21">
        <v>0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1">
        <v>0</v>
      </c>
      <c r="AD103" s="21">
        <f t="shared" si="10"/>
        <v>0</v>
      </c>
      <c r="AE103" s="21">
        <v>0</v>
      </c>
      <c r="AF103" s="21">
        <v>0</v>
      </c>
      <c r="AG103" s="21">
        <v>0</v>
      </c>
      <c r="AH103" s="21">
        <v>0</v>
      </c>
      <c r="AI103" s="21">
        <v>0</v>
      </c>
      <c r="AJ103" s="21">
        <v>0</v>
      </c>
      <c r="AK103" s="21">
        <v>0</v>
      </c>
      <c r="AL103" s="21">
        <v>0</v>
      </c>
      <c r="AM103" s="21">
        <v>0</v>
      </c>
      <c r="AN103" s="21">
        <f t="shared" si="11"/>
        <v>16600500</v>
      </c>
      <c r="AO103" s="21">
        <f t="shared" si="12"/>
        <v>1611225</v>
      </c>
      <c r="AP103" s="21">
        <f t="shared" si="13"/>
        <v>1611225</v>
      </c>
      <c r="BU103" s="15"/>
      <c r="BX103" s="36"/>
    </row>
    <row r="104" spans="1:76" s="6" customFormat="1">
      <c r="A104" s="6">
        <v>179</v>
      </c>
      <c r="B104" s="6" t="s">
        <v>692</v>
      </c>
      <c r="C104" s="6" t="s">
        <v>4418</v>
      </c>
      <c r="D104" s="6" t="s">
        <v>243</v>
      </c>
      <c r="E104" s="6" t="s">
        <v>765</v>
      </c>
      <c r="F104" s="15">
        <v>40632</v>
      </c>
      <c r="G104" s="21">
        <v>25955698</v>
      </c>
      <c r="H104" s="21">
        <f t="shared" si="14"/>
        <v>8565380</v>
      </c>
      <c r="I104" s="28" t="s">
        <v>5517</v>
      </c>
      <c r="J104" s="28">
        <v>0</v>
      </c>
      <c r="K104" s="6">
        <v>23.74</v>
      </c>
      <c r="L104" s="21">
        <f t="shared" si="9"/>
        <v>17390318</v>
      </c>
      <c r="M104" s="12"/>
      <c r="N104" s="21">
        <v>25955698</v>
      </c>
      <c r="O104" s="21">
        <v>25955698</v>
      </c>
      <c r="P104" s="21">
        <v>25955698</v>
      </c>
      <c r="Q104" s="6">
        <v>31</v>
      </c>
      <c r="R104" s="6">
        <v>3.3000000000000002E-2</v>
      </c>
      <c r="S104" s="6">
        <v>12</v>
      </c>
      <c r="T104" s="6">
        <v>1</v>
      </c>
      <c r="U104" s="21">
        <v>18246856</v>
      </c>
      <c r="V104" s="21">
        <v>0</v>
      </c>
      <c r="W104" s="21">
        <v>0</v>
      </c>
      <c r="X104" s="21">
        <v>0</v>
      </c>
      <c r="Y104" s="21">
        <v>0</v>
      </c>
      <c r="Z104" s="21">
        <v>0</v>
      </c>
      <c r="AA104" s="21">
        <v>0</v>
      </c>
      <c r="AB104" s="21">
        <v>0</v>
      </c>
      <c r="AC104" s="21">
        <v>0</v>
      </c>
      <c r="AD104" s="21">
        <f t="shared" si="10"/>
        <v>0</v>
      </c>
      <c r="AE104" s="21">
        <v>0</v>
      </c>
      <c r="AF104" s="21">
        <v>0</v>
      </c>
      <c r="AG104" s="21">
        <v>0</v>
      </c>
      <c r="AH104" s="21">
        <v>0</v>
      </c>
      <c r="AI104" s="21">
        <v>0</v>
      </c>
      <c r="AJ104" s="21">
        <v>0</v>
      </c>
      <c r="AK104" s="21">
        <v>0</v>
      </c>
      <c r="AL104" s="21">
        <v>0</v>
      </c>
      <c r="AM104" s="21">
        <v>0</v>
      </c>
      <c r="AN104" s="21">
        <f t="shared" si="11"/>
        <v>18246856</v>
      </c>
      <c r="AO104" s="21">
        <f t="shared" si="12"/>
        <v>856538</v>
      </c>
      <c r="AP104" s="21">
        <f t="shared" si="13"/>
        <v>856538</v>
      </c>
      <c r="BU104" s="15"/>
      <c r="BX104" s="36"/>
    </row>
    <row r="105" spans="1:76" s="6" customFormat="1">
      <c r="A105" s="6">
        <v>180</v>
      </c>
      <c r="B105" s="6" t="s">
        <v>692</v>
      </c>
      <c r="C105" s="6" t="s">
        <v>4575</v>
      </c>
      <c r="D105" s="6" t="s">
        <v>4257</v>
      </c>
      <c r="E105" s="6" t="s">
        <v>765</v>
      </c>
      <c r="F105" s="15">
        <v>40632</v>
      </c>
      <c r="G105" s="21">
        <v>37014166</v>
      </c>
      <c r="H105" s="21">
        <f t="shared" si="14"/>
        <v>12214670</v>
      </c>
      <c r="I105" s="28" t="s">
        <v>5517</v>
      </c>
      <c r="J105" s="28">
        <v>0</v>
      </c>
      <c r="K105" s="6">
        <v>28.47</v>
      </c>
      <c r="L105" s="21">
        <f t="shared" si="9"/>
        <v>24799496</v>
      </c>
      <c r="M105" s="12"/>
      <c r="N105" s="21">
        <v>37014166</v>
      </c>
      <c r="O105" s="21">
        <v>37014166</v>
      </c>
      <c r="P105" s="21">
        <v>37014166</v>
      </c>
      <c r="Q105" s="6">
        <v>31</v>
      </c>
      <c r="R105" s="6">
        <v>3.3000000000000002E-2</v>
      </c>
      <c r="S105" s="6">
        <v>12</v>
      </c>
      <c r="T105" s="6">
        <v>1</v>
      </c>
      <c r="U105" s="21">
        <v>26020963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1">
        <f t="shared" si="10"/>
        <v>0</v>
      </c>
      <c r="AE105" s="21">
        <v>0</v>
      </c>
      <c r="AF105" s="21">
        <v>0</v>
      </c>
      <c r="AG105" s="21">
        <v>0</v>
      </c>
      <c r="AH105" s="21">
        <v>0</v>
      </c>
      <c r="AI105" s="21">
        <v>0</v>
      </c>
      <c r="AJ105" s="21">
        <v>0</v>
      </c>
      <c r="AK105" s="21">
        <v>0</v>
      </c>
      <c r="AL105" s="21">
        <v>0</v>
      </c>
      <c r="AM105" s="21">
        <v>0</v>
      </c>
      <c r="AN105" s="21">
        <f t="shared" si="11"/>
        <v>26020963</v>
      </c>
      <c r="AO105" s="21">
        <f t="shared" si="12"/>
        <v>1221467</v>
      </c>
      <c r="AP105" s="21">
        <f t="shared" si="13"/>
        <v>1221467</v>
      </c>
      <c r="BU105" s="15"/>
      <c r="BX105" s="36"/>
    </row>
    <row r="106" spans="1:76" s="6" customFormat="1">
      <c r="A106" s="6">
        <v>181</v>
      </c>
      <c r="B106" s="6" t="s">
        <v>588</v>
      </c>
      <c r="C106" s="6" t="s">
        <v>116</v>
      </c>
      <c r="D106" s="6" t="s">
        <v>2962</v>
      </c>
      <c r="E106" s="6" t="s">
        <v>765</v>
      </c>
      <c r="F106" s="15">
        <v>30773</v>
      </c>
      <c r="G106" s="21">
        <v>1</v>
      </c>
      <c r="H106" s="21">
        <f t="shared" si="14"/>
        <v>0</v>
      </c>
      <c r="I106" s="28" t="s">
        <v>5517</v>
      </c>
      <c r="J106" s="28">
        <v>0</v>
      </c>
      <c r="K106" s="6">
        <v>74.25</v>
      </c>
      <c r="L106" s="21">
        <f t="shared" si="9"/>
        <v>1</v>
      </c>
      <c r="M106" s="12"/>
      <c r="N106" s="21">
        <v>1</v>
      </c>
      <c r="O106" s="21">
        <v>1</v>
      </c>
      <c r="P106" s="21">
        <v>1</v>
      </c>
      <c r="Q106" s="6">
        <v>17</v>
      </c>
      <c r="R106" s="6">
        <v>5.8999999999999997E-2</v>
      </c>
      <c r="S106" s="6">
        <v>12</v>
      </c>
      <c r="T106" s="6">
        <v>1</v>
      </c>
      <c r="U106" s="21">
        <v>1</v>
      </c>
      <c r="V106" s="21">
        <v>0</v>
      </c>
      <c r="W106" s="21">
        <v>0</v>
      </c>
      <c r="X106" s="21">
        <v>0</v>
      </c>
      <c r="Y106" s="21">
        <v>0</v>
      </c>
      <c r="Z106" s="21">
        <v>0</v>
      </c>
      <c r="AA106" s="21">
        <v>0</v>
      </c>
      <c r="AB106" s="21">
        <v>0</v>
      </c>
      <c r="AC106" s="21">
        <v>0</v>
      </c>
      <c r="AD106" s="21">
        <f t="shared" si="10"/>
        <v>0</v>
      </c>
      <c r="AE106" s="21">
        <v>0</v>
      </c>
      <c r="AF106" s="21">
        <v>0</v>
      </c>
      <c r="AG106" s="21">
        <v>0</v>
      </c>
      <c r="AH106" s="21">
        <v>0</v>
      </c>
      <c r="AI106" s="21">
        <v>0</v>
      </c>
      <c r="AJ106" s="21">
        <v>0</v>
      </c>
      <c r="AK106" s="21">
        <v>0</v>
      </c>
      <c r="AL106" s="21">
        <v>0</v>
      </c>
      <c r="AM106" s="21">
        <v>0</v>
      </c>
      <c r="AN106" s="21">
        <f t="shared" si="11"/>
        <v>1</v>
      </c>
      <c r="AO106" s="21">
        <f t="shared" si="12"/>
        <v>0</v>
      </c>
      <c r="AP106" s="21">
        <f t="shared" si="13"/>
        <v>0</v>
      </c>
      <c r="BU106" s="15"/>
      <c r="BX106" s="36"/>
    </row>
    <row r="107" spans="1:76" s="6" customFormat="1">
      <c r="A107" s="6">
        <v>182</v>
      </c>
      <c r="B107" s="6" t="s">
        <v>588</v>
      </c>
      <c r="C107" s="6" t="s">
        <v>4854</v>
      </c>
      <c r="D107" s="6" t="s">
        <v>4855</v>
      </c>
      <c r="E107" s="6" t="s">
        <v>765</v>
      </c>
      <c r="F107" s="15">
        <v>22169</v>
      </c>
      <c r="G107" s="21">
        <v>1</v>
      </c>
      <c r="H107" s="21">
        <f t="shared" si="14"/>
        <v>0</v>
      </c>
      <c r="I107" s="28" t="s">
        <v>5517</v>
      </c>
      <c r="J107" s="28">
        <v>0</v>
      </c>
      <c r="K107" s="6">
        <v>13</v>
      </c>
      <c r="L107" s="21">
        <f t="shared" si="9"/>
        <v>1</v>
      </c>
      <c r="M107" s="12"/>
      <c r="N107" s="21">
        <v>1</v>
      </c>
      <c r="O107" s="21">
        <v>1</v>
      </c>
      <c r="P107" s="21">
        <v>1</v>
      </c>
      <c r="Q107" s="6">
        <v>22</v>
      </c>
      <c r="R107" s="6">
        <v>4.5999999999999999E-2</v>
      </c>
      <c r="S107" s="6">
        <v>12</v>
      </c>
      <c r="T107" s="6">
        <v>1</v>
      </c>
      <c r="U107" s="21">
        <v>1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1">
        <v>0</v>
      </c>
      <c r="AD107" s="21">
        <f t="shared" si="10"/>
        <v>0</v>
      </c>
      <c r="AE107" s="21">
        <v>0</v>
      </c>
      <c r="AF107" s="21">
        <v>0</v>
      </c>
      <c r="AG107" s="21">
        <v>0</v>
      </c>
      <c r="AH107" s="21">
        <v>0</v>
      </c>
      <c r="AI107" s="21">
        <v>0</v>
      </c>
      <c r="AJ107" s="21">
        <v>0</v>
      </c>
      <c r="AK107" s="21">
        <v>0</v>
      </c>
      <c r="AL107" s="21">
        <v>0</v>
      </c>
      <c r="AM107" s="21">
        <v>0</v>
      </c>
      <c r="AN107" s="21">
        <f t="shared" si="11"/>
        <v>1</v>
      </c>
      <c r="AO107" s="21">
        <f t="shared" si="12"/>
        <v>0</v>
      </c>
      <c r="AP107" s="21">
        <f t="shared" si="13"/>
        <v>0</v>
      </c>
      <c r="BU107" s="15"/>
      <c r="BX107" s="36"/>
    </row>
    <row r="108" spans="1:76" s="6" customFormat="1">
      <c r="A108" s="6">
        <v>183</v>
      </c>
      <c r="B108" s="6" t="s">
        <v>588</v>
      </c>
      <c r="C108" s="6" t="s">
        <v>4856</v>
      </c>
      <c r="D108" s="6" t="s">
        <v>487</v>
      </c>
      <c r="E108" s="6" t="s">
        <v>765</v>
      </c>
      <c r="F108" s="15">
        <v>21368</v>
      </c>
      <c r="G108" s="21">
        <v>1</v>
      </c>
      <c r="H108" s="21">
        <f t="shared" si="14"/>
        <v>1169999</v>
      </c>
      <c r="I108" s="28" t="s">
        <v>5517</v>
      </c>
      <c r="J108" s="28">
        <v>0</v>
      </c>
      <c r="K108" s="6">
        <v>13</v>
      </c>
      <c r="L108" s="21">
        <f t="shared" si="9"/>
        <v>1</v>
      </c>
      <c r="M108" s="12"/>
      <c r="N108" s="21">
        <v>1170000</v>
      </c>
      <c r="O108" s="21">
        <v>1170000</v>
      </c>
      <c r="P108" s="21">
        <v>1170000</v>
      </c>
      <c r="Q108" s="6">
        <v>22</v>
      </c>
      <c r="R108" s="6">
        <v>4.5999999999999999E-2</v>
      </c>
      <c r="S108" s="6">
        <v>12</v>
      </c>
      <c r="T108" s="6">
        <v>1</v>
      </c>
      <c r="U108" s="21">
        <v>1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21">
        <f t="shared" si="10"/>
        <v>0</v>
      </c>
      <c r="AE108" s="21">
        <v>0</v>
      </c>
      <c r="AF108" s="21">
        <v>0</v>
      </c>
      <c r="AG108" s="21">
        <v>0</v>
      </c>
      <c r="AH108" s="21">
        <v>0</v>
      </c>
      <c r="AI108" s="21">
        <v>0</v>
      </c>
      <c r="AJ108" s="21">
        <v>0</v>
      </c>
      <c r="AK108" s="21">
        <v>0</v>
      </c>
      <c r="AL108" s="21">
        <v>0</v>
      </c>
      <c r="AM108" s="21">
        <v>0</v>
      </c>
      <c r="AN108" s="21">
        <f t="shared" si="11"/>
        <v>1</v>
      </c>
      <c r="AO108" s="21">
        <f t="shared" si="12"/>
        <v>0</v>
      </c>
      <c r="AP108" s="21">
        <f t="shared" si="13"/>
        <v>0</v>
      </c>
      <c r="BU108" s="15"/>
      <c r="BX108" s="36"/>
    </row>
    <row r="109" spans="1:76" s="6" customFormat="1">
      <c r="A109" s="6">
        <v>184</v>
      </c>
      <c r="B109" s="6" t="s">
        <v>588</v>
      </c>
      <c r="C109" s="74" t="s">
        <v>3547</v>
      </c>
      <c r="D109" s="6" t="s">
        <v>1394</v>
      </c>
      <c r="E109" s="6" t="s">
        <v>765</v>
      </c>
      <c r="F109" s="15">
        <v>27382</v>
      </c>
      <c r="G109" s="21">
        <v>11150000</v>
      </c>
      <c r="H109" s="21">
        <f t="shared" si="14"/>
        <v>0</v>
      </c>
      <c r="I109" s="28" t="s">
        <v>5517</v>
      </c>
      <c r="J109" s="28">
        <v>0</v>
      </c>
      <c r="K109" s="18">
        <v>0</v>
      </c>
      <c r="L109" s="21">
        <f t="shared" si="9"/>
        <v>0</v>
      </c>
      <c r="M109" s="12"/>
      <c r="N109" s="21">
        <v>17449950</v>
      </c>
      <c r="O109" s="21">
        <v>17449950</v>
      </c>
      <c r="P109" s="21">
        <v>0</v>
      </c>
      <c r="Q109" s="6">
        <v>38</v>
      </c>
      <c r="R109" s="6">
        <v>2.7E-2</v>
      </c>
      <c r="S109" s="6">
        <v>12</v>
      </c>
      <c r="T109" s="6">
        <v>0</v>
      </c>
      <c r="U109" s="21">
        <v>1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f t="shared" si="10"/>
        <v>0</v>
      </c>
      <c r="AE109" s="21">
        <v>1</v>
      </c>
      <c r="AF109" s="21">
        <v>0</v>
      </c>
      <c r="AG109" s="21">
        <v>0</v>
      </c>
      <c r="AH109" s="21">
        <v>0</v>
      </c>
      <c r="AI109" s="21">
        <v>0</v>
      </c>
      <c r="AJ109" s="21">
        <v>0</v>
      </c>
      <c r="AK109" s="21">
        <v>0</v>
      </c>
      <c r="AL109" s="21">
        <v>0</v>
      </c>
      <c r="AM109" s="21">
        <v>0</v>
      </c>
      <c r="AN109" s="21">
        <f t="shared" si="11"/>
        <v>0</v>
      </c>
      <c r="AO109" s="21">
        <f t="shared" si="12"/>
        <v>0</v>
      </c>
      <c r="AP109" s="21">
        <f t="shared" si="13"/>
        <v>1</v>
      </c>
      <c r="BU109" s="15"/>
      <c r="BX109" s="36"/>
    </row>
    <row r="110" spans="1:76" s="6" customFormat="1">
      <c r="A110" s="6">
        <v>185</v>
      </c>
      <c r="B110" s="6" t="s">
        <v>588</v>
      </c>
      <c r="C110" s="6" t="s">
        <v>4857</v>
      </c>
      <c r="D110" s="6" t="s">
        <v>1394</v>
      </c>
      <c r="E110" s="6" t="s">
        <v>765</v>
      </c>
      <c r="F110" s="15">
        <v>40368</v>
      </c>
      <c r="G110" s="21">
        <v>5250000</v>
      </c>
      <c r="H110" s="21">
        <f t="shared" si="14"/>
        <v>5249999</v>
      </c>
      <c r="I110" s="28" t="s">
        <v>5517</v>
      </c>
      <c r="J110" s="28">
        <v>0</v>
      </c>
      <c r="K110" s="6">
        <v>1</v>
      </c>
      <c r="L110" s="21">
        <f t="shared" si="9"/>
        <v>1</v>
      </c>
      <c r="M110" s="12"/>
      <c r="N110" s="21">
        <v>5250000</v>
      </c>
      <c r="O110" s="21">
        <v>5250000</v>
      </c>
      <c r="P110" s="21">
        <v>5250000</v>
      </c>
      <c r="Q110" s="6">
        <v>10</v>
      </c>
      <c r="R110" s="6">
        <v>0.1</v>
      </c>
      <c r="S110" s="6">
        <v>12</v>
      </c>
      <c r="T110" s="6">
        <v>1</v>
      </c>
      <c r="U110" s="21">
        <v>525000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f t="shared" si="10"/>
        <v>0</v>
      </c>
      <c r="AE110" s="21">
        <v>0</v>
      </c>
      <c r="AF110" s="21">
        <v>0</v>
      </c>
      <c r="AG110" s="21">
        <v>0</v>
      </c>
      <c r="AH110" s="21">
        <v>0</v>
      </c>
      <c r="AI110" s="21">
        <v>0</v>
      </c>
      <c r="AJ110" s="21">
        <v>0</v>
      </c>
      <c r="AK110" s="21">
        <v>0</v>
      </c>
      <c r="AL110" s="21">
        <v>0</v>
      </c>
      <c r="AM110" s="21">
        <v>0</v>
      </c>
      <c r="AN110" s="21">
        <f t="shared" si="11"/>
        <v>525000</v>
      </c>
      <c r="AO110" s="21">
        <f t="shared" si="12"/>
        <v>524999</v>
      </c>
      <c r="AP110" s="21">
        <f t="shared" si="13"/>
        <v>524999</v>
      </c>
      <c r="BU110" s="15"/>
      <c r="BX110" s="36"/>
    </row>
    <row r="111" spans="1:76" s="6" customFormat="1">
      <c r="A111" s="6">
        <v>186</v>
      </c>
      <c r="B111" s="6" t="s">
        <v>588</v>
      </c>
      <c r="C111" s="6" t="s">
        <v>1209</v>
      </c>
      <c r="D111" s="6" t="s">
        <v>1394</v>
      </c>
      <c r="E111" s="6" t="s">
        <v>765</v>
      </c>
      <c r="F111" s="15">
        <v>29517</v>
      </c>
      <c r="G111" s="21">
        <v>22010000</v>
      </c>
      <c r="H111" s="21">
        <f t="shared" si="14"/>
        <v>14985599</v>
      </c>
      <c r="I111" s="28" t="s">
        <v>5517</v>
      </c>
      <c r="J111" s="28">
        <v>0</v>
      </c>
      <c r="K111" s="6">
        <v>142.72</v>
      </c>
      <c r="L111" s="21">
        <f t="shared" si="9"/>
        <v>1</v>
      </c>
      <c r="M111" s="12"/>
      <c r="N111" s="21">
        <v>14985600</v>
      </c>
      <c r="O111" s="21">
        <v>14985600</v>
      </c>
      <c r="P111" s="21">
        <v>14985600</v>
      </c>
      <c r="Q111" s="6">
        <v>38</v>
      </c>
      <c r="R111" s="6">
        <v>2.7E-2</v>
      </c>
      <c r="S111" s="6">
        <v>12</v>
      </c>
      <c r="T111" s="6">
        <v>1</v>
      </c>
      <c r="U111" s="21">
        <v>1</v>
      </c>
      <c r="V111" s="21">
        <v>0</v>
      </c>
      <c r="W111" s="21">
        <v>0</v>
      </c>
      <c r="X111" s="21">
        <v>0</v>
      </c>
      <c r="Y111" s="21">
        <v>0</v>
      </c>
      <c r="Z111" s="21">
        <v>0</v>
      </c>
      <c r="AA111" s="21">
        <v>0</v>
      </c>
      <c r="AB111" s="21">
        <v>0</v>
      </c>
      <c r="AC111" s="21">
        <v>0</v>
      </c>
      <c r="AD111" s="21">
        <f t="shared" si="10"/>
        <v>0</v>
      </c>
      <c r="AE111" s="21">
        <v>0</v>
      </c>
      <c r="AF111" s="21">
        <v>0</v>
      </c>
      <c r="AG111" s="21">
        <v>0</v>
      </c>
      <c r="AH111" s="21">
        <v>0</v>
      </c>
      <c r="AI111" s="21">
        <v>0</v>
      </c>
      <c r="AJ111" s="21">
        <v>0</v>
      </c>
      <c r="AK111" s="21">
        <v>0</v>
      </c>
      <c r="AL111" s="21">
        <v>0</v>
      </c>
      <c r="AM111" s="21">
        <v>0</v>
      </c>
      <c r="AN111" s="21">
        <f t="shared" si="11"/>
        <v>1</v>
      </c>
      <c r="AO111" s="21">
        <f t="shared" si="12"/>
        <v>0</v>
      </c>
      <c r="AP111" s="21">
        <f t="shared" si="13"/>
        <v>0</v>
      </c>
      <c r="BU111" s="15"/>
      <c r="BX111" s="36"/>
    </row>
    <row r="112" spans="1:76" s="6" customFormat="1">
      <c r="A112" s="6">
        <v>187</v>
      </c>
      <c r="B112" s="6" t="s">
        <v>588</v>
      </c>
      <c r="C112" s="6" t="s">
        <v>4858</v>
      </c>
      <c r="D112" s="6" t="s">
        <v>1394</v>
      </c>
      <c r="E112" s="6" t="s">
        <v>765</v>
      </c>
      <c r="F112" s="15">
        <v>41715</v>
      </c>
      <c r="G112" s="21">
        <v>1806000</v>
      </c>
      <c r="H112" s="21">
        <f t="shared" si="14"/>
        <v>1264200</v>
      </c>
      <c r="I112" s="28" t="s">
        <v>5517</v>
      </c>
      <c r="J112" s="28">
        <v>0</v>
      </c>
      <c r="K112" s="6">
        <v>1</v>
      </c>
      <c r="L112" s="21">
        <f t="shared" si="9"/>
        <v>541800</v>
      </c>
      <c r="M112" s="12"/>
      <c r="N112" s="21">
        <v>1806000</v>
      </c>
      <c r="O112" s="21">
        <v>1806000</v>
      </c>
      <c r="P112" s="21">
        <v>1806000</v>
      </c>
      <c r="Q112" s="6">
        <v>10</v>
      </c>
      <c r="R112" s="6">
        <v>0.1</v>
      </c>
      <c r="S112" s="6">
        <v>12</v>
      </c>
      <c r="T112" s="6">
        <v>1</v>
      </c>
      <c r="U112" s="21">
        <v>722400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21">
        <f t="shared" si="10"/>
        <v>0</v>
      </c>
      <c r="AE112" s="21">
        <v>0</v>
      </c>
      <c r="AF112" s="21">
        <v>0</v>
      </c>
      <c r="AG112" s="21">
        <v>0</v>
      </c>
      <c r="AH112" s="21">
        <v>0</v>
      </c>
      <c r="AI112" s="21">
        <v>0</v>
      </c>
      <c r="AJ112" s="21">
        <v>0</v>
      </c>
      <c r="AK112" s="21">
        <v>0</v>
      </c>
      <c r="AL112" s="21">
        <v>0</v>
      </c>
      <c r="AM112" s="21">
        <v>0</v>
      </c>
      <c r="AN112" s="21">
        <f t="shared" si="11"/>
        <v>722400</v>
      </c>
      <c r="AO112" s="21">
        <f t="shared" si="12"/>
        <v>180600</v>
      </c>
      <c r="AP112" s="21">
        <f t="shared" si="13"/>
        <v>180600</v>
      </c>
      <c r="BU112" s="15"/>
      <c r="BX112" s="36"/>
    </row>
    <row r="113" spans="1:76" s="6" customFormat="1">
      <c r="A113" s="6">
        <v>188</v>
      </c>
      <c r="B113" s="6" t="s">
        <v>588</v>
      </c>
      <c r="C113" s="6" t="s">
        <v>4447</v>
      </c>
      <c r="D113" s="6" t="s">
        <v>4661</v>
      </c>
      <c r="E113" s="6" t="s">
        <v>765</v>
      </c>
      <c r="F113" s="15">
        <v>32477</v>
      </c>
      <c r="G113" s="21">
        <v>31000000</v>
      </c>
      <c r="H113" s="21">
        <f t="shared" si="14"/>
        <v>30999999</v>
      </c>
      <c r="I113" s="28" t="s">
        <v>5517</v>
      </c>
      <c r="J113" s="28">
        <v>0</v>
      </c>
      <c r="K113" s="6">
        <v>200.39</v>
      </c>
      <c r="L113" s="21">
        <f t="shared" si="9"/>
        <v>1</v>
      </c>
      <c r="M113" s="12"/>
      <c r="N113" s="21">
        <v>31000000</v>
      </c>
      <c r="O113" s="21">
        <v>31000000</v>
      </c>
      <c r="P113" s="21">
        <v>31000000</v>
      </c>
      <c r="Q113" s="6">
        <v>22</v>
      </c>
      <c r="R113" s="6">
        <v>4.5999999999999999E-2</v>
      </c>
      <c r="S113" s="6">
        <v>12</v>
      </c>
      <c r="T113" s="6">
        <v>1</v>
      </c>
      <c r="U113" s="21">
        <v>1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f t="shared" si="10"/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0</v>
      </c>
      <c r="AK113" s="21">
        <v>0</v>
      </c>
      <c r="AL113" s="21">
        <v>0</v>
      </c>
      <c r="AM113" s="21">
        <v>0</v>
      </c>
      <c r="AN113" s="21">
        <f t="shared" si="11"/>
        <v>1</v>
      </c>
      <c r="AO113" s="21">
        <f t="shared" si="12"/>
        <v>0</v>
      </c>
      <c r="AP113" s="21">
        <f t="shared" si="13"/>
        <v>0</v>
      </c>
      <c r="BU113" s="15"/>
      <c r="BX113" s="36"/>
    </row>
    <row r="114" spans="1:76" s="6" customFormat="1">
      <c r="A114" s="6">
        <v>189</v>
      </c>
      <c r="B114" s="6" t="s">
        <v>588</v>
      </c>
      <c r="C114" s="6" t="s">
        <v>4482</v>
      </c>
      <c r="D114" s="6" t="s">
        <v>2594</v>
      </c>
      <c r="E114" s="6" t="s">
        <v>765</v>
      </c>
      <c r="F114" s="15">
        <v>31689</v>
      </c>
      <c r="G114" s="21">
        <v>700000</v>
      </c>
      <c r="H114" s="21">
        <f t="shared" si="14"/>
        <v>699999</v>
      </c>
      <c r="I114" s="28" t="s">
        <v>5517</v>
      </c>
      <c r="J114" s="28">
        <v>0</v>
      </c>
      <c r="K114" s="6">
        <v>93.57</v>
      </c>
      <c r="L114" s="21">
        <f t="shared" si="9"/>
        <v>1</v>
      </c>
      <c r="M114" s="12"/>
      <c r="N114" s="21">
        <v>700000</v>
      </c>
      <c r="O114" s="21">
        <v>700000</v>
      </c>
      <c r="P114" s="21">
        <v>700000</v>
      </c>
      <c r="Q114" s="6">
        <v>22</v>
      </c>
      <c r="R114" s="6">
        <v>4.5999999999999999E-2</v>
      </c>
      <c r="S114" s="6">
        <v>12</v>
      </c>
      <c r="T114" s="6">
        <v>1</v>
      </c>
      <c r="U114" s="21">
        <v>1</v>
      </c>
      <c r="V114" s="21">
        <v>0</v>
      </c>
      <c r="W114" s="21">
        <v>0</v>
      </c>
      <c r="X114" s="21">
        <v>0</v>
      </c>
      <c r="Y114" s="21">
        <v>0</v>
      </c>
      <c r="Z114" s="21">
        <v>0</v>
      </c>
      <c r="AA114" s="21">
        <v>0</v>
      </c>
      <c r="AB114" s="21">
        <v>0</v>
      </c>
      <c r="AC114" s="21">
        <v>0</v>
      </c>
      <c r="AD114" s="21">
        <f t="shared" si="10"/>
        <v>0</v>
      </c>
      <c r="AE114" s="21">
        <v>0</v>
      </c>
      <c r="AF114" s="21">
        <v>0</v>
      </c>
      <c r="AG114" s="21">
        <v>0</v>
      </c>
      <c r="AH114" s="21">
        <v>0</v>
      </c>
      <c r="AI114" s="21">
        <v>0</v>
      </c>
      <c r="AJ114" s="21">
        <v>0</v>
      </c>
      <c r="AK114" s="21">
        <v>0</v>
      </c>
      <c r="AL114" s="21">
        <v>0</v>
      </c>
      <c r="AM114" s="21">
        <v>0</v>
      </c>
      <c r="AN114" s="21">
        <f t="shared" si="11"/>
        <v>1</v>
      </c>
      <c r="AO114" s="21">
        <f t="shared" si="12"/>
        <v>0</v>
      </c>
      <c r="AP114" s="21">
        <f t="shared" si="13"/>
        <v>0</v>
      </c>
      <c r="BU114" s="15"/>
      <c r="BX114" s="36"/>
    </row>
    <row r="115" spans="1:76" s="6" customFormat="1">
      <c r="A115" s="6">
        <v>190</v>
      </c>
      <c r="B115" s="6" t="s">
        <v>588</v>
      </c>
      <c r="C115" s="6" t="s">
        <v>4859</v>
      </c>
      <c r="D115" s="6" t="s">
        <v>2594</v>
      </c>
      <c r="E115" s="6" t="s">
        <v>765</v>
      </c>
      <c r="F115" s="15">
        <v>41820</v>
      </c>
      <c r="G115" s="21">
        <v>756000</v>
      </c>
      <c r="H115" s="21">
        <f t="shared" si="14"/>
        <v>453600</v>
      </c>
      <c r="I115" s="28" t="s">
        <v>5517</v>
      </c>
      <c r="J115" s="28">
        <v>0</v>
      </c>
      <c r="K115" s="6">
        <v>1</v>
      </c>
      <c r="L115" s="21">
        <f t="shared" si="9"/>
        <v>302400</v>
      </c>
      <c r="M115" s="12"/>
      <c r="N115" s="21">
        <v>756000</v>
      </c>
      <c r="O115" s="21">
        <v>756000</v>
      </c>
      <c r="P115" s="21">
        <v>756000</v>
      </c>
      <c r="Q115" s="6">
        <v>10</v>
      </c>
      <c r="R115" s="6">
        <v>0.1</v>
      </c>
      <c r="S115" s="6">
        <v>12</v>
      </c>
      <c r="T115" s="6">
        <v>1</v>
      </c>
      <c r="U115" s="21">
        <v>378000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f t="shared" si="10"/>
        <v>0</v>
      </c>
      <c r="AE115" s="21">
        <v>0</v>
      </c>
      <c r="AF115" s="21">
        <v>0</v>
      </c>
      <c r="AG115" s="21">
        <v>0</v>
      </c>
      <c r="AH115" s="21">
        <v>0</v>
      </c>
      <c r="AI115" s="21">
        <v>0</v>
      </c>
      <c r="AJ115" s="21">
        <v>0</v>
      </c>
      <c r="AK115" s="21">
        <v>0</v>
      </c>
      <c r="AL115" s="21">
        <v>0</v>
      </c>
      <c r="AM115" s="21">
        <v>0</v>
      </c>
      <c r="AN115" s="21">
        <f t="shared" si="11"/>
        <v>378000</v>
      </c>
      <c r="AO115" s="21">
        <f t="shared" si="12"/>
        <v>75600</v>
      </c>
      <c r="AP115" s="21">
        <f t="shared" si="13"/>
        <v>75600</v>
      </c>
      <c r="BU115" s="15"/>
      <c r="BX115" s="36"/>
    </row>
    <row r="116" spans="1:76" s="6" customFormat="1">
      <c r="A116" s="6">
        <v>191</v>
      </c>
      <c r="B116" s="6" t="s">
        <v>692</v>
      </c>
      <c r="C116" s="6" t="s">
        <v>4860</v>
      </c>
      <c r="D116" s="6" t="s">
        <v>3271</v>
      </c>
      <c r="E116" s="6" t="s">
        <v>765</v>
      </c>
      <c r="F116" s="15">
        <v>30658</v>
      </c>
      <c r="G116" s="21">
        <v>221550000</v>
      </c>
      <c r="H116" s="21">
        <f t="shared" si="14"/>
        <v>108811968</v>
      </c>
      <c r="I116" s="28" t="s">
        <v>5517</v>
      </c>
      <c r="J116" s="28">
        <v>0</v>
      </c>
      <c r="K116" s="6">
        <v>990.19</v>
      </c>
      <c r="L116" s="21">
        <f t="shared" si="9"/>
        <v>24863682</v>
      </c>
      <c r="M116" s="12"/>
      <c r="N116" s="21">
        <v>133675650</v>
      </c>
      <c r="O116" s="21">
        <v>133675650</v>
      </c>
      <c r="P116" s="21">
        <v>133675650</v>
      </c>
      <c r="Q116" s="6">
        <v>47</v>
      </c>
      <c r="R116" s="6">
        <v>2.1999999999999999E-2</v>
      </c>
      <c r="S116" s="6">
        <v>12</v>
      </c>
      <c r="T116" s="6">
        <v>1</v>
      </c>
      <c r="U116" s="21">
        <v>27804546</v>
      </c>
      <c r="V116" s="21">
        <v>0</v>
      </c>
      <c r="W116" s="21">
        <v>0</v>
      </c>
      <c r="X116" s="21">
        <v>0</v>
      </c>
      <c r="Y116" s="21">
        <v>0</v>
      </c>
      <c r="Z116" s="21">
        <v>0</v>
      </c>
      <c r="AA116" s="21">
        <v>0</v>
      </c>
      <c r="AB116" s="21">
        <v>0</v>
      </c>
      <c r="AC116" s="21">
        <v>0</v>
      </c>
      <c r="AD116" s="21">
        <f t="shared" si="10"/>
        <v>0</v>
      </c>
      <c r="AE116" s="21">
        <v>0</v>
      </c>
      <c r="AF116" s="21">
        <v>0</v>
      </c>
      <c r="AG116" s="21">
        <v>0</v>
      </c>
      <c r="AH116" s="21">
        <v>0</v>
      </c>
      <c r="AI116" s="21">
        <v>0</v>
      </c>
      <c r="AJ116" s="21">
        <v>0</v>
      </c>
      <c r="AK116" s="21">
        <v>0</v>
      </c>
      <c r="AL116" s="21">
        <v>0</v>
      </c>
      <c r="AM116" s="21">
        <v>0</v>
      </c>
      <c r="AN116" s="21">
        <f t="shared" si="11"/>
        <v>27804546</v>
      </c>
      <c r="AO116" s="21">
        <f t="shared" si="12"/>
        <v>2940864</v>
      </c>
      <c r="AP116" s="21">
        <f t="shared" si="13"/>
        <v>2940864</v>
      </c>
      <c r="BU116" s="15"/>
      <c r="BX116" s="36"/>
    </row>
    <row r="117" spans="1:76" s="6" customFormat="1">
      <c r="A117" s="6">
        <v>197</v>
      </c>
      <c r="B117" s="6" t="s">
        <v>692</v>
      </c>
      <c r="C117" s="6" t="s">
        <v>4861</v>
      </c>
      <c r="D117" s="6" t="s">
        <v>3372</v>
      </c>
      <c r="E117" s="6" t="s">
        <v>765</v>
      </c>
      <c r="F117" s="15">
        <v>28818</v>
      </c>
      <c r="G117" s="21">
        <v>55053000</v>
      </c>
      <c r="H117" s="21">
        <f t="shared" ref="H117:H148" si="15">P117-L117</f>
        <v>28799999</v>
      </c>
      <c r="I117" s="28" t="s">
        <v>5517</v>
      </c>
      <c r="J117" s="28">
        <v>0</v>
      </c>
      <c r="K117" s="6">
        <v>360</v>
      </c>
      <c r="L117" s="21">
        <f t="shared" si="9"/>
        <v>1</v>
      </c>
      <c r="M117" s="12"/>
      <c r="N117" s="21">
        <v>28800000</v>
      </c>
      <c r="O117" s="21">
        <v>28800000</v>
      </c>
      <c r="P117" s="21">
        <v>28800000</v>
      </c>
      <c r="Q117" s="6">
        <v>34</v>
      </c>
      <c r="R117" s="6">
        <v>0.03</v>
      </c>
      <c r="S117" s="6">
        <v>12</v>
      </c>
      <c r="T117" s="6">
        <v>1</v>
      </c>
      <c r="U117" s="21">
        <v>1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1">
        <f t="shared" si="10"/>
        <v>0</v>
      </c>
      <c r="AE117" s="21">
        <v>0</v>
      </c>
      <c r="AF117" s="21">
        <v>0</v>
      </c>
      <c r="AG117" s="21">
        <v>0</v>
      </c>
      <c r="AH117" s="21">
        <v>0</v>
      </c>
      <c r="AI117" s="21">
        <v>0</v>
      </c>
      <c r="AJ117" s="21">
        <v>0</v>
      </c>
      <c r="AK117" s="21">
        <v>0</v>
      </c>
      <c r="AL117" s="21">
        <v>0</v>
      </c>
      <c r="AM117" s="21">
        <v>0</v>
      </c>
      <c r="AN117" s="21">
        <f t="shared" si="11"/>
        <v>1</v>
      </c>
      <c r="AO117" s="21">
        <f t="shared" si="12"/>
        <v>0</v>
      </c>
      <c r="AP117" s="21">
        <f t="shared" si="13"/>
        <v>0</v>
      </c>
      <c r="BU117" s="15"/>
      <c r="BX117" s="36"/>
    </row>
    <row r="118" spans="1:76" s="6" customFormat="1">
      <c r="A118" s="6">
        <v>201</v>
      </c>
      <c r="B118" s="6" t="s">
        <v>692</v>
      </c>
      <c r="C118" s="6" t="s">
        <v>4862</v>
      </c>
      <c r="D118" s="6" t="s">
        <v>3372</v>
      </c>
      <c r="E118" s="6" t="s">
        <v>765</v>
      </c>
      <c r="F118" s="15">
        <v>41120</v>
      </c>
      <c r="G118" s="21">
        <v>2048000</v>
      </c>
      <c r="H118" s="21">
        <f t="shared" si="15"/>
        <v>1638400</v>
      </c>
      <c r="I118" s="28" t="s">
        <v>5517</v>
      </c>
      <c r="J118" s="28">
        <v>0</v>
      </c>
      <c r="K118" s="6">
        <v>1</v>
      </c>
      <c r="L118" s="21">
        <f t="shared" si="9"/>
        <v>409600</v>
      </c>
      <c r="M118" s="12"/>
      <c r="N118" s="21">
        <v>2048000</v>
      </c>
      <c r="O118" s="21">
        <v>2048000</v>
      </c>
      <c r="P118" s="21">
        <v>2048000</v>
      </c>
      <c r="Q118" s="6">
        <v>10</v>
      </c>
      <c r="R118" s="6">
        <v>0.1</v>
      </c>
      <c r="S118" s="6">
        <v>12</v>
      </c>
      <c r="T118" s="6">
        <v>1</v>
      </c>
      <c r="U118" s="21">
        <v>614400</v>
      </c>
      <c r="V118" s="21">
        <v>0</v>
      </c>
      <c r="W118" s="21">
        <v>0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  <c r="AC118" s="21">
        <v>0</v>
      </c>
      <c r="AD118" s="21">
        <f t="shared" si="10"/>
        <v>0</v>
      </c>
      <c r="AE118" s="21">
        <v>0</v>
      </c>
      <c r="AF118" s="21">
        <v>0</v>
      </c>
      <c r="AG118" s="21">
        <v>0</v>
      </c>
      <c r="AH118" s="21">
        <v>0</v>
      </c>
      <c r="AI118" s="21">
        <v>0</v>
      </c>
      <c r="AJ118" s="21">
        <v>0</v>
      </c>
      <c r="AK118" s="21">
        <v>0</v>
      </c>
      <c r="AL118" s="21">
        <v>0</v>
      </c>
      <c r="AM118" s="21">
        <v>0</v>
      </c>
      <c r="AN118" s="21">
        <f t="shared" si="11"/>
        <v>614400</v>
      </c>
      <c r="AO118" s="21">
        <f t="shared" si="12"/>
        <v>204800</v>
      </c>
      <c r="AP118" s="21">
        <f t="shared" si="13"/>
        <v>204800</v>
      </c>
      <c r="BU118" s="15"/>
      <c r="BX118" s="36"/>
    </row>
    <row r="119" spans="1:76" s="6" customFormat="1">
      <c r="A119" s="6">
        <v>202</v>
      </c>
      <c r="B119" s="6" t="s">
        <v>692</v>
      </c>
      <c r="C119" s="6" t="s">
        <v>4864</v>
      </c>
      <c r="D119" s="6" t="s">
        <v>3372</v>
      </c>
      <c r="E119" s="6" t="s">
        <v>765</v>
      </c>
      <c r="F119" s="15">
        <v>41985</v>
      </c>
      <c r="G119" s="21">
        <v>18144000</v>
      </c>
      <c r="H119" s="21">
        <f t="shared" si="15"/>
        <v>3265920</v>
      </c>
      <c r="I119" s="28" t="s">
        <v>5517</v>
      </c>
      <c r="J119" s="28">
        <v>0</v>
      </c>
      <c r="K119" s="6">
        <v>1</v>
      </c>
      <c r="L119" s="21">
        <f t="shared" si="9"/>
        <v>14878080</v>
      </c>
      <c r="M119" s="12"/>
      <c r="N119" s="21">
        <v>18144000</v>
      </c>
      <c r="O119" s="21">
        <v>18144000</v>
      </c>
      <c r="P119" s="21">
        <v>18144000</v>
      </c>
      <c r="Q119" s="6">
        <v>34</v>
      </c>
      <c r="R119" s="6">
        <v>0.03</v>
      </c>
      <c r="S119" s="6">
        <v>12</v>
      </c>
      <c r="T119" s="6">
        <v>1</v>
      </c>
      <c r="U119" s="21">
        <v>15422400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f t="shared" si="10"/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0</v>
      </c>
      <c r="AK119" s="21">
        <v>0</v>
      </c>
      <c r="AL119" s="21">
        <v>0</v>
      </c>
      <c r="AM119" s="21">
        <v>0</v>
      </c>
      <c r="AN119" s="21">
        <f t="shared" si="11"/>
        <v>15422400</v>
      </c>
      <c r="AO119" s="21">
        <f t="shared" si="12"/>
        <v>544320</v>
      </c>
      <c r="AP119" s="21">
        <f t="shared" si="13"/>
        <v>544320</v>
      </c>
      <c r="BU119" s="15"/>
      <c r="BX119" s="36"/>
    </row>
    <row r="120" spans="1:76" s="6" customFormat="1">
      <c r="A120" s="6">
        <v>203</v>
      </c>
      <c r="B120" s="6" t="s">
        <v>692</v>
      </c>
      <c r="C120" s="6" t="s">
        <v>4865</v>
      </c>
      <c r="D120" s="6" t="s">
        <v>12</v>
      </c>
      <c r="E120" s="6" t="s">
        <v>765</v>
      </c>
      <c r="F120" s="15">
        <v>26993</v>
      </c>
      <c r="G120" s="21">
        <v>58400000</v>
      </c>
      <c r="H120" s="21">
        <f t="shared" si="15"/>
        <v>66127999</v>
      </c>
      <c r="I120" s="28" t="s">
        <v>5517</v>
      </c>
      <c r="J120" s="28">
        <v>0</v>
      </c>
      <c r="K120" s="6">
        <v>741</v>
      </c>
      <c r="L120" s="21">
        <f t="shared" si="9"/>
        <v>1</v>
      </c>
      <c r="M120" s="12"/>
      <c r="N120" s="21">
        <v>66128000</v>
      </c>
      <c r="O120" s="21">
        <v>66128000</v>
      </c>
      <c r="P120" s="21">
        <v>66128000</v>
      </c>
      <c r="Q120" s="6">
        <v>34</v>
      </c>
      <c r="R120" s="6">
        <v>0.03</v>
      </c>
      <c r="S120" s="6">
        <v>12</v>
      </c>
      <c r="T120" s="6">
        <v>1</v>
      </c>
      <c r="U120" s="21">
        <v>1</v>
      </c>
      <c r="V120" s="21">
        <v>0</v>
      </c>
      <c r="W120" s="21">
        <v>0</v>
      </c>
      <c r="X120" s="21">
        <v>0</v>
      </c>
      <c r="Y120" s="21">
        <v>0</v>
      </c>
      <c r="Z120" s="21">
        <v>0</v>
      </c>
      <c r="AA120" s="21">
        <v>0</v>
      </c>
      <c r="AB120" s="21">
        <v>0</v>
      </c>
      <c r="AC120" s="21">
        <v>0</v>
      </c>
      <c r="AD120" s="21">
        <f t="shared" si="10"/>
        <v>0</v>
      </c>
      <c r="AE120" s="21">
        <v>0</v>
      </c>
      <c r="AF120" s="21">
        <v>0</v>
      </c>
      <c r="AG120" s="21">
        <v>0</v>
      </c>
      <c r="AH120" s="21">
        <v>0</v>
      </c>
      <c r="AI120" s="21">
        <v>0</v>
      </c>
      <c r="AJ120" s="21">
        <v>0</v>
      </c>
      <c r="AK120" s="21">
        <v>0</v>
      </c>
      <c r="AL120" s="21">
        <v>0</v>
      </c>
      <c r="AM120" s="21">
        <v>0</v>
      </c>
      <c r="AN120" s="21">
        <f t="shared" si="11"/>
        <v>1</v>
      </c>
      <c r="AO120" s="21">
        <f t="shared" si="12"/>
        <v>0</v>
      </c>
      <c r="AP120" s="21">
        <f t="shared" si="13"/>
        <v>0</v>
      </c>
      <c r="BU120" s="15"/>
      <c r="BX120" s="36"/>
    </row>
    <row r="121" spans="1:76" s="6" customFormat="1">
      <c r="A121" s="6">
        <v>205</v>
      </c>
      <c r="B121" s="6" t="s">
        <v>692</v>
      </c>
      <c r="C121" s="6" t="s">
        <v>4866</v>
      </c>
      <c r="D121" s="6" t="s">
        <v>12</v>
      </c>
      <c r="E121" s="6" t="s">
        <v>765</v>
      </c>
      <c r="F121" s="15">
        <v>37242</v>
      </c>
      <c r="G121" s="21">
        <v>101955000</v>
      </c>
      <c r="H121" s="21">
        <f t="shared" si="15"/>
        <v>58114350</v>
      </c>
      <c r="I121" s="28" t="s">
        <v>5517</v>
      </c>
      <c r="J121" s="28">
        <v>0</v>
      </c>
      <c r="K121" s="6">
        <v>85.6</v>
      </c>
      <c r="L121" s="21">
        <f t="shared" si="9"/>
        <v>43840650</v>
      </c>
      <c r="M121" s="12"/>
      <c r="N121" s="21">
        <v>101955000</v>
      </c>
      <c r="O121" s="21">
        <v>101955000</v>
      </c>
      <c r="P121" s="21">
        <v>101955000</v>
      </c>
      <c r="Q121" s="6">
        <v>34</v>
      </c>
      <c r="R121" s="6">
        <v>0.03</v>
      </c>
      <c r="S121" s="6">
        <v>12</v>
      </c>
      <c r="T121" s="6">
        <v>1</v>
      </c>
      <c r="U121" s="21">
        <v>46899300</v>
      </c>
      <c r="V121" s="21">
        <v>0</v>
      </c>
      <c r="W121" s="21">
        <v>0</v>
      </c>
      <c r="X121" s="21">
        <v>0</v>
      </c>
      <c r="Y121" s="21">
        <v>0</v>
      </c>
      <c r="Z121" s="21">
        <v>0</v>
      </c>
      <c r="AA121" s="21">
        <v>0</v>
      </c>
      <c r="AB121" s="21">
        <v>0</v>
      </c>
      <c r="AC121" s="21">
        <v>0</v>
      </c>
      <c r="AD121" s="21">
        <f t="shared" si="10"/>
        <v>0</v>
      </c>
      <c r="AE121" s="21">
        <v>0</v>
      </c>
      <c r="AF121" s="21">
        <v>0</v>
      </c>
      <c r="AG121" s="21">
        <v>0</v>
      </c>
      <c r="AH121" s="21">
        <v>0</v>
      </c>
      <c r="AI121" s="21">
        <v>0</v>
      </c>
      <c r="AJ121" s="21">
        <v>0</v>
      </c>
      <c r="AK121" s="21">
        <v>0</v>
      </c>
      <c r="AL121" s="21">
        <v>0</v>
      </c>
      <c r="AM121" s="21">
        <v>0</v>
      </c>
      <c r="AN121" s="21">
        <f t="shared" si="11"/>
        <v>46899300</v>
      </c>
      <c r="AO121" s="21">
        <f t="shared" si="12"/>
        <v>3058650</v>
      </c>
      <c r="AP121" s="21">
        <f t="shared" si="13"/>
        <v>3058650</v>
      </c>
      <c r="BU121" s="15"/>
      <c r="BX121" s="36"/>
    </row>
    <row r="122" spans="1:76" s="6" customFormat="1">
      <c r="A122" s="6">
        <v>206</v>
      </c>
      <c r="B122" s="6" t="s">
        <v>692</v>
      </c>
      <c r="C122" s="6" t="s">
        <v>4868</v>
      </c>
      <c r="D122" s="6" t="s">
        <v>12</v>
      </c>
      <c r="E122" s="6" t="s">
        <v>765</v>
      </c>
      <c r="F122" s="15">
        <v>42066</v>
      </c>
      <c r="G122" s="21">
        <v>44928000</v>
      </c>
      <c r="H122" s="21">
        <f t="shared" si="15"/>
        <v>8087040</v>
      </c>
      <c r="I122" s="28" t="s">
        <v>5517</v>
      </c>
      <c r="J122" s="28">
        <v>0</v>
      </c>
      <c r="K122" s="6">
        <v>1</v>
      </c>
      <c r="L122" s="21">
        <f t="shared" si="9"/>
        <v>36840960</v>
      </c>
      <c r="M122" s="12"/>
      <c r="N122" s="21">
        <v>44928000</v>
      </c>
      <c r="O122" s="21">
        <v>44928000</v>
      </c>
      <c r="P122" s="21">
        <v>44928000</v>
      </c>
      <c r="Q122" s="6">
        <v>34</v>
      </c>
      <c r="R122" s="6">
        <v>0.03</v>
      </c>
      <c r="S122" s="6">
        <v>12</v>
      </c>
      <c r="T122" s="6">
        <v>1</v>
      </c>
      <c r="U122" s="21">
        <v>38188800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f t="shared" si="10"/>
        <v>0</v>
      </c>
      <c r="AE122" s="21">
        <v>0</v>
      </c>
      <c r="AF122" s="21">
        <v>0</v>
      </c>
      <c r="AG122" s="21">
        <v>0</v>
      </c>
      <c r="AH122" s="21">
        <v>0</v>
      </c>
      <c r="AI122" s="21">
        <v>0</v>
      </c>
      <c r="AJ122" s="21">
        <v>0</v>
      </c>
      <c r="AK122" s="21">
        <v>0</v>
      </c>
      <c r="AL122" s="21">
        <v>0</v>
      </c>
      <c r="AM122" s="21">
        <v>0</v>
      </c>
      <c r="AN122" s="21">
        <f t="shared" si="11"/>
        <v>38188800</v>
      </c>
      <c r="AO122" s="21">
        <f t="shared" si="12"/>
        <v>1347840</v>
      </c>
      <c r="AP122" s="21">
        <f t="shared" si="13"/>
        <v>1347840</v>
      </c>
      <c r="BU122" s="15"/>
      <c r="BX122" s="36"/>
    </row>
    <row r="123" spans="1:76" s="6" customFormat="1">
      <c r="A123" s="6">
        <v>207</v>
      </c>
      <c r="B123" s="6" t="s">
        <v>692</v>
      </c>
      <c r="C123" s="6" t="s">
        <v>4870</v>
      </c>
      <c r="D123" s="6" t="s">
        <v>4871</v>
      </c>
      <c r="E123" s="6" t="s">
        <v>765</v>
      </c>
      <c r="F123" s="15">
        <v>36473</v>
      </c>
      <c r="G123" s="21">
        <v>29997000</v>
      </c>
      <c r="H123" s="21">
        <f t="shared" si="15"/>
        <v>17008299</v>
      </c>
      <c r="I123" s="28" t="s">
        <v>5517</v>
      </c>
      <c r="J123" s="28">
        <v>0</v>
      </c>
      <c r="K123" s="6">
        <v>45.83</v>
      </c>
      <c r="L123" s="21">
        <f t="shared" si="9"/>
        <v>12988701</v>
      </c>
      <c r="M123" s="12"/>
      <c r="N123" s="21">
        <v>29997000</v>
      </c>
      <c r="O123" s="21">
        <v>29997000</v>
      </c>
      <c r="P123" s="21">
        <v>29997000</v>
      </c>
      <c r="Q123" s="6">
        <v>38</v>
      </c>
      <c r="R123" s="6">
        <v>2.7E-2</v>
      </c>
      <c r="S123" s="6">
        <v>12</v>
      </c>
      <c r="T123" s="6">
        <v>1</v>
      </c>
      <c r="U123" s="21">
        <v>13798620</v>
      </c>
      <c r="V123" s="21">
        <v>0</v>
      </c>
      <c r="W123" s="21">
        <v>0</v>
      </c>
      <c r="X123" s="21">
        <v>0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f t="shared" si="10"/>
        <v>0</v>
      </c>
      <c r="AE123" s="21">
        <v>0</v>
      </c>
      <c r="AF123" s="21">
        <v>0</v>
      </c>
      <c r="AG123" s="21">
        <v>0</v>
      </c>
      <c r="AH123" s="21">
        <v>0</v>
      </c>
      <c r="AI123" s="21">
        <v>0</v>
      </c>
      <c r="AJ123" s="21">
        <v>0</v>
      </c>
      <c r="AK123" s="21">
        <v>0</v>
      </c>
      <c r="AL123" s="21">
        <v>0</v>
      </c>
      <c r="AM123" s="21">
        <v>0</v>
      </c>
      <c r="AN123" s="21">
        <f t="shared" si="11"/>
        <v>13798620</v>
      </c>
      <c r="AO123" s="21">
        <f t="shared" si="12"/>
        <v>809919</v>
      </c>
      <c r="AP123" s="21">
        <f t="shared" si="13"/>
        <v>809919</v>
      </c>
      <c r="BU123" s="15"/>
      <c r="BX123" s="36"/>
    </row>
    <row r="124" spans="1:76" s="6" customFormat="1">
      <c r="A124" s="6">
        <v>208</v>
      </c>
      <c r="B124" s="6" t="s">
        <v>692</v>
      </c>
      <c r="C124" s="6" t="s">
        <v>4872</v>
      </c>
      <c r="D124" s="6" t="s">
        <v>4871</v>
      </c>
      <c r="E124" s="6" t="s">
        <v>765</v>
      </c>
      <c r="F124" s="15">
        <v>40147</v>
      </c>
      <c r="G124" s="21">
        <v>2835000</v>
      </c>
      <c r="H124" s="21">
        <f t="shared" si="15"/>
        <v>2834999</v>
      </c>
      <c r="I124" s="28" t="s">
        <v>5517</v>
      </c>
      <c r="J124" s="28">
        <v>0</v>
      </c>
      <c r="K124" s="6">
        <v>1</v>
      </c>
      <c r="L124" s="21">
        <f t="shared" si="9"/>
        <v>1</v>
      </c>
      <c r="M124" s="12"/>
      <c r="N124" s="21">
        <v>2835000</v>
      </c>
      <c r="O124" s="21">
        <v>2835000</v>
      </c>
      <c r="P124" s="21">
        <v>2835000</v>
      </c>
      <c r="Q124" s="6">
        <v>10</v>
      </c>
      <c r="R124" s="6">
        <v>0.1</v>
      </c>
      <c r="S124" s="6">
        <v>12</v>
      </c>
      <c r="T124" s="6">
        <v>1</v>
      </c>
      <c r="U124" s="21">
        <v>1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f t="shared" si="10"/>
        <v>0</v>
      </c>
      <c r="AE124" s="21">
        <v>0</v>
      </c>
      <c r="AF124" s="21">
        <v>0</v>
      </c>
      <c r="AG124" s="21">
        <v>0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0</v>
      </c>
      <c r="AN124" s="21">
        <f t="shared" si="11"/>
        <v>1</v>
      </c>
      <c r="AO124" s="21">
        <f t="shared" si="12"/>
        <v>0</v>
      </c>
      <c r="AP124" s="21">
        <f t="shared" si="13"/>
        <v>0</v>
      </c>
      <c r="BU124" s="15"/>
      <c r="BX124" s="36"/>
    </row>
    <row r="125" spans="1:76" s="6" customFormat="1">
      <c r="A125" s="6">
        <v>209</v>
      </c>
      <c r="B125" s="6" t="s">
        <v>692</v>
      </c>
      <c r="C125" s="6" t="s">
        <v>1471</v>
      </c>
      <c r="D125" s="6" t="s">
        <v>4871</v>
      </c>
      <c r="E125" s="6" t="s">
        <v>765</v>
      </c>
      <c r="F125" s="15">
        <v>36473</v>
      </c>
      <c r="G125" s="21">
        <v>4055000</v>
      </c>
      <c r="H125" s="21">
        <f t="shared" si="15"/>
        <v>2299185</v>
      </c>
      <c r="I125" s="28" t="s">
        <v>5517</v>
      </c>
      <c r="J125" s="28">
        <v>0</v>
      </c>
      <c r="K125" s="6">
        <v>28.8</v>
      </c>
      <c r="L125" s="21">
        <f t="shared" si="9"/>
        <v>1755815</v>
      </c>
      <c r="M125" s="12"/>
      <c r="N125" s="21">
        <v>4055000</v>
      </c>
      <c r="O125" s="21">
        <v>4055000</v>
      </c>
      <c r="P125" s="21">
        <v>4055000</v>
      </c>
      <c r="Q125" s="6">
        <v>38</v>
      </c>
      <c r="R125" s="6">
        <v>2.7E-2</v>
      </c>
      <c r="S125" s="6">
        <v>12</v>
      </c>
      <c r="T125" s="6">
        <v>1</v>
      </c>
      <c r="U125" s="21">
        <v>1865300</v>
      </c>
      <c r="V125" s="21">
        <v>0</v>
      </c>
      <c r="W125" s="21">
        <v>0</v>
      </c>
      <c r="X125" s="21">
        <v>0</v>
      </c>
      <c r="Y125" s="21">
        <v>0</v>
      </c>
      <c r="Z125" s="21">
        <v>0</v>
      </c>
      <c r="AA125" s="21">
        <v>0</v>
      </c>
      <c r="AB125" s="21">
        <v>0</v>
      </c>
      <c r="AC125" s="21">
        <v>0</v>
      </c>
      <c r="AD125" s="21">
        <f t="shared" si="10"/>
        <v>0</v>
      </c>
      <c r="AE125" s="21">
        <v>0</v>
      </c>
      <c r="AF125" s="21">
        <v>0</v>
      </c>
      <c r="AG125" s="21">
        <v>0</v>
      </c>
      <c r="AH125" s="21">
        <v>0</v>
      </c>
      <c r="AI125" s="21">
        <v>0</v>
      </c>
      <c r="AJ125" s="21">
        <v>0</v>
      </c>
      <c r="AK125" s="21">
        <v>0</v>
      </c>
      <c r="AL125" s="21">
        <v>0</v>
      </c>
      <c r="AM125" s="21">
        <v>0</v>
      </c>
      <c r="AN125" s="21">
        <f t="shared" si="11"/>
        <v>1865300</v>
      </c>
      <c r="AO125" s="21">
        <f t="shared" si="12"/>
        <v>109485</v>
      </c>
      <c r="AP125" s="21">
        <f t="shared" si="13"/>
        <v>109485</v>
      </c>
      <c r="BU125" s="15"/>
      <c r="BX125" s="36"/>
    </row>
    <row r="126" spans="1:76" s="6" customFormat="1">
      <c r="A126" s="6">
        <v>210</v>
      </c>
      <c r="B126" s="6" t="s">
        <v>692</v>
      </c>
      <c r="C126" s="6" t="s">
        <v>1094</v>
      </c>
      <c r="D126" s="6" t="s">
        <v>726</v>
      </c>
      <c r="E126" s="6" t="s">
        <v>765</v>
      </c>
      <c r="F126" s="15">
        <v>26968</v>
      </c>
      <c r="G126" s="21">
        <v>9400000</v>
      </c>
      <c r="H126" s="21">
        <f t="shared" si="15"/>
        <v>18278999</v>
      </c>
      <c r="I126" s="28" t="s">
        <v>5517</v>
      </c>
      <c r="J126" s="28">
        <v>0</v>
      </c>
      <c r="K126" s="6">
        <v>203.31</v>
      </c>
      <c r="L126" s="21">
        <f t="shared" si="9"/>
        <v>1</v>
      </c>
      <c r="M126" s="12"/>
      <c r="N126" s="21">
        <v>18279000</v>
      </c>
      <c r="O126" s="21">
        <v>18279000</v>
      </c>
      <c r="P126" s="21">
        <v>18279000</v>
      </c>
      <c r="Q126" s="6">
        <v>22</v>
      </c>
      <c r="R126" s="6">
        <v>4.5999999999999999E-2</v>
      </c>
      <c r="S126" s="6">
        <v>12</v>
      </c>
      <c r="T126" s="6">
        <v>1</v>
      </c>
      <c r="U126" s="21">
        <v>1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0</v>
      </c>
      <c r="AB126" s="21">
        <v>0</v>
      </c>
      <c r="AC126" s="21">
        <v>0</v>
      </c>
      <c r="AD126" s="21">
        <f t="shared" si="10"/>
        <v>0</v>
      </c>
      <c r="AE126" s="21">
        <v>0</v>
      </c>
      <c r="AF126" s="21">
        <v>0</v>
      </c>
      <c r="AG126" s="21">
        <v>0</v>
      </c>
      <c r="AH126" s="21">
        <v>0</v>
      </c>
      <c r="AI126" s="21">
        <v>0</v>
      </c>
      <c r="AJ126" s="21">
        <v>0</v>
      </c>
      <c r="AK126" s="21">
        <v>0</v>
      </c>
      <c r="AL126" s="21">
        <v>0</v>
      </c>
      <c r="AM126" s="21">
        <v>0</v>
      </c>
      <c r="AN126" s="21">
        <f t="shared" si="11"/>
        <v>1</v>
      </c>
      <c r="AO126" s="21">
        <f t="shared" si="12"/>
        <v>0</v>
      </c>
      <c r="AP126" s="21">
        <f t="shared" si="13"/>
        <v>0</v>
      </c>
      <c r="BU126" s="15"/>
      <c r="BX126" s="36"/>
    </row>
    <row r="127" spans="1:76" s="6" customFormat="1">
      <c r="A127" s="6">
        <v>212</v>
      </c>
      <c r="B127" s="6" t="s">
        <v>692</v>
      </c>
      <c r="C127" s="6" t="s">
        <v>4873</v>
      </c>
      <c r="D127" s="6" t="s">
        <v>4874</v>
      </c>
      <c r="E127" s="6" t="s">
        <v>765</v>
      </c>
      <c r="F127" s="15">
        <v>37253</v>
      </c>
      <c r="G127" s="21">
        <v>10920000</v>
      </c>
      <c r="H127" s="21">
        <f t="shared" si="15"/>
        <v>5601960</v>
      </c>
      <c r="I127" s="28" t="s">
        <v>5517</v>
      </c>
      <c r="J127" s="28">
        <v>0</v>
      </c>
      <c r="K127" s="6">
        <v>14.88</v>
      </c>
      <c r="L127" s="21">
        <f t="shared" si="9"/>
        <v>5318040</v>
      </c>
      <c r="M127" s="12"/>
      <c r="N127" s="21">
        <v>10920000</v>
      </c>
      <c r="O127" s="21">
        <v>10920000</v>
      </c>
      <c r="P127" s="21">
        <v>10920000</v>
      </c>
      <c r="Q127" s="6">
        <v>38</v>
      </c>
      <c r="R127" s="6">
        <v>2.7E-2</v>
      </c>
      <c r="S127" s="6">
        <v>12</v>
      </c>
      <c r="T127" s="6">
        <v>1</v>
      </c>
      <c r="U127" s="21">
        <v>5612880</v>
      </c>
      <c r="V127" s="21">
        <v>0</v>
      </c>
      <c r="W127" s="21">
        <v>0</v>
      </c>
      <c r="X127" s="21">
        <v>0</v>
      </c>
      <c r="Y127" s="21">
        <v>0</v>
      </c>
      <c r="Z127" s="21">
        <v>0</v>
      </c>
      <c r="AA127" s="21">
        <v>0</v>
      </c>
      <c r="AB127" s="21">
        <v>0</v>
      </c>
      <c r="AC127" s="21">
        <v>0</v>
      </c>
      <c r="AD127" s="21">
        <f t="shared" si="10"/>
        <v>0</v>
      </c>
      <c r="AE127" s="21">
        <v>0</v>
      </c>
      <c r="AF127" s="21">
        <v>0</v>
      </c>
      <c r="AG127" s="21">
        <v>0</v>
      </c>
      <c r="AH127" s="21">
        <v>0</v>
      </c>
      <c r="AI127" s="21">
        <v>0</v>
      </c>
      <c r="AJ127" s="21">
        <v>0</v>
      </c>
      <c r="AK127" s="21">
        <v>0</v>
      </c>
      <c r="AL127" s="21">
        <v>0</v>
      </c>
      <c r="AM127" s="21">
        <v>0</v>
      </c>
      <c r="AN127" s="21">
        <f t="shared" si="11"/>
        <v>5612880</v>
      </c>
      <c r="AO127" s="21">
        <f t="shared" si="12"/>
        <v>294840</v>
      </c>
      <c r="AP127" s="21">
        <f t="shared" si="13"/>
        <v>294840</v>
      </c>
      <c r="BU127" s="15"/>
      <c r="BX127" s="36"/>
    </row>
    <row r="128" spans="1:76" s="6" customFormat="1">
      <c r="A128" s="6">
        <v>213</v>
      </c>
      <c r="B128" s="6" t="s">
        <v>588</v>
      </c>
      <c r="C128" s="6" t="s">
        <v>2202</v>
      </c>
      <c r="D128" s="6" t="s">
        <v>392</v>
      </c>
      <c r="E128" s="6" t="s">
        <v>765</v>
      </c>
      <c r="F128" s="15">
        <v>33572</v>
      </c>
      <c r="G128" s="21">
        <v>5820000</v>
      </c>
      <c r="H128" s="21">
        <f t="shared" si="15"/>
        <v>5819999</v>
      </c>
      <c r="I128" s="28" t="s">
        <v>5517</v>
      </c>
      <c r="J128" s="28">
        <v>0</v>
      </c>
      <c r="K128" s="6">
        <v>54</v>
      </c>
      <c r="L128" s="21">
        <f t="shared" si="9"/>
        <v>1</v>
      </c>
      <c r="M128" s="12"/>
      <c r="N128" s="21">
        <v>5820000</v>
      </c>
      <c r="O128" s="21">
        <v>5820000</v>
      </c>
      <c r="P128" s="21">
        <v>5820000</v>
      </c>
      <c r="Q128" s="6">
        <v>22</v>
      </c>
      <c r="R128" s="6">
        <v>4.5999999999999999E-2</v>
      </c>
      <c r="S128" s="6">
        <v>12</v>
      </c>
      <c r="T128" s="6">
        <v>1</v>
      </c>
      <c r="U128" s="21">
        <v>1</v>
      </c>
      <c r="V128" s="21">
        <v>0</v>
      </c>
      <c r="W128" s="21">
        <v>0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21">
        <v>0</v>
      </c>
      <c r="AD128" s="21">
        <f t="shared" si="10"/>
        <v>0</v>
      </c>
      <c r="AE128" s="21">
        <v>0</v>
      </c>
      <c r="AF128" s="21">
        <v>0</v>
      </c>
      <c r="AG128" s="21">
        <v>0</v>
      </c>
      <c r="AH128" s="21">
        <v>0</v>
      </c>
      <c r="AI128" s="21">
        <v>0</v>
      </c>
      <c r="AJ128" s="21">
        <v>0</v>
      </c>
      <c r="AK128" s="21">
        <v>0</v>
      </c>
      <c r="AL128" s="21">
        <v>0</v>
      </c>
      <c r="AM128" s="21">
        <v>0</v>
      </c>
      <c r="AN128" s="21">
        <f t="shared" si="11"/>
        <v>1</v>
      </c>
      <c r="AO128" s="21">
        <f t="shared" si="12"/>
        <v>0</v>
      </c>
      <c r="AP128" s="21">
        <f t="shared" si="13"/>
        <v>0</v>
      </c>
      <c r="BU128" s="15"/>
      <c r="BX128" s="36"/>
    </row>
    <row r="129" spans="1:76" s="6" customFormat="1">
      <c r="A129" s="6">
        <v>214</v>
      </c>
      <c r="B129" s="6" t="s">
        <v>588</v>
      </c>
      <c r="C129" s="6" t="s">
        <v>4875</v>
      </c>
      <c r="D129" s="6" t="s">
        <v>392</v>
      </c>
      <c r="E129" s="6" t="s">
        <v>765</v>
      </c>
      <c r="F129" s="15">
        <v>34318</v>
      </c>
      <c r="G129" s="21">
        <v>136896000</v>
      </c>
      <c r="H129" s="21">
        <f t="shared" si="15"/>
        <v>110885760</v>
      </c>
      <c r="I129" s="28" t="s">
        <v>5517</v>
      </c>
      <c r="J129" s="28">
        <v>0</v>
      </c>
      <c r="K129" s="6">
        <v>670.08</v>
      </c>
      <c r="L129" s="21">
        <f t="shared" si="9"/>
        <v>26010240</v>
      </c>
      <c r="M129" s="12"/>
      <c r="N129" s="21">
        <v>136896000</v>
      </c>
      <c r="O129" s="21">
        <v>136896000</v>
      </c>
      <c r="P129" s="21">
        <v>136896000</v>
      </c>
      <c r="Q129" s="6">
        <v>34</v>
      </c>
      <c r="R129" s="6">
        <v>0.03</v>
      </c>
      <c r="S129" s="6">
        <v>12</v>
      </c>
      <c r="T129" s="6">
        <v>1</v>
      </c>
      <c r="U129" s="21">
        <v>30117120</v>
      </c>
      <c r="V129" s="21">
        <v>0</v>
      </c>
      <c r="W129" s="21">
        <v>0</v>
      </c>
      <c r="X129" s="21">
        <v>0</v>
      </c>
      <c r="Y129" s="21">
        <v>0</v>
      </c>
      <c r="Z129" s="21">
        <v>0</v>
      </c>
      <c r="AA129" s="21">
        <v>0</v>
      </c>
      <c r="AB129" s="21">
        <v>0</v>
      </c>
      <c r="AC129" s="21">
        <v>0</v>
      </c>
      <c r="AD129" s="21">
        <f t="shared" si="10"/>
        <v>0</v>
      </c>
      <c r="AE129" s="21">
        <v>0</v>
      </c>
      <c r="AF129" s="21">
        <v>0</v>
      </c>
      <c r="AG129" s="21">
        <v>0</v>
      </c>
      <c r="AH129" s="21">
        <v>0</v>
      </c>
      <c r="AI129" s="21">
        <v>0</v>
      </c>
      <c r="AJ129" s="21">
        <v>0</v>
      </c>
      <c r="AK129" s="21">
        <v>0</v>
      </c>
      <c r="AL129" s="21">
        <v>0</v>
      </c>
      <c r="AM129" s="21">
        <v>0</v>
      </c>
      <c r="AN129" s="21">
        <f t="shared" si="11"/>
        <v>30117120</v>
      </c>
      <c r="AO129" s="21">
        <f t="shared" si="12"/>
        <v>4106880</v>
      </c>
      <c r="AP129" s="21">
        <f t="shared" si="13"/>
        <v>4106880</v>
      </c>
      <c r="BU129" s="15"/>
      <c r="BX129" s="36"/>
    </row>
    <row r="130" spans="1:76" s="6" customFormat="1">
      <c r="A130" s="6">
        <v>215</v>
      </c>
      <c r="B130" s="6" t="s">
        <v>588</v>
      </c>
      <c r="C130" s="6" t="s">
        <v>4876</v>
      </c>
      <c r="D130" s="6" t="s">
        <v>392</v>
      </c>
      <c r="E130" s="6" t="s">
        <v>765</v>
      </c>
      <c r="F130" s="15">
        <v>36095</v>
      </c>
      <c r="G130" s="21">
        <v>8925000</v>
      </c>
      <c r="H130" s="21">
        <f t="shared" si="15"/>
        <v>5890500</v>
      </c>
      <c r="I130" s="28" t="s">
        <v>5517</v>
      </c>
      <c r="J130" s="28">
        <v>0</v>
      </c>
      <c r="K130" s="6">
        <v>18</v>
      </c>
      <c r="L130" s="21">
        <f t="shared" si="9"/>
        <v>3034500</v>
      </c>
      <c r="M130" s="12"/>
      <c r="N130" s="21">
        <v>8925000</v>
      </c>
      <c r="O130" s="21">
        <v>8925000</v>
      </c>
      <c r="P130" s="21">
        <v>8925000</v>
      </c>
      <c r="Q130" s="6">
        <v>34</v>
      </c>
      <c r="R130" s="6">
        <v>0.03</v>
      </c>
      <c r="S130" s="6">
        <v>12</v>
      </c>
      <c r="T130" s="6">
        <v>1</v>
      </c>
      <c r="U130" s="21">
        <v>3302250</v>
      </c>
      <c r="V130" s="21">
        <v>0</v>
      </c>
      <c r="W130" s="21">
        <v>0</v>
      </c>
      <c r="X130" s="21">
        <v>0</v>
      </c>
      <c r="Y130" s="21">
        <v>0</v>
      </c>
      <c r="Z130" s="21">
        <v>0</v>
      </c>
      <c r="AA130" s="21">
        <v>0</v>
      </c>
      <c r="AB130" s="21">
        <v>0</v>
      </c>
      <c r="AC130" s="21">
        <v>0</v>
      </c>
      <c r="AD130" s="21">
        <f t="shared" si="10"/>
        <v>0</v>
      </c>
      <c r="AE130" s="21">
        <v>0</v>
      </c>
      <c r="AF130" s="21">
        <v>0</v>
      </c>
      <c r="AG130" s="21">
        <v>0</v>
      </c>
      <c r="AH130" s="21">
        <v>0</v>
      </c>
      <c r="AI130" s="21">
        <v>0</v>
      </c>
      <c r="AJ130" s="21">
        <v>0</v>
      </c>
      <c r="AK130" s="21">
        <v>0</v>
      </c>
      <c r="AL130" s="21">
        <v>0</v>
      </c>
      <c r="AM130" s="21">
        <v>0</v>
      </c>
      <c r="AN130" s="21">
        <f t="shared" si="11"/>
        <v>3302250</v>
      </c>
      <c r="AO130" s="21">
        <f t="shared" si="12"/>
        <v>267750</v>
      </c>
      <c r="AP130" s="21">
        <f t="shared" si="13"/>
        <v>267750</v>
      </c>
      <c r="BU130" s="15"/>
      <c r="BX130" s="36"/>
    </row>
    <row r="131" spans="1:76" s="6" customFormat="1">
      <c r="A131" s="6">
        <v>218</v>
      </c>
      <c r="B131" s="6" t="s">
        <v>588</v>
      </c>
      <c r="C131" s="6" t="s">
        <v>4877</v>
      </c>
      <c r="D131" s="6" t="s">
        <v>392</v>
      </c>
      <c r="E131" s="6" t="s">
        <v>765</v>
      </c>
      <c r="F131" s="15">
        <v>31340</v>
      </c>
      <c r="G131" s="21">
        <v>8550000</v>
      </c>
      <c r="H131" s="21">
        <f t="shared" si="15"/>
        <v>8079750</v>
      </c>
      <c r="I131" s="28" t="s">
        <v>5517</v>
      </c>
      <c r="J131" s="28">
        <v>0</v>
      </c>
      <c r="K131" s="6">
        <v>72.739999999999995</v>
      </c>
      <c r="L131" s="21">
        <f t="shared" si="9"/>
        <v>470250</v>
      </c>
      <c r="M131" s="12"/>
      <c r="N131" s="21">
        <v>8550000</v>
      </c>
      <c r="O131" s="21">
        <v>8550000</v>
      </c>
      <c r="P131" s="21">
        <v>8550000</v>
      </c>
      <c r="Q131" s="6">
        <v>38</v>
      </c>
      <c r="R131" s="6">
        <v>2.7E-2</v>
      </c>
      <c r="S131" s="6">
        <v>12</v>
      </c>
      <c r="T131" s="6">
        <v>1</v>
      </c>
      <c r="U131" s="21">
        <v>701100</v>
      </c>
      <c r="V131" s="21">
        <v>0</v>
      </c>
      <c r="W131" s="21">
        <v>0</v>
      </c>
      <c r="X131" s="21">
        <v>0</v>
      </c>
      <c r="Y131" s="21">
        <v>0</v>
      </c>
      <c r="Z131" s="21">
        <v>0</v>
      </c>
      <c r="AA131" s="21">
        <v>0</v>
      </c>
      <c r="AB131" s="21">
        <v>0</v>
      </c>
      <c r="AC131" s="21">
        <v>0</v>
      </c>
      <c r="AD131" s="21">
        <f t="shared" si="10"/>
        <v>0</v>
      </c>
      <c r="AE131" s="21">
        <v>0</v>
      </c>
      <c r="AF131" s="21">
        <v>0</v>
      </c>
      <c r="AG131" s="21">
        <v>0</v>
      </c>
      <c r="AH131" s="21">
        <v>0</v>
      </c>
      <c r="AI131" s="21">
        <v>0</v>
      </c>
      <c r="AJ131" s="21">
        <v>0</v>
      </c>
      <c r="AK131" s="21">
        <v>0</v>
      </c>
      <c r="AL131" s="21">
        <v>0</v>
      </c>
      <c r="AM131" s="21">
        <v>0</v>
      </c>
      <c r="AN131" s="21">
        <f t="shared" si="11"/>
        <v>701100</v>
      </c>
      <c r="AO131" s="21">
        <f t="shared" si="12"/>
        <v>230850</v>
      </c>
      <c r="AP131" s="21">
        <f t="shared" si="13"/>
        <v>230850</v>
      </c>
      <c r="BU131" s="15"/>
      <c r="BX131" s="36"/>
    </row>
    <row r="132" spans="1:76" s="6" customFormat="1">
      <c r="A132" s="6">
        <v>219</v>
      </c>
      <c r="B132" s="6" t="s">
        <v>588</v>
      </c>
      <c r="C132" s="6" t="s">
        <v>4752</v>
      </c>
      <c r="D132" s="6" t="s">
        <v>392</v>
      </c>
      <c r="E132" s="6" t="s">
        <v>765</v>
      </c>
      <c r="F132" s="15">
        <v>34242</v>
      </c>
      <c r="G132" s="21">
        <v>11742000</v>
      </c>
      <c r="H132" s="21">
        <f t="shared" si="15"/>
        <v>11741999</v>
      </c>
      <c r="I132" s="28" t="s">
        <v>5517</v>
      </c>
      <c r="J132" s="28">
        <v>0</v>
      </c>
      <c r="K132" s="6">
        <v>70.39</v>
      </c>
      <c r="L132" s="21">
        <f t="shared" si="9"/>
        <v>1</v>
      </c>
      <c r="M132" s="12"/>
      <c r="N132" s="21">
        <v>11742000</v>
      </c>
      <c r="O132" s="21">
        <v>11742000</v>
      </c>
      <c r="P132" s="21">
        <v>11742000</v>
      </c>
      <c r="Q132" s="6">
        <v>22</v>
      </c>
      <c r="R132" s="6">
        <v>4.5999999999999999E-2</v>
      </c>
      <c r="S132" s="6">
        <v>12</v>
      </c>
      <c r="T132" s="6">
        <v>1</v>
      </c>
      <c r="U132" s="21">
        <v>1</v>
      </c>
      <c r="V132" s="21">
        <v>0</v>
      </c>
      <c r="W132" s="21">
        <v>0</v>
      </c>
      <c r="X132" s="21">
        <v>0</v>
      </c>
      <c r="Y132" s="21">
        <v>0</v>
      </c>
      <c r="Z132" s="21">
        <v>0</v>
      </c>
      <c r="AA132" s="21">
        <v>0</v>
      </c>
      <c r="AB132" s="21">
        <v>0</v>
      </c>
      <c r="AC132" s="21">
        <v>0</v>
      </c>
      <c r="AD132" s="21">
        <f t="shared" si="10"/>
        <v>0</v>
      </c>
      <c r="AE132" s="21">
        <v>0</v>
      </c>
      <c r="AF132" s="21">
        <v>0</v>
      </c>
      <c r="AG132" s="21">
        <v>0</v>
      </c>
      <c r="AH132" s="21">
        <v>0</v>
      </c>
      <c r="AI132" s="21">
        <v>0</v>
      </c>
      <c r="AJ132" s="21">
        <v>0</v>
      </c>
      <c r="AK132" s="21">
        <v>0</v>
      </c>
      <c r="AL132" s="21">
        <v>0</v>
      </c>
      <c r="AM132" s="21">
        <v>0</v>
      </c>
      <c r="AN132" s="21">
        <f t="shared" si="11"/>
        <v>1</v>
      </c>
      <c r="AO132" s="21">
        <f t="shared" si="12"/>
        <v>0</v>
      </c>
      <c r="AP132" s="21">
        <f t="shared" si="13"/>
        <v>0</v>
      </c>
      <c r="BU132" s="15"/>
      <c r="BX132" s="36"/>
    </row>
    <row r="133" spans="1:76" s="6" customFormat="1">
      <c r="A133" s="6">
        <v>220</v>
      </c>
      <c r="B133" s="6" t="s">
        <v>692</v>
      </c>
      <c r="C133" s="6" t="s">
        <v>4878</v>
      </c>
      <c r="D133" s="6" t="s">
        <v>3302</v>
      </c>
      <c r="E133" s="6" t="s">
        <v>765</v>
      </c>
      <c r="F133" s="15">
        <v>34053</v>
      </c>
      <c r="G133" s="21">
        <v>30796000</v>
      </c>
      <c r="H133" s="21">
        <f t="shared" si="15"/>
        <v>30795999</v>
      </c>
      <c r="I133" s="28" t="s">
        <v>5517</v>
      </c>
      <c r="J133" s="28">
        <v>0</v>
      </c>
      <c r="K133" s="6">
        <v>66.599999999999994</v>
      </c>
      <c r="L133" s="21">
        <f t="shared" si="9"/>
        <v>1</v>
      </c>
      <c r="M133" s="12"/>
      <c r="N133" s="21">
        <v>30796000</v>
      </c>
      <c r="O133" s="21">
        <v>30796000</v>
      </c>
      <c r="P133" s="21">
        <v>30796000</v>
      </c>
      <c r="Q133" s="6">
        <v>22</v>
      </c>
      <c r="R133" s="6">
        <v>4.5999999999999999E-2</v>
      </c>
      <c r="S133" s="6">
        <v>12</v>
      </c>
      <c r="T133" s="6">
        <v>1</v>
      </c>
      <c r="U133" s="21">
        <v>1</v>
      </c>
      <c r="V133" s="21">
        <v>0</v>
      </c>
      <c r="W133" s="21">
        <v>0</v>
      </c>
      <c r="X133" s="21">
        <v>0</v>
      </c>
      <c r="Y133" s="21">
        <v>0</v>
      </c>
      <c r="Z133" s="21">
        <v>0</v>
      </c>
      <c r="AA133" s="21">
        <v>0</v>
      </c>
      <c r="AB133" s="21">
        <v>0</v>
      </c>
      <c r="AC133" s="21">
        <v>0</v>
      </c>
      <c r="AD133" s="21">
        <f t="shared" si="10"/>
        <v>0</v>
      </c>
      <c r="AE133" s="21">
        <v>0</v>
      </c>
      <c r="AF133" s="21">
        <v>0</v>
      </c>
      <c r="AG133" s="21">
        <v>0</v>
      </c>
      <c r="AH133" s="21">
        <v>0</v>
      </c>
      <c r="AI133" s="21">
        <v>0</v>
      </c>
      <c r="AJ133" s="21">
        <v>0</v>
      </c>
      <c r="AK133" s="21">
        <v>0</v>
      </c>
      <c r="AL133" s="21">
        <v>0</v>
      </c>
      <c r="AM133" s="21">
        <v>0</v>
      </c>
      <c r="AN133" s="21">
        <f t="shared" si="11"/>
        <v>1</v>
      </c>
      <c r="AO133" s="21">
        <f t="shared" si="12"/>
        <v>0</v>
      </c>
      <c r="AP133" s="21">
        <f t="shared" si="13"/>
        <v>0</v>
      </c>
      <c r="BU133" s="15"/>
      <c r="BX133" s="36"/>
    </row>
    <row r="134" spans="1:76" s="6" customFormat="1">
      <c r="A134" s="6">
        <v>221</v>
      </c>
      <c r="B134" s="6" t="s">
        <v>692</v>
      </c>
      <c r="C134" s="6" t="s">
        <v>4879</v>
      </c>
      <c r="D134" s="6" t="s">
        <v>3668</v>
      </c>
      <c r="E134" s="6" t="s">
        <v>765</v>
      </c>
      <c r="F134" s="15">
        <v>34834</v>
      </c>
      <c r="G134" s="21">
        <v>118695000</v>
      </c>
      <c r="H134" s="21">
        <f t="shared" si="15"/>
        <v>89021250</v>
      </c>
      <c r="I134" s="28" t="s">
        <v>5517</v>
      </c>
      <c r="J134" s="28">
        <v>0</v>
      </c>
      <c r="K134" s="6">
        <v>627.25</v>
      </c>
      <c r="L134" s="21">
        <f t="shared" ref="L134:L197" si="16">AN134-SUM(AO134:AO134)</f>
        <v>29673750</v>
      </c>
      <c r="M134" s="12"/>
      <c r="N134" s="21">
        <v>118695000</v>
      </c>
      <c r="O134" s="21">
        <v>118695000</v>
      </c>
      <c r="P134" s="21">
        <v>118695000</v>
      </c>
      <c r="Q134" s="6">
        <v>34</v>
      </c>
      <c r="R134" s="6">
        <v>0.03</v>
      </c>
      <c r="S134" s="6">
        <v>12</v>
      </c>
      <c r="T134" s="6">
        <v>1</v>
      </c>
      <c r="U134" s="21">
        <v>33234600</v>
      </c>
      <c r="V134" s="21">
        <v>0</v>
      </c>
      <c r="W134" s="21">
        <v>0</v>
      </c>
      <c r="X134" s="21">
        <v>0</v>
      </c>
      <c r="Y134" s="21">
        <v>0</v>
      </c>
      <c r="Z134" s="21">
        <v>0</v>
      </c>
      <c r="AA134" s="21">
        <v>0</v>
      </c>
      <c r="AB134" s="21">
        <v>0</v>
      </c>
      <c r="AC134" s="21">
        <v>0</v>
      </c>
      <c r="AD134" s="21">
        <f t="shared" ref="AD134:AD197" si="17">SUM(V134:AC134)</f>
        <v>0</v>
      </c>
      <c r="AE134" s="21">
        <v>0</v>
      </c>
      <c r="AF134" s="21">
        <v>0</v>
      </c>
      <c r="AG134" s="21">
        <v>0</v>
      </c>
      <c r="AH134" s="21">
        <v>0</v>
      </c>
      <c r="AI134" s="21">
        <v>0</v>
      </c>
      <c r="AJ134" s="21">
        <v>0</v>
      </c>
      <c r="AK134" s="21">
        <v>0</v>
      </c>
      <c r="AL134" s="21">
        <v>0</v>
      </c>
      <c r="AM134" s="21">
        <v>0</v>
      </c>
      <c r="AN134" s="21">
        <f t="shared" ref="AN134:AN197" si="18">U134+AD134-SUM(AE134:AM134)</f>
        <v>33234600</v>
      </c>
      <c r="AO134" s="21">
        <f t="shared" ref="AO134:AO150" si="19">IF(T134&gt;AN134-ROUNDDOWN(P134*R134*S134/12,0),AN134-T134,ROUNDDOWN(P134*R134*S134/12,0))</f>
        <v>3560850</v>
      </c>
      <c r="AP134" s="21">
        <f t="shared" ref="AP134:AP197" si="20">SUM(AE134:AM134)+AO134</f>
        <v>3560850</v>
      </c>
      <c r="BU134" s="15"/>
      <c r="BX134" s="36"/>
    </row>
    <row r="135" spans="1:76" s="6" customFormat="1">
      <c r="A135" s="6">
        <v>222</v>
      </c>
      <c r="B135" s="6" t="s">
        <v>692</v>
      </c>
      <c r="C135" s="6" t="s">
        <v>1811</v>
      </c>
      <c r="D135" s="6" t="s">
        <v>3905</v>
      </c>
      <c r="E135" s="6" t="s">
        <v>765</v>
      </c>
      <c r="F135" s="15">
        <v>24411</v>
      </c>
      <c r="G135" s="21">
        <v>2169000</v>
      </c>
      <c r="H135" s="21">
        <f t="shared" si="15"/>
        <v>10205999</v>
      </c>
      <c r="I135" s="28" t="s">
        <v>5517</v>
      </c>
      <c r="J135" s="28">
        <v>0</v>
      </c>
      <c r="K135" s="6">
        <v>113.4</v>
      </c>
      <c r="L135" s="21">
        <f t="shared" si="16"/>
        <v>1</v>
      </c>
      <c r="M135" s="12"/>
      <c r="N135" s="21">
        <v>10206000</v>
      </c>
      <c r="O135" s="21">
        <v>10206000</v>
      </c>
      <c r="P135" s="21">
        <v>10206000</v>
      </c>
      <c r="Q135" s="6">
        <v>22</v>
      </c>
      <c r="R135" s="6">
        <v>4.5999999999999999E-2</v>
      </c>
      <c r="S135" s="6">
        <v>12</v>
      </c>
      <c r="T135" s="6">
        <v>1</v>
      </c>
      <c r="U135" s="21">
        <v>1</v>
      </c>
      <c r="V135" s="21">
        <v>0</v>
      </c>
      <c r="W135" s="21">
        <v>0</v>
      </c>
      <c r="X135" s="21">
        <v>0</v>
      </c>
      <c r="Y135" s="21">
        <v>0</v>
      </c>
      <c r="Z135" s="21">
        <v>0</v>
      </c>
      <c r="AA135" s="21">
        <v>0</v>
      </c>
      <c r="AB135" s="21">
        <v>0</v>
      </c>
      <c r="AC135" s="21">
        <v>0</v>
      </c>
      <c r="AD135" s="21">
        <f t="shared" si="17"/>
        <v>0</v>
      </c>
      <c r="AE135" s="21">
        <v>0</v>
      </c>
      <c r="AF135" s="21">
        <v>0</v>
      </c>
      <c r="AG135" s="21">
        <v>0</v>
      </c>
      <c r="AH135" s="21">
        <v>0</v>
      </c>
      <c r="AI135" s="21">
        <v>0</v>
      </c>
      <c r="AJ135" s="21">
        <v>0</v>
      </c>
      <c r="AK135" s="21">
        <v>0</v>
      </c>
      <c r="AL135" s="21">
        <v>0</v>
      </c>
      <c r="AM135" s="21">
        <v>0</v>
      </c>
      <c r="AN135" s="21">
        <f t="shared" si="18"/>
        <v>1</v>
      </c>
      <c r="AO135" s="21">
        <f t="shared" si="19"/>
        <v>0</v>
      </c>
      <c r="AP135" s="21">
        <f t="shared" si="20"/>
        <v>0</v>
      </c>
      <c r="BU135" s="15"/>
      <c r="BX135" s="36"/>
    </row>
    <row r="136" spans="1:76" s="6" customFormat="1">
      <c r="A136" s="6">
        <v>224</v>
      </c>
      <c r="B136" s="6" t="s">
        <v>692</v>
      </c>
      <c r="C136" s="6" t="s">
        <v>1281</v>
      </c>
      <c r="D136" s="6" t="s">
        <v>4694</v>
      </c>
      <c r="E136" s="6" t="s">
        <v>765</v>
      </c>
      <c r="F136" s="15">
        <v>34922</v>
      </c>
      <c r="G136" s="21">
        <v>9245000</v>
      </c>
      <c r="H136" s="21">
        <f t="shared" si="15"/>
        <v>9244999</v>
      </c>
      <c r="I136" s="28" t="s">
        <v>5517</v>
      </c>
      <c r="J136" s="28">
        <v>0</v>
      </c>
      <c r="K136" s="6">
        <v>79.489999999999995</v>
      </c>
      <c r="L136" s="21">
        <f t="shared" si="16"/>
        <v>1</v>
      </c>
      <c r="M136" s="12"/>
      <c r="N136" s="21">
        <v>9245000</v>
      </c>
      <c r="O136" s="21">
        <v>9245000</v>
      </c>
      <c r="P136" s="21">
        <v>9245000</v>
      </c>
      <c r="Q136" s="6">
        <v>22</v>
      </c>
      <c r="R136" s="6">
        <v>4.5999999999999999E-2</v>
      </c>
      <c r="S136" s="6">
        <v>12</v>
      </c>
      <c r="T136" s="6">
        <v>1</v>
      </c>
      <c r="U136" s="21">
        <v>1</v>
      </c>
      <c r="V136" s="21">
        <v>0</v>
      </c>
      <c r="W136" s="21">
        <v>0</v>
      </c>
      <c r="X136" s="21">
        <v>0</v>
      </c>
      <c r="Y136" s="21">
        <v>0</v>
      </c>
      <c r="Z136" s="21">
        <v>0</v>
      </c>
      <c r="AA136" s="21">
        <v>0</v>
      </c>
      <c r="AB136" s="21">
        <v>0</v>
      </c>
      <c r="AC136" s="21">
        <v>0</v>
      </c>
      <c r="AD136" s="21">
        <f t="shared" si="17"/>
        <v>0</v>
      </c>
      <c r="AE136" s="21">
        <v>0</v>
      </c>
      <c r="AF136" s="21">
        <v>0</v>
      </c>
      <c r="AG136" s="21">
        <v>0</v>
      </c>
      <c r="AH136" s="21">
        <v>0</v>
      </c>
      <c r="AI136" s="21">
        <v>0</v>
      </c>
      <c r="AJ136" s="21">
        <v>0</v>
      </c>
      <c r="AK136" s="21">
        <v>0</v>
      </c>
      <c r="AL136" s="21">
        <v>0</v>
      </c>
      <c r="AM136" s="21">
        <v>0</v>
      </c>
      <c r="AN136" s="21">
        <f t="shared" si="18"/>
        <v>1</v>
      </c>
      <c r="AO136" s="21">
        <f t="shared" si="19"/>
        <v>0</v>
      </c>
      <c r="AP136" s="21">
        <f t="shared" si="20"/>
        <v>0</v>
      </c>
      <c r="BU136" s="15"/>
      <c r="BX136" s="36"/>
    </row>
    <row r="137" spans="1:76" s="6" customFormat="1">
      <c r="A137" s="6">
        <v>225</v>
      </c>
      <c r="B137" s="6" t="s">
        <v>588</v>
      </c>
      <c r="C137" s="6" t="s">
        <v>185</v>
      </c>
      <c r="D137" s="6" t="s">
        <v>2080</v>
      </c>
      <c r="E137" s="6" t="s">
        <v>765</v>
      </c>
      <c r="F137" s="15">
        <v>30263</v>
      </c>
      <c r="G137" s="21">
        <v>163080000</v>
      </c>
      <c r="H137" s="21">
        <f t="shared" si="15"/>
        <v>64379999</v>
      </c>
      <c r="I137" s="28" t="s">
        <v>5517</v>
      </c>
      <c r="J137" s="28">
        <v>0</v>
      </c>
      <c r="K137" s="6">
        <v>804.75</v>
      </c>
      <c r="L137" s="21">
        <f t="shared" si="16"/>
        <v>1</v>
      </c>
      <c r="M137" s="12"/>
      <c r="N137" s="21">
        <v>64380000</v>
      </c>
      <c r="O137" s="21">
        <v>64380000</v>
      </c>
      <c r="P137" s="21">
        <v>64380000</v>
      </c>
      <c r="Q137" s="6">
        <v>34</v>
      </c>
      <c r="R137" s="6">
        <v>0.03</v>
      </c>
      <c r="S137" s="6">
        <v>12</v>
      </c>
      <c r="T137" s="6">
        <v>1</v>
      </c>
      <c r="U137" s="21">
        <v>1</v>
      </c>
      <c r="V137" s="21">
        <v>0</v>
      </c>
      <c r="W137" s="21">
        <v>0</v>
      </c>
      <c r="X137" s="21">
        <v>0</v>
      </c>
      <c r="Y137" s="21">
        <v>0</v>
      </c>
      <c r="Z137" s="21">
        <v>0</v>
      </c>
      <c r="AA137" s="21">
        <v>0</v>
      </c>
      <c r="AB137" s="21">
        <v>0</v>
      </c>
      <c r="AC137" s="21">
        <v>0</v>
      </c>
      <c r="AD137" s="21">
        <f t="shared" si="17"/>
        <v>0</v>
      </c>
      <c r="AE137" s="21">
        <v>0</v>
      </c>
      <c r="AF137" s="21">
        <v>0</v>
      </c>
      <c r="AG137" s="21">
        <v>0</v>
      </c>
      <c r="AH137" s="21">
        <v>0</v>
      </c>
      <c r="AI137" s="21">
        <v>0</v>
      </c>
      <c r="AJ137" s="21">
        <v>0</v>
      </c>
      <c r="AK137" s="21">
        <v>0</v>
      </c>
      <c r="AL137" s="21">
        <v>0</v>
      </c>
      <c r="AM137" s="21">
        <v>0</v>
      </c>
      <c r="AN137" s="21">
        <f t="shared" si="18"/>
        <v>1</v>
      </c>
      <c r="AO137" s="21">
        <f t="shared" si="19"/>
        <v>0</v>
      </c>
      <c r="AP137" s="21">
        <f t="shared" si="20"/>
        <v>0</v>
      </c>
      <c r="BU137" s="15"/>
      <c r="BX137" s="36"/>
    </row>
    <row r="138" spans="1:76" s="6" customFormat="1">
      <c r="A138" s="6">
        <v>228</v>
      </c>
      <c r="B138" s="6" t="s">
        <v>588</v>
      </c>
      <c r="C138" s="6" t="s">
        <v>2907</v>
      </c>
      <c r="D138" s="6" t="s">
        <v>2080</v>
      </c>
      <c r="E138" s="6" t="s">
        <v>765</v>
      </c>
      <c r="F138" s="15">
        <v>30993</v>
      </c>
      <c r="G138" s="21">
        <v>105630000</v>
      </c>
      <c r="H138" s="21">
        <f t="shared" si="15"/>
        <v>51639999</v>
      </c>
      <c r="I138" s="28" t="s">
        <v>5517</v>
      </c>
      <c r="J138" s="28">
        <v>0</v>
      </c>
      <c r="K138" s="6">
        <v>645.5</v>
      </c>
      <c r="L138" s="21">
        <f t="shared" si="16"/>
        <v>1</v>
      </c>
      <c r="M138" s="12"/>
      <c r="N138" s="21">
        <v>51640000</v>
      </c>
      <c r="O138" s="21">
        <v>51640000</v>
      </c>
      <c r="P138" s="21">
        <v>51640000</v>
      </c>
      <c r="Q138" s="6">
        <v>34</v>
      </c>
      <c r="R138" s="6">
        <v>0.03</v>
      </c>
      <c r="S138" s="6">
        <v>12</v>
      </c>
      <c r="T138" s="6">
        <v>1</v>
      </c>
      <c r="U138" s="21">
        <v>1</v>
      </c>
      <c r="V138" s="21">
        <v>0</v>
      </c>
      <c r="W138" s="21">
        <v>0</v>
      </c>
      <c r="X138" s="21">
        <v>0</v>
      </c>
      <c r="Y138" s="21">
        <v>0</v>
      </c>
      <c r="Z138" s="21">
        <v>0</v>
      </c>
      <c r="AA138" s="21">
        <v>0</v>
      </c>
      <c r="AB138" s="21">
        <v>0</v>
      </c>
      <c r="AC138" s="21">
        <v>0</v>
      </c>
      <c r="AD138" s="21">
        <f t="shared" si="17"/>
        <v>0</v>
      </c>
      <c r="AE138" s="21">
        <v>0</v>
      </c>
      <c r="AF138" s="21">
        <v>0</v>
      </c>
      <c r="AG138" s="21">
        <v>0</v>
      </c>
      <c r="AH138" s="21">
        <v>0</v>
      </c>
      <c r="AI138" s="21">
        <v>0</v>
      </c>
      <c r="AJ138" s="21">
        <v>0</v>
      </c>
      <c r="AK138" s="21">
        <v>0</v>
      </c>
      <c r="AL138" s="21">
        <v>0</v>
      </c>
      <c r="AM138" s="21">
        <v>0</v>
      </c>
      <c r="AN138" s="21">
        <f t="shared" si="18"/>
        <v>1</v>
      </c>
      <c r="AO138" s="21">
        <f t="shared" si="19"/>
        <v>0</v>
      </c>
      <c r="AP138" s="21">
        <f t="shared" si="20"/>
        <v>0</v>
      </c>
      <c r="BU138" s="15"/>
      <c r="BX138" s="36"/>
    </row>
    <row r="139" spans="1:76" s="6" customFormat="1">
      <c r="A139" s="6">
        <v>231</v>
      </c>
      <c r="B139" s="6" t="s">
        <v>588</v>
      </c>
      <c r="C139" s="6" t="s">
        <v>1677</v>
      </c>
      <c r="D139" s="6" t="s">
        <v>2080</v>
      </c>
      <c r="E139" s="6" t="s">
        <v>765</v>
      </c>
      <c r="F139" s="15">
        <v>30993</v>
      </c>
      <c r="G139" s="21">
        <v>3050000</v>
      </c>
      <c r="H139" s="21">
        <f t="shared" si="15"/>
        <v>1469999</v>
      </c>
      <c r="I139" s="28" t="s">
        <v>5517</v>
      </c>
      <c r="J139" s="28">
        <v>0</v>
      </c>
      <c r="K139" s="6">
        <v>24.5</v>
      </c>
      <c r="L139" s="21">
        <f t="shared" si="16"/>
        <v>1</v>
      </c>
      <c r="M139" s="12"/>
      <c r="N139" s="21">
        <v>1470000</v>
      </c>
      <c r="O139" s="21">
        <v>1470000</v>
      </c>
      <c r="P139" s="21">
        <v>1470000</v>
      </c>
      <c r="Q139" s="6">
        <v>34</v>
      </c>
      <c r="R139" s="6">
        <v>0.03</v>
      </c>
      <c r="S139" s="6">
        <v>12</v>
      </c>
      <c r="T139" s="6">
        <v>1</v>
      </c>
      <c r="U139" s="21">
        <v>1</v>
      </c>
      <c r="V139" s="21">
        <v>0</v>
      </c>
      <c r="W139" s="21">
        <v>0</v>
      </c>
      <c r="X139" s="21">
        <v>0</v>
      </c>
      <c r="Y139" s="21">
        <v>0</v>
      </c>
      <c r="Z139" s="21">
        <v>0</v>
      </c>
      <c r="AA139" s="21">
        <v>0</v>
      </c>
      <c r="AB139" s="21">
        <v>0</v>
      </c>
      <c r="AC139" s="21">
        <v>0</v>
      </c>
      <c r="AD139" s="21">
        <f t="shared" si="17"/>
        <v>0</v>
      </c>
      <c r="AE139" s="21">
        <v>0</v>
      </c>
      <c r="AF139" s="21">
        <v>0</v>
      </c>
      <c r="AG139" s="21">
        <v>0</v>
      </c>
      <c r="AH139" s="21">
        <v>0</v>
      </c>
      <c r="AI139" s="21">
        <v>0</v>
      </c>
      <c r="AJ139" s="21">
        <v>0</v>
      </c>
      <c r="AK139" s="21">
        <v>0</v>
      </c>
      <c r="AL139" s="21">
        <v>0</v>
      </c>
      <c r="AM139" s="21">
        <v>0</v>
      </c>
      <c r="AN139" s="21">
        <f t="shared" si="18"/>
        <v>1</v>
      </c>
      <c r="AO139" s="21">
        <f t="shared" si="19"/>
        <v>0</v>
      </c>
      <c r="AP139" s="21">
        <f t="shared" si="20"/>
        <v>0</v>
      </c>
      <c r="BU139" s="15"/>
      <c r="BX139" s="36"/>
    </row>
    <row r="140" spans="1:76" s="6" customFormat="1">
      <c r="A140" s="6">
        <v>234</v>
      </c>
      <c r="B140" s="6" t="s">
        <v>588</v>
      </c>
      <c r="C140" s="6" t="s">
        <v>4881</v>
      </c>
      <c r="D140" s="6" t="s">
        <v>2080</v>
      </c>
      <c r="E140" s="6" t="s">
        <v>765</v>
      </c>
      <c r="F140" s="15">
        <v>41628</v>
      </c>
      <c r="G140" s="21">
        <v>42210000</v>
      </c>
      <c r="H140" s="21">
        <f t="shared" si="15"/>
        <v>29547000</v>
      </c>
      <c r="I140" s="28" t="s">
        <v>5517</v>
      </c>
      <c r="J140" s="28">
        <v>0</v>
      </c>
      <c r="K140" s="6">
        <v>1</v>
      </c>
      <c r="L140" s="21">
        <f t="shared" si="16"/>
        <v>12663000</v>
      </c>
      <c r="M140" s="12"/>
      <c r="N140" s="21">
        <v>42210000</v>
      </c>
      <c r="O140" s="21">
        <v>42210000</v>
      </c>
      <c r="P140" s="21">
        <v>42210000</v>
      </c>
      <c r="Q140" s="6">
        <v>10</v>
      </c>
      <c r="R140" s="6">
        <v>0.1</v>
      </c>
      <c r="S140" s="6">
        <v>12</v>
      </c>
      <c r="T140" s="6">
        <v>1</v>
      </c>
      <c r="U140" s="21">
        <v>16884000</v>
      </c>
      <c r="V140" s="21">
        <v>0</v>
      </c>
      <c r="W140" s="21">
        <v>0</v>
      </c>
      <c r="X140" s="21">
        <v>0</v>
      </c>
      <c r="Y140" s="21">
        <v>0</v>
      </c>
      <c r="Z140" s="21">
        <v>0</v>
      </c>
      <c r="AA140" s="21">
        <v>0</v>
      </c>
      <c r="AB140" s="21">
        <v>0</v>
      </c>
      <c r="AC140" s="21">
        <v>0</v>
      </c>
      <c r="AD140" s="21">
        <f t="shared" si="17"/>
        <v>0</v>
      </c>
      <c r="AE140" s="21">
        <v>0</v>
      </c>
      <c r="AF140" s="21">
        <v>0</v>
      </c>
      <c r="AG140" s="21">
        <v>0</v>
      </c>
      <c r="AH140" s="21">
        <v>0</v>
      </c>
      <c r="AI140" s="21">
        <v>0</v>
      </c>
      <c r="AJ140" s="21">
        <v>0</v>
      </c>
      <c r="AK140" s="21">
        <v>0</v>
      </c>
      <c r="AL140" s="21">
        <v>0</v>
      </c>
      <c r="AM140" s="21">
        <v>0</v>
      </c>
      <c r="AN140" s="21">
        <f t="shared" si="18"/>
        <v>16884000</v>
      </c>
      <c r="AO140" s="21">
        <f t="shared" si="19"/>
        <v>4221000</v>
      </c>
      <c r="AP140" s="21">
        <f t="shared" si="20"/>
        <v>4221000</v>
      </c>
      <c r="BU140" s="15"/>
      <c r="BX140" s="36"/>
    </row>
    <row r="141" spans="1:76" s="6" customFormat="1">
      <c r="A141" s="6">
        <v>235</v>
      </c>
      <c r="B141" s="6" t="s">
        <v>588</v>
      </c>
      <c r="C141" s="6" t="s">
        <v>4882</v>
      </c>
      <c r="D141" s="6" t="s">
        <v>243</v>
      </c>
      <c r="E141" s="6" t="s">
        <v>765</v>
      </c>
      <c r="F141" s="15">
        <v>34971</v>
      </c>
      <c r="G141" s="21">
        <v>14935000</v>
      </c>
      <c r="H141" s="21">
        <f t="shared" si="15"/>
        <v>14934999</v>
      </c>
      <c r="I141" s="28" t="s">
        <v>5517</v>
      </c>
      <c r="J141" s="28">
        <v>0</v>
      </c>
      <c r="K141" s="6">
        <v>282.38</v>
      </c>
      <c r="L141" s="21">
        <f t="shared" si="16"/>
        <v>1</v>
      </c>
      <c r="M141" s="12"/>
      <c r="N141" s="21">
        <v>14935000</v>
      </c>
      <c r="O141" s="21">
        <v>14935000</v>
      </c>
      <c r="P141" s="21">
        <v>14935000</v>
      </c>
      <c r="Q141" s="6">
        <v>15</v>
      </c>
      <c r="R141" s="6">
        <v>6.7000000000000004E-2</v>
      </c>
      <c r="S141" s="6">
        <v>12</v>
      </c>
      <c r="T141" s="6">
        <v>1</v>
      </c>
      <c r="U141" s="21">
        <v>1</v>
      </c>
      <c r="V141" s="21">
        <v>0</v>
      </c>
      <c r="W141" s="21">
        <v>0</v>
      </c>
      <c r="X141" s="21">
        <v>0</v>
      </c>
      <c r="Y141" s="21">
        <v>0</v>
      </c>
      <c r="Z141" s="21">
        <v>0</v>
      </c>
      <c r="AA141" s="21">
        <v>0</v>
      </c>
      <c r="AB141" s="21">
        <v>0</v>
      </c>
      <c r="AC141" s="21">
        <v>0</v>
      </c>
      <c r="AD141" s="21">
        <f t="shared" si="17"/>
        <v>0</v>
      </c>
      <c r="AE141" s="21">
        <v>0</v>
      </c>
      <c r="AF141" s="21">
        <v>0</v>
      </c>
      <c r="AG141" s="21">
        <v>0</v>
      </c>
      <c r="AH141" s="21">
        <v>0</v>
      </c>
      <c r="AI141" s="21">
        <v>0</v>
      </c>
      <c r="AJ141" s="21">
        <v>0</v>
      </c>
      <c r="AK141" s="21">
        <v>0</v>
      </c>
      <c r="AL141" s="21">
        <v>0</v>
      </c>
      <c r="AM141" s="21">
        <v>0</v>
      </c>
      <c r="AN141" s="21">
        <f t="shared" si="18"/>
        <v>1</v>
      </c>
      <c r="AO141" s="21">
        <f t="shared" si="19"/>
        <v>0</v>
      </c>
      <c r="AP141" s="21">
        <f t="shared" si="20"/>
        <v>0</v>
      </c>
      <c r="BU141" s="15"/>
      <c r="BX141" s="36"/>
    </row>
    <row r="142" spans="1:76" s="6" customFormat="1">
      <c r="A142" s="6">
        <v>236</v>
      </c>
      <c r="B142" s="6" t="s">
        <v>1304</v>
      </c>
      <c r="C142" s="6" t="s">
        <v>2225</v>
      </c>
      <c r="D142" s="6" t="s">
        <v>3034</v>
      </c>
      <c r="E142" s="6" t="s">
        <v>2920</v>
      </c>
      <c r="F142" s="15">
        <v>26570</v>
      </c>
      <c r="G142" s="21">
        <v>107002000</v>
      </c>
      <c r="H142" s="21">
        <f t="shared" si="15"/>
        <v>433973376</v>
      </c>
      <c r="I142" s="28" t="s">
        <v>5517</v>
      </c>
      <c r="J142" s="28">
        <v>0</v>
      </c>
      <c r="K142" s="6">
        <v>2511.42</v>
      </c>
      <c r="L142" s="21">
        <f t="shared" si="16"/>
        <v>18082224</v>
      </c>
      <c r="M142" s="12"/>
      <c r="N142" s="21">
        <v>452055600</v>
      </c>
      <c r="O142" s="21">
        <v>452055600</v>
      </c>
      <c r="P142" s="21">
        <v>452055600</v>
      </c>
      <c r="Q142" s="6">
        <v>50</v>
      </c>
      <c r="R142" s="6">
        <v>0.02</v>
      </c>
      <c r="S142" s="6">
        <v>12</v>
      </c>
      <c r="T142" s="6">
        <v>1</v>
      </c>
      <c r="U142" s="21">
        <v>27123336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0</v>
      </c>
      <c r="AD142" s="21">
        <f t="shared" si="17"/>
        <v>0</v>
      </c>
      <c r="AE142" s="21">
        <v>0</v>
      </c>
      <c r="AF142" s="21">
        <v>0</v>
      </c>
      <c r="AG142" s="21">
        <v>0</v>
      </c>
      <c r="AH142" s="21">
        <v>0</v>
      </c>
      <c r="AI142" s="21">
        <v>0</v>
      </c>
      <c r="AJ142" s="21">
        <v>0</v>
      </c>
      <c r="AK142" s="21">
        <v>0</v>
      </c>
      <c r="AL142" s="21">
        <v>0</v>
      </c>
      <c r="AM142" s="21">
        <v>0</v>
      </c>
      <c r="AN142" s="21">
        <f t="shared" si="18"/>
        <v>27123336</v>
      </c>
      <c r="AO142" s="21">
        <f t="shared" si="19"/>
        <v>9041112</v>
      </c>
      <c r="AP142" s="21">
        <f t="shared" si="20"/>
        <v>9041112</v>
      </c>
      <c r="BU142" s="15"/>
      <c r="BX142" s="36"/>
    </row>
    <row r="143" spans="1:76" s="6" customFormat="1">
      <c r="A143" s="6">
        <v>239</v>
      </c>
      <c r="B143" s="6" t="s">
        <v>1304</v>
      </c>
      <c r="C143" s="6" t="s">
        <v>4558</v>
      </c>
      <c r="D143" s="6" t="s">
        <v>3034</v>
      </c>
      <c r="E143" s="6" t="s">
        <v>2920</v>
      </c>
      <c r="F143" s="15">
        <v>40157</v>
      </c>
      <c r="G143" s="21">
        <v>15750000</v>
      </c>
      <c r="H143" s="21">
        <f t="shared" si="15"/>
        <v>13167000</v>
      </c>
      <c r="I143" s="28" t="s">
        <v>5517</v>
      </c>
      <c r="J143" s="28">
        <v>0</v>
      </c>
      <c r="K143" s="6">
        <v>1</v>
      </c>
      <c r="L143" s="21">
        <f t="shared" si="16"/>
        <v>2583000</v>
      </c>
      <c r="M143" s="12"/>
      <c r="N143" s="21">
        <v>15750000</v>
      </c>
      <c r="O143" s="21">
        <v>15750000</v>
      </c>
      <c r="P143" s="21">
        <v>15750000</v>
      </c>
      <c r="Q143" s="6">
        <v>13</v>
      </c>
      <c r="R143" s="6">
        <v>7.5999999999999998E-2</v>
      </c>
      <c r="S143" s="6">
        <v>12</v>
      </c>
      <c r="T143" s="6">
        <v>1</v>
      </c>
      <c r="U143" s="21">
        <v>3780000</v>
      </c>
      <c r="V143" s="21">
        <v>0</v>
      </c>
      <c r="W143" s="21">
        <v>0</v>
      </c>
      <c r="X143" s="21">
        <v>0</v>
      </c>
      <c r="Y143" s="21">
        <v>0</v>
      </c>
      <c r="Z143" s="21">
        <v>0</v>
      </c>
      <c r="AA143" s="21">
        <v>0</v>
      </c>
      <c r="AB143" s="21">
        <v>0</v>
      </c>
      <c r="AC143" s="21">
        <v>0</v>
      </c>
      <c r="AD143" s="21">
        <f t="shared" si="17"/>
        <v>0</v>
      </c>
      <c r="AE143" s="21">
        <v>0</v>
      </c>
      <c r="AF143" s="21">
        <v>0</v>
      </c>
      <c r="AG143" s="21">
        <v>0</v>
      </c>
      <c r="AH143" s="21">
        <v>0</v>
      </c>
      <c r="AI143" s="21">
        <v>0</v>
      </c>
      <c r="AJ143" s="21">
        <v>0</v>
      </c>
      <c r="AK143" s="21">
        <v>0</v>
      </c>
      <c r="AL143" s="21">
        <v>0</v>
      </c>
      <c r="AM143" s="21">
        <v>0</v>
      </c>
      <c r="AN143" s="21">
        <f t="shared" si="18"/>
        <v>3780000</v>
      </c>
      <c r="AO143" s="21">
        <f t="shared" si="19"/>
        <v>1197000</v>
      </c>
      <c r="AP143" s="21">
        <f t="shared" si="20"/>
        <v>1197000</v>
      </c>
      <c r="BU143" s="15"/>
      <c r="BX143" s="36"/>
    </row>
    <row r="144" spans="1:76" s="6" customFormat="1">
      <c r="A144" s="6">
        <v>240</v>
      </c>
      <c r="B144" s="6" t="s">
        <v>1304</v>
      </c>
      <c r="C144" s="6" t="s">
        <v>3570</v>
      </c>
      <c r="D144" s="6" t="s">
        <v>3034</v>
      </c>
      <c r="E144" s="6" t="s">
        <v>2920</v>
      </c>
      <c r="F144" s="15">
        <v>40157</v>
      </c>
      <c r="G144" s="21">
        <v>47043000</v>
      </c>
      <c r="H144" s="21">
        <f t="shared" si="15"/>
        <v>47042999</v>
      </c>
      <c r="I144" s="28" t="s">
        <v>5517</v>
      </c>
      <c r="J144" s="28">
        <v>0</v>
      </c>
      <c r="K144" s="6">
        <v>1</v>
      </c>
      <c r="L144" s="21">
        <f t="shared" si="16"/>
        <v>1</v>
      </c>
      <c r="M144" s="12"/>
      <c r="N144" s="21">
        <v>47043000</v>
      </c>
      <c r="O144" s="21">
        <v>47043000</v>
      </c>
      <c r="P144" s="21">
        <v>47043000</v>
      </c>
      <c r="Q144" s="6">
        <v>10</v>
      </c>
      <c r="R144" s="6">
        <v>0.1</v>
      </c>
      <c r="S144" s="6">
        <v>12</v>
      </c>
      <c r="T144" s="6">
        <v>1</v>
      </c>
      <c r="U144" s="21">
        <v>1</v>
      </c>
      <c r="V144" s="21">
        <v>0</v>
      </c>
      <c r="W144" s="21">
        <v>0</v>
      </c>
      <c r="X144" s="21">
        <v>0</v>
      </c>
      <c r="Y144" s="21">
        <v>0</v>
      </c>
      <c r="Z144" s="21">
        <v>0</v>
      </c>
      <c r="AA144" s="21">
        <v>0</v>
      </c>
      <c r="AB144" s="21">
        <v>0</v>
      </c>
      <c r="AC144" s="21">
        <v>0</v>
      </c>
      <c r="AD144" s="21">
        <f t="shared" si="17"/>
        <v>0</v>
      </c>
      <c r="AE144" s="21">
        <v>0</v>
      </c>
      <c r="AF144" s="21">
        <v>0</v>
      </c>
      <c r="AG144" s="21">
        <v>0</v>
      </c>
      <c r="AH144" s="21">
        <v>0</v>
      </c>
      <c r="AI144" s="21">
        <v>0</v>
      </c>
      <c r="AJ144" s="21">
        <v>0</v>
      </c>
      <c r="AK144" s="21">
        <v>0</v>
      </c>
      <c r="AL144" s="21">
        <v>0</v>
      </c>
      <c r="AM144" s="21">
        <v>0</v>
      </c>
      <c r="AN144" s="21">
        <f t="shared" si="18"/>
        <v>1</v>
      </c>
      <c r="AO144" s="21">
        <f t="shared" si="19"/>
        <v>0</v>
      </c>
      <c r="AP144" s="21">
        <f t="shared" si="20"/>
        <v>0</v>
      </c>
      <c r="BU144" s="15"/>
      <c r="BX144" s="36"/>
    </row>
    <row r="145" spans="1:76" s="6" customFormat="1">
      <c r="A145" s="6">
        <v>241</v>
      </c>
      <c r="B145" s="6" t="s">
        <v>1304</v>
      </c>
      <c r="C145" s="6" t="s">
        <v>4883</v>
      </c>
      <c r="D145" s="6" t="s">
        <v>3034</v>
      </c>
      <c r="E145" s="6" t="s">
        <v>2920</v>
      </c>
      <c r="F145" s="15">
        <v>40157</v>
      </c>
      <c r="G145" s="21">
        <v>28350000</v>
      </c>
      <c r="H145" s="21">
        <f t="shared" si="15"/>
        <v>8419950</v>
      </c>
      <c r="I145" s="28" t="s">
        <v>5517</v>
      </c>
      <c r="J145" s="28">
        <v>0</v>
      </c>
      <c r="K145" s="6">
        <v>1</v>
      </c>
      <c r="L145" s="21">
        <f t="shared" si="16"/>
        <v>19930050</v>
      </c>
      <c r="M145" s="12"/>
      <c r="N145" s="21">
        <v>28350000</v>
      </c>
      <c r="O145" s="21">
        <v>28350000</v>
      </c>
      <c r="P145" s="21">
        <v>28350000</v>
      </c>
      <c r="Q145" s="6">
        <v>38</v>
      </c>
      <c r="R145" s="6">
        <v>2.7E-2</v>
      </c>
      <c r="S145" s="6">
        <v>12</v>
      </c>
      <c r="T145" s="6">
        <v>1</v>
      </c>
      <c r="U145" s="21">
        <v>20695500</v>
      </c>
      <c r="V145" s="21">
        <v>0</v>
      </c>
      <c r="W145" s="21">
        <v>0</v>
      </c>
      <c r="X145" s="21">
        <v>0</v>
      </c>
      <c r="Y145" s="21">
        <v>0</v>
      </c>
      <c r="Z145" s="21">
        <v>0</v>
      </c>
      <c r="AA145" s="21">
        <v>0</v>
      </c>
      <c r="AB145" s="21">
        <v>0</v>
      </c>
      <c r="AC145" s="21">
        <v>0</v>
      </c>
      <c r="AD145" s="21">
        <f t="shared" si="17"/>
        <v>0</v>
      </c>
      <c r="AE145" s="21">
        <v>0</v>
      </c>
      <c r="AF145" s="21">
        <v>0</v>
      </c>
      <c r="AG145" s="21">
        <v>0</v>
      </c>
      <c r="AH145" s="21">
        <v>0</v>
      </c>
      <c r="AI145" s="21">
        <v>0</v>
      </c>
      <c r="AJ145" s="21">
        <v>0</v>
      </c>
      <c r="AK145" s="21">
        <v>0</v>
      </c>
      <c r="AL145" s="21">
        <v>0</v>
      </c>
      <c r="AM145" s="21">
        <v>0</v>
      </c>
      <c r="AN145" s="21">
        <f t="shared" si="18"/>
        <v>20695500</v>
      </c>
      <c r="AO145" s="21">
        <f t="shared" si="19"/>
        <v>765450</v>
      </c>
      <c r="AP145" s="21">
        <f t="shared" si="20"/>
        <v>765450</v>
      </c>
      <c r="BU145" s="15"/>
      <c r="BX145" s="36"/>
    </row>
    <row r="146" spans="1:76" s="6" customFormat="1">
      <c r="A146" s="6">
        <v>242</v>
      </c>
      <c r="B146" s="6" t="s">
        <v>1304</v>
      </c>
      <c r="C146" s="6" t="s">
        <v>4884</v>
      </c>
      <c r="D146" s="6" t="s">
        <v>3034</v>
      </c>
      <c r="E146" s="6" t="s">
        <v>765</v>
      </c>
      <c r="F146" s="15">
        <v>38156</v>
      </c>
      <c r="G146" s="21">
        <v>9888000</v>
      </c>
      <c r="H146" s="21">
        <f t="shared" si="15"/>
        <v>6328320</v>
      </c>
      <c r="I146" s="28" t="s">
        <v>5517</v>
      </c>
      <c r="J146" s="28">
        <v>0</v>
      </c>
      <c r="K146" s="6">
        <v>230.64</v>
      </c>
      <c r="L146" s="21">
        <f t="shared" si="16"/>
        <v>3559680</v>
      </c>
      <c r="M146" s="12"/>
      <c r="N146" s="21">
        <v>9888000</v>
      </c>
      <c r="O146" s="21">
        <v>9888000</v>
      </c>
      <c r="P146" s="21">
        <v>9888000</v>
      </c>
      <c r="Q146" s="6">
        <v>25</v>
      </c>
      <c r="R146" s="6">
        <v>0.04</v>
      </c>
      <c r="S146" s="6">
        <v>12</v>
      </c>
      <c r="T146" s="6">
        <v>1</v>
      </c>
      <c r="U146" s="21">
        <v>3955200</v>
      </c>
      <c r="V146" s="21">
        <v>0</v>
      </c>
      <c r="W146" s="21">
        <v>0</v>
      </c>
      <c r="X146" s="21">
        <v>0</v>
      </c>
      <c r="Y146" s="21">
        <v>0</v>
      </c>
      <c r="Z146" s="21">
        <v>0</v>
      </c>
      <c r="AA146" s="21">
        <v>0</v>
      </c>
      <c r="AB146" s="21">
        <v>0</v>
      </c>
      <c r="AC146" s="21">
        <v>0</v>
      </c>
      <c r="AD146" s="21">
        <f t="shared" si="17"/>
        <v>0</v>
      </c>
      <c r="AE146" s="21">
        <v>0</v>
      </c>
      <c r="AF146" s="21">
        <v>0</v>
      </c>
      <c r="AG146" s="21">
        <v>0</v>
      </c>
      <c r="AH146" s="21">
        <v>0</v>
      </c>
      <c r="AI146" s="21">
        <v>0</v>
      </c>
      <c r="AJ146" s="21">
        <v>0</v>
      </c>
      <c r="AK146" s="21">
        <v>0</v>
      </c>
      <c r="AL146" s="21">
        <v>0</v>
      </c>
      <c r="AM146" s="21">
        <v>0</v>
      </c>
      <c r="AN146" s="21">
        <f t="shared" si="18"/>
        <v>3955200</v>
      </c>
      <c r="AO146" s="21">
        <f t="shared" si="19"/>
        <v>395520</v>
      </c>
      <c r="AP146" s="21">
        <f t="shared" si="20"/>
        <v>395520</v>
      </c>
      <c r="BU146" s="15"/>
      <c r="BX146" s="36"/>
    </row>
    <row r="147" spans="1:76" s="6" customFormat="1">
      <c r="A147" s="6">
        <v>243</v>
      </c>
      <c r="B147" s="6" t="s">
        <v>692</v>
      </c>
      <c r="C147" s="6" t="s">
        <v>4885</v>
      </c>
      <c r="D147" s="6" t="s">
        <v>3563</v>
      </c>
      <c r="E147" s="6" t="s">
        <v>2084</v>
      </c>
      <c r="F147" s="15">
        <v>34354</v>
      </c>
      <c r="G147" s="21">
        <v>55419000</v>
      </c>
      <c r="H147" s="21">
        <f t="shared" si="15"/>
        <v>32918886</v>
      </c>
      <c r="I147" s="28" t="s">
        <v>5517</v>
      </c>
      <c r="J147" s="28">
        <v>0</v>
      </c>
      <c r="K147" s="6">
        <v>161</v>
      </c>
      <c r="L147" s="21">
        <f t="shared" si="16"/>
        <v>22500114</v>
      </c>
      <c r="M147" s="12"/>
      <c r="N147" s="21">
        <v>55419000</v>
      </c>
      <c r="O147" s="21">
        <v>55419000</v>
      </c>
      <c r="P147" s="21">
        <v>55419000</v>
      </c>
      <c r="Q147" s="6">
        <v>47</v>
      </c>
      <c r="R147" s="6">
        <v>2.1999999999999999E-2</v>
      </c>
      <c r="S147" s="6">
        <v>12</v>
      </c>
      <c r="T147" s="6">
        <v>1</v>
      </c>
      <c r="U147" s="21">
        <v>23719332</v>
      </c>
      <c r="V147" s="21">
        <v>0</v>
      </c>
      <c r="W147" s="21">
        <v>0</v>
      </c>
      <c r="X147" s="21">
        <v>0</v>
      </c>
      <c r="Y147" s="21">
        <v>0</v>
      </c>
      <c r="Z147" s="21">
        <v>0</v>
      </c>
      <c r="AA147" s="21">
        <v>0</v>
      </c>
      <c r="AB147" s="21">
        <v>0</v>
      </c>
      <c r="AC147" s="21">
        <v>0</v>
      </c>
      <c r="AD147" s="21">
        <f t="shared" si="17"/>
        <v>0</v>
      </c>
      <c r="AE147" s="21">
        <v>0</v>
      </c>
      <c r="AF147" s="21">
        <v>0</v>
      </c>
      <c r="AG147" s="21">
        <v>0</v>
      </c>
      <c r="AH147" s="21">
        <v>0</v>
      </c>
      <c r="AI147" s="21">
        <v>0</v>
      </c>
      <c r="AJ147" s="21">
        <v>0</v>
      </c>
      <c r="AK147" s="21">
        <v>0</v>
      </c>
      <c r="AL147" s="21">
        <v>0</v>
      </c>
      <c r="AM147" s="21">
        <v>0</v>
      </c>
      <c r="AN147" s="21">
        <f t="shared" si="18"/>
        <v>23719332</v>
      </c>
      <c r="AO147" s="21">
        <f t="shared" si="19"/>
        <v>1219218</v>
      </c>
      <c r="AP147" s="21">
        <f t="shared" si="20"/>
        <v>1219218</v>
      </c>
      <c r="BU147" s="15"/>
      <c r="BX147" s="36"/>
    </row>
    <row r="148" spans="1:76" s="6" customFormat="1">
      <c r="A148" s="6">
        <v>245</v>
      </c>
      <c r="B148" s="6" t="s">
        <v>692</v>
      </c>
      <c r="C148" s="6" t="s">
        <v>4887</v>
      </c>
      <c r="D148" s="6" t="s">
        <v>3563</v>
      </c>
      <c r="E148" s="6" t="s">
        <v>3565</v>
      </c>
      <c r="F148" s="15">
        <v>42035</v>
      </c>
      <c r="G148" s="21">
        <v>40965000</v>
      </c>
      <c r="H148" s="21">
        <f t="shared" si="15"/>
        <v>8111070</v>
      </c>
      <c r="I148" s="28" t="s">
        <v>5517</v>
      </c>
      <c r="J148" s="28">
        <v>0</v>
      </c>
      <c r="K148" s="6">
        <v>206.2</v>
      </c>
      <c r="L148" s="21">
        <f t="shared" si="16"/>
        <v>32853930</v>
      </c>
      <c r="M148" s="12"/>
      <c r="N148" s="21">
        <v>40965000</v>
      </c>
      <c r="O148" s="21">
        <v>40965000</v>
      </c>
      <c r="P148" s="21">
        <v>40965000</v>
      </c>
      <c r="Q148" s="6">
        <v>31</v>
      </c>
      <c r="R148" s="6">
        <v>3.3000000000000002E-2</v>
      </c>
      <c r="S148" s="6">
        <v>12</v>
      </c>
      <c r="T148" s="6">
        <v>1</v>
      </c>
      <c r="U148" s="21">
        <v>34205775</v>
      </c>
      <c r="V148" s="21">
        <v>0</v>
      </c>
      <c r="W148" s="21">
        <v>0</v>
      </c>
      <c r="X148" s="21">
        <v>0</v>
      </c>
      <c r="Y148" s="21">
        <v>0</v>
      </c>
      <c r="Z148" s="21">
        <v>0</v>
      </c>
      <c r="AA148" s="21">
        <v>0</v>
      </c>
      <c r="AB148" s="21">
        <v>0</v>
      </c>
      <c r="AC148" s="21">
        <v>0</v>
      </c>
      <c r="AD148" s="21">
        <f t="shared" si="17"/>
        <v>0</v>
      </c>
      <c r="AE148" s="21">
        <v>0</v>
      </c>
      <c r="AF148" s="21">
        <v>0</v>
      </c>
      <c r="AG148" s="21">
        <v>0</v>
      </c>
      <c r="AH148" s="21">
        <v>0</v>
      </c>
      <c r="AI148" s="21">
        <v>0</v>
      </c>
      <c r="AJ148" s="21">
        <v>0</v>
      </c>
      <c r="AK148" s="21">
        <v>0</v>
      </c>
      <c r="AL148" s="21">
        <v>0</v>
      </c>
      <c r="AM148" s="21">
        <v>0</v>
      </c>
      <c r="AN148" s="21">
        <f t="shared" si="18"/>
        <v>34205775</v>
      </c>
      <c r="AO148" s="21">
        <f t="shared" si="19"/>
        <v>1351845</v>
      </c>
      <c r="AP148" s="21">
        <f t="shared" si="20"/>
        <v>1351845</v>
      </c>
      <c r="BU148" s="15"/>
      <c r="BX148" s="36"/>
    </row>
    <row r="149" spans="1:76" s="6" customFormat="1">
      <c r="A149" s="6">
        <v>247</v>
      </c>
      <c r="B149" s="6" t="s">
        <v>692</v>
      </c>
      <c r="C149" s="6" t="s">
        <v>4484</v>
      </c>
      <c r="D149" s="6" t="s">
        <v>3563</v>
      </c>
      <c r="E149" s="6" t="s">
        <v>2084</v>
      </c>
      <c r="F149" s="15">
        <v>34364</v>
      </c>
      <c r="G149" s="21">
        <v>24092000</v>
      </c>
      <c r="H149" s="21">
        <f t="shared" ref="H149:H180" si="21">P149-L149</f>
        <v>21465972</v>
      </c>
      <c r="I149" s="28" t="s">
        <v>5517</v>
      </c>
      <c r="J149" s="28">
        <v>0</v>
      </c>
      <c r="K149" s="6">
        <v>198</v>
      </c>
      <c r="L149" s="21">
        <f t="shared" si="16"/>
        <v>2626028</v>
      </c>
      <c r="M149" s="12"/>
      <c r="N149" s="21">
        <v>24092000</v>
      </c>
      <c r="O149" s="21">
        <v>24092000</v>
      </c>
      <c r="P149" s="21">
        <v>24092000</v>
      </c>
      <c r="Q149" s="6">
        <v>31</v>
      </c>
      <c r="R149" s="6">
        <v>3.3000000000000002E-2</v>
      </c>
      <c r="S149" s="6">
        <v>12</v>
      </c>
      <c r="T149" s="6">
        <v>1</v>
      </c>
      <c r="U149" s="21">
        <v>3421064</v>
      </c>
      <c r="V149" s="21">
        <v>0</v>
      </c>
      <c r="W149" s="21">
        <v>0</v>
      </c>
      <c r="X149" s="21">
        <v>0</v>
      </c>
      <c r="Y149" s="21">
        <v>0</v>
      </c>
      <c r="Z149" s="21">
        <v>0</v>
      </c>
      <c r="AA149" s="21">
        <v>0</v>
      </c>
      <c r="AB149" s="21">
        <v>0</v>
      </c>
      <c r="AC149" s="21">
        <v>0</v>
      </c>
      <c r="AD149" s="21">
        <f t="shared" si="17"/>
        <v>0</v>
      </c>
      <c r="AE149" s="21">
        <v>0</v>
      </c>
      <c r="AF149" s="21">
        <v>0</v>
      </c>
      <c r="AG149" s="21">
        <v>0</v>
      </c>
      <c r="AH149" s="21">
        <v>0</v>
      </c>
      <c r="AI149" s="21">
        <v>0</v>
      </c>
      <c r="AJ149" s="21">
        <v>0</v>
      </c>
      <c r="AK149" s="21">
        <v>0</v>
      </c>
      <c r="AL149" s="21">
        <v>0</v>
      </c>
      <c r="AM149" s="21">
        <v>0</v>
      </c>
      <c r="AN149" s="21">
        <f t="shared" si="18"/>
        <v>3421064</v>
      </c>
      <c r="AO149" s="21">
        <f t="shared" si="19"/>
        <v>795036</v>
      </c>
      <c r="AP149" s="21">
        <f t="shared" si="20"/>
        <v>795036</v>
      </c>
      <c r="BU149" s="15"/>
      <c r="BX149" s="36"/>
    </row>
    <row r="150" spans="1:76" s="6" customFormat="1">
      <c r="A150" s="6">
        <v>248</v>
      </c>
      <c r="B150" s="6" t="s">
        <v>692</v>
      </c>
      <c r="C150" s="6" t="s">
        <v>4888</v>
      </c>
      <c r="D150" s="6" t="s">
        <v>3563</v>
      </c>
      <c r="E150" s="6" t="s">
        <v>2084</v>
      </c>
      <c r="F150" s="15">
        <v>42045</v>
      </c>
      <c r="G150" s="21">
        <v>1755000</v>
      </c>
      <c r="H150" s="21">
        <f t="shared" si="21"/>
        <v>1053000</v>
      </c>
      <c r="I150" s="28" t="s">
        <v>5517</v>
      </c>
      <c r="J150" s="28">
        <v>0</v>
      </c>
      <c r="K150" s="6">
        <v>1</v>
      </c>
      <c r="L150" s="21">
        <f t="shared" si="16"/>
        <v>702000</v>
      </c>
      <c r="M150" s="12"/>
      <c r="N150" s="21">
        <v>1755000</v>
      </c>
      <c r="O150" s="21">
        <v>1755000</v>
      </c>
      <c r="P150" s="21">
        <v>1755000</v>
      </c>
      <c r="Q150" s="6">
        <v>10</v>
      </c>
      <c r="R150" s="6">
        <v>0.1</v>
      </c>
      <c r="S150" s="6">
        <v>12</v>
      </c>
      <c r="T150" s="6">
        <v>1</v>
      </c>
      <c r="U150" s="21">
        <v>877500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0</v>
      </c>
      <c r="AB150" s="21">
        <v>0</v>
      </c>
      <c r="AC150" s="21">
        <v>0</v>
      </c>
      <c r="AD150" s="21">
        <f t="shared" si="17"/>
        <v>0</v>
      </c>
      <c r="AE150" s="21">
        <v>0</v>
      </c>
      <c r="AF150" s="21">
        <v>0</v>
      </c>
      <c r="AG150" s="21">
        <v>0</v>
      </c>
      <c r="AH150" s="21">
        <v>0</v>
      </c>
      <c r="AI150" s="21">
        <v>0</v>
      </c>
      <c r="AJ150" s="21">
        <v>0</v>
      </c>
      <c r="AK150" s="21">
        <v>0</v>
      </c>
      <c r="AL150" s="21">
        <v>0</v>
      </c>
      <c r="AM150" s="21">
        <v>0</v>
      </c>
      <c r="AN150" s="21">
        <f t="shared" si="18"/>
        <v>877500</v>
      </c>
      <c r="AO150" s="21">
        <f t="shared" si="19"/>
        <v>175500</v>
      </c>
      <c r="AP150" s="21">
        <f t="shared" si="20"/>
        <v>175500</v>
      </c>
      <c r="BU150" s="15"/>
      <c r="BX150" s="36"/>
    </row>
    <row r="151" spans="1:76" s="6" customFormat="1">
      <c r="A151" s="6">
        <v>249</v>
      </c>
      <c r="B151" s="6" t="s">
        <v>692</v>
      </c>
      <c r="C151" s="6" t="s">
        <v>4889</v>
      </c>
      <c r="D151" s="6" t="s">
        <v>3563</v>
      </c>
      <c r="E151" s="6" t="s">
        <v>3565</v>
      </c>
      <c r="F151" s="15">
        <v>38421</v>
      </c>
      <c r="G151" s="21">
        <v>40950000</v>
      </c>
      <c r="H151" s="21">
        <f t="shared" si="21"/>
        <v>31962420</v>
      </c>
      <c r="I151" s="28" t="s">
        <v>5517</v>
      </c>
      <c r="J151" s="28">
        <v>0</v>
      </c>
      <c r="K151" s="6">
        <v>300</v>
      </c>
      <c r="L151" s="21">
        <f t="shared" si="16"/>
        <v>8987580</v>
      </c>
      <c r="M151" s="12"/>
      <c r="N151" s="21">
        <v>40950000</v>
      </c>
      <c r="O151" s="21">
        <v>50085000</v>
      </c>
      <c r="P151" s="21">
        <v>40950000</v>
      </c>
      <c r="Q151" s="6">
        <v>31</v>
      </c>
      <c r="R151" s="6">
        <v>3.3000000000000002E-2</v>
      </c>
      <c r="S151" s="6">
        <v>12</v>
      </c>
      <c r="T151" s="6">
        <v>1</v>
      </c>
      <c r="U151" s="21">
        <v>10640385</v>
      </c>
      <c r="V151" s="21">
        <v>0</v>
      </c>
      <c r="W151" s="21">
        <v>0</v>
      </c>
      <c r="X151" s="21">
        <v>0</v>
      </c>
      <c r="Y151" s="21">
        <v>0</v>
      </c>
      <c r="Z151" s="21">
        <v>0</v>
      </c>
      <c r="AA151" s="21">
        <v>0</v>
      </c>
      <c r="AB151" s="21">
        <v>0</v>
      </c>
      <c r="AC151" s="21">
        <v>0</v>
      </c>
      <c r="AD151" s="21">
        <f t="shared" si="17"/>
        <v>0</v>
      </c>
      <c r="AE151" s="21">
        <v>0</v>
      </c>
      <c r="AF151" s="21">
        <v>0</v>
      </c>
      <c r="AG151" s="21">
        <v>0</v>
      </c>
      <c r="AH151" s="21">
        <v>0</v>
      </c>
      <c r="AI151" s="21">
        <v>0</v>
      </c>
      <c r="AJ151" s="21">
        <v>0</v>
      </c>
      <c r="AK151" s="21">
        <v>0</v>
      </c>
      <c r="AL151" s="21">
        <v>0</v>
      </c>
      <c r="AM151" s="21">
        <v>0</v>
      </c>
      <c r="AN151" s="21">
        <f t="shared" si="18"/>
        <v>10640385</v>
      </c>
      <c r="AO151" s="21">
        <f>IF(T151&gt;AN151-ROUNDDOWN(O151*R151*S151/12,0),AN151-T151,ROUNDDOWN(O151*R151*S151/12,0))</f>
        <v>1652805</v>
      </c>
      <c r="AP151" s="21">
        <f t="shared" si="20"/>
        <v>1652805</v>
      </c>
      <c r="BU151" s="15"/>
      <c r="BX151" s="36"/>
    </row>
    <row r="152" spans="1:76" s="6" customFormat="1">
      <c r="A152" s="6">
        <v>251</v>
      </c>
      <c r="B152" s="6" t="s">
        <v>692</v>
      </c>
      <c r="C152" s="6" t="s">
        <v>528</v>
      </c>
      <c r="D152" s="6" t="s">
        <v>3563</v>
      </c>
      <c r="E152" s="6" t="s">
        <v>4815</v>
      </c>
      <c r="F152" s="15">
        <v>34365</v>
      </c>
      <c r="G152" s="21">
        <v>252350000</v>
      </c>
      <c r="H152" s="21">
        <f t="shared" si="21"/>
        <v>183963150</v>
      </c>
      <c r="I152" s="28" t="s">
        <v>5517</v>
      </c>
      <c r="J152" s="28">
        <v>0</v>
      </c>
      <c r="K152" s="6">
        <v>170</v>
      </c>
      <c r="L152" s="21">
        <f t="shared" si="16"/>
        <v>68386850</v>
      </c>
      <c r="M152" s="12"/>
      <c r="N152" s="21">
        <v>252350000</v>
      </c>
      <c r="O152" s="21">
        <v>252350000</v>
      </c>
      <c r="P152" s="21">
        <v>252350000</v>
      </c>
      <c r="Q152" s="6">
        <v>38</v>
      </c>
      <c r="R152" s="6">
        <v>2.7E-2</v>
      </c>
      <c r="S152" s="6">
        <v>12</v>
      </c>
      <c r="T152" s="6">
        <v>1</v>
      </c>
      <c r="U152" s="21">
        <v>75200300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1">
        <v>0</v>
      </c>
      <c r="AD152" s="21">
        <f t="shared" si="17"/>
        <v>0</v>
      </c>
      <c r="AE152" s="21">
        <v>0</v>
      </c>
      <c r="AF152" s="21">
        <v>0</v>
      </c>
      <c r="AG152" s="21">
        <v>0</v>
      </c>
      <c r="AH152" s="21">
        <v>0</v>
      </c>
      <c r="AI152" s="21">
        <v>0</v>
      </c>
      <c r="AJ152" s="21">
        <v>0</v>
      </c>
      <c r="AK152" s="21">
        <v>0</v>
      </c>
      <c r="AL152" s="21">
        <v>0</v>
      </c>
      <c r="AM152" s="21">
        <v>0</v>
      </c>
      <c r="AN152" s="21">
        <f t="shared" si="18"/>
        <v>75200300</v>
      </c>
      <c r="AO152" s="21">
        <f t="shared" ref="AO152:AO167" si="22">IF(T152&gt;AN152-ROUNDDOWN(P152*R152*S152/12,0),AN152-T152,ROUNDDOWN(P152*R152*S152/12,0))</f>
        <v>6813450</v>
      </c>
      <c r="AP152" s="21">
        <f t="shared" si="20"/>
        <v>6813450</v>
      </c>
      <c r="BU152" s="15"/>
      <c r="BX152" s="36"/>
    </row>
    <row r="153" spans="1:76" s="6" customFormat="1">
      <c r="A153" s="6">
        <v>252</v>
      </c>
      <c r="B153" s="6" t="s">
        <v>692</v>
      </c>
      <c r="C153" s="6" t="s">
        <v>3509</v>
      </c>
      <c r="D153" s="6" t="s">
        <v>2360</v>
      </c>
      <c r="E153" s="6" t="s">
        <v>982</v>
      </c>
      <c r="F153" s="15">
        <v>27699</v>
      </c>
      <c r="G153" s="21">
        <v>12970000</v>
      </c>
      <c r="H153" s="21">
        <f t="shared" si="21"/>
        <v>21545999</v>
      </c>
      <c r="I153" s="28" t="s">
        <v>5517</v>
      </c>
      <c r="J153" s="28">
        <v>0</v>
      </c>
      <c r="K153" s="6">
        <v>205.2</v>
      </c>
      <c r="L153" s="21">
        <f t="shared" si="16"/>
        <v>1</v>
      </c>
      <c r="M153" s="12"/>
      <c r="N153" s="21">
        <v>21546000</v>
      </c>
      <c r="O153" s="21">
        <v>21546000</v>
      </c>
      <c r="P153" s="21">
        <v>21546000</v>
      </c>
      <c r="Q153" s="6">
        <v>38</v>
      </c>
      <c r="R153" s="6">
        <v>2.7E-2</v>
      </c>
      <c r="S153" s="6">
        <v>12</v>
      </c>
      <c r="T153" s="6">
        <v>1</v>
      </c>
      <c r="U153" s="21">
        <v>1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0</v>
      </c>
      <c r="AB153" s="21">
        <v>0</v>
      </c>
      <c r="AC153" s="21">
        <v>0</v>
      </c>
      <c r="AD153" s="21">
        <f t="shared" si="17"/>
        <v>0</v>
      </c>
      <c r="AE153" s="21">
        <v>0</v>
      </c>
      <c r="AF153" s="21">
        <v>0</v>
      </c>
      <c r="AG153" s="21">
        <v>0</v>
      </c>
      <c r="AH153" s="21">
        <v>0</v>
      </c>
      <c r="AI153" s="21">
        <v>0</v>
      </c>
      <c r="AJ153" s="21">
        <v>0</v>
      </c>
      <c r="AK153" s="21">
        <v>0</v>
      </c>
      <c r="AL153" s="21">
        <v>0</v>
      </c>
      <c r="AM153" s="21">
        <v>0</v>
      </c>
      <c r="AN153" s="21">
        <f t="shared" si="18"/>
        <v>1</v>
      </c>
      <c r="AO153" s="21">
        <f t="shared" si="22"/>
        <v>0</v>
      </c>
      <c r="AP153" s="21">
        <f t="shared" si="20"/>
        <v>0</v>
      </c>
      <c r="BU153" s="15"/>
      <c r="BX153" s="36"/>
    </row>
    <row r="154" spans="1:76" s="6" customFormat="1">
      <c r="A154" s="6">
        <v>253</v>
      </c>
      <c r="B154" s="6" t="s">
        <v>692</v>
      </c>
      <c r="C154" s="6" t="s">
        <v>2150</v>
      </c>
      <c r="D154" s="6" t="s">
        <v>2360</v>
      </c>
      <c r="E154" s="6" t="s">
        <v>982</v>
      </c>
      <c r="F154" s="15">
        <v>27699</v>
      </c>
      <c r="G154" s="21">
        <v>12970000</v>
      </c>
      <c r="H154" s="21">
        <f t="shared" si="21"/>
        <v>21545999</v>
      </c>
      <c r="I154" s="28" t="s">
        <v>5517</v>
      </c>
      <c r="J154" s="28">
        <v>0</v>
      </c>
      <c r="K154" s="6">
        <v>205.2</v>
      </c>
      <c r="L154" s="21">
        <f t="shared" si="16"/>
        <v>1</v>
      </c>
      <c r="M154" s="12"/>
      <c r="N154" s="21">
        <v>21546000</v>
      </c>
      <c r="O154" s="21">
        <v>21546000</v>
      </c>
      <c r="P154" s="21">
        <v>21546000</v>
      </c>
      <c r="Q154" s="6">
        <v>38</v>
      </c>
      <c r="R154" s="6">
        <v>2.7E-2</v>
      </c>
      <c r="S154" s="6">
        <v>12</v>
      </c>
      <c r="T154" s="6">
        <v>1</v>
      </c>
      <c r="U154" s="21">
        <v>1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f t="shared" si="17"/>
        <v>0</v>
      </c>
      <c r="AE154" s="21">
        <v>0</v>
      </c>
      <c r="AF154" s="21">
        <v>0</v>
      </c>
      <c r="AG154" s="21">
        <v>0</v>
      </c>
      <c r="AH154" s="21">
        <v>0</v>
      </c>
      <c r="AI154" s="21">
        <v>0</v>
      </c>
      <c r="AJ154" s="21">
        <v>0</v>
      </c>
      <c r="AK154" s="21">
        <v>0</v>
      </c>
      <c r="AL154" s="21">
        <v>0</v>
      </c>
      <c r="AM154" s="21">
        <v>0</v>
      </c>
      <c r="AN154" s="21">
        <f t="shared" si="18"/>
        <v>1</v>
      </c>
      <c r="AO154" s="21">
        <f t="shared" si="22"/>
        <v>0</v>
      </c>
      <c r="AP154" s="21">
        <f t="shared" si="20"/>
        <v>0</v>
      </c>
      <c r="BU154" s="15"/>
      <c r="BX154" s="36"/>
    </row>
    <row r="155" spans="1:76" s="6" customFormat="1">
      <c r="A155" s="6">
        <v>254</v>
      </c>
      <c r="B155" s="6" t="s">
        <v>692</v>
      </c>
      <c r="C155" s="6" t="s">
        <v>1909</v>
      </c>
      <c r="D155" s="6" t="s">
        <v>2360</v>
      </c>
      <c r="E155" s="6" t="s">
        <v>982</v>
      </c>
      <c r="F155" s="15">
        <v>28053</v>
      </c>
      <c r="G155" s="21">
        <v>15200000</v>
      </c>
      <c r="H155" s="21">
        <f t="shared" si="21"/>
        <v>23141999</v>
      </c>
      <c r="I155" s="28" t="s">
        <v>5517</v>
      </c>
      <c r="J155" s="28">
        <v>0</v>
      </c>
      <c r="K155" s="6">
        <v>220.6</v>
      </c>
      <c r="L155" s="21">
        <f t="shared" si="16"/>
        <v>1</v>
      </c>
      <c r="M155" s="12"/>
      <c r="N155" s="21">
        <v>23142000</v>
      </c>
      <c r="O155" s="21">
        <v>23142000</v>
      </c>
      <c r="P155" s="21">
        <v>23142000</v>
      </c>
      <c r="Q155" s="6">
        <v>38</v>
      </c>
      <c r="R155" s="6">
        <v>2.7E-2</v>
      </c>
      <c r="S155" s="6">
        <v>12</v>
      </c>
      <c r="T155" s="6">
        <v>1</v>
      </c>
      <c r="U155" s="21">
        <v>1</v>
      </c>
      <c r="V155" s="21">
        <v>0</v>
      </c>
      <c r="W155" s="21">
        <v>0</v>
      </c>
      <c r="X155" s="21">
        <v>0</v>
      </c>
      <c r="Y155" s="21">
        <v>0</v>
      </c>
      <c r="Z155" s="21">
        <v>0</v>
      </c>
      <c r="AA155" s="21">
        <v>0</v>
      </c>
      <c r="AB155" s="21">
        <v>0</v>
      </c>
      <c r="AC155" s="21">
        <v>0</v>
      </c>
      <c r="AD155" s="21">
        <f t="shared" si="17"/>
        <v>0</v>
      </c>
      <c r="AE155" s="21">
        <v>0</v>
      </c>
      <c r="AF155" s="21">
        <v>0</v>
      </c>
      <c r="AG155" s="21">
        <v>0</v>
      </c>
      <c r="AH155" s="21">
        <v>0</v>
      </c>
      <c r="AI155" s="21">
        <v>0</v>
      </c>
      <c r="AJ155" s="21">
        <v>0</v>
      </c>
      <c r="AK155" s="21">
        <v>0</v>
      </c>
      <c r="AL155" s="21">
        <v>0</v>
      </c>
      <c r="AM155" s="21">
        <v>0</v>
      </c>
      <c r="AN155" s="21">
        <f t="shared" si="18"/>
        <v>1</v>
      </c>
      <c r="AO155" s="21">
        <f t="shared" si="22"/>
        <v>0</v>
      </c>
      <c r="AP155" s="21">
        <f t="shared" si="20"/>
        <v>0</v>
      </c>
      <c r="BU155" s="15"/>
      <c r="BX155" s="36"/>
    </row>
    <row r="156" spans="1:76" s="6" customFormat="1">
      <c r="A156" s="6">
        <v>255</v>
      </c>
      <c r="B156" s="6" t="s">
        <v>692</v>
      </c>
      <c r="C156" s="6" t="s">
        <v>1593</v>
      </c>
      <c r="D156" s="6" t="s">
        <v>2360</v>
      </c>
      <c r="E156" s="6" t="s">
        <v>982</v>
      </c>
      <c r="F156" s="15">
        <v>40369</v>
      </c>
      <c r="G156" s="21">
        <v>1680000</v>
      </c>
      <c r="H156" s="21">
        <f t="shared" si="21"/>
        <v>1679999</v>
      </c>
      <c r="I156" s="28" t="s">
        <v>5517</v>
      </c>
      <c r="J156" s="28">
        <v>0</v>
      </c>
      <c r="K156" s="6">
        <v>1</v>
      </c>
      <c r="L156" s="21">
        <f t="shared" si="16"/>
        <v>1</v>
      </c>
      <c r="M156" s="12"/>
      <c r="N156" s="21">
        <v>1680000</v>
      </c>
      <c r="O156" s="21">
        <v>1680000</v>
      </c>
      <c r="P156" s="21">
        <v>1680000</v>
      </c>
      <c r="Q156" s="6">
        <v>10</v>
      </c>
      <c r="R156" s="6">
        <v>0.1</v>
      </c>
      <c r="S156" s="6">
        <v>12</v>
      </c>
      <c r="T156" s="6">
        <v>1</v>
      </c>
      <c r="U156" s="21">
        <v>168000</v>
      </c>
      <c r="V156" s="21">
        <v>0</v>
      </c>
      <c r="W156" s="21">
        <v>0</v>
      </c>
      <c r="X156" s="21">
        <v>0</v>
      </c>
      <c r="Y156" s="21">
        <v>0</v>
      </c>
      <c r="Z156" s="21">
        <v>0</v>
      </c>
      <c r="AA156" s="21">
        <v>0</v>
      </c>
      <c r="AB156" s="21">
        <v>0</v>
      </c>
      <c r="AC156" s="21">
        <v>0</v>
      </c>
      <c r="AD156" s="21">
        <f t="shared" si="17"/>
        <v>0</v>
      </c>
      <c r="AE156" s="21">
        <v>0</v>
      </c>
      <c r="AF156" s="21">
        <v>0</v>
      </c>
      <c r="AG156" s="21">
        <v>0</v>
      </c>
      <c r="AH156" s="21">
        <v>0</v>
      </c>
      <c r="AI156" s="21">
        <v>0</v>
      </c>
      <c r="AJ156" s="21">
        <v>0</v>
      </c>
      <c r="AK156" s="21">
        <v>0</v>
      </c>
      <c r="AL156" s="21">
        <v>0</v>
      </c>
      <c r="AM156" s="21">
        <v>0</v>
      </c>
      <c r="AN156" s="21">
        <f t="shared" si="18"/>
        <v>168000</v>
      </c>
      <c r="AO156" s="21">
        <f t="shared" si="22"/>
        <v>167999</v>
      </c>
      <c r="AP156" s="21">
        <f t="shared" si="20"/>
        <v>167999</v>
      </c>
      <c r="BU156" s="15"/>
      <c r="BX156" s="36"/>
    </row>
    <row r="157" spans="1:76" s="6" customFormat="1">
      <c r="A157" s="6">
        <v>256</v>
      </c>
      <c r="B157" s="6" t="s">
        <v>692</v>
      </c>
      <c r="C157" s="6" t="s">
        <v>4891</v>
      </c>
      <c r="D157" s="6" t="s">
        <v>2360</v>
      </c>
      <c r="E157" s="6" t="s">
        <v>982</v>
      </c>
      <c r="F157" s="15">
        <v>40369</v>
      </c>
      <c r="G157" s="21">
        <v>1680000</v>
      </c>
      <c r="H157" s="21">
        <f t="shared" si="21"/>
        <v>1679999</v>
      </c>
      <c r="I157" s="28" t="s">
        <v>5517</v>
      </c>
      <c r="J157" s="28">
        <v>0</v>
      </c>
      <c r="K157" s="6">
        <v>1</v>
      </c>
      <c r="L157" s="21">
        <f t="shared" si="16"/>
        <v>1</v>
      </c>
      <c r="M157" s="12"/>
      <c r="N157" s="21">
        <v>1680000</v>
      </c>
      <c r="O157" s="21">
        <v>1680000</v>
      </c>
      <c r="P157" s="21">
        <v>1680000</v>
      </c>
      <c r="Q157" s="6">
        <v>10</v>
      </c>
      <c r="R157" s="6">
        <v>0.1</v>
      </c>
      <c r="S157" s="6">
        <v>12</v>
      </c>
      <c r="T157" s="6">
        <v>1</v>
      </c>
      <c r="U157" s="21">
        <v>168000</v>
      </c>
      <c r="V157" s="21">
        <v>0</v>
      </c>
      <c r="W157" s="21">
        <v>0</v>
      </c>
      <c r="X157" s="21">
        <v>0</v>
      </c>
      <c r="Y157" s="21">
        <v>0</v>
      </c>
      <c r="Z157" s="21">
        <v>0</v>
      </c>
      <c r="AA157" s="21">
        <v>0</v>
      </c>
      <c r="AB157" s="21">
        <v>0</v>
      </c>
      <c r="AC157" s="21">
        <v>0</v>
      </c>
      <c r="AD157" s="21">
        <f t="shared" si="17"/>
        <v>0</v>
      </c>
      <c r="AE157" s="21">
        <v>0</v>
      </c>
      <c r="AF157" s="21">
        <v>0</v>
      </c>
      <c r="AG157" s="21">
        <v>0</v>
      </c>
      <c r="AH157" s="21">
        <v>0</v>
      </c>
      <c r="AI157" s="21">
        <v>0</v>
      </c>
      <c r="AJ157" s="21">
        <v>0</v>
      </c>
      <c r="AK157" s="21">
        <v>0</v>
      </c>
      <c r="AL157" s="21">
        <v>0</v>
      </c>
      <c r="AM157" s="21">
        <v>0</v>
      </c>
      <c r="AN157" s="21">
        <f t="shared" si="18"/>
        <v>168000</v>
      </c>
      <c r="AO157" s="21">
        <f t="shared" si="22"/>
        <v>167999</v>
      </c>
      <c r="AP157" s="21">
        <f t="shared" si="20"/>
        <v>167999</v>
      </c>
      <c r="BU157" s="15"/>
      <c r="BX157" s="36"/>
    </row>
    <row r="158" spans="1:76" s="6" customFormat="1">
      <c r="A158" s="6">
        <v>257</v>
      </c>
      <c r="B158" s="6" t="s">
        <v>692</v>
      </c>
      <c r="C158" s="6" t="s">
        <v>4892</v>
      </c>
      <c r="D158" s="6" t="s">
        <v>2360</v>
      </c>
      <c r="E158" s="6" t="s">
        <v>982</v>
      </c>
      <c r="F158" s="15">
        <v>40369</v>
      </c>
      <c r="G158" s="21">
        <v>1680000</v>
      </c>
      <c r="H158" s="21">
        <f t="shared" si="21"/>
        <v>1679999</v>
      </c>
      <c r="I158" s="28" t="s">
        <v>5517</v>
      </c>
      <c r="J158" s="28">
        <v>0</v>
      </c>
      <c r="K158" s="6">
        <v>1</v>
      </c>
      <c r="L158" s="21">
        <f t="shared" si="16"/>
        <v>1</v>
      </c>
      <c r="M158" s="12"/>
      <c r="N158" s="21">
        <v>1680000</v>
      </c>
      <c r="O158" s="21">
        <v>1680000</v>
      </c>
      <c r="P158" s="21">
        <v>1680000</v>
      </c>
      <c r="Q158" s="6">
        <v>10</v>
      </c>
      <c r="R158" s="6">
        <v>0.1</v>
      </c>
      <c r="S158" s="6">
        <v>12</v>
      </c>
      <c r="T158" s="6">
        <v>1</v>
      </c>
      <c r="U158" s="21">
        <v>168000</v>
      </c>
      <c r="V158" s="21">
        <v>0</v>
      </c>
      <c r="W158" s="21">
        <v>0</v>
      </c>
      <c r="X158" s="21">
        <v>0</v>
      </c>
      <c r="Y158" s="21">
        <v>0</v>
      </c>
      <c r="Z158" s="21">
        <v>0</v>
      </c>
      <c r="AA158" s="21">
        <v>0</v>
      </c>
      <c r="AB158" s="21">
        <v>0</v>
      </c>
      <c r="AC158" s="21">
        <v>0</v>
      </c>
      <c r="AD158" s="21">
        <f t="shared" si="17"/>
        <v>0</v>
      </c>
      <c r="AE158" s="21">
        <v>0</v>
      </c>
      <c r="AF158" s="21">
        <v>0</v>
      </c>
      <c r="AG158" s="21">
        <v>0</v>
      </c>
      <c r="AH158" s="21">
        <v>0</v>
      </c>
      <c r="AI158" s="21">
        <v>0</v>
      </c>
      <c r="AJ158" s="21">
        <v>0</v>
      </c>
      <c r="AK158" s="21">
        <v>0</v>
      </c>
      <c r="AL158" s="21">
        <v>0</v>
      </c>
      <c r="AM158" s="21">
        <v>0</v>
      </c>
      <c r="AN158" s="21">
        <f t="shared" si="18"/>
        <v>168000</v>
      </c>
      <c r="AO158" s="21">
        <f t="shared" si="22"/>
        <v>167999</v>
      </c>
      <c r="AP158" s="21">
        <f t="shared" si="20"/>
        <v>167999</v>
      </c>
      <c r="BU158" s="15"/>
      <c r="BX158" s="36"/>
    </row>
    <row r="159" spans="1:76" s="6" customFormat="1">
      <c r="A159" s="6">
        <v>258</v>
      </c>
      <c r="B159" s="6" t="s">
        <v>692</v>
      </c>
      <c r="C159" s="6" t="s">
        <v>4893</v>
      </c>
      <c r="D159" s="6" t="s">
        <v>2999</v>
      </c>
      <c r="E159" s="6" t="s">
        <v>982</v>
      </c>
      <c r="F159" s="15">
        <v>40532</v>
      </c>
      <c r="G159" s="21">
        <v>37170000</v>
      </c>
      <c r="H159" s="21">
        <f t="shared" si="21"/>
        <v>17098200</v>
      </c>
      <c r="I159" s="28" t="s">
        <v>5517</v>
      </c>
      <c r="J159" s="28">
        <v>0</v>
      </c>
      <c r="K159" s="6">
        <v>179.68</v>
      </c>
      <c r="L159" s="21">
        <f t="shared" si="16"/>
        <v>20071800</v>
      </c>
      <c r="M159" s="12"/>
      <c r="N159" s="21">
        <v>37170000</v>
      </c>
      <c r="O159" s="21">
        <v>37170000</v>
      </c>
      <c r="P159" s="21">
        <v>37170000</v>
      </c>
      <c r="Q159" s="6">
        <v>22</v>
      </c>
      <c r="R159" s="6">
        <v>4.5999999999999999E-2</v>
      </c>
      <c r="S159" s="6">
        <v>12</v>
      </c>
      <c r="T159" s="6">
        <v>1</v>
      </c>
      <c r="U159" s="21">
        <v>21781620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f t="shared" si="17"/>
        <v>0</v>
      </c>
      <c r="AE159" s="21">
        <v>0</v>
      </c>
      <c r="AF159" s="21">
        <v>0</v>
      </c>
      <c r="AG159" s="21">
        <v>0</v>
      </c>
      <c r="AH159" s="21">
        <v>0</v>
      </c>
      <c r="AI159" s="21">
        <v>0</v>
      </c>
      <c r="AJ159" s="21">
        <v>0</v>
      </c>
      <c r="AK159" s="21">
        <v>0</v>
      </c>
      <c r="AL159" s="21">
        <v>0</v>
      </c>
      <c r="AM159" s="21">
        <v>0</v>
      </c>
      <c r="AN159" s="21">
        <f t="shared" si="18"/>
        <v>21781620</v>
      </c>
      <c r="AO159" s="21">
        <f t="shared" si="22"/>
        <v>1709820</v>
      </c>
      <c r="AP159" s="21">
        <f t="shared" si="20"/>
        <v>1709820</v>
      </c>
      <c r="BU159" s="15"/>
      <c r="BX159" s="36"/>
    </row>
    <row r="160" spans="1:76" s="6" customFormat="1">
      <c r="A160" s="6">
        <v>259</v>
      </c>
      <c r="B160" s="6" t="s">
        <v>692</v>
      </c>
      <c r="C160" s="6" t="s">
        <v>4894</v>
      </c>
      <c r="D160" s="6" t="s">
        <v>2999</v>
      </c>
      <c r="E160" s="6" t="s">
        <v>982</v>
      </c>
      <c r="F160" s="15">
        <v>40532</v>
      </c>
      <c r="G160" s="21">
        <v>32130000</v>
      </c>
      <c r="H160" s="21">
        <f t="shared" si="21"/>
        <v>14779800</v>
      </c>
      <c r="I160" s="28" t="s">
        <v>5517</v>
      </c>
      <c r="J160" s="28">
        <v>0</v>
      </c>
      <c r="K160" s="6">
        <v>179.68</v>
      </c>
      <c r="L160" s="21">
        <f t="shared" si="16"/>
        <v>17350200</v>
      </c>
      <c r="M160" s="12"/>
      <c r="N160" s="21">
        <v>32130000</v>
      </c>
      <c r="O160" s="21">
        <v>32130000</v>
      </c>
      <c r="P160" s="21">
        <v>32130000</v>
      </c>
      <c r="Q160" s="6">
        <v>22</v>
      </c>
      <c r="R160" s="6">
        <v>4.5999999999999999E-2</v>
      </c>
      <c r="S160" s="6">
        <v>12</v>
      </c>
      <c r="T160" s="6">
        <v>1</v>
      </c>
      <c r="U160" s="21">
        <v>18828180</v>
      </c>
      <c r="V160" s="21">
        <v>0</v>
      </c>
      <c r="W160" s="21">
        <v>0</v>
      </c>
      <c r="X160" s="21">
        <v>0</v>
      </c>
      <c r="Y160" s="21">
        <v>0</v>
      </c>
      <c r="Z160" s="21">
        <v>0</v>
      </c>
      <c r="AA160" s="21">
        <v>0</v>
      </c>
      <c r="AB160" s="21">
        <v>0</v>
      </c>
      <c r="AC160" s="21">
        <v>0</v>
      </c>
      <c r="AD160" s="21">
        <f t="shared" si="17"/>
        <v>0</v>
      </c>
      <c r="AE160" s="21">
        <v>0</v>
      </c>
      <c r="AF160" s="21">
        <v>0</v>
      </c>
      <c r="AG160" s="21">
        <v>0</v>
      </c>
      <c r="AH160" s="21">
        <v>0</v>
      </c>
      <c r="AI160" s="21">
        <v>0</v>
      </c>
      <c r="AJ160" s="21">
        <v>0</v>
      </c>
      <c r="AK160" s="21">
        <v>0</v>
      </c>
      <c r="AL160" s="21">
        <v>0</v>
      </c>
      <c r="AM160" s="21">
        <v>0</v>
      </c>
      <c r="AN160" s="21">
        <f t="shared" si="18"/>
        <v>18828180</v>
      </c>
      <c r="AO160" s="21">
        <f t="shared" si="22"/>
        <v>1477980</v>
      </c>
      <c r="AP160" s="21">
        <f t="shared" si="20"/>
        <v>1477980</v>
      </c>
      <c r="BU160" s="15"/>
      <c r="BX160" s="36"/>
    </row>
    <row r="161" spans="1:76" s="6" customFormat="1">
      <c r="A161" s="6">
        <v>260</v>
      </c>
      <c r="B161" s="6" t="s">
        <v>692</v>
      </c>
      <c r="C161" s="6" t="s">
        <v>4796</v>
      </c>
      <c r="D161" s="6" t="s">
        <v>2999</v>
      </c>
      <c r="E161" s="6" t="s">
        <v>982</v>
      </c>
      <c r="F161" s="15">
        <v>41265</v>
      </c>
      <c r="G161" s="21">
        <v>36932000</v>
      </c>
      <c r="H161" s="21">
        <f t="shared" si="21"/>
        <v>13590976</v>
      </c>
      <c r="I161" s="28" t="s">
        <v>5517</v>
      </c>
      <c r="J161" s="28">
        <v>0</v>
      </c>
      <c r="K161" s="6">
        <v>179.68</v>
      </c>
      <c r="L161" s="21">
        <f t="shared" si="16"/>
        <v>23341024</v>
      </c>
      <c r="M161" s="12"/>
      <c r="N161" s="21">
        <v>36932000</v>
      </c>
      <c r="O161" s="21">
        <v>36932000</v>
      </c>
      <c r="P161" s="21">
        <v>36932000</v>
      </c>
      <c r="Q161" s="6">
        <v>22</v>
      </c>
      <c r="R161" s="6">
        <v>4.5999999999999999E-2</v>
      </c>
      <c r="S161" s="6">
        <v>12</v>
      </c>
      <c r="T161" s="6">
        <v>1</v>
      </c>
      <c r="U161" s="21">
        <v>25039896</v>
      </c>
      <c r="V161" s="21">
        <v>0</v>
      </c>
      <c r="W161" s="21">
        <v>0</v>
      </c>
      <c r="X161" s="21">
        <v>0</v>
      </c>
      <c r="Y161" s="21">
        <v>0</v>
      </c>
      <c r="Z161" s="21">
        <v>0</v>
      </c>
      <c r="AA161" s="21">
        <v>0</v>
      </c>
      <c r="AB161" s="21">
        <v>0</v>
      </c>
      <c r="AC161" s="21">
        <v>0</v>
      </c>
      <c r="AD161" s="21">
        <f t="shared" si="17"/>
        <v>0</v>
      </c>
      <c r="AE161" s="21">
        <v>0</v>
      </c>
      <c r="AF161" s="21">
        <v>0</v>
      </c>
      <c r="AG161" s="21">
        <v>0</v>
      </c>
      <c r="AH161" s="21">
        <v>0</v>
      </c>
      <c r="AI161" s="21">
        <v>0</v>
      </c>
      <c r="AJ161" s="21">
        <v>0</v>
      </c>
      <c r="AK161" s="21">
        <v>0</v>
      </c>
      <c r="AL161" s="21">
        <v>0</v>
      </c>
      <c r="AM161" s="21">
        <v>0</v>
      </c>
      <c r="AN161" s="21">
        <f t="shared" si="18"/>
        <v>25039896</v>
      </c>
      <c r="AO161" s="21">
        <f t="shared" si="22"/>
        <v>1698872</v>
      </c>
      <c r="AP161" s="21">
        <f t="shared" si="20"/>
        <v>1698872</v>
      </c>
      <c r="BU161" s="15"/>
      <c r="BX161" s="36"/>
    </row>
    <row r="162" spans="1:76" s="6" customFormat="1">
      <c r="A162" s="6">
        <v>261</v>
      </c>
      <c r="B162" s="6" t="s">
        <v>692</v>
      </c>
      <c r="C162" s="6" t="s">
        <v>4895</v>
      </c>
      <c r="D162" s="6" t="s">
        <v>2999</v>
      </c>
      <c r="E162" s="6" t="s">
        <v>982</v>
      </c>
      <c r="F162" s="15">
        <v>41265</v>
      </c>
      <c r="G162" s="21">
        <v>35591000</v>
      </c>
      <c r="H162" s="21">
        <f t="shared" si="21"/>
        <v>13097488</v>
      </c>
      <c r="I162" s="28" t="s">
        <v>5517</v>
      </c>
      <c r="J162" s="28">
        <v>0</v>
      </c>
      <c r="K162" s="6">
        <v>179.68</v>
      </c>
      <c r="L162" s="21">
        <f t="shared" si="16"/>
        <v>22493512</v>
      </c>
      <c r="M162" s="12"/>
      <c r="N162" s="21">
        <v>35591000</v>
      </c>
      <c r="O162" s="21">
        <v>35591000</v>
      </c>
      <c r="P162" s="21">
        <v>35591000</v>
      </c>
      <c r="Q162" s="6">
        <v>22</v>
      </c>
      <c r="R162" s="6">
        <v>4.5999999999999999E-2</v>
      </c>
      <c r="S162" s="6">
        <v>12</v>
      </c>
      <c r="T162" s="6">
        <v>1</v>
      </c>
      <c r="U162" s="21">
        <v>24130698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f t="shared" si="17"/>
        <v>0</v>
      </c>
      <c r="AE162" s="21">
        <v>0</v>
      </c>
      <c r="AF162" s="21">
        <v>0</v>
      </c>
      <c r="AG162" s="21">
        <v>0</v>
      </c>
      <c r="AH162" s="21">
        <v>0</v>
      </c>
      <c r="AI162" s="21">
        <v>0</v>
      </c>
      <c r="AJ162" s="21">
        <v>0</v>
      </c>
      <c r="AK162" s="21">
        <v>0</v>
      </c>
      <c r="AL162" s="21">
        <v>0</v>
      </c>
      <c r="AM162" s="21">
        <v>0</v>
      </c>
      <c r="AN162" s="21">
        <f t="shared" si="18"/>
        <v>24130698</v>
      </c>
      <c r="AO162" s="21">
        <f t="shared" si="22"/>
        <v>1637186</v>
      </c>
      <c r="AP162" s="21">
        <f t="shared" si="20"/>
        <v>1637186</v>
      </c>
      <c r="BU162" s="15"/>
      <c r="BX162" s="36"/>
    </row>
    <row r="163" spans="1:76" s="6" customFormat="1">
      <c r="A163" s="6">
        <v>262</v>
      </c>
      <c r="B163" s="6" t="s">
        <v>692</v>
      </c>
      <c r="C163" s="6" t="s">
        <v>4896</v>
      </c>
      <c r="D163" s="6" t="s">
        <v>4709</v>
      </c>
      <c r="E163" s="6" t="s">
        <v>982</v>
      </c>
      <c r="F163" s="15">
        <v>33578</v>
      </c>
      <c r="G163" s="21">
        <v>103721000</v>
      </c>
      <c r="H163" s="21">
        <f t="shared" si="21"/>
        <v>66173998</v>
      </c>
      <c r="I163" s="28" t="s">
        <v>5517</v>
      </c>
      <c r="J163" s="28">
        <v>0</v>
      </c>
      <c r="K163" s="6">
        <v>466.92</v>
      </c>
      <c r="L163" s="21">
        <f t="shared" si="16"/>
        <v>37547002</v>
      </c>
      <c r="M163" s="12"/>
      <c r="N163" s="21">
        <v>103721000</v>
      </c>
      <c r="O163" s="21">
        <v>103721000</v>
      </c>
      <c r="P163" s="21">
        <v>103721000</v>
      </c>
      <c r="Q163" s="6">
        <v>47</v>
      </c>
      <c r="R163" s="6">
        <v>2.1999999999999999E-2</v>
      </c>
      <c r="S163" s="6">
        <v>12</v>
      </c>
      <c r="T163" s="6">
        <v>1</v>
      </c>
      <c r="U163" s="21">
        <v>39828864</v>
      </c>
      <c r="V163" s="21">
        <v>0</v>
      </c>
      <c r="W163" s="21">
        <v>0</v>
      </c>
      <c r="X163" s="21">
        <v>0</v>
      </c>
      <c r="Y163" s="21">
        <v>0</v>
      </c>
      <c r="Z163" s="21">
        <v>0</v>
      </c>
      <c r="AA163" s="21">
        <v>0</v>
      </c>
      <c r="AB163" s="21">
        <v>0</v>
      </c>
      <c r="AC163" s="21">
        <v>0</v>
      </c>
      <c r="AD163" s="21">
        <f t="shared" si="17"/>
        <v>0</v>
      </c>
      <c r="AE163" s="21">
        <v>0</v>
      </c>
      <c r="AF163" s="21">
        <v>0</v>
      </c>
      <c r="AG163" s="21">
        <v>0</v>
      </c>
      <c r="AH163" s="21">
        <v>0</v>
      </c>
      <c r="AI163" s="21">
        <v>0</v>
      </c>
      <c r="AJ163" s="21">
        <v>0</v>
      </c>
      <c r="AK163" s="21">
        <v>0</v>
      </c>
      <c r="AL163" s="21">
        <v>0</v>
      </c>
      <c r="AM163" s="21">
        <v>0</v>
      </c>
      <c r="AN163" s="21">
        <f t="shared" si="18"/>
        <v>39828864</v>
      </c>
      <c r="AO163" s="21">
        <f t="shared" si="22"/>
        <v>2281862</v>
      </c>
      <c r="AP163" s="21">
        <f t="shared" si="20"/>
        <v>2281862</v>
      </c>
      <c r="BU163" s="15"/>
      <c r="BX163" s="36"/>
    </row>
    <row r="164" spans="1:76" s="6" customFormat="1">
      <c r="A164" s="6">
        <v>263</v>
      </c>
      <c r="B164" s="6" t="s">
        <v>692</v>
      </c>
      <c r="C164" s="6" t="s">
        <v>3762</v>
      </c>
      <c r="D164" s="6" t="s">
        <v>4709</v>
      </c>
      <c r="E164" s="6" t="s">
        <v>982</v>
      </c>
      <c r="F164" s="15">
        <v>33578</v>
      </c>
      <c r="G164" s="21">
        <v>90331000</v>
      </c>
      <c r="H164" s="21">
        <f t="shared" si="21"/>
        <v>57631178</v>
      </c>
      <c r="I164" s="28" t="s">
        <v>5517</v>
      </c>
      <c r="J164" s="28">
        <v>0</v>
      </c>
      <c r="K164" s="6">
        <v>466.92</v>
      </c>
      <c r="L164" s="21">
        <f t="shared" si="16"/>
        <v>32699822</v>
      </c>
      <c r="M164" s="12"/>
      <c r="N164" s="21">
        <v>90331000</v>
      </c>
      <c r="O164" s="21">
        <v>90331000</v>
      </c>
      <c r="P164" s="21">
        <v>90331000</v>
      </c>
      <c r="Q164" s="6">
        <v>47</v>
      </c>
      <c r="R164" s="6">
        <v>2.1999999999999999E-2</v>
      </c>
      <c r="S164" s="6">
        <v>12</v>
      </c>
      <c r="T164" s="6">
        <v>1</v>
      </c>
      <c r="U164" s="21">
        <v>34687104</v>
      </c>
      <c r="V164" s="21">
        <v>0</v>
      </c>
      <c r="W164" s="21">
        <v>0</v>
      </c>
      <c r="X164" s="21">
        <v>0</v>
      </c>
      <c r="Y164" s="21">
        <v>0</v>
      </c>
      <c r="Z164" s="21">
        <v>0</v>
      </c>
      <c r="AA164" s="21">
        <v>0</v>
      </c>
      <c r="AB164" s="21">
        <v>0</v>
      </c>
      <c r="AC164" s="21">
        <v>0</v>
      </c>
      <c r="AD164" s="21">
        <f t="shared" si="17"/>
        <v>0</v>
      </c>
      <c r="AE164" s="21">
        <v>0</v>
      </c>
      <c r="AF164" s="21">
        <v>0</v>
      </c>
      <c r="AG164" s="21">
        <v>0</v>
      </c>
      <c r="AH164" s="21">
        <v>0</v>
      </c>
      <c r="AI164" s="21">
        <v>0</v>
      </c>
      <c r="AJ164" s="21">
        <v>0</v>
      </c>
      <c r="AK164" s="21">
        <v>0</v>
      </c>
      <c r="AL164" s="21">
        <v>0</v>
      </c>
      <c r="AM164" s="21">
        <v>0</v>
      </c>
      <c r="AN164" s="21">
        <f t="shared" si="18"/>
        <v>34687104</v>
      </c>
      <c r="AO164" s="21">
        <f t="shared" si="22"/>
        <v>1987282</v>
      </c>
      <c r="AP164" s="21">
        <f t="shared" si="20"/>
        <v>1987282</v>
      </c>
      <c r="BU164" s="15"/>
      <c r="BX164" s="36"/>
    </row>
    <row r="165" spans="1:76" s="6" customFormat="1">
      <c r="A165" s="6">
        <v>264</v>
      </c>
      <c r="B165" s="6" t="s">
        <v>692</v>
      </c>
      <c r="C165" s="6" t="s">
        <v>1403</v>
      </c>
      <c r="D165" s="6" t="s">
        <v>30</v>
      </c>
      <c r="E165" s="6" t="s">
        <v>982</v>
      </c>
      <c r="F165" s="15">
        <v>33917</v>
      </c>
      <c r="G165" s="21">
        <v>65001000</v>
      </c>
      <c r="H165" s="21">
        <f t="shared" si="21"/>
        <v>49140756</v>
      </c>
      <c r="I165" s="28" t="s">
        <v>5517</v>
      </c>
      <c r="J165" s="28">
        <v>0</v>
      </c>
      <c r="K165" s="6">
        <v>302.49</v>
      </c>
      <c r="L165" s="21">
        <f t="shared" si="16"/>
        <v>15860244</v>
      </c>
      <c r="M165" s="12"/>
      <c r="N165" s="21">
        <v>65001000</v>
      </c>
      <c r="O165" s="21">
        <v>65001000</v>
      </c>
      <c r="P165" s="21">
        <v>65001000</v>
      </c>
      <c r="Q165" s="6">
        <v>38</v>
      </c>
      <c r="R165" s="6">
        <v>2.7E-2</v>
      </c>
      <c r="S165" s="6">
        <v>12</v>
      </c>
      <c r="T165" s="6">
        <v>1</v>
      </c>
      <c r="U165" s="21">
        <v>17615271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1">
        <v>0</v>
      </c>
      <c r="AD165" s="21">
        <f t="shared" si="17"/>
        <v>0</v>
      </c>
      <c r="AE165" s="21">
        <v>0</v>
      </c>
      <c r="AF165" s="21">
        <v>0</v>
      </c>
      <c r="AG165" s="21">
        <v>0</v>
      </c>
      <c r="AH165" s="21">
        <v>0</v>
      </c>
      <c r="AI165" s="21">
        <v>0</v>
      </c>
      <c r="AJ165" s="21">
        <v>0</v>
      </c>
      <c r="AK165" s="21">
        <v>0</v>
      </c>
      <c r="AL165" s="21">
        <v>0</v>
      </c>
      <c r="AM165" s="21">
        <v>0</v>
      </c>
      <c r="AN165" s="21">
        <f t="shared" si="18"/>
        <v>17615271</v>
      </c>
      <c r="AO165" s="21">
        <f t="shared" si="22"/>
        <v>1755027</v>
      </c>
      <c r="AP165" s="21">
        <f t="shared" si="20"/>
        <v>1755027</v>
      </c>
      <c r="BU165" s="15"/>
      <c r="BX165" s="36"/>
    </row>
    <row r="166" spans="1:76" s="6" customFormat="1">
      <c r="A166" s="6">
        <v>267</v>
      </c>
      <c r="B166" s="6" t="s">
        <v>692</v>
      </c>
      <c r="C166" s="6" t="s">
        <v>4898</v>
      </c>
      <c r="D166" s="6" t="s">
        <v>30</v>
      </c>
      <c r="E166" s="6" t="s">
        <v>982</v>
      </c>
      <c r="F166" s="15">
        <v>34278</v>
      </c>
      <c r="G166" s="21">
        <v>60255000</v>
      </c>
      <c r="H166" s="21">
        <f t="shared" si="21"/>
        <v>43925895</v>
      </c>
      <c r="I166" s="28" t="s">
        <v>5517</v>
      </c>
      <c r="J166" s="28">
        <v>0</v>
      </c>
      <c r="K166" s="6">
        <v>296.26</v>
      </c>
      <c r="L166" s="21">
        <f t="shared" si="16"/>
        <v>16329105</v>
      </c>
      <c r="M166" s="12"/>
      <c r="N166" s="21">
        <v>60255000</v>
      </c>
      <c r="O166" s="21">
        <v>60255000</v>
      </c>
      <c r="P166" s="21">
        <v>60255000</v>
      </c>
      <c r="Q166" s="6">
        <v>38</v>
      </c>
      <c r="R166" s="6">
        <v>2.7E-2</v>
      </c>
      <c r="S166" s="6">
        <v>12</v>
      </c>
      <c r="T166" s="6">
        <v>1</v>
      </c>
      <c r="U166" s="21">
        <v>17955990</v>
      </c>
      <c r="V166" s="21">
        <v>0</v>
      </c>
      <c r="W166" s="21">
        <v>0</v>
      </c>
      <c r="X166" s="21">
        <v>0</v>
      </c>
      <c r="Y166" s="21">
        <v>0</v>
      </c>
      <c r="Z166" s="21">
        <v>0</v>
      </c>
      <c r="AA166" s="21">
        <v>0</v>
      </c>
      <c r="AB166" s="21">
        <v>0</v>
      </c>
      <c r="AC166" s="21">
        <v>0</v>
      </c>
      <c r="AD166" s="21">
        <f t="shared" si="17"/>
        <v>0</v>
      </c>
      <c r="AE166" s="21">
        <v>0</v>
      </c>
      <c r="AF166" s="21">
        <v>0</v>
      </c>
      <c r="AG166" s="21">
        <v>0</v>
      </c>
      <c r="AH166" s="21">
        <v>0</v>
      </c>
      <c r="AI166" s="21">
        <v>0</v>
      </c>
      <c r="AJ166" s="21">
        <v>0</v>
      </c>
      <c r="AK166" s="21">
        <v>0</v>
      </c>
      <c r="AL166" s="21">
        <v>0</v>
      </c>
      <c r="AM166" s="21">
        <v>0</v>
      </c>
      <c r="AN166" s="21">
        <f t="shared" si="18"/>
        <v>17955990</v>
      </c>
      <c r="AO166" s="21">
        <f t="shared" si="22"/>
        <v>1626885</v>
      </c>
      <c r="AP166" s="21">
        <f t="shared" si="20"/>
        <v>1626885</v>
      </c>
      <c r="BU166" s="15"/>
      <c r="BX166" s="36"/>
    </row>
    <row r="167" spans="1:76" s="6" customFormat="1">
      <c r="A167" s="6">
        <v>270</v>
      </c>
      <c r="B167" s="6" t="s">
        <v>692</v>
      </c>
      <c r="C167" s="6" t="s">
        <v>4899</v>
      </c>
      <c r="D167" s="6" t="s">
        <v>995</v>
      </c>
      <c r="E167" s="6" t="s">
        <v>982</v>
      </c>
      <c r="F167" s="15">
        <v>34500</v>
      </c>
      <c r="G167" s="21">
        <v>197760000</v>
      </c>
      <c r="H167" s="21">
        <f t="shared" si="21"/>
        <v>113118720</v>
      </c>
      <c r="I167" s="28" t="s">
        <v>5517</v>
      </c>
      <c r="J167" s="28">
        <v>0</v>
      </c>
      <c r="K167" s="6">
        <v>955.14</v>
      </c>
      <c r="L167" s="21">
        <f t="shared" si="16"/>
        <v>84641280</v>
      </c>
      <c r="M167" s="12"/>
      <c r="N167" s="21">
        <v>197760000</v>
      </c>
      <c r="O167" s="21">
        <v>197760000</v>
      </c>
      <c r="P167" s="21">
        <v>197760000</v>
      </c>
      <c r="Q167" s="6">
        <v>47</v>
      </c>
      <c r="R167" s="6">
        <v>2.1999999999999999E-2</v>
      </c>
      <c r="S167" s="6">
        <v>12</v>
      </c>
      <c r="T167" s="6">
        <v>1</v>
      </c>
      <c r="U167" s="21">
        <v>88992000</v>
      </c>
      <c r="V167" s="21">
        <v>0</v>
      </c>
      <c r="W167" s="21">
        <v>0</v>
      </c>
      <c r="X167" s="21">
        <v>0</v>
      </c>
      <c r="Y167" s="21">
        <v>0</v>
      </c>
      <c r="Z167" s="21">
        <v>0</v>
      </c>
      <c r="AA167" s="21">
        <v>0</v>
      </c>
      <c r="AB167" s="21">
        <v>0</v>
      </c>
      <c r="AC167" s="21">
        <v>0</v>
      </c>
      <c r="AD167" s="21">
        <f t="shared" si="17"/>
        <v>0</v>
      </c>
      <c r="AE167" s="21">
        <v>0</v>
      </c>
      <c r="AF167" s="21">
        <v>0</v>
      </c>
      <c r="AG167" s="21">
        <v>0</v>
      </c>
      <c r="AH167" s="21">
        <v>0</v>
      </c>
      <c r="AI167" s="21">
        <v>0</v>
      </c>
      <c r="AJ167" s="21">
        <v>0</v>
      </c>
      <c r="AK167" s="21">
        <v>0</v>
      </c>
      <c r="AL167" s="21">
        <v>0</v>
      </c>
      <c r="AM167" s="21">
        <v>0</v>
      </c>
      <c r="AN167" s="21">
        <f t="shared" si="18"/>
        <v>88992000</v>
      </c>
      <c r="AO167" s="21">
        <f t="shared" si="22"/>
        <v>4350720</v>
      </c>
      <c r="AP167" s="21">
        <f t="shared" si="20"/>
        <v>4350720</v>
      </c>
      <c r="BU167" s="15"/>
      <c r="BX167" s="36"/>
    </row>
    <row r="168" spans="1:76" s="6" customFormat="1">
      <c r="A168" s="6">
        <v>272</v>
      </c>
      <c r="B168" s="6" t="s">
        <v>692</v>
      </c>
      <c r="C168" s="6" t="s">
        <v>4900</v>
      </c>
      <c r="D168" s="6" t="s">
        <v>995</v>
      </c>
      <c r="E168" s="6" t="s">
        <v>982</v>
      </c>
      <c r="F168" s="15">
        <v>34876</v>
      </c>
      <c r="G168" s="21">
        <v>199408000</v>
      </c>
      <c r="H168" s="21">
        <f t="shared" si="21"/>
        <v>109682320</v>
      </c>
      <c r="I168" s="28" t="s">
        <v>5517</v>
      </c>
      <c r="J168" s="28">
        <v>0</v>
      </c>
      <c r="K168" s="6">
        <v>1005.74</v>
      </c>
      <c r="L168" s="21">
        <f t="shared" si="16"/>
        <v>89725680</v>
      </c>
      <c r="M168" s="12"/>
      <c r="N168" s="21">
        <v>199408000</v>
      </c>
      <c r="O168" s="21">
        <v>199498000</v>
      </c>
      <c r="P168" s="21">
        <v>199408000</v>
      </c>
      <c r="Q168" s="6">
        <v>47</v>
      </c>
      <c r="R168" s="6">
        <v>2.1999999999999999E-2</v>
      </c>
      <c r="S168" s="6">
        <v>12</v>
      </c>
      <c r="T168" s="6">
        <v>1</v>
      </c>
      <c r="U168" s="21">
        <v>94114636</v>
      </c>
      <c r="V168" s="21">
        <v>0</v>
      </c>
      <c r="W168" s="21">
        <v>0</v>
      </c>
      <c r="X168" s="21">
        <v>0</v>
      </c>
      <c r="Y168" s="21">
        <v>0</v>
      </c>
      <c r="Z168" s="21">
        <v>0</v>
      </c>
      <c r="AA168" s="21">
        <v>0</v>
      </c>
      <c r="AB168" s="21">
        <v>0</v>
      </c>
      <c r="AC168" s="21">
        <v>0</v>
      </c>
      <c r="AD168" s="21">
        <f t="shared" si="17"/>
        <v>0</v>
      </c>
      <c r="AE168" s="21">
        <v>0</v>
      </c>
      <c r="AF168" s="21">
        <v>0</v>
      </c>
      <c r="AG168" s="21">
        <v>0</v>
      </c>
      <c r="AH168" s="21">
        <v>0</v>
      </c>
      <c r="AI168" s="21">
        <v>0</v>
      </c>
      <c r="AJ168" s="21">
        <v>0</v>
      </c>
      <c r="AK168" s="21">
        <v>0</v>
      </c>
      <c r="AL168" s="21">
        <v>0</v>
      </c>
      <c r="AM168" s="21">
        <v>0</v>
      </c>
      <c r="AN168" s="21">
        <f t="shared" si="18"/>
        <v>94114636</v>
      </c>
      <c r="AO168" s="21">
        <f>IF(T168&gt;AN168-ROUNDDOWN(O168*R168*S168/12,0),AN168-T168,ROUNDDOWN(O168*R168*S168/12,0))</f>
        <v>4388956</v>
      </c>
      <c r="AP168" s="21">
        <f t="shared" si="20"/>
        <v>4388956</v>
      </c>
      <c r="BU168" s="15"/>
      <c r="BX168" s="36"/>
    </row>
    <row r="169" spans="1:76" s="6" customFormat="1">
      <c r="A169" s="6">
        <v>274</v>
      </c>
      <c r="B169" s="6" t="s">
        <v>692</v>
      </c>
      <c r="C169" s="6" t="s">
        <v>4901</v>
      </c>
      <c r="D169" s="6" t="s">
        <v>2490</v>
      </c>
      <c r="E169" s="6" t="s">
        <v>982</v>
      </c>
      <c r="F169" s="15">
        <v>33925</v>
      </c>
      <c r="G169" s="21">
        <v>56238000</v>
      </c>
      <c r="H169" s="21">
        <f t="shared" si="21"/>
        <v>34642608</v>
      </c>
      <c r="I169" s="28" t="s">
        <v>5517</v>
      </c>
      <c r="J169" s="28">
        <v>0</v>
      </c>
      <c r="K169" s="6">
        <v>306.44</v>
      </c>
      <c r="L169" s="21">
        <f t="shared" si="16"/>
        <v>21595392</v>
      </c>
      <c r="M169" s="12"/>
      <c r="N169" s="21">
        <v>56238000</v>
      </c>
      <c r="O169" s="21">
        <v>56238000</v>
      </c>
      <c r="P169" s="21">
        <v>56238000</v>
      </c>
      <c r="Q169" s="6">
        <v>47</v>
      </c>
      <c r="R169" s="6">
        <v>2.1999999999999999E-2</v>
      </c>
      <c r="S169" s="6">
        <v>12</v>
      </c>
      <c r="T169" s="6">
        <v>1</v>
      </c>
      <c r="U169" s="21">
        <v>22832628</v>
      </c>
      <c r="V169" s="21">
        <v>0</v>
      </c>
      <c r="W169" s="21">
        <v>0</v>
      </c>
      <c r="X169" s="21">
        <v>0</v>
      </c>
      <c r="Y169" s="21">
        <v>0</v>
      </c>
      <c r="Z169" s="21">
        <v>0</v>
      </c>
      <c r="AA169" s="21">
        <v>0</v>
      </c>
      <c r="AB169" s="21">
        <v>0</v>
      </c>
      <c r="AC169" s="21">
        <v>0</v>
      </c>
      <c r="AD169" s="21">
        <f t="shared" si="17"/>
        <v>0</v>
      </c>
      <c r="AE169" s="21">
        <v>0</v>
      </c>
      <c r="AF169" s="21">
        <v>0</v>
      </c>
      <c r="AG169" s="21">
        <v>0</v>
      </c>
      <c r="AH169" s="21">
        <v>0</v>
      </c>
      <c r="AI169" s="21">
        <v>0</v>
      </c>
      <c r="AJ169" s="21">
        <v>0</v>
      </c>
      <c r="AK169" s="21">
        <v>0</v>
      </c>
      <c r="AL169" s="21">
        <v>0</v>
      </c>
      <c r="AM169" s="21">
        <v>0</v>
      </c>
      <c r="AN169" s="21">
        <f t="shared" si="18"/>
        <v>22832628</v>
      </c>
      <c r="AO169" s="21">
        <f t="shared" ref="AO169:AO232" si="23">IF(T169&gt;AN169-ROUNDDOWN(P169*R169*S169/12,0),AN169-T169,ROUNDDOWN(P169*R169*S169/12,0))</f>
        <v>1237236</v>
      </c>
      <c r="AP169" s="21">
        <f t="shared" si="20"/>
        <v>1237236</v>
      </c>
      <c r="BU169" s="15"/>
      <c r="BX169" s="36"/>
    </row>
    <row r="170" spans="1:76" s="6" customFormat="1">
      <c r="A170" s="6">
        <v>275</v>
      </c>
      <c r="B170" s="6" t="s">
        <v>692</v>
      </c>
      <c r="C170" s="6" t="s">
        <v>4903</v>
      </c>
      <c r="D170" s="6" t="s">
        <v>2490</v>
      </c>
      <c r="E170" s="6" t="s">
        <v>982</v>
      </c>
      <c r="F170" s="15">
        <v>33925</v>
      </c>
      <c r="G170" s="21">
        <v>55723000</v>
      </c>
      <c r="H170" s="21">
        <f t="shared" si="21"/>
        <v>34325368</v>
      </c>
      <c r="I170" s="28" t="s">
        <v>5517</v>
      </c>
      <c r="J170" s="28">
        <v>0</v>
      </c>
      <c r="K170" s="6">
        <v>306.42</v>
      </c>
      <c r="L170" s="21">
        <f t="shared" si="16"/>
        <v>21397632</v>
      </c>
      <c r="M170" s="12"/>
      <c r="N170" s="21">
        <v>55723000</v>
      </c>
      <c r="O170" s="21">
        <v>55723000</v>
      </c>
      <c r="P170" s="21">
        <v>55723000</v>
      </c>
      <c r="Q170" s="6">
        <v>47</v>
      </c>
      <c r="R170" s="6">
        <v>2.1999999999999999E-2</v>
      </c>
      <c r="S170" s="6">
        <v>12</v>
      </c>
      <c r="T170" s="6">
        <v>1</v>
      </c>
      <c r="U170" s="21">
        <v>22623538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f t="shared" si="17"/>
        <v>0</v>
      </c>
      <c r="AE170" s="21">
        <v>0</v>
      </c>
      <c r="AF170" s="21">
        <v>0</v>
      </c>
      <c r="AG170" s="21">
        <v>0</v>
      </c>
      <c r="AH170" s="21">
        <v>0</v>
      </c>
      <c r="AI170" s="21">
        <v>0</v>
      </c>
      <c r="AJ170" s="21">
        <v>0</v>
      </c>
      <c r="AK170" s="21">
        <v>0</v>
      </c>
      <c r="AL170" s="21">
        <v>0</v>
      </c>
      <c r="AM170" s="21">
        <v>0</v>
      </c>
      <c r="AN170" s="21">
        <f t="shared" si="18"/>
        <v>22623538</v>
      </c>
      <c r="AO170" s="21">
        <f t="shared" si="23"/>
        <v>1225906</v>
      </c>
      <c r="AP170" s="21">
        <f t="shared" si="20"/>
        <v>1225906</v>
      </c>
      <c r="BU170" s="15"/>
      <c r="BX170" s="36"/>
    </row>
    <row r="171" spans="1:76" s="6" customFormat="1">
      <c r="A171" s="6">
        <v>276</v>
      </c>
      <c r="B171" s="6" t="s">
        <v>692</v>
      </c>
      <c r="C171" s="6" t="s">
        <v>4904</v>
      </c>
      <c r="D171" s="6" t="s">
        <v>2490</v>
      </c>
      <c r="E171" s="6" t="s">
        <v>982</v>
      </c>
      <c r="F171" s="15">
        <v>33925</v>
      </c>
      <c r="G171" s="21">
        <v>62212000</v>
      </c>
      <c r="H171" s="21">
        <f t="shared" si="21"/>
        <v>38322592</v>
      </c>
      <c r="I171" s="28" t="s">
        <v>5517</v>
      </c>
      <c r="J171" s="28">
        <v>0</v>
      </c>
      <c r="K171" s="6">
        <v>306.42</v>
      </c>
      <c r="L171" s="21">
        <f t="shared" si="16"/>
        <v>23889408</v>
      </c>
      <c r="M171" s="12"/>
      <c r="N171" s="21">
        <v>62212000</v>
      </c>
      <c r="O171" s="21">
        <v>62212000</v>
      </c>
      <c r="P171" s="21">
        <v>62212000</v>
      </c>
      <c r="Q171" s="6">
        <v>47</v>
      </c>
      <c r="R171" s="6">
        <v>2.1999999999999999E-2</v>
      </c>
      <c r="S171" s="6">
        <v>12</v>
      </c>
      <c r="T171" s="6">
        <v>1</v>
      </c>
      <c r="U171" s="21">
        <v>25258072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f t="shared" si="17"/>
        <v>0</v>
      </c>
      <c r="AE171" s="21">
        <v>0</v>
      </c>
      <c r="AF171" s="21">
        <v>0</v>
      </c>
      <c r="AG171" s="21">
        <v>0</v>
      </c>
      <c r="AH171" s="21">
        <v>0</v>
      </c>
      <c r="AI171" s="21">
        <v>0</v>
      </c>
      <c r="AJ171" s="21">
        <v>0</v>
      </c>
      <c r="AK171" s="21">
        <v>0</v>
      </c>
      <c r="AL171" s="21">
        <v>0</v>
      </c>
      <c r="AM171" s="21">
        <v>0</v>
      </c>
      <c r="AN171" s="21">
        <f t="shared" si="18"/>
        <v>25258072</v>
      </c>
      <c r="AO171" s="21">
        <f t="shared" si="23"/>
        <v>1368664</v>
      </c>
      <c r="AP171" s="21">
        <f t="shared" si="20"/>
        <v>1368664</v>
      </c>
      <c r="BU171" s="15"/>
      <c r="BX171" s="36"/>
    </row>
    <row r="172" spans="1:76" s="6" customFormat="1">
      <c r="A172" s="6">
        <v>277</v>
      </c>
      <c r="B172" s="6" t="s">
        <v>692</v>
      </c>
      <c r="C172" s="6" t="s">
        <v>4907</v>
      </c>
      <c r="D172" s="6" t="s">
        <v>2490</v>
      </c>
      <c r="E172" s="6" t="s">
        <v>982</v>
      </c>
      <c r="F172" s="15">
        <v>34778</v>
      </c>
      <c r="G172" s="21">
        <v>64478000</v>
      </c>
      <c r="H172" s="21">
        <f t="shared" si="21"/>
        <v>36881416</v>
      </c>
      <c r="I172" s="28" t="s">
        <v>5517</v>
      </c>
      <c r="J172" s="28">
        <v>0</v>
      </c>
      <c r="K172" s="6">
        <v>306.42</v>
      </c>
      <c r="L172" s="21">
        <f t="shared" si="16"/>
        <v>27596584</v>
      </c>
      <c r="M172" s="12"/>
      <c r="N172" s="21">
        <v>64478000</v>
      </c>
      <c r="O172" s="21">
        <v>64478000</v>
      </c>
      <c r="P172" s="21">
        <v>64478000</v>
      </c>
      <c r="Q172" s="6">
        <v>47</v>
      </c>
      <c r="R172" s="6">
        <v>2.1999999999999999E-2</v>
      </c>
      <c r="S172" s="6">
        <v>12</v>
      </c>
      <c r="T172" s="6">
        <v>1</v>
      </c>
      <c r="U172" s="21">
        <v>29015100</v>
      </c>
      <c r="V172" s="21">
        <v>0</v>
      </c>
      <c r="W172" s="21">
        <v>0</v>
      </c>
      <c r="X172" s="21">
        <v>0</v>
      </c>
      <c r="Y172" s="21">
        <v>0</v>
      </c>
      <c r="Z172" s="21">
        <v>0</v>
      </c>
      <c r="AA172" s="21">
        <v>0</v>
      </c>
      <c r="AB172" s="21">
        <v>0</v>
      </c>
      <c r="AC172" s="21">
        <v>0</v>
      </c>
      <c r="AD172" s="21">
        <f t="shared" si="17"/>
        <v>0</v>
      </c>
      <c r="AE172" s="21">
        <v>0</v>
      </c>
      <c r="AF172" s="21">
        <v>0</v>
      </c>
      <c r="AG172" s="21">
        <v>0</v>
      </c>
      <c r="AH172" s="21">
        <v>0</v>
      </c>
      <c r="AI172" s="21">
        <v>0</v>
      </c>
      <c r="AJ172" s="21">
        <v>0</v>
      </c>
      <c r="AK172" s="21">
        <v>0</v>
      </c>
      <c r="AL172" s="21">
        <v>0</v>
      </c>
      <c r="AM172" s="21">
        <v>0</v>
      </c>
      <c r="AN172" s="21">
        <f t="shared" si="18"/>
        <v>29015100</v>
      </c>
      <c r="AO172" s="21">
        <f t="shared" si="23"/>
        <v>1418516</v>
      </c>
      <c r="AP172" s="21">
        <f t="shared" si="20"/>
        <v>1418516</v>
      </c>
      <c r="BU172" s="15"/>
      <c r="BX172" s="36"/>
    </row>
    <row r="173" spans="1:76" s="6" customFormat="1">
      <c r="A173" s="6">
        <v>279</v>
      </c>
      <c r="B173" s="6" t="s">
        <v>692</v>
      </c>
      <c r="C173" s="6" t="s">
        <v>4908</v>
      </c>
      <c r="D173" s="6" t="s">
        <v>2490</v>
      </c>
      <c r="E173" s="6" t="s">
        <v>982</v>
      </c>
      <c r="F173" s="15">
        <v>35514</v>
      </c>
      <c r="G173" s="21">
        <v>75705000</v>
      </c>
      <c r="H173" s="21">
        <f t="shared" si="21"/>
        <v>39972240</v>
      </c>
      <c r="I173" s="28" t="s">
        <v>5517</v>
      </c>
      <c r="J173" s="28">
        <v>0</v>
      </c>
      <c r="K173" s="6">
        <v>306.42</v>
      </c>
      <c r="L173" s="21">
        <f t="shared" si="16"/>
        <v>35732760</v>
      </c>
      <c r="M173" s="12"/>
      <c r="N173" s="21">
        <v>75705000</v>
      </c>
      <c r="O173" s="21">
        <v>75705000</v>
      </c>
      <c r="P173" s="21">
        <v>75705000</v>
      </c>
      <c r="Q173" s="6">
        <v>47</v>
      </c>
      <c r="R173" s="6">
        <v>2.1999999999999999E-2</v>
      </c>
      <c r="S173" s="6">
        <v>12</v>
      </c>
      <c r="T173" s="6">
        <v>1</v>
      </c>
      <c r="U173" s="21">
        <v>37398270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f t="shared" si="17"/>
        <v>0</v>
      </c>
      <c r="AE173" s="21">
        <v>0</v>
      </c>
      <c r="AF173" s="21">
        <v>0</v>
      </c>
      <c r="AG173" s="21">
        <v>0</v>
      </c>
      <c r="AH173" s="21">
        <v>0</v>
      </c>
      <c r="AI173" s="21">
        <v>0</v>
      </c>
      <c r="AJ173" s="21">
        <v>0</v>
      </c>
      <c r="AK173" s="21">
        <v>0</v>
      </c>
      <c r="AL173" s="21">
        <v>0</v>
      </c>
      <c r="AM173" s="21">
        <v>0</v>
      </c>
      <c r="AN173" s="21">
        <f t="shared" si="18"/>
        <v>37398270</v>
      </c>
      <c r="AO173" s="21">
        <f t="shared" si="23"/>
        <v>1665510</v>
      </c>
      <c r="AP173" s="21">
        <f t="shared" si="20"/>
        <v>1665510</v>
      </c>
      <c r="BU173" s="15"/>
      <c r="BX173" s="36"/>
    </row>
    <row r="174" spans="1:76" s="6" customFormat="1">
      <c r="A174" s="6">
        <v>281</v>
      </c>
      <c r="B174" s="6" t="s">
        <v>692</v>
      </c>
      <c r="C174" s="6" t="s">
        <v>4909</v>
      </c>
      <c r="D174" s="6" t="s">
        <v>2490</v>
      </c>
      <c r="E174" s="6" t="s">
        <v>982</v>
      </c>
      <c r="F174" s="15">
        <v>35702</v>
      </c>
      <c r="G174" s="21">
        <v>76230000</v>
      </c>
      <c r="H174" s="21">
        <f t="shared" si="21"/>
        <v>38572380</v>
      </c>
      <c r="I174" s="28" t="s">
        <v>5517</v>
      </c>
      <c r="J174" s="28">
        <v>0</v>
      </c>
      <c r="K174" s="6">
        <v>306.42</v>
      </c>
      <c r="L174" s="21">
        <f t="shared" si="16"/>
        <v>37657620</v>
      </c>
      <c r="M174" s="12"/>
      <c r="N174" s="21">
        <v>76230000</v>
      </c>
      <c r="O174" s="21">
        <v>76230000</v>
      </c>
      <c r="P174" s="21">
        <v>76230000</v>
      </c>
      <c r="Q174" s="6">
        <v>47</v>
      </c>
      <c r="R174" s="6">
        <v>2.1999999999999999E-2</v>
      </c>
      <c r="S174" s="6">
        <v>12</v>
      </c>
      <c r="T174" s="6">
        <v>1</v>
      </c>
      <c r="U174" s="21">
        <v>39334680</v>
      </c>
      <c r="V174" s="21">
        <v>0</v>
      </c>
      <c r="W174" s="21">
        <v>0</v>
      </c>
      <c r="X174" s="21">
        <v>0</v>
      </c>
      <c r="Y174" s="21">
        <v>0</v>
      </c>
      <c r="Z174" s="21">
        <v>0</v>
      </c>
      <c r="AA174" s="21">
        <v>0</v>
      </c>
      <c r="AB174" s="21">
        <v>0</v>
      </c>
      <c r="AC174" s="21">
        <v>0</v>
      </c>
      <c r="AD174" s="21">
        <f t="shared" si="17"/>
        <v>0</v>
      </c>
      <c r="AE174" s="21">
        <v>0</v>
      </c>
      <c r="AF174" s="21">
        <v>0</v>
      </c>
      <c r="AG174" s="21">
        <v>0</v>
      </c>
      <c r="AH174" s="21">
        <v>0</v>
      </c>
      <c r="AI174" s="21">
        <v>0</v>
      </c>
      <c r="AJ174" s="21">
        <v>0</v>
      </c>
      <c r="AK174" s="21">
        <v>0</v>
      </c>
      <c r="AL174" s="21">
        <v>0</v>
      </c>
      <c r="AM174" s="21">
        <v>0</v>
      </c>
      <c r="AN174" s="21">
        <f t="shared" si="18"/>
        <v>39334680</v>
      </c>
      <c r="AO174" s="21">
        <f t="shared" si="23"/>
        <v>1677060</v>
      </c>
      <c r="AP174" s="21">
        <f t="shared" si="20"/>
        <v>1677060</v>
      </c>
      <c r="BU174" s="15"/>
      <c r="BX174" s="36"/>
    </row>
    <row r="175" spans="1:76" s="6" customFormat="1">
      <c r="A175" s="6">
        <v>283</v>
      </c>
      <c r="B175" s="6" t="s">
        <v>692</v>
      </c>
      <c r="C175" s="6" t="s">
        <v>1699</v>
      </c>
      <c r="D175" s="6" t="s">
        <v>2490</v>
      </c>
      <c r="E175" s="6" t="s">
        <v>982</v>
      </c>
      <c r="F175" s="15">
        <v>36050</v>
      </c>
      <c r="G175" s="21">
        <v>82215000</v>
      </c>
      <c r="H175" s="21">
        <f t="shared" si="21"/>
        <v>39792060</v>
      </c>
      <c r="I175" s="28" t="s">
        <v>5517</v>
      </c>
      <c r="J175" s="28">
        <v>0</v>
      </c>
      <c r="K175" s="6">
        <v>306.42</v>
      </c>
      <c r="L175" s="21">
        <f t="shared" si="16"/>
        <v>42422940</v>
      </c>
      <c r="M175" s="12"/>
      <c r="N175" s="21">
        <v>82215000</v>
      </c>
      <c r="O175" s="21">
        <v>82215000</v>
      </c>
      <c r="P175" s="21">
        <v>82215000</v>
      </c>
      <c r="Q175" s="6">
        <v>47</v>
      </c>
      <c r="R175" s="6">
        <v>2.1999999999999999E-2</v>
      </c>
      <c r="S175" s="6">
        <v>12</v>
      </c>
      <c r="T175" s="6">
        <v>1</v>
      </c>
      <c r="U175" s="21">
        <v>44231670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f t="shared" si="17"/>
        <v>0</v>
      </c>
      <c r="AE175" s="21">
        <v>0</v>
      </c>
      <c r="AF175" s="21">
        <v>0</v>
      </c>
      <c r="AG175" s="21">
        <v>0</v>
      </c>
      <c r="AH175" s="21">
        <v>0</v>
      </c>
      <c r="AI175" s="21">
        <v>0</v>
      </c>
      <c r="AJ175" s="21">
        <v>0</v>
      </c>
      <c r="AK175" s="21">
        <v>0</v>
      </c>
      <c r="AL175" s="21">
        <v>0</v>
      </c>
      <c r="AM175" s="21">
        <v>0</v>
      </c>
      <c r="AN175" s="21">
        <f t="shared" si="18"/>
        <v>44231670</v>
      </c>
      <c r="AO175" s="21">
        <f t="shared" si="23"/>
        <v>1808730</v>
      </c>
      <c r="AP175" s="21">
        <f t="shared" si="20"/>
        <v>1808730</v>
      </c>
      <c r="BU175" s="15"/>
      <c r="BX175" s="36"/>
    </row>
    <row r="176" spans="1:76" s="6" customFormat="1">
      <c r="A176" s="6">
        <v>285</v>
      </c>
      <c r="B176" s="6" t="s">
        <v>692</v>
      </c>
      <c r="C176" s="6" t="s">
        <v>1144</v>
      </c>
      <c r="D176" s="6" t="s">
        <v>2490</v>
      </c>
      <c r="E176" s="6" t="s">
        <v>982</v>
      </c>
      <c r="F176" s="15">
        <v>36050</v>
      </c>
      <c r="G176" s="21">
        <v>76020000</v>
      </c>
      <c r="H176" s="21">
        <f t="shared" si="21"/>
        <v>36793680</v>
      </c>
      <c r="I176" s="28" t="s">
        <v>5517</v>
      </c>
      <c r="J176" s="28">
        <v>0</v>
      </c>
      <c r="K176" s="6">
        <v>306.42</v>
      </c>
      <c r="L176" s="21">
        <f t="shared" si="16"/>
        <v>39226320</v>
      </c>
      <c r="M176" s="12"/>
      <c r="N176" s="21">
        <v>76020000</v>
      </c>
      <c r="O176" s="21">
        <v>76020000</v>
      </c>
      <c r="P176" s="21">
        <v>76020000</v>
      </c>
      <c r="Q176" s="6">
        <v>47</v>
      </c>
      <c r="R176" s="6">
        <v>2.1999999999999999E-2</v>
      </c>
      <c r="S176" s="6">
        <v>12</v>
      </c>
      <c r="T176" s="6">
        <v>1</v>
      </c>
      <c r="U176" s="21">
        <v>40898760</v>
      </c>
      <c r="V176" s="21">
        <v>0</v>
      </c>
      <c r="W176" s="21">
        <v>0</v>
      </c>
      <c r="X176" s="21">
        <v>0</v>
      </c>
      <c r="Y176" s="21">
        <v>0</v>
      </c>
      <c r="Z176" s="21">
        <v>0</v>
      </c>
      <c r="AA176" s="21">
        <v>0</v>
      </c>
      <c r="AB176" s="21">
        <v>0</v>
      </c>
      <c r="AC176" s="21">
        <v>0</v>
      </c>
      <c r="AD176" s="21">
        <f t="shared" si="17"/>
        <v>0</v>
      </c>
      <c r="AE176" s="21">
        <v>0</v>
      </c>
      <c r="AF176" s="21">
        <v>0</v>
      </c>
      <c r="AG176" s="21">
        <v>0</v>
      </c>
      <c r="AH176" s="21">
        <v>0</v>
      </c>
      <c r="AI176" s="21">
        <v>0</v>
      </c>
      <c r="AJ176" s="21">
        <v>0</v>
      </c>
      <c r="AK176" s="21">
        <v>0</v>
      </c>
      <c r="AL176" s="21">
        <v>0</v>
      </c>
      <c r="AM176" s="21">
        <v>0</v>
      </c>
      <c r="AN176" s="21">
        <f t="shared" si="18"/>
        <v>40898760</v>
      </c>
      <c r="AO176" s="21">
        <f t="shared" si="23"/>
        <v>1672440</v>
      </c>
      <c r="AP176" s="21">
        <f t="shared" si="20"/>
        <v>1672440</v>
      </c>
      <c r="BU176" s="15"/>
      <c r="BX176" s="36"/>
    </row>
    <row r="177" spans="1:76" s="6" customFormat="1">
      <c r="A177" s="6">
        <v>289</v>
      </c>
      <c r="B177" s="6" t="s">
        <v>692</v>
      </c>
      <c r="C177" s="6" t="s">
        <v>4756</v>
      </c>
      <c r="D177" s="6" t="s">
        <v>4757</v>
      </c>
      <c r="E177" s="6" t="s">
        <v>982</v>
      </c>
      <c r="F177" s="15">
        <v>36439</v>
      </c>
      <c r="G177" s="21">
        <v>197925000</v>
      </c>
      <c r="H177" s="21">
        <f t="shared" si="21"/>
        <v>91441350</v>
      </c>
      <c r="I177" s="28" t="s">
        <v>5517</v>
      </c>
      <c r="J177" s="28">
        <v>0</v>
      </c>
      <c r="K177" s="6">
        <v>855.87</v>
      </c>
      <c r="L177" s="21">
        <f t="shared" si="16"/>
        <v>106483650</v>
      </c>
      <c r="M177" s="12"/>
      <c r="N177" s="21">
        <v>197925000</v>
      </c>
      <c r="O177" s="21">
        <v>197925000</v>
      </c>
      <c r="P177" s="21">
        <v>197925000</v>
      </c>
      <c r="Q177" s="6">
        <v>47</v>
      </c>
      <c r="R177" s="6">
        <v>2.1999999999999999E-2</v>
      </c>
      <c r="S177" s="6">
        <v>12</v>
      </c>
      <c r="T177" s="6">
        <v>1</v>
      </c>
      <c r="U177" s="21">
        <v>110838000</v>
      </c>
      <c r="V177" s="21">
        <v>0</v>
      </c>
      <c r="W177" s="21">
        <v>0</v>
      </c>
      <c r="X177" s="21">
        <v>0</v>
      </c>
      <c r="Y177" s="21">
        <v>0</v>
      </c>
      <c r="Z177" s="21">
        <v>0</v>
      </c>
      <c r="AA177" s="21">
        <v>0</v>
      </c>
      <c r="AB177" s="21">
        <v>0</v>
      </c>
      <c r="AC177" s="21">
        <v>0</v>
      </c>
      <c r="AD177" s="21">
        <f t="shared" si="17"/>
        <v>0</v>
      </c>
      <c r="AE177" s="21">
        <v>0</v>
      </c>
      <c r="AF177" s="21">
        <v>0</v>
      </c>
      <c r="AG177" s="21">
        <v>0</v>
      </c>
      <c r="AH177" s="21">
        <v>0</v>
      </c>
      <c r="AI177" s="21">
        <v>0</v>
      </c>
      <c r="AJ177" s="21">
        <v>0</v>
      </c>
      <c r="AK177" s="21">
        <v>0</v>
      </c>
      <c r="AL177" s="21">
        <v>0</v>
      </c>
      <c r="AM177" s="21">
        <v>0</v>
      </c>
      <c r="AN177" s="21">
        <f t="shared" si="18"/>
        <v>110838000</v>
      </c>
      <c r="AO177" s="21">
        <f t="shared" si="23"/>
        <v>4354350</v>
      </c>
      <c r="AP177" s="21">
        <f t="shared" si="20"/>
        <v>4354350</v>
      </c>
      <c r="BU177" s="15"/>
      <c r="BX177" s="36"/>
    </row>
    <row r="178" spans="1:76" s="6" customFormat="1">
      <c r="A178" s="6">
        <v>291</v>
      </c>
      <c r="B178" s="6" t="s">
        <v>692</v>
      </c>
      <c r="C178" s="6" t="s">
        <v>4910</v>
      </c>
      <c r="D178" s="6" t="s">
        <v>4757</v>
      </c>
      <c r="E178" s="6" t="s">
        <v>982</v>
      </c>
      <c r="F178" s="15">
        <v>36489</v>
      </c>
      <c r="G178" s="21">
        <v>195300000</v>
      </c>
      <c r="H178" s="21">
        <f t="shared" si="21"/>
        <v>90228600</v>
      </c>
      <c r="I178" s="28" t="s">
        <v>5517</v>
      </c>
      <c r="J178" s="28">
        <v>0</v>
      </c>
      <c r="K178" s="6">
        <v>853.84</v>
      </c>
      <c r="L178" s="21">
        <f t="shared" si="16"/>
        <v>105071400</v>
      </c>
      <c r="M178" s="12"/>
      <c r="N178" s="21">
        <v>195300000</v>
      </c>
      <c r="O178" s="21">
        <v>195300000</v>
      </c>
      <c r="P178" s="21">
        <v>195300000</v>
      </c>
      <c r="Q178" s="6">
        <v>47</v>
      </c>
      <c r="R178" s="6">
        <v>2.1999999999999999E-2</v>
      </c>
      <c r="S178" s="6">
        <v>12</v>
      </c>
      <c r="T178" s="6">
        <v>1</v>
      </c>
      <c r="U178" s="21">
        <v>109368000</v>
      </c>
      <c r="V178" s="21">
        <v>0</v>
      </c>
      <c r="W178" s="21">
        <v>0</v>
      </c>
      <c r="X178" s="21">
        <v>0</v>
      </c>
      <c r="Y178" s="21">
        <v>0</v>
      </c>
      <c r="Z178" s="21">
        <v>0</v>
      </c>
      <c r="AA178" s="21">
        <v>0</v>
      </c>
      <c r="AB178" s="21">
        <v>0</v>
      </c>
      <c r="AC178" s="21">
        <v>0</v>
      </c>
      <c r="AD178" s="21">
        <f t="shared" si="17"/>
        <v>0</v>
      </c>
      <c r="AE178" s="21">
        <v>0</v>
      </c>
      <c r="AF178" s="21">
        <v>0</v>
      </c>
      <c r="AG178" s="21">
        <v>0</v>
      </c>
      <c r="AH178" s="21">
        <v>0</v>
      </c>
      <c r="AI178" s="21">
        <v>0</v>
      </c>
      <c r="AJ178" s="21">
        <v>0</v>
      </c>
      <c r="AK178" s="21">
        <v>0</v>
      </c>
      <c r="AL178" s="21">
        <v>0</v>
      </c>
      <c r="AM178" s="21">
        <v>0</v>
      </c>
      <c r="AN178" s="21">
        <f t="shared" si="18"/>
        <v>109368000</v>
      </c>
      <c r="AO178" s="21">
        <f t="shared" si="23"/>
        <v>4296600</v>
      </c>
      <c r="AP178" s="21">
        <f t="shared" si="20"/>
        <v>4296600</v>
      </c>
      <c r="BU178" s="15"/>
      <c r="BX178" s="36"/>
    </row>
    <row r="179" spans="1:76" s="6" customFormat="1">
      <c r="A179" s="6">
        <v>293</v>
      </c>
      <c r="B179" s="6" t="s">
        <v>692</v>
      </c>
      <c r="C179" s="6" t="s">
        <v>4913</v>
      </c>
      <c r="D179" s="6" t="s">
        <v>4757</v>
      </c>
      <c r="E179" s="6" t="s">
        <v>982</v>
      </c>
      <c r="F179" s="15">
        <v>37195</v>
      </c>
      <c r="G179" s="21">
        <v>195668000</v>
      </c>
      <c r="H179" s="21">
        <f t="shared" si="21"/>
        <v>81789224</v>
      </c>
      <c r="I179" s="28" t="s">
        <v>5517</v>
      </c>
      <c r="J179" s="28">
        <v>0</v>
      </c>
      <c r="K179" s="6">
        <v>857.01</v>
      </c>
      <c r="L179" s="21">
        <f t="shared" si="16"/>
        <v>113878776</v>
      </c>
      <c r="M179" s="12"/>
      <c r="N179" s="21">
        <v>195668000</v>
      </c>
      <c r="O179" s="21">
        <v>195668000</v>
      </c>
      <c r="P179" s="21">
        <v>195668000</v>
      </c>
      <c r="Q179" s="6">
        <v>47</v>
      </c>
      <c r="R179" s="6">
        <v>2.1999999999999999E-2</v>
      </c>
      <c r="S179" s="6">
        <v>12</v>
      </c>
      <c r="T179" s="6">
        <v>1</v>
      </c>
      <c r="U179" s="21">
        <v>118183472</v>
      </c>
      <c r="V179" s="21">
        <v>0</v>
      </c>
      <c r="W179" s="21">
        <v>0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  <c r="AC179" s="21">
        <v>0</v>
      </c>
      <c r="AD179" s="21">
        <f t="shared" si="17"/>
        <v>0</v>
      </c>
      <c r="AE179" s="21">
        <v>0</v>
      </c>
      <c r="AF179" s="21">
        <v>0</v>
      </c>
      <c r="AG179" s="21">
        <v>0</v>
      </c>
      <c r="AH179" s="21">
        <v>0</v>
      </c>
      <c r="AI179" s="21">
        <v>0</v>
      </c>
      <c r="AJ179" s="21">
        <v>0</v>
      </c>
      <c r="AK179" s="21">
        <v>0</v>
      </c>
      <c r="AL179" s="21">
        <v>0</v>
      </c>
      <c r="AM179" s="21">
        <v>0</v>
      </c>
      <c r="AN179" s="21">
        <f t="shared" si="18"/>
        <v>118183472</v>
      </c>
      <c r="AO179" s="21">
        <f t="shared" si="23"/>
        <v>4304696</v>
      </c>
      <c r="AP179" s="21">
        <f t="shared" si="20"/>
        <v>4304696</v>
      </c>
      <c r="BU179" s="15"/>
      <c r="BX179" s="36"/>
    </row>
    <row r="180" spans="1:76" s="6" customFormat="1">
      <c r="A180" s="6">
        <v>296</v>
      </c>
      <c r="B180" s="6" t="s">
        <v>692</v>
      </c>
      <c r="C180" s="6" t="s">
        <v>4905</v>
      </c>
      <c r="D180" s="6" t="s">
        <v>4757</v>
      </c>
      <c r="E180" s="6" t="s">
        <v>982</v>
      </c>
      <c r="F180" s="15">
        <v>37312</v>
      </c>
      <c r="G180" s="21">
        <v>198660000</v>
      </c>
      <c r="H180" s="21">
        <f t="shared" si="21"/>
        <v>83039880</v>
      </c>
      <c r="I180" s="28" t="s">
        <v>5517</v>
      </c>
      <c r="J180" s="28">
        <v>0</v>
      </c>
      <c r="K180" s="6">
        <v>894.31</v>
      </c>
      <c r="L180" s="21">
        <f t="shared" si="16"/>
        <v>115620120</v>
      </c>
      <c r="M180" s="12"/>
      <c r="N180" s="21">
        <v>198660000</v>
      </c>
      <c r="O180" s="21">
        <v>198660000</v>
      </c>
      <c r="P180" s="21">
        <v>198660000</v>
      </c>
      <c r="Q180" s="6">
        <v>47</v>
      </c>
      <c r="R180" s="6">
        <v>2.1999999999999999E-2</v>
      </c>
      <c r="S180" s="6">
        <v>12</v>
      </c>
      <c r="T180" s="6">
        <v>1</v>
      </c>
      <c r="U180" s="21">
        <v>119990640</v>
      </c>
      <c r="V180" s="21">
        <v>0</v>
      </c>
      <c r="W180" s="21">
        <v>0</v>
      </c>
      <c r="X180" s="21">
        <v>0</v>
      </c>
      <c r="Y180" s="21">
        <v>0</v>
      </c>
      <c r="Z180" s="21">
        <v>0</v>
      </c>
      <c r="AA180" s="21">
        <v>0</v>
      </c>
      <c r="AB180" s="21">
        <v>0</v>
      </c>
      <c r="AC180" s="21">
        <v>0</v>
      </c>
      <c r="AD180" s="21">
        <f t="shared" si="17"/>
        <v>0</v>
      </c>
      <c r="AE180" s="21">
        <v>0</v>
      </c>
      <c r="AF180" s="21">
        <v>0</v>
      </c>
      <c r="AG180" s="21">
        <v>0</v>
      </c>
      <c r="AH180" s="21">
        <v>0</v>
      </c>
      <c r="AI180" s="21">
        <v>0</v>
      </c>
      <c r="AJ180" s="21">
        <v>0</v>
      </c>
      <c r="AK180" s="21">
        <v>0</v>
      </c>
      <c r="AL180" s="21">
        <v>0</v>
      </c>
      <c r="AM180" s="21">
        <v>0</v>
      </c>
      <c r="AN180" s="21">
        <f t="shared" si="18"/>
        <v>119990640</v>
      </c>
      <c r="AO180" s="21">
        <f t="shared" si="23"/>
        <v>4370520</v>
      </c>
      <c r="AP180" s="21">
        <f t="shared" si="20"/>
        <v>4370520</v>
      </c>
      <c r="BU180" s="15"/>
      <c r="BX180" s="36"/>
    </row>
    <row r="181" spans="1:76" s="6" customFormat="1">
      <c r="A181" s="6">
        <v>299</v>
      </c>
      <c r="B181" s="6" t="s">
        <v>692</v>
      </c>
      <c r="C181" s="6" t="s">
        <v>620</v>
      </c>
      <c r="D181" s="6" t="s">
        <v>4757</v>
      </c>
      <c r="E181" s="6" t="s">
        <v>982</v>
      </c>
      <c r="F181" s="15">
        <v>37562</v>
      </c>
      <c r="G181" s="21">
        <v>193620000</v>
      </c>
      <c r="H181" s="21">
        <f t="shared" ref="H181:H212" si="24">P181-L181</f>
        <v>76673520</v>
      </c>
      <c r="I181" s="28" t="s">
        <v>5517</v>
      </c>
      <c r="J181" s="28">
        <v>0</v>
      </c>
      <c r="K181" s="6">
        <v>940.81</v>
      </c>
      <c r="L181" s="21">
        <f t="shared" si="16"/>
        <v>116946480</v>
      </c>
      <c r="M181" s="12"/>
      <c r="N181" s="21">
        <v>193620000</v>
      </c>
      <c r="O181" s="21">
        <v>193620000</v>
      </c>
      <c r="P181" s="21">
        <v>193620000</v>
      </c>
      <c r="Q181" s="6">
        <v>47</v>
      </c>
      <c r="R181" s="6">
        <v>2.1999999999999999E-2</v>
      </c>
      <c r="S181" s="6">
        <v>12</v>
      </c>
      <c r="T181" s="6">
        <v>1</v>
      </c>
      <c r="U181" s="21">
        <v>121206120</v>
      </c>
      <c r="V181" s="21">
        <v>0</v>
      </c>
      <c r="W181" s="21">
        <v>0</v>
      </c>
      <c r="X181" s="21">
        <v>0</v>
      </c>
      <c r="Y181" s="21">
        <v>0</v>
      </c>
      <c r="Z181" s="21">
        <v>0</v>
      </c>
      <c r="AA181" s="21">
        <v>0</v>
      </c>
      <c r="AB181" s="21">
        <v>0</v>
      </c>
      <c r="AC181" s="21">
        <v>0</v>
      </c>
      <c r="AD181" s="21">
        <f t="shared" si="17"/>
        <v>0</v>
      </c>
      <c r="AE181" s="21">
        <v>0</v>
      </c>
      <c r="AF181" s="21">
        <v>0</v>
      </c>
      <c r="AG181" s="21">
        <v>0</v>
      </c>
      <c r="AH181" s="21">
        <v>0</v>
      </c>
      <c r="AI181" s="21">
        <v>0</v>
      </c>
      <c r="AJ181" s="21">
        <v>0</v>
      </c>
      <c r="AK181" s="21">
        <v>0</v>
      </c>
      <c r="AL181" s="21">
        <v>0</v>
      </c>
      <c r="AM181" s="21">
        <v>0</v>
      </c>
      <c r="AN181" s="21">
        <f t="shared" si="18"/>
        <v>121206120</v>
      </c>
      <c r="AO181" s="21">
        <f t="shared" si="23"/>
        <v>4259640</v>
      </c>
      <c r="AP181" s="21">
        <f t="shared" si="20"/>
        <v>4259640</v>
      </c>
      <c r="BU181" s="15"/>
      <c r="BX181" s="36"/>
    </row>
    <row r="182" spans="1:76" s="6" customFormat="1">
      <c r="A182" s="6">
        <v>302</v>
      </c>
      <c r="B182" s="6" t="s">
        <v>692</v>
      </c>
      <c r="C182" s="6" t="s">
        <v>4914</v>
      </c>
      <c r="D182" s="6" t="s">
        <v>2757</v>
      </c>
      <c r="E182" s="6" t="s">
        <v>982</v>
      </c>
      <c r="F182" s="15">
        <v>36217</v>
      </c>
      <c r="G182" s="21">
        <v>159600000</v>
      </c>
      <c r="H182" s="21">
        <f t="shared" si="24"/>
        <v>77246400</v>
      </c>
      <c r="I182" s="28" t="s">
        <v>5517</v>
      </c>
      <c r="J182" s="28">
        <v>0</v>
      </c>
      <c r="K182" s="6">
        <v>746.65</v>
      </c>
      <c r="L182" s="21">
        <f t="shared" si="16"/>
        <v>82353600</v>
      </c>
      <c r="M182" s="12"/>
      <c r="N182" s="21">
        <v>159600000</v>
      </c>
      <c r="O182" s="21">
        <v>159600000</v>
      </c>
      <c r="P182" s="21">
        <v>159600000</v>
      </c>
      <c r="Q182" s="6">
        <v>47</v>
      </c>
      <c r="R182" s="6">
        <v>2.1999999999999999E-2</v>
      </c>
      <c r="S182" s="6">
        <v>12</v>
      </c>
      <c r="T182" s="6">
        <v>1</v>
      </c>
      <c r="U182" s="21">
        <v>85864800</v>
      </c>
      <c r="V182" s="21">
        <v>0</v>
      </c>
      <c r="W182" s="21">
        <v>0</v>
      </c>
      <c r="X182" s="21">
        <v>0</v>
      </c>
      <c r="Y182" s="21">
        <v>0</v>
      </c>
      <c r="Z182" s="21">
        <v>0</v>
      </c>
      <c r="AA182" s="21">
        <v>0</v>
      </c>
      <c r="AB182" s="21">
        <v>0</v>
      </c>
      <c r="AC182" s="21">
        <v>0</v>
      </c>
      <c r="AD182" s="21">
        <f t="shared" si="17"/>
        <v>0</v>
      </c>
      <c r="AE182" s="21">
        <v>0</v>
      </c>
      <c r="AF182" s="21">
        <v>0</v>
      </c>
      <c r="AG182" s="21">
        <v>0</v>
      </c>
      <c r="AH182" s="21">
        <v>0</v>
      </c>
      <c r="AI182" s="21">
        <v>0</v>
      </c>
      <c r="AJ182" s="21">
        <v>0</v>
      </c>
      <c r="AK182" s="21">
        <v>0</v>
      </c>
      <c r="AL182" s="21">
        <v>0</v>
      </c>
      <c r="AM182" s="21">
        <v>0</v>
      </c>
      <c r="AN182" s="21">
        <f t="shared" si="18"/>
        <v>85864800</v>
      </c>
      <c r="AO182" s="21">
        <f t="shared" si="23"/>
        <v>3511200</v>
      </c>
      <c r="AP182" s="21">
        <f t="shared" si="20"/>
        <v>3511200</v>
      </c>
      <c r="BU182" s="15"/>
      <c r="BX182" s="36"/>
    </row>
    <row r="183" spans="1:76" s="6" customFormat="1">
      <c r="A183" s="6">
        <v>303</v>
      </c>
      <c r="B183" s="6" t="s">
        <v>692</v>
      </c>
      <c r="C183" s="6" t="s">
        <v>4792</v>
      </c>
      <c r="D183" s="6" t="s">
        <v>2757</v>
      </c>
      <c r="E183" s="6" t="s">
        <v>982</v>
      </c>
      <c r="F183" s="15">
        <v>36950</v>
      </c>
      <c r="G183" s="21">
        <v>140070000</v>
      </c>
      <c r="H183" s="21">
        <f t="shared" si="24"/>
        <v>61630800</v>
      </c>
      <c r="I183" s="28" t="s">
        <v>5517</v>
      </c>
      <c r="J183" s="28">
        <v>0</v>
      </c>
      <c r="K183" s="6">
        <v>654.59</v>
      </c>
      <c r="L183" s="21">
        <f t="shared" si="16"/>
        <v>78439200</v>
      </c>
      <c r="M183" s="12"/>
      <c r="N183" s="21">
        <v>140070000</v>
      </c>
      <c r="O183" s="21">
        <v>140070000</v>
      </c>
      <c r="P183" s="21">
        <v>140070000</v>
      </c>
      <c r="Q183" s="6">
        <v>47</v>
      </c>
      <c r="R183" s="6">
        <v>2.1999999999999999E-2</v>
      </c>
      <c r="S183" s="6">
        <v>12</v>
      </c>
      <c r="T183" s="6">
        <v>1</v>
      </c>
      <c r="U183" s="21">
        <v>81520740</v>
      </c>
      <c r="V183" s="21">
        <v>0</v>
      </c>
      <c r="W183" s="21">
        <v>0</v>
      </c>
      <c r="X183" s="21">
        <v>0</v>
      </c>
      <c r="Y183" s="21">
        <v>0</v>
      </c>
      <c r="Z183" s="21">
        <v>0</v>
      </c>
      <c r="AA183" s="21">
        <v>0</v>
      </c>
      <c r="AB183" s="21">
        <v>0</v>
      </c>
      <c r="AC183" s="21">
        <v>0</v>
      </c>
      <c r="AD183" s="21">
        <f t="shared" si="17"/>
        <v>0</v>
      </c>
      <c r="AE183" s="21">
        <v>0</v>
      </c>
      <c r="AF183" s="21">
        <v>0</v>
      </c>
      <c r="AG183" s="21">
        <v>0</v>
      </c>
      <c r="AH183" s="21">
        <v>0</v>
      </c>
      <c r="AI183" s="21">
        <v>0</v>
      </c>
      <c r="AJ183" s="21">
        <v>0</v>
      </c>
      <c r="AK183" s="21">
        <v>0</v>
      </c>
      <c r="AL183" s="21">
        <v>0</v>
      </c>
      <c r="AM183" s="21">
        <v>0</v>
      </c>
      <c r="AN183" s="21">
        <f t="shared" si="18"/>
        <v>81520740</v>
      </c>
      <c r="AO183" s="21">
        <f t="shared" si="23"/>
        <v>3081540</v>
      </c>
      <c r="AP183" s="21">
        <f t="shared" si="20"/>
        <v>3081540</v>
      </c>
      <c r="BU183" s="15"/>
      <c r="BX183" s="36"/>
    </row>
    <row r="184" spans="1:76" s="6" customFormat="1">
      <c r="A184" s="6">
        <v>305</v>
      </c>
      <c r="B184" s="6" t="s">
        <v>692</v>
      </c>
      <c r="C184" s="6" t="s">
        <v>854</v>
      </c>
      <c r="D184" s="6" t="s">
        <v>2844</v>
      </c>
      <c r="E184" s="6" t="s">
        <v>982</v>
      </c>
      <c r="F184" s="15">
        <v>40424</v>
      </c>
      <c r="G184" s="21">
        <v>46515000</v>
      </c>
      <c r="H184" s="21">
        <f t="shared" si="24"/>
        <v>21396900</v>
      </c>
      <c r="I184" s="28" t="s">
        <v>5517</v>
      </c>
      <c r="J184" s="28">
        <v>0</v>
      </c>
      <c r="K184" s="6">
        <v>205.96</v>
      </c>
      <c r="L184" s="21">
        <f t="shared" si="16"/>
        <v>25118100</v>
      </c>
      <c r="M184" s="12"/>
      <c r="N184" s="21">
        <v>46515000</v>
      </c>
      <c r="O184" s="21">
        <v>46515000</v>
      </c>
      <c r="P184" s="21">
        <v>46515000</v>
      </c>
      <c r="Q184" s="6">
        <v>22</v>
      </c>
      <c r="R184" s="6">
        <v>4.5999999999999999E-2</v>
      </c>
      <c r="S184" s="6">
        <v>12</v>
      </c>
      <c r="T184" s="6">
        <v>1</v>
      </c>
      <c r="U184" s="21">
        <v>27257790</v>
      </c>
      <c r="V184" s="21">
        <v>0</v>
      </c>
      <c r="W184" s="21">
        <v>0</v>
      </c>
      <c r="X184" s="21">
        <v>0</v>
      </c>
      <c r="Y184" s="21">
        <v>0</v>
      </c>
      <c r="Z184" s="21">
        <v>0</v>
      </c>
      <c r="AA184" s="21">
        <v>0</v>
      </c>
      <c r="AB184" s="21">
        <v>0</v>
      </c>
      <c r="AC184" s="21">
        <v>0</v>
      </c>
      <c r="AD184" s="21">
        <f t="shared" si="17"/>
        <v>0</v>
      </c>
      <c r="AE184" s="21">
        <v>0</v>
      </c>
      <c r="AF184" s="21">
        <v>0</v>
      </c>
      <c r="AG184" s="21">
        <v>0</v>
      </c>
      <c r="AH184" s="21">
        <v>0</v>
      </c>
      <c r="AI184" s="21">
        <v>0</v>
      </c>
      <c r="AJ184" s="21">
        <v>0</v>
      </c>
      <c r="AK184" s="21">
        <v>0</v>
      </c>
      <c r="AL184" s="21">
        <v>0</v>
      </c>
      <c r="AM184" s="21">
        <v>0</v>
      </c>
      <c r="AN184" s="21">
        <f t="shared" si="18"/>
        <v>27257790</v>
      </c>
      <c r="AO184" s="21">
        <f t="shared" si="23"/>
        <v>2139690</v>
      </c>
      <c r="AP184" s="21">
        <f t="shared" si="20"/>
        <v>2139690</v>
      </c>
      <c r="BU184" s="15"/>
      <c r="BX184" s="36"/>
    </row>
    <row r="185" spans="1:76" s="6" customFormat="1">
      <c r="A185" s="6">
        <v>306</v>
      </c>
      <c r="B185" s="6" t="s">
        <v>692</v>
      </c>
      <c r="C185" s="6" t="s">
        <v>4531</v>
      </c>
      <c r="D185" s="6" t="s">
        <v>4133</v>
      </c>
      <c r="E185" s="6" t="s">
        <v>982</v>
      </c>
      <c r="F185" s="15">
        <v>37688</v>
      </c>
      <c r="G185" s="21">
        <v>175770000</v>
      </c>
      <c r="H185" s="21">
        <f t="shared" si="24"/>
        <v>69604920</v>
      </c>
      <c r="I185" s="28" t="s">
        <v>5517</v>
      </c>
      <c r="J185" s="28">
        <v>0</v>
      </c>
      <c r="K185" s="6">
        <v>665.48</v>
      </c>
      <c r="L185" s="21">
        <f t="shared" si="16"/>
        <v>106165080</v>
      </c>
      <c r="M185" s="12"/>
      <c r="N185" s="21">
        <v>175770000</v>
      </c>
      <c r="O185" s="21">
        <v>175770000</v>
      </c>
      <c r="P185" s="21">
        <v>175770000</v>
      </c>
      <c r="Q185" s="6">
        <v>47</v>
      </c>
      <c r="R185" s="6">
        <v>2.1999999999999999E-2</v>
      </c>
      <c r="S185" s="6">
        <v>12</v>
      </c>
      <c r="T185" s="6">
        <v>1</v>
      </c>
      <c r="U185" s="21">
        <v>110032020</v>
      </c>
      <c r="V185" s="21">
        <v>0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  <c r="AC185" s="21">
        <v>0</v>
      </c>
      <c r="AD185" s="21">
        <f t="shared" si="17"/>
        <v>0</v>
      </c>
      <c r="AE185" s="21">
        <v>0</v>
      </c>
      <c r="AF185" s="21">
        <v>0</v>
      </c>
      <c r="AG185" s="21">
        <v>0</v>
      </c>
      <c r="AH185" s="21">
        <v>0</v>
      </c>
      <c r="AI185" s="21">
        <v>0</v>
      </c>
      <c r="AJ185" s="21">
        <v>0</v>
      </c>
      <c r="AK185" s="21">
        <v>0</v>
      </c>
      <c r="AL185" s="21">
        <v>0</v>
      </c>
      <c r="AM185" s="21">
        <v>0</v>
      </c>
      <c r="AN185" s="21">
        <f t="shared" si="18"/>
        <v>110032020</v>
      </c>
      <c r="AO185" s="21">
        <f t="shared" si="23"/>
        <v>3866940</v>
      </c>
      <c r="AP185" s="21">
        <f t="shared" si="20"/>
        <v>3866940</v>
      </c>
      <c r="BU185" s="15"/>
      <c r="BX185" s="36"/>
    </row>
    <row r="186" spans="1:76" s="6" customFormat="1">
      <c r="A186" s="6">
        <v>309</v>
      </c>
      <c r="B186" s="6" t="s">
        <v>692</v>
      </c>
      <c r="C186" s="6" t="s">
        <v>2012</v>
      </c>
      <c r="D186" s="6" t="s">
        <v>671</v>
      </c>
      <c r="E186" s="6" t="s">
        <v>982</v>
      </c>
      <c r="F186" s="15">
        <v>26390</v>
      </c>
      <c r="G186" s="21">
        <v>14175000</v>
      </c>
      <c r="H186" s="21">
        <f t="shared" si="24"/>
        <v>0</v>
      </c>
      <c r="I186" s="28" t="s">
        <v>5517</v>
      </c>
      <c r="J186" s="28">
        <v>0</v>
      </c>
      <c r="K186" s="6">
        <v>0</v>
      </c>
      <c r="L186" s="21">
        <f t="shared" si="16"/>
        <v>0</v>
      </c>
      <c r="M186" s="12"/>
      <c r="N186" s="21">
        <v>0</v>
      </c>
      <c r="O186" s="21">
        <v>14175000</v>
      </c>
      <c r="P186" s="21">
        <v>0</v>
      </c>
      <c r="Q186" s="6">
        <v>38</v>
      </c>
      <c r="R186" s="6">
        <v>2.7E-2</v>
      </c>
      <c r="S186" s="6">
        <v>12</v>
      </c>
      <c r="T186" s="6">
        <v>0</v>
      </c>
      <c r="U186" s="21">
        <v>0</v>
      </c>
      <c r="V186" s="21">
        <v>0</v>
      </c>
      <c r="W186" s="21">
        <v>0</v>
      </c>
      <c r="X186" s="21">
        <v>0</v>
      </c>
      <c r="Y186" s="21">
        <v>0</v>
      </c>
      <c r="Z186" s="21">
        <v>0</v>
      </c>
      <c r="AA186" s="21">
        <v>0</v>
      </c>
      <c r="AB186" s="21">
        <v>0</v>
      </c>
      <c r="AC186" s="21">
        <v>0</v>
      </c>
      <c r="AD186" s="21">
        <f t="shared" si="17"/>
        <v>0</v>
      </c>
      <c r="AE186" s="21">
        <v>0</v>
      </c>
      <c r="AF186" s="21">
        <v>0</v>
      </c>
      <c r="AG186" s="21">
        <v>0</v>
      </c>
      <c r="AH186" s="21">
        <v>0</v>
      </c>
      <c r="AI186" s="21">
        <v>0</v>
      </c>
      <c r="AJ186" s="21">
        <v>0</v>
      </c>
      <c r="AK186" s="21">
        <v>0</v>
      </c>
      <c r="AL186" s="21">
        <v>0</v>
      </c>
      <c r="AM186" s="21">
        <v>0</v>
      </c>
      <c r="AN186" s="21">
        <f t="shared" si="18"/>
        <v>0</v>
      </c>
      <c r="AO186" s="21">
        <f t="shared" si="23"/>
        <v>0</v>
      </c>
      <c r="AP186" s="21">
        <f t="shared" si="20"/>
        <v>0</v>
      </c>
      <c r="BU186" s="15"/>
      <c r="BX186" s="36"/>
    </row>
    <row r="187" spans="1:76" s="6" customFormat="1">
      <c r="A187" s="6">
        <v>310</v>
      </c>
      <c r="B187" s="6" t="s">
        <v>692</v>
      </c>
      <c r="C187" s="6" t="s">
        <v>1472</v>
      </c>
      <c r="D187" s="6" t="s">
        <v>671</v>
      </c>
      <c r="E187" s="6" t="s">
        <v>982</v>
      </c>
      <c r="F187" s="15">
        <v>29158</v>
      </c>
      <c r="G187" s="21">
        <v>21850000</v>
      </c>
      <c r="H187" s="21">
        <f t="shared" si="24"/>
        <v>26417999</v>
      </c>
      <c r="I187" s="28" t="s">
        <v>5517</v>
      </c>
      <c r="J187" s="28">
        <v>0</v>
      </c>
      <c r="K187" s="6">
        <v>251.6</v>
      </c>
      <c r="L187" s="21">
        <f t="shared" si="16"/>
        <v>1</v>
      </c>
      <c r="M187" s="12"/>
      <c r="N187" s="21">
        <v>26418000</v>
      </c>
      <c r="O187" s="21">
        <v>26418000</v>
      </c>
      <c r="P187" s="21">
        <v>26418000</v>
      </c>
      <c r="Q187" s="6">
        <v>38</v>
      </c>
      <c r="R187" s="6">
        <v>2.7E-2</v>
      </c>
      <c r="S187" s="6">
        <v>12</v>
      </c>
      <c r="T187" s="6">
        <v>1</v>
      </c>
      <c r="U187" s="21">
        <v>1</v>
      </c>
      <c r="V187" s="21">
        <v>0</v>
      </c>
      <c r="W187" s="21">
        <v>0</v>
      </c>
      <c r="X187" s="21">
        <v>0</v>
      </c>
      <c r="Y187" s="21">
        <v>0</v>
      </c>
      <c r="Z187" s="21">
        <v>0</v>
      </c>
      <c r="AA187" s="21">
        <v>0</v>
      </c>
      <c r="AB187" s="21">
        <v>0</v>
      </c>
      <c r="AC187" s="21">
        <v>0</v>
      </c>
      <c r="AD187" s="21">
        <f t="shared" si="17"/>
        <v>0</v>
      </c>
      <c r="AE187" s="21">
        <v>0</v>
      </c>
      <c r="AF187" s="21">
        <v>0</v>
      </c>
      <c r="AG187" s="21">
        <v>0</v>
      </c>
      <c r="AH187" s="21">
        <v>0</v>
      </c>
      <c r="AI187" s="21">
        <v>0</v>
      </c>
      <c r="AJ187" s="21">
        <v>0</v>
      </c>
      <c r="AK187" s="21">
        <v>0</v>
      </c>
      <c r="AL187" s="21">
        <v>0</v>
      </c>
      <c r="AM187" s="21">
        <v>0</v>
      </c>
      <c r="AN187" s="21">
        <f t="shared" si="18"/>
        <v>1</v>
      </c>
      <c r="AO187" s="21">
        <f t="shared" si="23"/>
        <v>0</v>
      </c>
      <c r="AP187" s="21">
        <f t="shared" si="20"/>
        <v>0</v>
      </c>
      <c r="BU187" s="15"/>
      <c r="BX187" s="36"/>
    </row>
    <row r="188" spans="1:76" s="6" customFormat="1">
      <c r="A188" s="6">
        <v>311</v>
      </c>
      <c r="B188" s="6" t="s">
        <v>692</v>
      </c>
      <c r="C188" s="6" t="s">
        <v>2626</v>
      </c>
      <c r="D188" s="6" t="s">
        <v>671</v>
      </c>
      <c r="E188" s="6" t="s">
        <v>982</v>
      </c>
      <c r="F188" s="15">
        <v>30576</v>
      </c>
      <c r="G188" s="21">
        <v>27500000</v>
      </c>
      <c r="H188" s="21">
        <f t="shared" si="24"/>
        <v>26727246</v>
      </c>
      <c r="I188" s="28" t="s">
        <v>5517</v>
      </c>
      <c r="J188" s="28">
        <v>0</v>
      </c>
      <c r="K188" s="6">
        <v>254.8</v>
      </c>
      <c r="L188" s="21">
        <f t="shared" si="16"/>
        <v>26754</v>
      </c>
      <c r="M188" s="12"/>
      <c r="N188" s="21">
        <v>26754000</v>
      </c>
      <c r="O188" s="21">
        <v>26754000</v>
      </c>
      <c r="P188" s="21">
        <v>26754000</v>
      </c>
      <c r="Q188" s="6">
        <v>38</v>
      </c>
      <c r="R188" s="6">
        <v>2.7E-2</v>
      </c>
      <c r="S188" s="6">
        <v>12</v>
      </c>
      <c r="T188" s="6">
        <v>1</v>
      </c>
      <c r="U188" s="21">
        <v>749112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f t="shared" si="17"/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f t="shared" si="18"/>
        <v>749112</v>
      </c>
      <c r="AO188" s="21">
        <f t="shared" si="23"/>
        <v>722358</v>
      </c>
      <c r="AP188" s="21">
        <f t="shared" si="20"/>
        <v>722358</v>
      </c>
      <c r="BU188" s="15"/>
      <c r="BX188" s="36"/>
    </row>
    <row r="189" spans="1:76" s="6" customFormat="1">
      <c r="A189" s="6">
        <v>312</v>
      </c>
      <c r="B189" s="6" t="s">
        <v>692</v>
      </c>
      <c r="C189" s="6" t="s">
        <v>4917</v>
      </c>
      <c r="D189" s="6" t="s">
        <v>671</v>
      </c>
      <c r="E189" s="6" t="s">
        <v>982</v>
      </c>
      <c r="F189" s="15">
        <v>30576</v>
      </c>
      <c r="G189" s="21">
        <v>26754000</v>
      </c>
      <c r="H189" s="21">
        <f t="shared" si="24"/>
        <v>26727246</v>
      </c>
      <c r="I189" s="28" t="s">
        <v>5517</v>
      </c>
      <c r="J189" s="28">
        <v>0</v>
      </c>
      <c r="K189" s="6">
        <v>254.8</v>
      </c>
      <c r="L189" s="21">
        <f t="shared" si="16"/>
        <v>26754</v>
      </c>
      <c r="M189" s="12"/>
      <c r="N189" s="21">
        <v>26754000</v>
      </c>
      <c r="O189" s="21">
        <v>26754000</v>
      </c>
      <c r="P189" s="21">
        <v>26754000</v>
      </c>
      <c r="Q189" s="6">
        <v>38</v>
      </c>
      <c r="R189" s="6">
        <v>2.7E-2</v>
      </c>
      <c r="S189" s="6">
        <v>12</v>
      </c>
      <c r="T189" s="6">
        <v>1</v>
      </c>
      <c r="U189" s="21">
        <v>749112</v>
      </c>
      <c r="V189" s="21">
        <v>0</v>
      </c>
      <c r="W189" s="21">
        <v>0</v>
      </c>
      <c r="X189" s="21">
        <v>0</v>
      </c>
      <c r="Y189" s="21">
        <v>0</v>
      </c>
      <c r="Z189" s="21">
        <v>0</v>
      </c>
      <c r="AA189" s="21">
        <v>0</v>
      </c>
      <c r="AB189" s="21">
        <v>0</v>
      </c>
      <c r="AC189" s="21">
        <v>0</v>
      </c>
      <c r="AD189" s="21">
        <f t="shared" si="17"/>
        <v>0</v>
      </c>
      <c r="AE189" s="21">
        <v>0</v>
      </c>
      <c r="AF189" s="21">
        <v>0</v>
      </c>
      <c r="AG189" s="21">
        <v>0</v>
      </c>
      <c r="AH189" s="21">
        <v>0</v>
      </c>
      <c r="AI189" s="21">
        <v>0</v>
      </c>
      <c r="AJ189" s="21">
        <v>0</v>
      </c>
      <c r="AK189" s="21">
        <v>0</v>
      </c>
      <c r="AL189" s="21">
        <v>0</v>
      </c>
      <c r="AM189" s="21">
        <v>0</v>
      </c>
      <c r="AN189" s="21">
        <f t="shared" si="18"/>
        <v>749112</v>
      </c>
      <c r="AO189" s="21">
        <f t="shared" si="23"/>
        <v>722358</v>
      </c>
      <c r="AP189" s="21">
        <f t="shared" si="20"/>
        <v>722358</v>
      </c>
      <c r="BU189" s="15"/>
      <c r="BX189" s="36"/>
    </row>
    <row r="190" spans="1:76" s="6" customFormat="1">
      <c r="A190" s="6">
        <v>314</v>
      </c>
      <c r="B190" s="6" t="s">
        <v>692</v>
      </c>
      <c r="C190" s="6" t="s">
        <v>1233</v>
      </c>
      <c r="D190" s="6" t="s">
        <v>2060</v>
      </c>
      <c r="E190" s="6" t="s">
        <v>982</v>
      </c>
      <c r="F190" s="15">
        <v>25873</v>
      </c>
      <c r="G190" s="21">
        <v>17356500</v>
      </c>
      <c r="H190" s="21">
        <f t="shared" si="24"/>
        <v>17356499</v>
      </c>
      <c r="I190" s="28" t="s">
        <v>5517</v>
      </c>
      <c r="J190" s="28">
        <v>0</v>
      </c>
      <c r="K190" s="6">
        <v>165.3</v>
      </c>
      <c r="L190" s="21">
        <f t="shared" si="16"/>
        <v>1</v>
      </c>
      <c r="M190" s="12"/>
      <c r="N190" s="21">
        <v>17356500</v>
      </c>
      <c r="O190" s="21">
        <v>17356500</v>
      </c>
      <c r="P190" s="21">
        <v>17356500</v>
      </c>
      <c r="Q190" s="6">
        <v>38</v>
      </c>
      <c r="R190" s="6">
        <v>2.7E-2</v>
      </c>
      <c r="S190" s="6">
        <v>12</v>
      </c>
      <c r="T190" s="6">
        <v>1</v>
      </c>
      <c r="U190" s="21">
        <v>1</v>
      </c>
      <c r="V190" s="21">
        <v>0</v>
      </c>
      <c r="W190" s="21">
        <v>0</v>
      </c>
      <c r="X190" s="21">
        <v>0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f t="shared" si="17"/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0</v>
      </c>
      <c r="AJ190" s="21">
        <v>0</v>
      </c>
      <c r="AK190" s="21">
        <v>0</v>
      </c>
      <c r="AL190" s="21">
        <v>0</v>
      </c>
      <c r="AM190" s="21">
        <v>0</v>
      </c>
      <c r="AN190" s="21">
        <f t="shared" si="18"/>
        <v>1</v>
      </c>
      <c r="AO190" s="21">
        <f t="shared" si="23"/>
        <v>0</v>
      </c>
      <c r="AP190" s="21">
        <f t="shared" si="20"/>
        <v>0</v>
      </c>
      <c r="BU190" s="15"/>
      <c r="BX190" s="36"/>
    </row>
    <row r="191" spans="1:76" s="6" customFormat="1">
      <c r="A191" s="6">
        <v>315</v>
      </c>
      <c r="B191" s="6" t="s">
        <v>692</v>
      </c>
      <c r="C191" s="6" t="s">
        <v>4828</v>
      </c>
      <c r="D191" s="6" t="s">
        <v>2060</v>
      </c>
      <c r="E191" s="6" t="s">
        <v>982</v>
      </c>
      <c r="F191" s="15">
        <v>25873</v>
      </c>
      <c r="G191" s="21">
        <v>17356500</v>
      </c>
      <c r="H191" s="21">
        <f t="shared" si="24"/>
        <v>17356499</v>
      </c>
      <c r="I191" s="28" t="s">
        <v>5517</v>
      </c>
      <c r="J191" s="28">
        <v>0</v>
      </c>
      <c r="K191" s="6">
        <v>165.3</v>
      </c>
      <c r="L191" s="21">
        <f t="shared" si="16"/>
        <v>1</v>
      </c>
      <c r="M191" s="12"/>
      <c r="N191" s="21">
        <v>17356500</v>
      </c>
      <c r="O191" s="21">
        <v>17356500</v>
      </c>
      <c r="P191" s="21">
        <v>17356500</v>
      </c>
      <c r="Q191" s="6">
        <v>38</v>
      </c>
      <c r="R191" s="6">
        <v>2.7E-2</v>
      </c>
      <c r="S191" s="6">
        <v>12</v>
      </c>
      <c r="T191" s="6">
        <v>1</v>
      </c>
      <c r="U191" s="21">
        <v>1</v>
      </c>
      <c r="V191" s="21">
        <v>0</v>
      </c>
      <c r="W191" s="21">
        <v>0</v>
      </c>
      <c r="X191" s="21">
        <v>0</v>
      </c>
      <c r="Y191" s="21">
        <v>0</v>
      </c>
      <c r="Z191" s="21">
        <v>0</v>
      </c>
      <c r="AA191" s="21">
        <v>0</v>
      </c>
      <c r="AB191" s="21">
        <v>0</v>
      </c>
      <c r="AC191" s="21">
        <v>0</v>
      </c>
      <c r="AD191" s="21">
        <f t="shared" si="17"/>
        <v>0</v>
      </c>
      <c r="AE191" s="21">
        <v>0</v>
      </c>
      <c r="AF191" s="21">
        <v>0</v>
      </c>
      <c r="AG191" s="21">
        <v>0</v>
      </c>
      <c r="AH191" s="21">
        <v>0</v>
      </c>
      <c r="AI191" s="21">
        <v>0</v>
      </c>
      <c r="AJ191" s="21">
        <v>0</v>
      </c>
      <c r="AK191" s="21">
        <v>0</v>
      </c>
      <c r="AL191" s="21">
        <v>0</v>
      </c>
      <c r="AM191" s="21">
        <v>0</v>
      </c>
      <c r="AN191" s="21">
        <f t="shared" si="18"/>
        <v>1</v>
      </c>
      <c r="AO191" s="21">
        <f t="shared" si="23"/>
        <v>0</v>
      </c>
      <c r="AP191" s="21">
        <f t="shared" si="20"/>
        <v>0</v>
      </c>
      <c r="BU191" s="15"/>
      <c r="BX191" s="36"/>
    </row>
    <row r="192" spans="1:76" s="6" customFormat="1">
      <c r="A192" s="6">
        <v>316</v>
      </c>
      <c r="B192" s="6" t="s">
        <v>692</v>
      </c>
      <c r="C192" s="6" t="s">
        <v>4920</v>
      </c>
      <c r="D192" s="6" t="s">
        <v>2060</v>
      </c>
      <c r="E192" s="6" t="s">
        <v>982</v>
      </c>
      <c r="F192" s="15">
        <v>25873</v>
      </c>
      <c r="G192" s="21">
        <v>17356500</v>
      </c>
      <c r="H192" s="21">
        <f t="shared" si="24"/>
        <v>17356499</v>
      </c>
      <c r="I192" s="28" t="s">
        <v>5517</v>
      </c>
      <c r="J192" s="28">
        <v>0</v>
      </c>
      <c r="K192" s="6">
        <v>165.3</v>
      </c>
      <c r="L192" s="21">
        <f t="shared" si="16"/>
        <v>1</v>
      </c>
      <c r="M192" s="12"/>
      <c r="N192" s="21">
        <v>17356500</v>
      </c>
      <c r="O192" s="21">
        <v>17356500</v>
      </c>
      <c r="P192" s="21">
        <v>17356500</v>
      </c>
      <c r="Q192" s="6">
        <v>38</v>
      </c>
      <c r="R192" s="6">
        <v>2.7E-2</v>
      </c>
      <c r="S192" s="6">
        <v>12</v>
      </c>
      <c r="T192" s="6">
        <v>1</v>
      </c>
      <c r="U192" s="21">
        <v>1</v>
      </c>
      <c r="V192" s="21">
        <v>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1">
        <v>0</v>
      </c>
      <c r="AC192" s="21">
        <v>0</v>
      </c>
      <c r="AD192" s="21">
        <f t="shared" si="17"/>
        <v>0</v>
      </c>
      <c r="AE192" s="21">
        <v>0</v>
      </c>
      <c r="AF192" s="21">
        <v>0</v>
      </c>
      <c r="AG192" s="21">
        <v>0</v>
      </c>
      <c r="AH192" s="21">
        <v>0</v>
      </c>
      <c r="AI192" s="21">
        <v>0</v>
      </c>
      <c r="AJ192" s="21">
        <v>0</v>
      </c>
      <c r="AK192" s="21">
        <v>0</v>
      </c>
      <c r="AL192" s="21">
        <v>0</v>
      </c>
      <c r="AM192" s="21">
        <v>0</v>
      </c>
      <c r="AN192" s="21">
        <f t="shared" si="18"/>
        <v>1</v>
      </c>
      <c r="AO192" s="21">
        <f t="shared" si="23"/>
        <v>0</v>
      </c>
      <c r="AP192" s="21">
        <f t="shared" si="20"/>
        <v>0</v>
      </c>
      <c r="BU192" s="15"/>
      <c r="BX192" s="36"/>
    </row>
    <row r="193" spans="1:76" s="6" customFormat="1">
      <c r="A193" s="6">
        <v>317</v>
      </c>
      <c r="B193" s="6" t="s">
        <v>692</v>
      </c>
      <c r="C193" s="6" t="s">
        <v>4921</v>
      </c>
      <c r="D193" s="6" t="s">
        <v>2060</v>
      </c>
      <c r="E193" s="6" t="s">
        <v>982</v>
      </c>
      <c r="F193" s="15">
        <v>25112</v>
      </c>
      <c r="G193" s="21">
        <v>5250000</v>
      </c>
      <c r="H193" s="21">
        <f t="shared" si="24"/>
        <v>5228999</v>
      </c>
      <c r="I193" s="28" t="s">
        <v>5517</v>
      </c>
      <c r="J193" s="28">
        <v>0</v>
      </c>
      <c r="K193" s="6">
        <v>49.8</v>
      </c>
      <c r="L193" s="21">
        <f t="shared" si="16"/>
        <v>1</v>
      </c>
      <c r="M193" s="12"/>
      <c r="N193" s="21">
        <v>5229000</v>
      </c>
      <c r="O193" s="21">
        <v>5229000</v>
      </c>
      <c r="P193" s="21">
        <v>5229000</v>
      </c>
      <c r="Q193" s="6">
        <v>38</v>
      </c>
      <c r="R193" s="6">
        <v>2.7E-2</v>
      </c>
      <c r="S193" s="6">
        <v>12</v>
      </c>
      <c r="T193" s="6">
        <v>1</v>
      </c>
      <c r="U193" s="21">
        <v>1</v>
      </c>
      <c r="V193" s="21">
        <v>0</v>
      </c>
      <c r="W193" s="21">
        <v>0</v>
      </c>
      <c r="X193" s="21">
        <v>0</v>
      </c>
      <c r="Y193" s="21">
        <v>0</v>
      </c>
      <c r="Z193" s="21">
        <v>0</v>
      </c>
      <c r="AA193" s="21">
        <v>0</v>
      </c>
      <c r="AB193" s="21">
        <v>0</v>
      </c>
      <c r="AC193" s="21">
        <v>0</v>
      </c>
      <c r="AD193" s="21">
        <f t="shared" si="17"/>
        <v>0</v>
      </c>
      <c r="AE193" s="21">
        <v>0</v>
      </c>
      <c r="AF193" s="21">
        <v>0</v>
      </c>
      <c r="AG193" s="21">
        <v>0</v>
      </c>
      <c r="AH193" s="21">
        <v>0</v>
      </c>
      <c r="AI193" s="21">
        <v>0</v>
      </c>
      <c r="AJ193" s="21">
        <v>0</v>
      </c>
      <c r="AK193" s="21">
        <v>0</v>
      </c>
      <c r="AL193" s="21">
        <v>0</v>
      </c>
      <c r="AM193" s="21">
        <v>0</v>
      </c>
      <c r="AN193" s="21">
        <f t="shared" si="18"/>
        <v>1</v>
      </c>
      <c r="AO193" s="21">
        <f t="shared" si="23"/>
        <v>0</v>
      </c>
      <c r="AP193" s="21">
        <f t="shared" si="20"/>
        <v>0</v>
      </c>
      <c r="BU193" s="15"/>
      <c r="BX193" s="36"/>
    </row>
    <row r="194" spans="1:76" s="6" customFormat="1">
      <c r="A194" s="6">
        <v>319</v>
      </c>
      <c r="B194" s="6" t="s">
        <v>692</v>
      </c>
      <c r="C194" s="6" t="s">
        <v>4922</v>
      </c>
      <c r="D194" s="6" t="s">
        <v>2060</v>
      </c>
      <c r="E194" s="6" t="s">
        <v>982</v>
      </c>
      <c r="F194" s="15">
        <v>25112</v>
      </c>
      <c r="G194" s="21">
        <v>5250000</v>
      </c>
      <c r="H194" s="21">
        <f t="shared" si="24"/>
        <v>5228999</v>
      </c>
      <c r="I194" s="28" t="s">
        <v>5517</v>
      </c>
      <c r="J194" s="28">
        <v>0</v>
      </c>
      <c r="K194" s="6">
        <v>49.8</v>
      </c>
      <c r="L194" s="21">
        <f t="shared" si="16"/>
        <v>1</v>
      </c>
      <c r="M194" s="12"/>
      <c r="N194" s="21">
        <v>5229000</v>
      </c>
      <c r="O194" s="21">
        <v>5229000</v>
      </c>
      <c r="P194" s="21">
        <v>5229000</v>
      </c>
      <c r="Q194" s="6">
        <v>38</v>
      </c>
      <c r="R194" s="6">
        <v>2.7E-2</v>
      </c>
      <c r="S194" s="6">
        <v>12</v>
      </c>
      <c r="T194" s="6">
        <v>1</v>
      </c>
      <c r="U194" s="21">
        <v>1</v>
      </c>
      <c r="V194" s="21">
        <v>0</v>
      </c>
      <c r="W194" s="21">
        <v>0</v>
      </c>
      <c r="X194" s="21">
        <v>0</v>
      </c>
      <c r="Y194" s="21">
        <v>0</v>
      </c>
      <c r="Z194" s="21">
        <v>0</v>
      </c>
      <c r="AA194" s="21">
        <v>0</v>
      </c>
      <c r="AB194" s="21">
        <v>0</v>
      </c>
      <c r="AC194" s="21">
        <v>0</v>
      </c>
      <c r="AD194" s="21">
        <f t="shared" si="17"/>
        <v>0</v>
      </c>
      <c r="AE194" s="21">
        <v>0</v>
      </c>
      <c r="AF194" s="21">
        <v>0</v>
      </c>
      <c r="AG194" s="21">
        <v>0</v>
      </c>
      <c r="AH194" s="21">
        <v>0</v>
      </c>
      <c r="AI194" s="21">
        <v>0</v>
      </c>
      <c r="AJ194" s="21">
        <v>0</v>
      </c>
      <c r="AK194" s="21">
        <v>0</v>
      </c>
      <c r="AL194" s="21">
        <v>0</v>
      </c>
      <c r="AM194" s="21">
        <v>0</v>
      </c>
      <c r="AN194" s="21">
        <f t="shared" si="18"/>
        <v>1</v>
      </c>
      <c r="AO194" s="21">
        <f t="shared" si="23"/>
        <v>0</v>
      </c>
      <c r="AP194" s="21">
        <f t="shared" si="20"/>
        <v>0</v>
      </c>
      <c r="BU194" s="15"/>
      <c r="BX194" s="36"/>
    </row>
    <row r="195" spans="1:76" s="6" customFormat="1">
      <c r="A195" s="6">
        <v>320</v>
      </c>
      <c r="B195" s="6" t="s">
        <v>692</v>
      </c>
      <c r="C195" s="6" t="s">
        <v>3705</v>
      </c>
      <c r="D195" s="6" t="s">
        <v>2060</v>
      </c>
      <c r="E195" s="6" t="s">
        <v>982</v>
      </c>
      <c r="F195" s="15">
        <v>25112</v>
      </c>
      <c r="G195" s="21">
        <v>5250000</v>
      </c>
      <c r="H195" s="21">
        <f t="shared" si="24"/>
        <v>5228999</v>
      </c>
      <c r="I195" s="28" t="s">
        <v>5517</v>
      </c>
      <c r="J195" s="28">
        <v>0</v>
      </c>
      <c r="K195" s="6">
        <v>49.8</v>
      </c>
      <c r="L195" s="21">
        <f t="shared" si="16"/>
        <v>1</v>
      </c>
      <c r="M195" s="12"/>
      <c r="N195" s="21">
        <v>5229000</v>
      </c>
      <c r="O195" s="21">
        <v>5229000</v>
      </c>
      <c r="P195" s="21">
        <v>5229000</v>
      </c>
      <c r="Q195" s="6">
        <v>38</v>
      </c>
      <c r="R195" s="6">
        <v>2.7E-2</v>
      </c>
      <c r="S195" s="6">
        <v>12</v>
      </c>
      <c r="T195" s="6">
        <v>1</v>
      </c>
      <c r="U195" s="21">
        <v>1</v>
      </c>
      <c r="V195" s="21">
        <v>0</v>
      </c>
      <c r="W195" s="21">
        <v>0</v>
      </c>
      <c r="X195" s="21">
        <v>0</v>
      </c>
      <c r="Y195" s="21">
        <v>0</v>
      </c>
      <c r="Z195" s="21">
        <v>0</v>
      </c>
      <c r="AA195" s="21">
        <v>0</v>
      </c>
      <c r="AB195" s="21">
        <v>0</v>
      </c>
      <c r="AC195" s="21">
        <v>0</v>
      </c>
      <c r="AD195" s="21">
        <f t="shared" si="17"/>
        <v>0</v>
      </c>
      <c r="AE195" s="21">
        <v>0</v>
      </c>
      <c r="AF195" s="21">
        <v>0</v>
      </c>
      <c r="AG195" s="21">
        <v>0</v>
      </c>
      <c r="AH195" s="21">
        <v>0</v>
      </c>
      <c r="AI195" s="21">
        <v>0</v>
      </c>
      <c r="AJ195" s="21">
        <v>0</v>
      </c>
      <c r="AK195" s="21">
        <v>0</v>
      </c>
      <c r="AL195" s="21">
        <v>0</v>
      </c>
      <c r="AM195" s="21">
        <v>0</v>
      </c>
      <c r="AN195" s="21">
        <f t="shared" si="18"/>
        <v>1</v>
      </c>
      <c r="AO195" s="21">
        <f t="shared" si="23"/>
        <v>0</v>
      </c>
      <c r="AP195" s="21">
        <f t="shared" si="20"/>
        <v>0</v>
      </c>
      <c r="BU195" s="15"/>
      <c r="BX195" s="36"/>
    </row>
    <row r="196" spans="1:76" s="6" customFormat="1">
      <c r="A196" s="6">
        <v>321</v>
      </c>
      <c r="B196" s="6" t="s">
        <v>692</v>
      </c>
      <c r="C196" s="6" t="s">
        <v>1813</v>
      </c>
      <c r="D196" s="6" t="s">
        <v>2060</v>
      </c>
      <c r="E196" s="6" t="s">
        <v>982</v>
      </c>
      <c r="F196" s="15">
        <v>25112</v>
      </c>
      <c r="G196" s="21">
        <v>5250000</v>
      </c>
      <c r="H196" s="21">
        <f t="shared" si="24"/>
        <v>0</v>
      </c>
      <c r="I196" s="28" t="s">
        <v>5517</v>
      </c>
      <c r="J196" s="28">
        <v>0</v>
      </c>
      <c r="K196" s="6">
        <v>49.8</v>
      </c>
      <c r="L196" s="21">
        <f t="shared" si="16"/>
        <v>0</v>
      </c>
      <c r="M196" s="12"/>
      <c r="N196" s="21">
        <v>0</v>
      </c>
      <c r="O196" s="21">
        <v>0</v>
      </c>
      <c r="P196" s="21">
        <v>0</v>
      </c>
      <c r="Q196" s="6">
        <v>38</v>
      </c>
      <c r="R196" s="6">
        <v>2.7E-2</v>
      </c>
      <c r="S196" s="6">
        <v>12</v>
      </c>
      <c r="T196" s="6">
        <v>0</v>
      </c>
      <c r="U196" s="21">
        <v>0</v>
      </c>
      <c r="V196" s="21">
        <v>0</v>
      </c>
      <c r="W196" s="21">
        <v>0</v>
      </c>
      <c r="X196" s="21">
        <v>0</v>
      </c>
      <c r="Y196" s="21">
        <v>0</v>
      </c>
      <c r="Z196" s="21">
        <v>0</v>
      </c>
      <c r="AA196" s="21">
        <v>0</v>
      </c>
      <c r="AB196" s="21">
        <v>0</v>
      </c>
      <c r="AC196" s="21">
        <v>0</v>
      </c>
      <c r="AD196" s="21">
        <f t="shared" si="17"/>
        <v>0</v>
      </c>
      <c r="AE196" s="21">
        <v>0</v>
      </c>
      <c r="AF196" s="21">
        <v>0</v>
      </c>
      <c r="AG196" s="21">
        <v>0</v>
      </c>
      <c r="AH196" s="21">
        <v>0</v>
      </c>
      <c r="AI196" s="21">
        <v>0</v>
      </c>
      <c r="AJ196" s="21">
        <v>0</v>
      </c>
      <c r="AK196" s="21">
        <v>0</v>
      </c>
      <c r="AL196" s="21">
        <v>0</v>
      </c>
      <c r="AM196" s="21">
        <v>0</v>
      </c>
      <c r="AN196" s="21">
        <f t="shared" si="18"/>
        <v>0</v>
      </c>
      <c r="AO196" s="21">
        <f t="shared" si="23"/>
        <v>0</v>
      </c>
      <c r="AP196" s="21">
        <f t="shared" si="20"/>
        <v>0</v>
      </c>
      <c r="BU196" s="15"/>
      <c r="BX196" s="36"/>
    </row>
    <row r="197" spans="1:76" s="6" customFormat="1">
      <c r="A197" s="6">
        <v>322</v>
      </c>
      <c r="B197" s="6" t="s">
        <v>692</v>
      </c>
      <c r="C197" s="6" t="s">
        <v>4923</v>
      </c>
      <c r="D197" s="6" t="s">
        <v>2097</v>
      </c>
      <c r="E197" s="6" t="s">
        <v>982</v>
      </c>
      <c r="F197" s="15">
        <v>26024</v>
      </c>
      <c r="G197" s="21">
        <v>17482500</v>
      </c>
      <c r="H197" s="21">
        <f t="shared" si="24"/>
        <v>17482499</v>
      </c>
      <c r="I197" s="28" t="s">
        <v>5517</v>
      </c>
      <c r="J197" s="28">
        <v>0</v>
      </c>
      <c r="K197" s="6">
        <v>166.5</v>
      </c>
      <c r="L197" s="21">
        <f t="shared" si="16"/>
        <v>1</v>
      </c>
      <c r="M197" s="12"/>
      <c r="N197" s="21">
        <v>17482500</v>
      </c>
      <c r="O197" s="21">
        <v>17482500</v>
      </c>
      <c r="P197" s="21">
        <v>17482500</v>
      </c>
      <c r="Q197" s="6">
        <v>38</v>
      </c>
      <c r="R197" s="6">
        <v>2.7E-2</v>
      </c>
      <c r="S197" s="6">
        <v>12</v>
      </c>
      <c r="T197" s="6">
        <v>1</v>
      </c>
      <c r="U197" s="21">
        <v>1</v>
      </c>
      <c r="V197" s="21">
        <v>0</v>
      </c>
      <c r="W197" s="21">
        <v>0</v>
      </c>
      <c r="X197" s="21">
        <v>0</v>
      </c>
      <c r="Y197" s="21">
        <v>0</v>
      </c>
      <c r="Z197" s="21">
        <v>0</v>
      </c>
      <c r="AA197" s="21">
        <v>0</v>
      </c>
      <c r="AB197" s="21">
        <v>0</v>
      </c>
      <c r="AC197" s="21">
        <v>0</v>
      </c>
      <c r="AD197" s="21">
        <f t="shared" si="17"/>
        <v>0</v>
      </c>
      <c r="AE197" s="21">
        <v>0</v>
      </c>
      <c r="AF197" s="21">
        <v>0</v>
      </c>
      <c r="AG197" s="21">
        <v>0</v>
      </c>
      <c r="AH197" s="21">
        <v>0</v>
      </c>
      <c r="AI197" s="21">
        <v>0</v>
      </c>
      <c r="AJ197" s="21">
        <v>0</v>
      </c>
      <c r="AK197" s="21">
        <v>0</v>
      </c>
      <c r="AL197" s="21">
        <v>0</v>
      </c>
      <c r="AM197" s="21">
        <v>0</v>
      </c>
      <c r="AN197" s="21">
        <f t="shared" si="18"/>
        <v>1</v>
      </c>
      <c r="AO197" s="21">
        <f t="shared" si="23"/>
        <v>0</v>
      </c>
      <c r="AP197" s="21">
        <f t="shared" si="20"/>
        <v>0</v>
      </c>
      <c r="BU197" s="15"/>
      <c r="BX197" s="36"/>
    </row>
    <row r="198" spans="1:76" s="6" customFormat="1">
      <c r="A198" s="6">
        <v>323</v>
      </c>
      <c r="B198" s="6" t="s">
        <v>692</v>
      </c>
      <c r="C198" s="6" t="s">
        <v>4924</v>
      </c>
      <c r="D198" s="6" t="s">
        <v>4925</v>
      </c>
      <c r="E198" s="6" t="s">
        <v>982</v>
      </c>
      <c r="F198" s="15">
        <v>25294</v>
      </c>
      <c r="G198" s="21">
        <v>5355000</v>
      </c>
      <c r="H198" s="21">
        <f t="shared" si="24"/>
        <v>0</v>
      </c>
      <c r="I198" s="28" t="s">
        <v>5517</v>
      </c>
      <c r="J198" s="28">
        <v>0</v>
      </c>
      <c r="K198" s="6">
        <v>49.58</v>
      </c>
      <c r="L198" s="21">
        <f t="shared" ref="L198:L261" si="25">AN198-SUM(AO198:AO198)</f>
        <v>0</v>
      </c>
      <c r="M198" s="12"/>
      <c r="N198" s="21">
        <v>0</v>
      </c>
      <c r="O198" s="21">
        <v>0</v>
      </c>
      <c r="P198" s="21">
        <v>0</v>
      </c>
      <c r="Q198" s="6">
        <v>38</v>
      </c>
      <c r="R198" s="6">
        <v>2.7E-2</v>
      </c>
      <c r="S198" s="6">
        <v>12</v>
      </c>
      <c r="T198" s="6">
        <v>0</v>
      </c>
      <c r="U198" s="21">
        <v>0</v>
      </c>
      <c r="V198" s="21">
        <v>0</v>
      </c>
      <c r="W198" s="21">
        <v>0</v>
      </c>
      <c r="X198" s="21">
        <v>0</v>
      </c>
      <c r="Y198" s="21">
        <v>0</v>
      </c>
      <c r="Z198" s="21">
        <v>0</v>
      </c>
      <c r="AA198" s="21">
        <v>0</v>
      </c>
      <c r="AB198" s="21">
        <v>0</v>
      </c>
      <c r="AC198" s="21">
        <v>0</v>
      </c>
      <c r="AD198" s="21">
        <f t="shared" ref="AD198:AD261" si="26">SUM(V198:AC198)</f>
        <v>0</v>
      </c>
      <c r="AE198" s="21">
        <v>0</v>
      </c>
      <c r="AF198" s="21">
        <v>0</v>
      </c>
      <c r="AG198" s="21">
        <v>0</v>
      </c>
      <c r="AH198" s="21">
        <v>0</v>
      </c>
      <c r="AI198" s="21">
        <v>0</v>
      </c>
      <c r="AJ198" s="21">
        <v>0</v>
      </c>
      <c r="AK198" s="21">
        <v>0</v>
      </c>
      <c r="AL198" s="21">
        <v>0</v>
      </c>
      <c r="AM198" s="21">
        <v>0</v>
      </c>
      <c r="AN198" s="21">
        <f t="shared" ref="AN198:AN261" si="27">U198+AD198-SUM(AE198:AM198)</f>
        <v>0</v>
      </c>
      <c r="AO198" s="21">
        <f t="shared" si="23"/>
        <v>0</v>
      </c>
      <c r="AP198" s="21">
        <f t="shared" ref="AP198:AP261" si="28">SUM(AE198:AM198)+AO198</f>
        <v>0</v>
      </c>
      <c r="BU198" s="15"/>
      <c r="BX198" s="36"/>
    </row>
    <row r="199" spans="1:76" s="6" customFormat="1">
      <c r="A199" s="6">
        <v>324</v>
      </c>
      <c r="B199" s="6" t="s">
        <v>692</v>
      </c>
      <c r="C199" s="6" t="s">
        <v>2590</v>
      </c>
      <c r="D199" s="6" t="s">
        <v>2218</v>
      </c>
      <c r="E199" s="6" t="s">
        <v>982</v>
      </c>
      <c r="F199" s="15">
        <v>30641</v>
      </c>
      <c r="G199" s="21">
        <v>8593000</v>
      </c>
      <c r="H199" s="21">
        <f t="shared" si="24"/>
        <v>7750686</v>
      </c>
      <c r="I199" s="28" t="s">
        <v>5517</v>
      </c>
      <c r="J199" s="28">
        <v>0</v>
      </c>
      <c r="K199" s="6">
        <v>72.650000000000006</v>
      </c>
      <c r="L199" s="21">
        <f t="shared" si="25"/>
        <v>7764</v>
      </c>
      <c r="M199" s="12"/>
      <c r="N199" s="21">
        <v>7758450</v>
      </c>
      <c r="O199" s="21">
        <v>7758450</v>
      </c>
      <c r="P199" s="21">
        <v>7758450</v>
      </c>
      <c r="Q199" s="6">
        <v>38</v>
      </c>
      <c r="R199" s="6">
        <v>2.7E-2</v>
      </c>
      <c r="S199" s="6">
        <v>12</v>
      </c>
      <c r="T199" s="6">
        <v>1</v>
      </c>
      <c r="U199" s="21">
        <v>217242</v>
      </c>
      <c r="V199" s="21">
        <v>0</v>
      </c>
      <c r="W199" s="21">
        <v>0</v>
      </c>
      <c r="X199" s="21">
        <v>0</v>
      </c>
      <c r="Y199" s="21">
        <v>0</v>
      </c>
      <c r="Z199" s="21">
        <v>0</v>
      </c>
      <c r="AA199" s="21">
        <v>0</v>
      </c>
      <c r="AB199" s="21">
        <v>0</v>
      </c>
      <c r="AC199" s="21">
        <v>0</v>
      </c>
      <c r="AD199" s="21">
        <f t="shared" si="26"/>
        <v>0</v>
      </c>
      <c r="AE199" s="21">
        <v>0</v>
      </c>
      <c r="AF199" s="21">
        <v>0</v>
      </c>
      <c r="AG199" s="21">
        <v>0</v>
      </c>
      <c r="AH199" s="21">
        <v>0</v>
      </c>
      <c r="AI199" s="21">
        <v>0</v>
      </c>
      <c r="AJ199" s="21">
        <v>0</v>
      </c>
      <c r="AK199" s="21">
        <v>0</v>
      </c>
      <c r="AL199" s="21">
        <v>0</v>
      </c>
      <c r="AM199" s="21">
        <v>0</v>
      </c>
      <c r="AN199" s="21">
        <f t="shared" si="27"/>
        <v>217242</v>
      </c>
      <c r="AO199" s="21">
        <f t="shared" si="23"/>
        <v>209478</v>
      </c>
      <c r="AP199" s="21">
        <f t="shared" si="28"/>
        <v>209478</v>
      </c>
      <c r="BU199" s="15"/>
      <c r="BX199" s="36"/>
    </row>
    <row r="200" spans="1:76" s="6" customFormat="1">
      <c r="A200" s="6">
        <v>325</v>
      </c>
      <c r="B200" s="6" t="s">
        <v>692</v>
      </c>
      <c r="C200" s="6" t="s">
        <v>2590</v>
      </c>
      <c r="D200" s="6" t="s">
        <v>2218</v>
      </c>
      <c r="E200" s="6" t="s">
        <v>982</v>
      </c>
      <c r="F200" s="15">
        <v>34669</v>
      </c>
      <c r="G200" s="21">
        <v>12360000</v>
      </c>
      <c r="H200" s="21">
        <f t="shared" si="24"/>
        <v>12359999</v>
      </c>
      <c r="I200" s="28" t="s">
        <v>5517</v>
      </c>
      <c r="J200" s="28">
        <v>0</v>
      </c>
      <c r="K200" s="6">
        <v>70.34</v>
      </c>
      <c r="L200" s="21">
        <f t="shared" si="25"/>
        <v>1</v>
      </c>
      <c r="M200" s="12"/>
      <c r="N200" s="21">
        <v>12360000</v>
      </c>
      <c r="O200" s="21">
        <v>12360000</v>
      </c>
      <c r="P200" s="21">
        <v>12360000</v>
      </c>
      <c r="Q200" s="6">
        <v>22</v>
      </c>
      <c r="R200" s="6">
        <v>4.5999999999999999E-2</v>
      </c>
      <c r="S200" s="6">
        <v>12</v>
      </c>
      <c r="T200" s="6">
        <v>1</v>
      </c>
      <c r="U200" s="21">
        <v>1</v>
      </c>
      <c r="V200" s="21">
        <v>0</v>
      </c>
      <c r="W200" s="21">
        <v>0</v>
      </c>
      <c r="X200" s="21">
        <v>0</v>
      </c>
      <c r="Y200" s="21">
        <v>0</v>
      </c>
      <c r="Z200" s="21">
        <v>0</v>
      </c>
      <c r="AA200" s="21">
        <v>0</v>
      </c>
      <c r="AB200" s="21">
        <v>0</v>
      </c>
      <c r="AC200" s="21">
        <v>0</v>
      </c>
      <c r="AD200" s="21">
        <f t="shared" si="26"/>
        <v>0</v>
      </c>
      <c r="AE200" s="21">
        <v>0</v>
      </c>
      <c r="AF200" s="21">
        <v>0</v>
      </c>
      <c r="AG200" s="21">
        <v>0</v>
      </c>
      <c r="AH200" s="21">
        <v>0</v>
      </c>
      <c r="AI200" s="21">
        <v>0</v>
      </c>
      <c r="AJ200" s="21">
        <v>0</v>
      </c>
      <c r="AK200" s="21">
        <v>0</v>
      </c>
      <c r="AL200" s="21">
        <v>0</v>
      </c>
      <c r="AM200" s="21">
        <v>0</v>
      </c>
      <c r="AN200" s="21">
        <f t="shared" si="27"/>
        <v>1</v>
      </c>
      <c r="AO200" s="21">
        <f t="shared" si="23"/>
        <v>0</v>
      </c>
      <c r="AP200" s="21">
        <f t="shared" si="28"/>
        <v>0</v>
      </c>
      <c r="BU200" s="15"/>
      <c r="BX200" s="36"/>
    </row>
    <row r="201" spans="1:76" s="6" customFormat="1">
      <c r="A201" s="6">
        <v>326</v>
      </c>
      <c r="B201" s="6" t="s">
        <v>692</v>
      </c>
      <c r="C201" s="6" t="s">
        <v>2590</v>
      </c>
      <c r="D201" s="6" t="s">
        <v>2218</v>
      </c>
      <c r="E201" s="6" t="s">
        <v>982</v>
      </c>
      <c r="F201" s="15">
        <v>35338</v>
      </c>
      <c r="G201" s="21">
        <v>11330000</v>
      </c>
      <c r="H201" s="21">
        <f t="shared" si="24"/>
        <v>11329999</v>
      </c>
      <c r="I201" s="28" t="s">
        <v>5517</v>
      </c>
      <c r="J201" s="28">
        <v>0</v>
      </c>
      <c r="K201" s="6">
        <v>70.34</v>
      </c>
      <c r="L201" s="21">
        <f t="shared" si="25"/>
        <v>1</v>
      </c>
      <c r="M201" s="12"/>
      <c r="N201" s="21">
        <v>11330000</v>
      </c>
      <c r="O201" s="21">
        <v>11330000</v>
      </c>
      <c r="P201" s="21">
        <v>11330000</v>
      </c>
      <c r="Q201" s="6">
        <v>22</v>
      </c>
      <c r="R201" s="6">
        <v>4.5999999999999999E-2</v>
      </c>
      <c r="S201" s="6">
        <v>12</v>
      </c>
      <c r="T201" s="6">
        <v>1</v>
      </c>
      <c r="U201" s="21">
        <v>1</v>
      </c>
      <c r="V201" s="21">
        <v>0</v>
      </c>
      <c r="W201" s="21">
        <v>0</v>
      </c>
      <c r="X201" s="21">
        <v>0</v>
      </c>
      <c r="Y201" s="21">
        <v>0</v>
      </c>
      <c r="Z201" s="21">
        <v>0</v>
      </c>
      <c r="AA201" s="21">
        <v>0</v>
      </c>
      <c r="AB201" s="21">
        <v>0</v>
      </c>
      <c r="AC201" s="21">
        <v>0</v>
      </c>
      <c r="AD201" s="21">
        <f t="shared" si="26"/>
        <v>0</v>
      </c>
      <c r="AE201" s="21">
        <v>0</v>
      </c>
      <c r="AF201" s="21">
        <v>0</v>
      </c>
      <c r="AG201" s="21">
        <v>0</v>
      </c>
      <c r="AH201" s="21">
        <v>0</v>
      </c>
      <c r="AI201" s="21">
        <v>0</v>
      </c>
      <c r="AJ201" s="21">
        <v>0</v>
      </c>
      <c r="AK201" s="21">
        <v>0</v>
      </c>
      <c r="AL201" s="21">
        <v>0</v>
      </c>
      <c r="AM201" s="21">
        <v>0</v>
      </c>
      <c r="AN201" s="21">
        <f t="shared" si="27"/>
        <v>1</v>
      </c>
      <c r="AO201" s="21">
        <f t="shared" si="23"/>
        <v>0</v>
      </c>
      <c r="AP201" s="21">
        <f t="shared" si="28"/>
        <v>0</v>
      </c>
      <c r="BU201" s="15"/>
      <c r="BX201" s="36"/>
    </row>
    <row r="202" spans="1:76" s="6" customFormat="1">
      <c r="A202" s="6">
        <v>327</v>
      </c>
      <c r="B202" s="6" t="s">
        <v>692</v>
      </c>
      <c r="C202" s="6" t="s">
        <v>4926</v>
      </c>
      <c r="D202" s="6" t="s">
        <v>158</v>
      </c>
      <c r="E202" s="6" t="s">
        <v>982</v>
      </c>
      <c r="F202" s="15">
        <v>34885</v>
      </c>
      <c r="G202" s="21">
        <v>14214000</v>
      </c>
      <c r="H202" s="21">
        <f t="shared" si="24"/>
        <v>14213999</v>
      </c>
      <c r="I202" s="28" t="s">
        <v>5517</v>
      </c>
      <c r="J202" s="28">
        <v>0</v>
      </c>
      <c r="K202" s="6">
        <v>72.87</v>
      </c>
      <c r="L202" s="21">
        <f t="shared" si="25"/>
        <v>1</v>
      </c>
      <c r="M202" s="12"/>
      <c r="N202" s="21">
        <v>14214000</v>
      </c>
      <c r="O202" s="21">
        <v>14214000</v>
      </c>
      <c r="P202" s="21">
        <v>14214000</v>
      </c>
      <c r="Q202" s="6">
        <v>22</v>
      </c>
      <c r="R202" s="6">
        <v>4.5999999999999999E-2</v>
      </c>
      <c r="S202" s="6">
        <v>12</v>
      </c>
      <c r="T202" s="6">
        <v>1</v>
      </c>
      <c r="U202" s="21">
        <v>1</v>
      </c>
      <c r="V202" s="21">
        <v>0</v>
      </c>
      <c r="W202" s="21">
        <v>0</v>
      </c>
      <c r="X202" s="21">
        <v>0</v>
      </c>
      <c r="Y202" s="21">
        <v>0</v>
      </c>
      <c r="Z202" s="21">
        <v>0</v>
      </c>
      <c r="AA202" s="21">
        <v>0</v>
      </c>
      <c r="AB202" s="21">
        <v>0</v>
      </c>
      <c r="AC202" s="21">
        <v>0</v>
      </c>
      <c r="AD202" s="21">
        <f t="shared" si="26"/>
        <v>0</v>
      </c>
      <c r="AE202" s="21">
        <v>0</v>
      </c>
      <c r="AF202" s="21">
        <v>0</v>
      </c>
      <c r="AG202" s="21">
        <v>0</v>
      </c>
      <c r="AH202" s="21">
        <v>0</v>
      </c>
      <c r="AI202" s="21">
        <v>0</v>
      </c>
      <c r="AJ202" s="21">
        <v>0</v>
      </c>
      <c r="AK202" s="21">
        <v>0</v>
      </c>
      <c r="AL202" s="21">
        <v>0</v>
      </c>
      <c r="AM202" s="21">
        <v>0</v>
      </c>
      <c r="AN202" s="21">
        <f t="shared" si="27"/>
        <v>1</v>
      </c>
      <c r="AO202" s="21">
        <f t="shared" si="23"/>
        <v>0</v>
      </c>
      <c r="AP202" s="21">
        <f t="shared" si="28"/>
        <v>0</v>
      </c>
      <c r="BU202" s="15"/>
      <c r="BX202" s="36"/>
    </row>
    <row r="203" spans="1:76" s="6" customFormat="1">
      <c r="A203" s="6">
        <v>328</v>
      </c>
      <c r="B203" s="6" t="s">
        <v>692</v>
      </c>
      <c r="C203" s="6" t="s">
        <v>4105</v>
      </c>
      <c r="D203" s="6" t="s">
        <v>158</v>
      </c>
      <c r="E203" s="6" t="s">
        <v>982</v>
      </c>
      <c r="F203" s="15">
        <v>34968</v>
      </c>
      <c r="G203" s="21">
        <v>12566000</v>
      </c>
      <c r="H203" s="21">
        <f t="shared" si="24"/>
        <v>12565999</v>
      </c>
      <c r="I203" s="28" t="s">
        <v>5517</v>
      </c>
      <c r="J203" s="28">
        <v>0</v>
      </c>
      <c r="K203" s="6">
        <v>72.87</v>
      </c>
      <c r="L203" s="21">
        <f t="shared" si="25"/>
        <v>1</v>
      </c>
      <c r="M203" s="12"/>
      <c r="N203" s="21">
        <v>12566000</v>
      </c>
      <c r="O203" s="21">
        <v>12566000</v>
      </c>
      <c r="P203" s="21">
        <v>12566000</v>
      </c>
      <c r="Q203" s="6">
        <v>22</v>
      </c>
      <c r="R203" s="6">
        <v>4.5999999999999999E-2</v>
      </c>
      <c r="S203" s="6">
        <v>12</v>
      </c>
      <c r="T203" s="6">
        <v>1</v>
      </c>
      <c r="U203" s="21">
        <v>1</v>
      </c>
      <c r="V203" s="21">
        <v>0</v>
      </c>
      <c r="W203" s="21">
        <v>0</v>
      </c>
      <c r="X203" s="21">
        <v>0</v>
      </c>
      <c r="Y203" s="21">
        <v>0</v>
      </c>
      <c r="Z203" s="21">
        <v>0</v>
      </c>
      <c r="AA203" s="21">
        <v>0</v>
      </c>
      <c r="AB203" s="21">
        <v>0</v>
      </c>
      <c r="AC203" s="21">
        <v>0</v>
      </c>
      <c r="AD203" s="21">
        <f t="shared" si="26"/>
        <v>0</v>
      </c>
      <c r="AE203" s="21">
        <v>0</v>
      </c>
      <c r="AF203" s="21">
        <v>0</v>
      </c>
      <c r="AG203" s="21">
        <v>0</v>
      </c>
      <c r="AH203" s="21">
        <v>0</v>
      </c>
      <c r="AI203" s="21">
        <v>0</v>
      </c>
      <c r="AJ203" s="21">
        <v>0</v>
      </c>
      <c r="AK203" s="21">
        <v>0</v>
      </c>
      <c r="AL203" s="21">
        <v>0</v>
      </c>
      <c r="AM203" s="21">
        <v>0</v>
      </c>
      <c r="AN203" s="21">
        <f t="shared" si="27"/>
        <v>1</v>
      </c>
      <c r="AO203" s="21">
        <f t="shared" si="23"/>
        <v>0</v>
      </c>
      <c r="AP203" s="21">
        <f t="shared" si="28"/>
        <v>0</v>
      </c>
      <c r="BU203" s="15"/>
      <c r="BX203" s="36"/>
    </row>
    <row r="204" spans="1:76" s="6" customFormat="1">
      <c r="A204" s="6">
        <v>333</v>
      </c>
      <c r="B204" s="6" t="s">
        <v>692</v>
      </c>
      <c r="C204" s="6" t="s">
        <v>4928</v>
      </c>
      <c r="D204" s="6" t="s">
        <v>3600</v>
      </c>
      <c r="E204" s="6" t="s">
        <v>2084</v>
      </c>
      <c r="F204" s="15">
        <v>33178</v>
      </c>
      <c r="G204" s="21">
        <v>44202000</v>
      </c>
      <c r="H204" s="21">
        <f t="shared" si="24"/>
        <v>43759980</v>
      </c>
      <c r="I204" s="28" t="s">
        <v>5517</v>
      </c>
      <c r="J204" s="28">
        <v>0</v>
      </c>
      <c r="K204" s="6">
        <v>672.85</v>
      </c>
      <c r="L204" s="21">
        <f t="shared" si="25"/>
        <v>442020</v>
      </c>
      <c r="M204" s="12"/>
      <c r="N204" s="21">
        <v>44202000</v>
      </c>
      <c r="O204" s="21">
        <v>44202000</v>
      </c>
      <c r="P204" s="21">
        <v>44202000</v>
      </c>
      <c r="Q204" s="6">
        <v>31</v>
      </c>
      <c r="R204" s="6">
        <v>3.3000000000000002E-2</v>
      </c>
      <c r="S204" s="6">
        <v>12</v>
      </c>
      <c r="T204" s="6">
        <v>1</v>
      </c>
      <c r="U204" s="21">
        <v>1900686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  <c r="AA204" s="21">
        <v>0</v>
      </c>
      <c r="AB204" s="21">
        <v>0</v>
      </c>
      <c r="AC204" s="21">
        <v>0</v>
      </c>
      <c r="AD204" s="21">
        <f t="shared" si="26"/>
        <v>0</v>
      </c>
      <c r="AE204" s="21">
        <v>0</v>
      </c>
      <c r="AF204" s="21">
        <v>0</v>
      </c>
      <c r="AG204" s="21">
        <v>0</v>
      </c>
      <c r="AH204" s="21">
        <v>0</v>
      </c>
      <c r="AI204" s="21">
        <v>0</v>
      </c>
      <c r="AJ204" s="21">
        <v>0</v>
      </c>
      <c r="AK204" s="21">
        <v>0</v>
      </c>
      <c r="AL204" s="21">
        <v>0</v>
      </c>
      <c r="AM204" s="21">
        <v>0</v>
      </c>
      <c r="AN204" s="21">
        <f t="shared" si="27"/>
        <v>1900686</v>
      </c>
      <c r="AO204" s="21">
        <f t="shared" si="23"/>
        <v>1458666</v>
      </c>
      <c r="AP204" s="21">
        <f t="shared" si="28"/>
        <v>1458666</v>
      </c>
      <c r="BU204" s="15"/>
      <c r="BX204" s="36"/>
    </row>
    <row r="205" spans="1:76" s="6" customFormat="1">
      <c r="A205" s="6">
        <v>334</v>
      </c>
      <c r="B205" s="6" t="s">
        <v>692</v>
      </c>
      <c r="C205" s="6" t="s">
        <v>4929</v>
      </c>
      <c r="D205" s="6" t="s">
        <v>3600</v>
      </c>
      <c r="E205" s="6" t="s">
        <v>2084</v>
      </c>
      <c r="F205" s="15">
        <v>34607</v>
      </c>
      <c r="G205" s="21">
        <v>30076000</v>
      </c>
      <c r="H205" s="21">
        <f t="shared" si="24"/>
        <v>25805208</v>
      </c>
      <c r="I205" s="28" t="s">
        <v>5517</v>
      </c>
      <c r="J205" s="28">
        <v>0</v>
      </c>
      <c r="K205" s="6">
        <v>182.25</v>
      </c>
      <c r="L205" s="21">
        <f t="shared" si="25"/>
        <v>4270792</v>
      </c>
      <c r="M205" s="12"/>
      <c r="N205" s="21">
        <v>30076000</v>
      </c>
      <c r="O205" s="21">
        <v>30076000</v>
      </c>
      <c r="P205" s="21">
        <v>30076000</v>
      </c>
      <c r="Q205" s="6">
        <v>31</v>
      </c>
      <c r="R205" s="6">
        <v>3.3000000000000002E-2</v>
      </c>
      <c r="S205" s="6">
        <v>12</v>
      </c>
      <c r="T205" s="6">
        <v>1</v>
      </c>
      <c r="U205" s="21">
        <v>5263300</v>
      </c>
      <c r="V205" s="21">
        <v>0</v>
      </c>
      <c r="W205" s="21">
        <v>0</v>
      </c>
      <c r="X205" s="21">
        <v>0</v>
      </c>
      <c r="Y205" s="21">
        <v>0</v>
      </c>
      <c r="Z205" s="21">
        <v>0</v>
      </c>
      <c r="AA205" s="21">
        <v>0</v>
      </c>
      <c r="AB205" s="21">
        <v>0</v>
      </c>
      <c r="AC205" s="21">
        <v>0</v>
      </c>
      <c r="AD205" s="21">
        <f t="shared" si="26"/>
        <v>0</v>
      </c>
      <c r="AE205" s="21">
        <v>0</v>
      </c>
      <c r="AF205" s="21">
        <v>0</v>
      </c>
      <c r="AG205" s="21">
        <v>0</v>
      </c>
      <c r="AH205" s="21">
        <v>0</v>
      </c>
      <c r="AI205" s="21">
        <v>0</v>
      </c>
      <c r="AJ205" s="21">
        <v>0</v>
      </c>
      <c r="AK205" s="21">
        <v>0</v>
      </c>
      <c r="AL205" s="21">
        <v>0</v>
      </c>
      <c r="AM205" s="21">
        <v>0</v>
      </c>
      <c r="AN205" s="21">
        <f t="shared" si="27"/>
        <v>5263300</v>
      </c>
      <c r="AO205" s="21">
        <f t="shared" si="23"/>
        <v>992508</v>
      </c>
      <c r="AP205" s="21">
        <f t="shared" si="28"/>
        <v>992508</v>
      </c>
      <c r="BU205" s="15"/>
      <c r="BX205" s="36"/>
    </row>
    <row r="206" spans="1:76" s="6" customFormat="1">
      <c r="A206" s="6">
        <v>337</v>
      </c>
      <c r="B206" s="6" t="s">
        <v>588</v>
      </c>
      <c r="C206" s="6" t="s">
        <v>5355</v>
      </c>
      <c r="D206" s="6" t="s">
        <v>4935</v>
      </c>
      <c r="E206" s="6" t="s">
        <v>2946</v>
      </c>
      <c r="F206" s="15">
        <v>31527</v>
      </c>
      <c r="G206" s="21">
        <v>31455000</v>
      </c>
      <c r="H206" s="21">
        <f t="shared" si="24"/>
        <v>31454999</v>
      </c>
      <c r="I206" s="28" t="s">
        <v>5517</v>
      </c>
      <c r="J206" s="28">
        <v>0</v>
      </c>
      <c r="K206" s="6">
        <v>301.82</v>
      </c>
      <c r="L206" s="21">
        <f t="shared" si="25"/>
        <v>1</v>
      </c>
      <c r="M206" s="12"/>
      <c r="N206" s="21">
        <v>31455000</v>
      </c>
      <c r="O206" s="21">
        <v>31455000</v>
      </c>
      <c r="P206" s="21">
        <v>31455000</v>
      </c>
      <c r="Q206" s="6">
        <v>22</v>
      </c>
      <c r="R206" s="6">
        <v>4.5999999999999999E-2</v>
      </c>
      <c r="S206" s="6">
        <v>12</v>
      </c>
      <c r="T206" s="6">
        <v>1</v>
      </c>
      <c r="U206" s="21">
        <v>1</v>
      </c>
      <c r="V206" s="21">
        <v>0</v>
      </c>
      <c r="W206" s="21">
        <v>0</v>
      </c>
      <c r="X206" s="21">
        <v>0</v>
      </c>
      <c r="Y206" s="21">
        <v>0</v>
      </c>
      <c r="Z206" s="21">
        <v>0</v>
      </c>
      <c r="AA206" s="21">
        <v>0</v>
      </c>
      <c r="AB206" s="21">
        <v>0</v>
      </c>
      <c r="AC206" s="21">
        <v>0</v>
      </c>
      <c r="AD206" s="21">
        <f t="shared" si="26"/>
        <v>0</v>
      </c>
      <c r="AE206" s="21">
        <v>0</v>
      </c>
      <c r="AF206" s="21">
        <v>0</v>
      </c>
      <c r="AG206" s="21">
        <v>0</v>
      </c>
      <c r="AH206" s="21">
        <v>0</v>
      </c>
      <c r="AI206" s="21">
        <v>0</v>
      </c>
      <c r="AJ206" s="21">
        <v>0</v>
      </c>
      <c r="AK206" s="21">
        <v>0</v>
      </c>
      <c r="AL206" s="21">
        <v>0</v>
      </c>
      <c r="AM206" s="21">
        <v>0</v>
      </c>
      <c r="AN206" s="21">
        <f t="shared" si="27"/>
        <v>1</v>
      </c>
      <c r="AO206" s="21">
        <f t="shared" si="23"/>
        <v>0</v>
      </c>
      <c r="AP206" s="21">
        <f t="shared" si="28"/>
        <v>0</v>
      </c>
      <c r="BU206" s="15"/>
      <c r="BX206" s="36"/>
    </row>
    <row r="207" spans="1:76" s="6" customFormat="1">
      <c r="A207" s="6">
        <v>347</v>
      </c>
      <c r="B207" s="6" t="s">
        <v>692</v>
      </c>
      <c r="C207" s="6" t="s">
        <v>4817</v>
      </c>
      <c r="D207" s="6" t="s">
        <v>1087</v>
      </c>
      <c r="E207" s="6" t="s">
        <v>4844</v>
      </c>
      <c r="F207" s="15">
        <v>42342</v>
      </c>
      <c r="G207" s="21">
        <v>93706200</v>
      </c>
      <c r="H207" s="21">
        <f t="shared" si="24"/>
        <v>48864740</v>
      </c>
      <c r="I207" s="28" t="s">
        <v>5517</v>
      </c>
      <c r="J207" s="28">
        <v>0</v>
      </c>
      <c r="K207" s="6">
        <v>206.72</v>
      </c>
      <c r="L207" s="21">
        <f t="shared" si="25"/>
        <v>48864740</v>
      </c>
      <c r="M207" s="12"/>
      <c r="N207" s="21">
        <v>97729480</v>
      </c>
      <c r="O207" s="21">
        <v>91269164</v>
      </c>
      <c r="P207" s="21">
        <v>97729480</v>
      </c>
      <c r="Q207" s="6">
        <v>10</v>
      </c>
      <c r="R207" s="6">
        <v>0.1</v>
      </c>
      <c r="S207" s="6">
        <v>12</v>
      </c>
      <c r="T207" s="6">
        <v>1</v>
      </c>
      <c r="U207" s="21">
        <v>58637688</v>
      </c>
      <c r="V207" s="21">
        <v>0</v>
      </c>
      <c r="W207" s="21">
        <v>0</v>
      </c>
      <c r="X207" s="21">
        <v>0</v>
      </c>
      <c r="Y207" s="21">
        <v>0</v>
      </c>
      <c r="Z207" s="21">
        <v>0</v>
      </c>
      <c r="AA207" s="21">
        <v>0</v>
      </c>
      <c r="AB207" s="21">
        <v>0</v>
      </c>
      <c r="AC207" s="21">
        <v>0</v>
      </c>
      <c r="AD207" s="21">
        <f t="shared" si="26"/>
        <v>0</v>
      </c>
      <c r="AE207" s="21">
        <v>0</v>
      </c>
      <c r="AF207" s="21">
        <v>0</v>
      </c>
      <c r="AG207" s="21">
        <v>0</v>
      </c>
      <c r="AH207" s="21">
        <v>0</v>
      </c>
      <c r="AI207" s="21">
        <v>0</v>
      </c>
      <c r="AJ207" s="21">
        <v>0</v>
      </c>
      <c r="AK207" s="21">
        <v>0</v>
      </c>
      <c r="AL207" s="21">
        <v>0</v>
      </c>
      <c r="AM207" s="21">
        <v>0</v>
      </c>
      <c r="AN207" s="21">
        <f t="shared" si="27"/>
        <v>58637688</v>
      </c>
      <c r="AO207" s="21">
        <f t="shared" si="23"/>
        <v>9772948</v>
      </c>
      <c r="AP207" s="21">
        <f t="shared" si="28"/>
        <v>9772948</v>
      </c>
      <c r="AR207" s="24"/>
      <c r="BU207" s="15"/>
      <c r="BX207" s="36"/>
    </row>
    <row r="208" spans="1:76" s="6" customFormat="1">
      <c r="A208" s="6">
        <v>362</v>
      </c>
      <c r="B208" s="6" t="s">
        <v>692</v>
      </c>
      <c r="C208" s="6" t="s">
        <v>5486</v>
      </c>
      <c r="D208" s="6" t="s">
        <v>216</v>
      </c>
      <c r="E208" s="6" t="s">
        <v>4816</v>
      </c>
      <c r="F208" s="15">
        <v>35869</v>
      </c>
      <c r="G208" s="21">
        <v>15750998</v>
      </c>
      <c r="H208" s="21">
        <f t="shared" si="24"/>
        <v>0</v>
      </c>
      <c r="I208" s="28" t="s">
        <v>5517</v>
      </c>
      <c r="J208" s="28">
        <v>0</v>
      </c>
      <c r="K208" s="6">
        <v>565.6</v>
      </c>
      <c r="L208" s="21">
        <f t="shared" si="25"/>
        <v>0</v>
      </c>
      <c r="M208" s="12"/>
      <c r="N208" s="21">
        <v>15750998</v>
      </c>
      <c r="O208" s="21">
        <v>15750998</v>
      </c>
      <c r="P208" s="21">
        <v>0</v>
      </c>
      <c r="Q208" s="6">
        <v>34</v>
      </c>
      <c r="R208" s="6">
        <v>0.03</v>
      </c>
      <c r="S208" s="6">
        <v>12</v>
      </c>
      <c r="T208" s="6">
        <v>0</v>
      </c>
      <c r="U208" s="21">
        <v>5355360</v>
      </c>
      <c r="V208" s="21">
        <v>0</v>
      </c>
      <c r="W208" s="21">
        <v>0</v>
      </c>
      <c r="X208" s="21">
        <v>0</v>
      </c>
      <c r="Y208" s="21">
        <v>0</v>
      </c>
      <c r="Z208" s="21">
        <v>0</v>
      </c>
      <c r="AA208" s="21">
        <v>0</v>
      </c>
      <c r="AB208" s="21">
        <v>0</v>
      </c>
      <c r="AC208" s="21">
        <v>0</v>
      </c>
      <c r="AD208" s="21">
        <f t="shared" si="26"/>
        <v>0</v>
      </c>
      <c r="AE208" s="21">
        <v>0</v>
      </c>
      <c r="AF208" s="21">
        <v>0</v>
      </c>
      <c r="AG208" s="21">
        <v>0</v>
      </c>
      <c r="AH208" s="21">
        <v>5355360</v>
      </c>
      <c r="AI208" s="21">
        <v>0</v>
      </c>
      <c r="AJ208" s="21">
        <v>0</v>
      </c>
      <c r="AK208" s="21">
        <v>0</v>
      </c>
      <c r="AL208" s="21">
        <v>0</v>
      </c>
      <c r="AM208" s="21">
        <v>0</v>
      </c>
      <c r="AN208" s="21">
        <f t="shared" si="27"/>
        <v>0</v>
      </c>
      <c r="AO208" s="21">
        <f t="shared" si="23"/>
        <v>0</v>
      </c>
      <c r="AP208" s="21">
        <f t="shared" si="28"/>
        <v>5355360</v>
      </c>
      <c r="BU208" s="15"/>
      <c r="BX208" s="36"/>
    </row>
    <row r="209" spans="1:76" s="6" customFormat="1">
      <c r="A209" s="6">
        <v>369</v>
      </c>
      <c r="B209" s="6" t="s">
        <v>692</v>
      </c>
      <c r="C209" s="6" t="s">
        <v>188</v>
      </c>
      <c r="D209" s="6" t="s">
        <v>261</v>
      </c>
      <c r="E209" s="6" t="s">
        <v>4816</v>
      </c>
      <c r="F209" s="15">
        <v>30964</v>
      </c>
      <c r="G209" s="21">
        <v>4152000</v>
      </c>
      <c r="H209" s="21">
        <f t="shared" si="24"/>
        <v>4151999</v>
      </c>
      <c r="I209" s="28" t="s">
        <v>5517</v>
      </c>
      <c r="J209" s="28">
        <v>0</v>
      </c>
      <c r="K209" s="6">
        <v>24.79</v>
      </c>
      <c r="L209" s="21">
        <f t="shared" si="25"/>
        <v>1</v>
      </c>
      <c r="M209" s="12"/>
      <c r="N209" s="21">
        <v>4152000</v>
      </c>
      <c r="O209" s="21">
        <v>4152000</v>
      </c>
      <c r="P209" s="21">
        <v>4152000</v>
      </c>
      <c r="Q209" s="6">
        <v>34</v>
      </c>
      <c r="R209" s="6">
        <v>0.03</v>
      </c>
      <c r="S209" s="6">
        <v>12</v>
      </c>
      <c r="T209" s="6">
        <v>1</v>
      </c>
      <c r="U209" s="21">
        <v>1</v>
      </c>
      <c r="V209" s="21">
        <v>0</v>
      </c>
      <c r="W209" s="21">
        <v>0</v>
      </c>
      <c r="X209" s="21">
        <v>0</v>
      </c>
      <c r="Y209" s="21">
        <v>0</v>
      </c>
      <c r="Z209" s="21">
        <v>0</v>
      </c>
      <c r="AA209" s="21">
        <v>0</v>
      </c>
      <c r="AB209" s="21">
        <v>0</v>
      </c>
      <c r="AC209" s="21">
        <v>0</v>
      </c>
      <c r="AD209" s="21">
        <f t="shared" si="26"/>
        <v>0</v>
      </c>
      <c r="AE209" s="21">
        <v>0</v>
      </c>
      <c r="AF209" s="21">
        <v>0</v>
      </c>
      <c r="AG209" s="21">
        <v>0</v>
      </c>
      <c r="AH209" s="21">
        <v>0</v>
      </c>
      <c r="AI209" s="21">
        <v>0</v>
      </c>
      <c r="AJ209" s="21">
        <v>0</v>
      </c>
      <c r="AK209" s="21">
        <v>0</v>
      </c>
      <c r="AL209" s="21">
        <v>0</v>
      </c>
      <c r="AM209" s="21">
        <v>0</v>
      </c>
      <c r="AN209" s="21">
        <f t="shared" si="27"/>
        <v>1</v>
      </c>
      <c r="AO209" s="21">
        <f t="shared" si="23"/>
        <v>0</v>
      </c>
      <c r="AP209" s="21">
        <f t="shared" si="28"/>
        <v>0</v>
      </c>
      <c r="BU209" s="15"/>
      <c r="BX209" s="36"/>
    </row>
    <row r="210" spans="1:76" s="6" customFormat="1">
      <c r="A210" s="6">
        <v>371</v>
      </c>
      <c r="B210" s="6" t="s">
        <v>588</v>
      </c>
      <c r="C210" s="6" t="s">
        <v>1423</v>
      </c>
      <c r="D210" s="6" t="s">
        <v>3294</v>
      </c>
      <c r="E210" s="6" t="s">
        <v>2306</v>
      </c>
      <c r="F210" s="15">
        <v>33543</v>
      </c>
      <c r="G210" s="21">
        <v>6129000</v>
      </c>
      <c r="H210" s="21">
        <f t="shared" si="24"/>
        <v>6128999</v>
      </c>
      <c r="I210" s="28" t="s">
        <v>5517</v>
      </c>
      <c r="J210" s="28">
        <v>0</v>
      </c>
      <c r="K210" s="6">
        <v>50</v>
      </c>
      <c r="L210" s="21">
        <f t="shared" si="25"/>
        <v>1</v>
      </c>
      <c r="M210" s="12"/>
      <c r="N210" s="21">
        <v>6129000</v>
      </c>
      <c r="O210" s="21">
        <v>6129000</v>
      </c>
      <c r="P210" s="21">
        <v>6129000</v>
      </c>
      <c r="Q210" s="6">
        <v>15</v>
      </c>
      <c r="R210" s="6">
        <v>6.7000000000000004E-2</v>
      </c>
      <c r="S210" s="6">
        <v>12</v>
      </c>
      <c r="T210" s="6">
        <v>1</v>
      </c>
      <c r="U210" s="21">
        <v>1</v>
      </c>
      <c r="V210" s="21">
        <v>0</v>
      </c>
      <c r="W210" s="21">
        <v>0</v>
      </c>
      <c r="X210" s="21">
        <v>0</v>
      </c>
      <c r="Y210" s="21">
        <v>0</v>
      </c>
      <c r="Z210" s="21">
        <v>0</v>
      </c>
      <c r="AA210" s="21">
        <v>0</v>
      </c>
      <c r="AB210" s="21">
        <v>0</v>
      </c>
      <c r="AC210" s="21">
        <v>0</v>
      </c>
      <c r="AD210" s="21">
        <f t="shared" si="26"/>
        <v>0</v>
      </c>
      <c r="AE210" s="21">
        <v>0</v>
      </c>
      <c r="AF210" s="21">
        <v>0</v>
      </c>
      <c r="AG210" s="21">
        <v>0</v>
      </c>
      <c r="AH210" s="21">
        <v>0</v>
      </c>
      <c r="AI210" s="21">
        <v>0</v>
      </c>
      <c r="AJ210" s="21">
        <v>0</v>
      </c>
      <c r="AK210" s="21">
        <v>0</v>
      </c>
      <c r="AL210" s="21">
        <v>0</v>
      </c>
      <c r="AM210" s="21">
        <v>0</v>
      </c>
      <c r="AN210" s="21">
        <f t="shared" si="27"/>
        <v>1</v>
      </c>
      <c r="AO210" s="21">
        <f t="shared" si="23"/>
        <v>0</v>
      </c>
      <c r="AP210" s="21">
        <f t="shared" si="28"/>
        <v>0</v>
      </c>
      <c r="BU210" s="15"/>
      <c r="BX210" s="36"/>
    </row>
    <row r="211" spans="1:76" s="6" customFormat="1">
      <c r="A211" s="6">
        <v>373</v>
      </c>
      <c r="B211" s="6" t="s">
        <v>692</v>
      </c>
      <c r="C211" s="6" t="s">
        <v>2049</v>
      </c>
      <c r="D211" s="6" t="s">
        <v>261</v>
      </c>
      <c r="E211" s="6" t="s">
        <v>4816</v>
      </c>
      <c r="F211" s="15">
        <v>34525</v>
      </c>
      <c r="G211" s="21">
        <v>9425000</v>
      </c>
      <c r="H211" s="21">
        <f t="shared" si="24"/>
        <v>6616350</v>
      </c>
      <c r="I211" s="28" t="s">
        <v>5517</v>
      </c>
      <c r="J211" s="28">
        <v>0</v>
      </c>
      <c r="K211" s="6">
        <v>14.99</v>
      </c>
      <c r="L211" s="21">
        <f t="shared" si="25"/>
        <v>2808650</v>
      </c>
      <c r="M211" s="12"/>
      <c r="N211" s="21">
        <v>9425000</v>
      </c>
      <c r="O211" s="21">
        <v>9425000</v>
      </c>
      <c r="P211" s="21">
        <v>9425000</v>
      </c>
      <c r="Q211" s="6">
        <v>38</v>
      </c>
      <c r="R211" s="6">
        <v>2.7E-2</v>
      </c>
      <c r="S211" s="6">
        <v>12</v>
      </c>
      <c r="T211" s="6">
        <v>1</v>
      </c>
      <c r="U211" s="21">
        <v>3063125</v>
      </c>
      <c r="V211" s="21">
        <v>0</v>
      </c>
      <c r="W211" s="21">
        <v>0</v>
      </c>
      <c r="X211" s="21">
        <v>0</v>
      </c>
      <c r="Y211" s="21">
        <v>0</v>
      </c>
      <c r="Z211" s="21">
        <v>0</v>
      </c>
      <c r="AA211" s="21">
        <v>0</v>
      </c>
      <c r="AB211" s="21">
        <v>0</v>
      </c>
      <c r="AC211" s="21">
        <v>0</v>
      </c>
      <c r="AD211" s="21">
        <f t="shared" si="26"/>
        <v>0</v>
      </c>
      <c r="AE211" s="21">
        <v>0</v>
      </c>
      <c r="AF211" s="21">
        <v>0</v>
      </c>
      <c r="AG211" s="21">
        <v>0</v>
      </c>
      <c r="AH211" s="21">
        <v>0</v>
      </c>
      <c r="AI211" s="21">
        <v>0</v>
      </c>
      <c r="AJ211" s="21">
        <v>0</v>
      </c>
      <c r="AK211" s="21">
        <v>0</v>
      </c>
      <c r="AL211" s="21">
        <v>0</v>
      </c>
      <c r="AM211" s="21">
        <v>0</v>
      </c>
      <c r="AN211" s="21">
        <f t="shared" si="27"/>
        <v>3063125</v>
      </c>
      <c r="AO211" s="21">
        <f t="shared" si="23"/>
        <v>254475</v>
      </c>
      <c r="AP211" s="21">
        <f t="shared" si="28"/>
        <v>254475</v>
      </c>
      <c r="BU211" s="15"/>
      <c r="BX211" s="36"/>
    </row>
    <row r="212" spans="1:76" s="6" customFormat="1">
      <c r="A212" s="6">
        <v>384</v>
      </c>
      <c r="B212" s="6" t="s">
        <v>692</v>
      </c>
      <c r="C212" s="6" t="s">
        <v>4938</v>
      </c>
      <c r="D212" s="6" t="s">
        <v>12</v>
      </c>
      <c r="E212" s="6" t="s">
        <v>765</v>
      </c>
      <c r="F212" s="15">
        <v>42066</v>
      </c>
      <c r="G212" s="21">
        <v>15282000</v>
      </c>
      <c r="H212" s="21">
        <f t="shared" si="24"/>
        <v>5043060</v>
      </c>
      <c r="I212" s="28" t="s">
        <v>5517</v>
      </c>
      <c r="J212" s="28">
        <v>0</v>
      </c>
      <c r="K212" s="6">
        <v>1</v>
      </c>
      <c r="L212" s="21">
        <f t="shared" si="25"/>
        <v>10238940</v>
      </c>
      <c r="M212" s="12"/>
      <c r="N212" s="21">
        <v>15282000</v>
      </c>
      <c r="O212" s="21">
        <v>15282000</v>
      </c>
      <c r="P212" s="21">
        <v>15282000</v>
      </c>
      <c r="Q212" s="6">
        <v>18</v>
      </c>
      <c r="R212" s="6">
        <v>5.5E-2</v>
      </c>
      <c r="S212" s="6">
        <v>12</v>
      </c>
      <c r="T212" s="6">
        <v>1</v>
      </c>
      <c r="U212" s="21">
        <v>11079450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0</v>
      </c>
      <c r="AB212" s="21">
        <v>0</v>
      </c>
      <c r="AC212" s="21">
        <v>0</v>
      </c>
      <c r="AD212" s="21">
        <f t="shared" si="26"/>
        <v>0</v>
      </c>
      <c r="AE212" s="21">
        <v>0</v>
      </c>
      <c r="AF212" s="21">
        <v>0</v>
      </c>
      <c r="AG212" s="21">
        <v>0</v>
      </c>
      <c r="AH212" s="21">
        <v>0</v>
      </c>
      <c r="AI212" s="21">
        <v>0</v>
      </c>
      <c r="AJ212" s="21">
        <v>0</v>
      </c>
      <c r="AK212" s="21">
        <v>0</v>
      </c>
      <c r="AL212" s="21">
        <v>0</v>
      </c>
      <c r="AM212" s="21">
        <v>0</v>
      </c>
      <c r="AN212" s="21">
        <f t="shared" si="27"/>
        <v>11079450</v>
      </c>
      <c r="AO212" s="21">
        <f t="shared" si="23"/>
        <v>840510</v>
      </c>
      <c r="AP212" s="21">
        <f t="shared" si="28"/>
        <v>840510</v>
      </c>
      <c r="BU212" s="15"/>
      <c r="BX212" s="36"/>
    </row>
    <row r="213" spans="1:76" s="6" customFormat="1">
      <c r="A213" s="6">
        <v>389</v>
      </c>
      <c r="B213" s="6" t="s">
        <v>692</v>
      </c>
      <c r="C213" s="6" t="s">
        <v>4939</v>
      </c>
      <c r="D213" s="6" t="s">
        <v>2060</v>
      </c>
      <c r="E213" s="6" t="s">
        <v>982</v>
      </c>
      <c r="F213" s="15">
        <v>25112</v>
      </c>
      <c r="G213" s="21">
        <v>5250000</v>
      </c>
      <c r="H213" s="21">
        <f t="shared" ref="H213:H244" si="29">P213-L213</f>
        <v>5228999</v>
      </c>
      <c r="I213" s="28" t="s">
        <v>5517</v>
      </c>
      <c r="J213" s="28">
        <v>0</v>
      </c>
      <c r="K213" s="6">
        <v>49.8</v>
      </c>
      <c r="L213" s="21">
        <f t="shared" si="25"/>
        <v>1</v>
      </c>
      <c r="M213" s="12"/>
      <c r="N213" s="21">
        <v>5229000</v>
      </c>
      <c r="O213" s="21">
        <v>5229000</v>
      </c>
      <c r="P213" s="21">
        <v>5229000</v>
      </c>
      <c r="Q213" s="6">
        <v>38</v>
      </c>
      <c r="R213" s="6">
        <v>2.7E-2</v>
      </c>
      <c r="S213" s="6">
        <v>12</v>
      </c>
      <c r="T213" s="6">
        <v>1</v>
      </c>
      <c r="U213" s="21">
        <v>1</v>
      </c>
      <c r="V213" s="21">
        <v>0</v>
      </c>
      <c r="W213" s="21">
        <v>0</v>
      </c>
      <c r="X213" s="21">
        <v>0</v>
      </c>
      <c r="Y213" s="21">
        <v>0</v>
      </c>
      <c r="Z213" s="21">
        <v>0</v>
      </c>
      <c r="AA213" s="21">
        <v>0</v>
      </c>
      <c r="AB213" s="21">
        <v>0</v>
      </c>
      <c r="AC213" s="21">
        <v>0</v>
      </c>
      <c r="AD213" s="21">
        <f t="shared" si="26"/>
        <v>0</v>
      </c>
      <c r="AE213" s="21">
        <v>0</v>
      </c>
      <c r="AF213" s="21">
        <v>0</v>
      </c>
      <c r="AG213" s="21">
        <v>0</v>
      </c>
      <c r="AH213" s="21">
        <v>0</v>
      </c>
      <c r="AI213" s="21">
        <v>0</v>
      </c>
      <c r="AJ213" s="21">
        <v>0</v>
      </c>
      <c r="AK213" s="21">
        <v>0</v>
      </c>
      <c r="AL213" s="21">
        <v>0</v>
      </c>
      <c r="AM213" s="21">
        <v>0</v>
      </c>
      <c r="AN213" s="21">
        <f t="shared" si="27"/>
        <v>1</v>
      </c>
      <c r="AO213" s="21">
        <f t="shared" si="23"/>
        <v>0</v>
      </c>
      <c r="AP213" s="21">
        <f t="shared" si="28"/>
        <v>0</v>
      </c>
      <c r="BU213" s="15"/>
      <c r="BX213" s="36"/>
    </row>
    <row r="214" spans="1:76" s="6" customFormat="1">
      <c r="A214" s="6">
        <v>394</v>
      </c>
      <c r="B214" s="6" t="s">
        <v>692</v>
      </c>
      <c r="C214" s="6" t="s">
        <v>4941</v>
      </c>
      <c r="D214" s="6" t="s">
        <v>463</v>
      </c>
      <c r="E214" s="6" t="s">
        <v>4816</v>
      </c>
      <c r="F214" s="15">
        <v>34309</v>
      </c>
      <c r="G214" s="21">
        <v>4274725</v>
      </c>
      <c r="H214" s="21">
        <f t="shared" si="29"/>
        <v>3462507</v>
      </c>
      <c r="I214" s="28" t="s">
        <v>5517</v>
      </c>
      <c r="J214" s="28">
        <v>0</v>
      </c>
      <c r="K214" s="6">
        <v>18.190000000000001</v>
      </c>
      <c r="L214" s="21">
        <f t="shared" si="25"/>
        <v>812218</v>
      </c>
      <c r="M214" s="12"/>
      <c r="N214" s="21">
        <v>4274725</v>
      </c>
      <c r="O214" s="21">
        <v>4274725</v>
      </c>
      <c r="P214" s="21">
        <v>4274725</v>
      </c>
      <c r="Q214" s="6">
        <v>34</v>
      </c>
      <c r="R214" s="6">
        <v>0.03</v>
      </c>
      <c r="S214" s="6">
        <v>12</v>
      </c>
      <c r="T214" s="6">
        <v>1</v>
      </c>
      <c r="U214" s="21">
        <v>940459</v>
      </c>
      <c r="V214" s="21">
        <v>0</v>
      </c>
      <c r="W214" s="21">
        <v>0</v>
      </c>
      <c r="X214" s="21">
        <v>0</v>
      </c>
      <c r="Y214" s="21">
        <v>0</v>
      </c>
      <c r="Z214" s="21">
        <v>0</v>
      </c>
      <c r="AA214" s="21">
        <v>0</v>
      </c>
      <c r="AB214" s="21">
        <v>0</v>
      </c>
      <c r="AC214" s="21">
        <v>0</v>
      </c>
      <c r="AD214" s="21">
        <f t="shared" si="26"/>
        <v>0</v>
      </c>
      <c r="AE214" s="21">
        <v>0</v>
      </c>
      <c r="AF214" s="21">
        <v>0</v>
      </c>
      <c r="AG214" s="21">
        <v>0</v>
      </c>
      <c r="AH214" s="21">
        <v>0</v>
      </c>
      <c r="AI214" s="21">
        <v>0</v>
      </c>
      <c r="AJ214" s="21">
        <v>0</v>
      </c>
      <c r="AK214" s="21">
        <v>0</v>
      </c>
      <c r="AL214" s="21">
        <v>0</v>
      </c>
      <c r="AM214" s="21">
        <v>0</v>
      </c>
      <c r="AN214" s="21">
        <f t="shared" si="27"/>
        <v>940459</v>
      </c>
      <c r="AO214" s="21">
        <f t="shared" si="23"/>
        <v>128241</v>
      </c>
      <c r="AP214" s="21">
        <f t="shared" si="28"/>
        <v>128241</v>
      </c>
      <c r="BU214" s="15"/>
      <c r="BX214" s="36"/>
    </row>
    <row r="215" spans="1:76" s="6" customFormat="1">
      <c r="A215" s="6">
        <v>396</v>
      </c>
      <c r="B215" s="6" t="s">
        <v>692</v>
      </c>
      <c r="C215" s="6" t="s">
        <v>500</v>
      </c>
      <c r="D215" s="6" t="s">
        <v>4765</v>
      </c>
      <c r="E215" s="6" t="s">
        <v>765</v>
      </c>
      <c r="F215" s="15">
        <v>42481</v>
      </c>
      <c r="G215" s="21">
        <v>0</v>
      </c>
      <c r="H215" s="21">
        <f t="shared" si="29"/>
        <v>0</v>
      </c>
      <c r="I215" s="28" t="s">
        <v>5517</v>
      </c>
      <c r="J215" s="28">
        <v>0</v>
      </c>
      <c r="K215" s="6">
        <v>0</v>
      </c>
      <c r="L215" s="21">
        <f t="shared" si="25"/>
        <v>0</v>
      </c>
      <c r="M215" s="12"/>
      <c r="N215" s="21">
        <v>0</v>
      </c>
      <c r="O215" s="21">
        <v>0</v>
      </c>
      <c r="P215" s="21">
        <v>0</v>
      </c>
      <c r="Q215" s="6">
        <v>22</v>
      </c>
      <c r="R215" s="6">
        <v>4.5999999999999999E-2</v>
      </c>
      <c r="S215" s="6">
        <v>12</v>
      </c>
      <c r="T215" s="6">
        <v>0</v>
      </c>
      <c r="U215" s="21">
        <v>0</v>
      </c>
      <c r="V215" s="21">
        <v>0</v>
      </c>
      <c r="W215" s="21">
        <v>0</v>
      </c>
      <c r="X215" s="21">
        <v>0</v>
      </c>
      <c r="Y215" s="21">
        <v>0</v>
      </c>
      <c r="Z215" s="21">
        <v>0</v>
      </c>
      <c r="AA215" s="21">
        <v>0</v>
      </c>
      <c r="AB215" s="21">
        <v>0</v>
      </c>
      <c r="AC215" s="21">
        <v>0</v>
      </c>
      <c r="AD215" s="21">
        <f t="shared" si="26"/>
        <v>0</v>
      </c>
      <c r="AE215" s="21">
        <v>0</v>
      </c>
      <c r="AF215" s="21">
        <v>0</v>
      </c>
      <c r="AG215" s="21">
        <v>0</v>
      </c>
      <c r="AH215" s="21">
        <v>0</v>
      </c>
      <c r="AI215" s="21">
        <v>0</v>
      </c>
      <c r="AJ215" s="21">
        <v>0</v>
      </c>
      <c r="AK215" s="21">
        <v>0</v>
      </c>
      <c r="AL215" s="21">
        <v>0</v>
      </c>
      <c r="AM215" s="21">
        <v>0</v>
      </c>
      <c r="AN215" s="21">
        <f t="shared" si="27"/>
        <v>0</v>
      </c>
      <c r="AO215" s="21">
        <f t="shared" si="23"/>
        <v>0</v>
      </c>
      <c r="AP215" s="21">
        <f t="shared" si="28"/>
        <v>0</v>
      </c>
      <c r="BU215" s="15"/>
      <c r="BX215" s="36"/>
    </row>
    <row r="216" spans="1:76" s="6" customFormat="1">
      <c r="A216" s="6">
        <v>397</v>
      </c>
      <c r="B216" s="6" t="s">
        <v>692</v>
      </c>
      <c r="C216" s="6" t="s">
        <v>5449</v>
      </c>
      <c r="D216" s="6" t="s">
        <v>1464</v>
      </c>
      <c r="E216" s="6" t="s">
        <v>4816</v>
      </c>
      <c r="F216" s="15">
        <v>42566</v>
      </c>
      <c r="G216" s="21">
        <v>2988000</v>
      </c>
      <c r="H216" s="21">
        <f t="shared" si="29"/>
        <v>549792</v>
      </c>
      <c r="I216" s="28" t="s">
        <v>5517</v>
      </c>
      <c r="J216" s="28">
        <v>0</v>
      </c>
      <c r="K216" s="6">
        <v>12.25</v>
      </c>
      <c r="L216" s="21">
        <f t="shared" si="25"/>
        <v>2438208</v>
      </c>
      <c r="M216" s="12"/>
      <c r="N216" s="21">
        <v>2988000</v>
      </c>
      <c r="O216" s="21">
        <v>0</v>
      </c>
      <c r="P216" s="21">
        <v>2988000</v>
      </c>
      <c r="Q216" s="6">
        <v>22</v>
      </c>
      <c r="R216" s="6">
        <v>4.5999999999999999E-2</v>
      </c>
      <c r="S216" s="6">
        <v>12</v>
      </c>
      <c r="T216" s="6">
        <v>1</v>
      </c>
      <c r="U216" s="21">
        <v>2575656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0</v>
      </c>
      <c r="AB216" s="21">
        <v>0</v>
      </c>
      <c r="AC216" s="21">
        <v>0</v>
      </c>
      <c r="AD216" s="21">
        <f t="shared" si="26"/>
        <v>0</v>
      </c>
      <c r="AE216" s="21">
        <v>0</v>
      </c>
      <c r="AF216" s="21">
        <v>0</v>
      </c>
      <c r="AG216" s="21">
        <v>0</v>
      </c>
      <c r="AH216" s="21">
        <v>0</v>
      </c>
      <c r="AI216" s="21">
        <v>0</v>
      </c>
      <c r="AJ216" s="21">
        <v>0</v>
      </c>
      <c r="AK216" s="21">
        <v>0</v>
      </c>
      <c r="AL216" s="21">
        <v>0</v>
      </c>
      <c r="AM216" s="21">
        <v>0</v>
      </c>
      <c r="AN216" s="21">
        <f t="shared" si="27"/>
        <v>2575656</v>
      </c>
      <c r="AO216" s="21">
        <f t="shared" si="23"/>
        <v>137448</v>
      </c>
      <c r="AP216" s="21">
        <f t="shared" si="28"/>
        <v>137448</v>
      </c>
      <c r="BU216" s="15"/>
      <c r="BX216" s="36"/>
    </row>
    <row r="217" spans="1:76" s="6" customFormat="1">
      <c r="A217" s="6">
        <v>398</v>
      </c>
      <c r="B217" s="6" t="s">
        <v>692</v>
      </c>
      <c r="C217" s="6" t="s">
        <v>3583</v>
      </c>
      <c r="D217" s="6" t="s">
        <v>1464</v>
      </c>
      <c r="E217" s="6" t="s">
        <v>4816</v>
      </c>
      <c r="F217" s="15">
        <v>42566</v>
      </c>
      <c r="G217" s="21">
        <v>2988000</v>
      </c>
      <c r="H217" s="21">
        <f t="shared" si="29"/>
        <v>549792</v>
      </c>
      <c r="I217" s="28" t="s">
        <v>5517</v>
      </c>
      <c r="J217" s="28">
        <v>0</v>
      </c>
      <c r="K217" s="6">
        <v>12.25</v>
      </c>
      <c r="L217" s="21">
        <f t="shared" si="25"/>
        <v>2438208</v>
      </c>
      <c r="M217" s="12"/>
      <c r="N217" s="21">
        <v>2988000</v>
      </c>
      <c r="O217" s="21">
        <v>0</v>
      </c>
      <c r="P217" s="21">
        <v>2988000</v>
      </c>
      <c r="Q217" s="6">
        <v>22</v>
      </c>
      <c r="R217" s="6">
        <v>4.5999999999999999E-2</v>
      </c>
      <c r="S217" s="6">
        <v>12</v>
      </c>
      <c r="T217" s="6">
        <v>1</v>
      </c>
      <c r="U217" s="21">
        <v>2575656</v>
      </c>
      <c r="V217" s="21">
        <v>0</v>
      </c>
      <c r="W217" s="21">
        <v>0</v>
      </c>
      <c r="X217" s="21">
        <v>0</v>
      </c>
      <c r="Y217" s="21">
        <v>0</v>
      </c>
      <c r="Z217" s="21">
        <v>0</v>
      </c>
      <c r="AA217" s="21">
        <v>0</v>
      </c>
      <c r="AB217" s="21">
        <v>0</v>
      </c>
      <c r="AC217" s="21">
        <v>0</v>
      </c>
      <c r="AD217" s="21">
        <f t="shared" si="26"/>
        <v>0</v>
      </c>
      <c r="AE217" s="21">
        <v>0</v>
      </c>
      <c r="AF217" s="21">
        <v>0</v>
      </c>
      <c r="AG217" s="21">
        <v>0</v>
      </c>
      <c r="AH217" s="21">
        <v>0</v>
      </c>
      <c r="AI217" s="21">
        <v>0</v>
      </c>
      <c r="AJ217" s="21">
        <v>0</v>
      </c>
      <c r="AK217" s="21">
        <v>0</v>
      </c>
      <c r="AL217" s="21">
        <v>0</v>
      </c>
      <c r="AM217" s="21">
        <v>0</v>
      </c>
      <c r="AN217" s="21">
        <f t="shared" si="27"/>
        <v>2575656</v>
      </c>
      <c r="AO217" s="21">
        <f t="shared" si="23"/>
        <v>137448</v>
      </c>
      <c r="AP217" s="21">
        <f t="shared" si="28"/>
        <v>137448</v>
      </c>
      <c r="BU217" s="15"/>
      <c r="BX217" s="36"/>
    </row>
    <row r="218" spans="1:76" s="6" customFormat="1">
      <c r="A218" s="6">
        <v>399</v>
      </c>
      <c r="B218" s="6" t="s">
        <v>692</v>
      </c>
      <c r="C218" s="6" t="s">
        <v>1764</v>
      </c>
      <c r="D218" s="6" t="s">
        <v>1464</v>
      </c>
      <c r="E218" s="6" t="s">
        <v>4816</v>
      </c>
      <c r="F218" s="15">
        <v>42566</v>
      </c>
      <c r="G218" s="21">
        <v>2988000</v>
      </c>
      <c r="H218" s="21">
        <f t="shared" si="29"/>
        <v>549792</v>
      </c>
      <c r="I218" s="28" t="s">
        <v>5517</v>
      </c>
      <c r="J218" s="28">
        <v>0</v>
      </c>
      <c r="K218" s="6">
        <v>12.25</v>
      </c>
      <c r="L218" s="21">
        <f t="shared" si="25"/>
        <v>2438208</v>
      </c>
      <c r="M218" s="12"/>
      <c r="N218" s="21">
        <v>2988000</v>
      </c>
      <c r="O218" s="21">
        <v>0</v>
      </c>
      <c r="P218" s="21">
        <v>2988000</v>
      </c>
      <c r="Q218" s="6">
        <v>22</v>
      </c>
      <c r="R218" s="6">
        <v>4.5999999999999999E-2</v>
      </c>
      <c r="S218" s="6">
        <v>12</v>
      </c>
      <c r="T218" s="6">
        <v>1</v>
      </c>
      <c r="U218" s="21">
        <v>2575656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1">
        <f t="shared" si="26"/>
        <v>0</v>
      </c>
      <c r="AE218" s="21">
        <v>0</v>
      </c>
      <c r="AF218" s="21">
        <v>0</v>
      </c>
      <c r="AG218" s="21">
        <v>0</v>
      </c>
      <c r="AH218" s="21">
        <v>0</v>
      </c>
      <c r="AI218" s="21">
        <v>0</v>
      </c>
      <c r="AJ218" s="21">
        <v>0</v>
      </c>
      <c r="AK218" s="21">
        <v>0</v>
      </c>
      <c r="AL218" s="21">
        <v>0</v>
      </c>
      <c r="AM218" s="21">
        <v>0</v>
      </c>
      <c r="AN218" s="21">
        <f t="shared" si="27"/>
        <v>2575656</v>
      </c>
      <c r="AO218" s="21">
        <f t="shared" si="23"/>
        <v>137448</v>
      </c>
      <c r="AP218" s="21">
        <f t="shared" si="28"/>
        <v>137448</v>
      </c>
      <c r="BU218" s="15"/>
      <c r="BX218" s="36"/>
    </row>
    <row r="219" spans="1:76" s="6" customFormat="1">
      <c r="A219" s="6">
        <v>403</v>
      </c>
      <c r="B219" s="6" t="s">
        <v>692</v>
      </c>
      <c r="C219" s="6" t="s">
        <v>4942</v>
      </c>
      <c r="D219" s="6" t="s">
        <v>216</v>
      </c>
      <c r="E219" s="6" t="s">
        <v>4816</v>
      </c>
      <c r="F219" s="15">
        <v>42709</v>
      </c>
      <c r="G219" s="21">
        <v>1317600</v>
      </c>
      <c r="H219" s="21">
        <f t="shared" si="29"/>
        <v>353116</v>
      </c>
      <c r="I219" s="28" t="s">
        <v>5517</v>
      </c>
      <c r="J219" s="28">
        <v>0</v>
      </c>
      <c r="K219" s="6">
        <v>1</v>
      </c>
      <c r="L219" s="21">
        <f t="shared" si="25"/>
        <v>964484</v>
      </c>
      <c r="M219" s="12"/>
      <c r="N219" s="21">
        <v>1317600</v>
      </c>
      <c r="O219" s="21">
        <v>0</v>
      </c>
      <c r="P219" s="21">
        <v>1317600</v>
      </c>
      <c r="Q219" s="6">
        <v>15</v>
      </c>
      <c r="R219" s="6">
        <v>6.7000000000000004E-2</v>
      </c>
      <c r="S219" s="6">
        <v>12</v>
      </c>
      <c r="T219" s="6">
        <v>1</v>
      </c>
      <c r="U219" s="21">
        <v>1052763</v>
      </c>
      <c r="V219" s="21">
        <v>0</v>
      </c>
      <c r="W219" s="21">
        <v>0</v>
      </c>
      <c r="X219" s="21">
        <v>0</v>
      </c>
      <c r="Y219" s="21">
        <v>0</v>
      </c>
      <c r="Z219" s="21">
        <v>0</v>
      </c>
      <c r="AA219" s="21">
        <v>0</v>
      </c>
      <c r="AB219" s="21">
        <v>0</v>
      </c>
      <c r="AC219" s="21">
        <v>0</v>
      </c>
      <c r="AD219" s="21">
        <f t="shared" si="26"/>
        <v>0</v>
      </c>
      <c r="AE219" s="21">
        <v>0</v>
      </c>
      <c r="AF219" s="21">
        <v>0</v>
      </c>
      <c r="AG219" s="21">
        <v>0</v>
      </c>
      <c r="AH219" s="21">
        <v>0</v>
      </c>
      <c r="AI219" s="21">
        <v>0</v>
      </c>
      <c r="AJ219" s="21">
        <v>0</v>
      </c>
      <c r="AK219" s="21">
        <v>0</v>
      </c>
      <c r="AL219" s="21">
        <v>0</v>
      </c>
      <c r="AM219" s="21">
        <v>0</v>
      </c>
      <c r="AN219" s="21">
        <f t="shared" si="27"/>
        <v>1052763</v>
      </c>
      <c r="AO219" s="21">
        <f t="shared" si="23"/>
        <v>88279</v>
      </c>
      <c r="AP219" s="21">
        <f t="shared" si="28"/>
        <v>88279</v>
      </c>
      <c r="BU219" s="15"/>
      <c r="BX219" s="36"/>
    </row>
    <row r="220" spans="1:76" s="6" customFormat="1">
      <c r="A220" s="6">
        <v>404</v>
      </c>
      <c r="B220" s="6" t="s">
        <v>692</v>
      </c>
      <c r="C220" s="6" t="s">
        <v>4927</v>
      </c>
      <c r="D220" s="6" t="s">
        <v>2543</v>
      </c>
      <c r="E220" s="6" t="s">
        <v>139</v>
      </c>
      <c r="F220" s="15">
        <v>42755</v>
      </c>
      <c r="G220" s="21">
        <v>1944000</v>
      </c>
      <c r="H220" s="21">
        <f t="shared" si="29"/>
        <v>458784</v>
      </c>
      <c r="I220" s="28" t="s">
        <v>5517</v>
      </c>
      <c r="J220" s="28">
        <v>0</v>
      </c>
      <c r="K220" s="6">
        <v>1</v>
      </c>
      <c r="L220" s="21">
        <f t="shared" si="25"/>
        <v>1485216</v>
      </c>
      <c r="M220" s="12"/>
      <c r="N220" s="21">
        <v>1944000</v>
      </c>
      <c r="O220" s="21">
        <v>0</v>
      </c>
      <c r="P220" s="21">
        <v>1944000</v>
      </c>
      <c r="Q220" s="6">
        <v>17</v>
      </c>
      <c r="R220" s="6">
        <v>5.8999999999999997E-2</v>
      </c>
      <c r="S220" s="6">
        <v>12</v>
      </c>
      <c r="T220" s="6">
        <v>1</v>
      </c>
      <c r="U220" s="21">
        <v>1599912</v>
      </c>
      <c r="V220" s="21">
        <v>0</v>
      </c>
      <c r="W220" s="21">
        <v>0</v>
      </c>
      <c r="X220" s="21">
        <v>0</v>
      </c>
      <c r="Y220" s="21">
        <v>0</v>
      </c>
      <c r="Z220" s="21">
        <v>0</v>
      </c>
      <c r="AA220" s="21">
        <v>0</v>
      </c>
      <c r="AB220" s="21">
        <v>0</v>
      </c>
      <c r="AC220" s="21">
        <v>0</v>
      </c>
      <c r="AD220" s="21">
        <f t="shared" si="26"/>
        <v>0</v>
      </c>
      <c r="AE220" s="21">
        <v>0</v>
      </c>
      <c r="AF220" s="21">
        <v>0</v>
      </c>
      <c r="AG220" s="21">
        <v>0</v>
      </c>
      <c r="AH220" s="21">
        <v>0</v>
      </c>
      <c r="AI220" s="21">
        <v>0</v>
      </c>
      <c r="AJ220" s="21">
        <v>0</v>
      </c>
      <c r="AK220" s="21">
        <v>0</v>
      </c>
      <c r="AL220" s="21">
        <v>0</v>
      </c>
      <c r="AM220" s="21">
        <v>0</v>
      </c>
      <c r="AN220" s="21">
        <f t="shared" si="27"/>
        <v>1599912</v>
      </c>
      <c r="AO220" s="21">
        <f t="shared" si="23"/>
        <v>114696</v>
      </c>
      <c r="AP220" s="21">
        <f t="shared" si="28"/>
        <v>114696</v>
      </c>
      <c r="BU220" s="15"/>
      <c r="BX220" s="36"/>
    </row>
    <row r="221" spans="1:76" s="6" customFormat="1">
      <c r="A221" s="6">
        <v>406</v>
      </c>
      <c r="B221" s="6" t="s">
        <v>692</v>
      </c>
      <c r="C221" s="6" t="s">
        <v>4842</v>
      </c>
      <c r="D221" s="6" t="s">
        <v>4943</v>
      </c>
      <c r="E221" s="6" t="s">
        <v>2914</v>
      </c>
      <c r="F221" s="15">
        <v>42755</v>
      </c>
      <c r="G221" s="21">
        <v>3024000</v>
      </c>
      <c r="H221" s="21">
        <f t="shared" si="29"/>
        <v>713664</v>
      </c>
      <c r="I221" s="28" t="s">
        <v>5517</v>
      </c>
      <c r="J221" s="28">
        <v>0</v>
      </c>
      <c r="K221" s="6">
        <v>1</v>
      </c>
      <c r="L221" s="21">
        <f t="shared" si="25"/>
        <v>2310336</v>
      </c>
      <c r="M221" s="12"/>
      <c r="N221" s="21">
        <v>3024000</v>
      </c>
      <c r="O221" s="21">
        <v>0</v>
      </c>
      <c r="P221" s="21">
        <v>3024000</v>
      </c>
      <c r="Q221" s="6">
        <v>17</v>
      </c>
      <c r="R221" s="6">
        <v>5.8999999999999997E-2</v>
      </c>
      <c r="S221" s="6">
        <v>12</v>
      </c>
      <c r="T221" s="6">
        <v>1</v>
      </c>
      <c r="U221" s="21">
        <v>2488752</v>
      </c>
      <c r="V221" s="21">
        <v>0</v>
      </c>
      <c r="W221" s="21">
        <v>0</v>
      </c>
      <c r="X221" s="21">
        <v>0</v>
      </c>
      <c r="Y221" s="21">
        <v>0</v>
      </c>
      <c r="Z221" s="21">
        <v>0</v>
      </c>
      <c r="AA221" s="21">
        <v>0</v>
      </c>
      <c r="AB221" s="21">
        <v>0</v>
      </c>
      <c r="AC221" s="21">
        <v>0</v>
      </c>
      <c r="AD221" s="21">
        <f t="shared" si="26"/>
        <v>0</v>
      </c>
      <c r="AE221" s="21">
        <v>0</v>
      </c>
      <c r="AF221" s="21">
        <v>0</v>
      </c>
      <c r="AG221" s="21">
        <v>0</v>
      </c>
      <c r="AH221" s="21">
        <v>0</v>
      </c>
      <c r="AI221" s="21">
        <v>0</v>
      </c>
      <c r="AJ221" s="21">
        <v>0</v>
      </c>
      <c r="AK221" s="21">
        <v>0</v>
      </c>
      <c r="AL221" s="21">
        <v>0</v>
      </c>
      <c r="AM221" s="21">
        <v>0</v>
      </c>
      <c r="AN221" s="21">
        <f t="shared" si="27"/>
        <v>2488752</v>
      </c>
      <c r="AO221" s="21">
        <f t="shared" si="23"/>
        <v>178416</v>
      </c>
      <c r="AP221" s="21">
        <f t="shared" si="28"/>
        <v>178416</v>
      </c>
      <c r="BU221" s="15"/>
      <c r="BX221" s="36"/>
    </row>
    <row r="222" spans="1:76" s="6" customFormat="1">
      <c r="A222" s="6">
        <v>407</v>
      </c>
      <c r="B222" s="6" t="s">
        <v>692</v>
      </c>
      <c r="C222" s="6" t="s">
        <v>3625</v>
      </c>
      <c r="D222" s="6" t="s">
        <v>1367</v>
      </c>
      <c r="E222" s="6" t="s">
        <v>4804</v>
      </c>
      <c r="F222" s="15">
        <v>42643</v>
      </c>
      <c r="G222" s="21">
        <v>17496000</v>
      </c>
      <c r="H222" s="21">
        <f t="shared" si="29"/>
        <v>11687328</v>
      </c>
      <c r="I222" s="28" t="s">
        <v>5517</v>
      </c>
      <c r="J222" s="28">
        <v>0</v>
      </c>
      <c r="K222" s="6">
        <v>1</v>
      </c>
      <c r="L222" s="21">
        <f t="shared" si="25"/>
        <v>5808672</v>
      </c>
      <c r="M222" s="12"/>
      <c r="N222" s="21">
        <v>17496000</v>
      </c>
      <c r="O222" s="21">
        <v>0</v>
      </c>
      <c r="P222" s="21">
        <v>17496000</v>
      </c>
      <c r="Q222" s="6">
        <v>6</v>
      </c>
      <c r="R222" s="6">
        <v>0.16700000000000001</v>
      </c>
      <c r="S222" s="6">
        <v>12</v>
      </c>
      <c r="T222" s="6">
        <v>1</v>
      </c>
      <c r="U222" s="21">
        <v>8730504</v>
      </c>
      <c r="V222" s="21">
        <v>0</v>
      </c>
      <c r="W222" s="21">
        <v>0</v>
      </c>
      <c r="X222" s="21">
        <v>0</v>
      </c>
      <c r="Y222" s="21">
        <v>0</v>
      </c>
      <c r="Z222" s="21">
        <v>0</v>
      </c>
      <c r="AA222" s="21">
        <v>0</v>
      </c>
      <c r="AB222" s="21">
        <v>0</v>
      </c>
      <c r="AC222" s="21">
        <v>0</v>
      </c>
      <c r="AD222" s="21">
        <f t="shared" si="26"/>
        <v>0</v>
      </c>
      <c r="AE222" s="21">
        <v>0</v>
      </c>
      <c r="AF222" s="21">
        <v>0</v>
      </c>
      <c r="AG222" s="21">
        <v>0</v>
      </c>
      <c r="AH222" s="21">
        <v>0</v>
      </c>
      <c r="AI222" s="21">
        <v>0</v>
      </c>
      <c r="AJ222" s="21">
        <v>0</v>
      </c>
      <c r="AK222" s="21">
        <v>0</v>
      </c>
      <c r="AL222" s="21">
        <v>0</v>
      </c>
      <c r="AM222" s="21">
        <v>0</v>
      </c>
      <c r="AN222" s="21">
        <f t="shared" si="27"/>
        <v>8730504</v>
      </c>
      <c r="AO222" s="21">
        <f t="shared" si="23"/>
        <v>2921832</v>
      </c>
      <c r="AP222" s="21">
        <f t="shared" si="28"/>
        <v>2921832</v>
      </c>
      <c r="BU222" s="15"/>
      <c r="BX222" s="36"/>
    </row>
    <row r="223" spans="1:76" s="6" customFormat="1">
      <c r="A223" s="6">
        <v>408</v>
      </c>
      <c r="B223" s="6" t="s">
        <v>692</v>
      </c>
      <c r="C223" s="6" t="s">
        <v>4944</v>
      </c>
      <c r="D223" s="6" t="s">
        <v>3563</v>
      </c>
      <c r="E223" s="6" t="s">
        <v>2084</v>
      </c>
      <c r="F223" s="15">
        <v>40070</v>
      </c>
      <c r="G223" s="21">
        <v>2625000</v>
      </c>
      <c r="H223" s="21">
        <f t="shared" si="29"/>
        <v>619500</v>
      </c>
      <c r="I223" s="28" t="s">
        <v>5517</v>
      </c>
      <c r="J223" s="28">
        <v>0</v>
      </c>
      <c r="K223" s="6">
        <v>1</v>
      </c>
      <c r="L223" s="21">
        <f t="shared" si="25"/>
        <v>2005500</v>
      </c>
      <c r="M223" s="12"/>
      <c r="N223" s="21">
        <v>2625000</v>
      </c>
      <c r="O223" s="21">
        <v>0</v>
      </c>
      <c r="P223" s="21">
        <v>2625000</v>
      </c>
      <c r="Q223" s="6">
        <v>17</v>
      </c>
      <c r="R223" s="6">
        <v>5.8999999999999997E-2</v>
      </c>
      <c r="S223" s="6">
        <v>12</v>
      </c>
      <c r="T223" s="6">
        <v>1</v>
      </c>
      <c r="U223" s="21">
        <v>2160375</v>
      </c>
      <c r="V223" s="21">
        <v>0</v>
      </c>
      <c r="W223" s="21">
        <v>0</v>
      </c>
      <c r="X223" s="21">
        <v>0</v>
      </c>
      <c r="Y223" s="21">
        <v>0</v>
      </c>
      <c r="Z223" s="21">
        <v>0</v>
      </c>
      <c r="AA223" s="21">
        <v>0</v>
      </c>
      <c r="AB223" s="21">
        <v>0</v>
      </c>
      <c r="AC223" s="21">
        <v>0</v>
      </c>
      <c r="AD223" s="21">
        <f t="shared" si="26"/>
        <v>0</v>
      </c>
      <c r="AE223" s="21">
        <v>0</v>
      </c>
      <c r="AF223" s="21">
        <v>0</v>
      </c>
      <c r="AG223" s="21">
        <v>0</v>
      </c>
      <c r="AH223" s="21">
        <v>0</v>
      </c>
      <c r="AI223" s="21">
        <v>0</v>
      </c>
      <c r="AJ223" s="21">
        <v>0</v>
      </c>
      <c r="AK223" s="21">
        <v>0</v>
      </c>
      <c r="AL223" s="21">
        <v>0</v>
      </c>
      <c r="AM223" s="21">
        <v>0</v>
      </c>
      <c r="AN223" s="21">
        <f t="shared" si="27"/>
        <v>2160375</v>
      </c>
      <c r="AO223" s="21">
        <f t="shared" si="23"/>
        <v>154875</v>
      </c>
      <c r="AP223" s="21">
        <f t="shared" si="28"/>
        <v>154875</v>
      </c>
      <c r="BU223" s="15"/>
      <c r="BX223" s="36"/>
    </row>
    <row r="224" spans="1:76" s="6" customFormat="1">
      <c r="A224" s="6">
        <v>409</v>
      </c>
      <c r="B224" s="6" t="s">
        <v>692</v>
      </c>
      <c r="C224" s="6" t="s">
        <v>4946</v>
      </c>
      <c r="D224" s="6" t="s">
        <v>2863</v>
      </c>
      <c r="E224" s="6" t="s">
        <v>2914</v>
      </c>
      <c r="F224" s="15">
        <v>42643</v>
      </c>
      <c r="G224" s="21">
        <v>14364000</v>
      </c>
      <c r="H224" s="21">
        <f t="shared" si="29"/>
        <v>3849552</v>
      </c>
      <c r="I224" s="28" t="s">
        <v>5517</v>
      </c>
      <c r="J224" s="28">
        <v>0</v>
      </c>
      <c r="K224" s="6">
        <v>1</v>
      </c>
      <c r="L224" s="21">
        <f t="shared" si="25"/>
        <v>10514448</v>
      </c>
      <c r="M224" s="12"/>
      <c r="N224" s="21">
        <v>14364000</v>
      </c>
      <c r="O224" s="21">
        <v>0</v>
      </c>
      <c r="P224" s="21">
        <v>14364000</v>
      </c>
      <c r="Q224" s="6">
        <v>15</v>
      </c>
      <c r="R224" s="6">
        <v>6.7000000000000004E-2</v>
      </c>
      <c r="S224" s="6">
        <v>12</v>
      </c>
      <c r="T224" s="6">
        <v>1</v>
      </c>
      <c r="U224" s="21">
        <v>11476836</v>
      </c>
      <c r="V224" s="21">
        <v>0</v>
      </c>
      <c r="W224" s="21">
        <v>0</v>
      </c>
      <c r="X224" s="21">
        <v>0</v>
      </c>
      <c r="Y224" s="21">
        <v>0</v>
      </c>
      <c r="Z224" s="21">
        <v>0</v>
      </c>
      <c r="AA224" s="21">
        <v>0</v>
      </c>
      <c r="AB224" s="21">
        <v>0</v>
      </c>
      <c r="AC224" s="21">
        <v>0</v>
      </c>
      <c r="AD224" s="21">
        <f t="shared" si="26"/>
        <v>0</v>
      </c>
      <c r="AE224" s="21">
        <v>0</v>
      </c>
      <c r="AF224" s="21">
        <v>0</v>
      </c>
      <c r="AG224" s="21">
        <v>0</v>
      </c>
      <c r="AH224" s="21">
        <v>0</v>
      </c>
      <c r="AI224" s="21">
        <v>0</v>
      </c>
      <c r="AJ224" s="21">
        <v>0</v>
      </c>
      <c r="AK224" s="21">
        <v>0</v>
      </c>
      <c r="AL224" s="21">
        <v>0</v>
      </c>
      <c r="AM224" s="21">
        <v>0</v>
      </c>
      <c r="AN224" s="21">
        <f t="shared" si="27"/>
        <v>11476836</v>
      </c>
      <c r="AO224" s="21">
        <f t="shared" si="23"/>
        <v>962388</v>
      </c>
      <c r="AP224" s="21">
        <f t="shared" si="28"/>
        <v>962388</v>
      </c>
      <c r="BU224" s="15"/>
      <c r="BX224" s="36"/>
    </row>
    <row r="225" spans="1:76" s="6" customFormat="1">
      <c r="A225" s="6">
        <v>411</v>
      </c>
      <c r="B225" s="6" t="s">
        <v>692</v>
      </c>
      <c r="C225" s="6" t="s">
        <v>4947</v>
      </c>
      <c r="D225" s="6" t="s">
        <v>3563</v>
      </c>
      <c r="E225" s="6" t="s">
        <v>3565</v>
      </c>
      <c r="F225" s="15">
        <v>38421</v>
      </c>
      <c r="G225" s="21">
        <v>9135000</v>
      </c>
      <c r="H225" s="21">
        <f t="shared" si="29"/>
        <v>9134999</v>
      </c>
      <c r="I225" s="28" t="s">
        <v>5517</v>
      </c>
      <c r="J225" s="28">
        <v>0</v>
      </c>
      <c r="K225" s="6">
        <v>1</v>
      </c>
      <c r="L225" s="21">
        <f t="shared" si="25"/>
        <v>1</v>
      </c>
      <c r="M225" s="12"/>
      <c r="N225" s="21">
        <v>9135000</v>
      </c>
      <c r="O225" s="21">
        <v>0</v>
      </c>
      <c r="P225" s="21">
        <v>9135000</v>
      </c>
      <c r="Q225" s="6">
        <v>3</v>
      </c>
      <c r="R225" s="6">
        <v>0.33400000000000002</v>
      </c>
      <c r="S225" s="6">
        <v>12</v>
      </c>
      <c r="T225" s="6">
        <v>1</v>
      </c>
      <c r="U225" s="21">
        <v>1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0</v>
      </c>
      <c r="AB225" s="21">
        <v>0</v>
      </c>
      <c r="AC225" s="21">
        <v>0</v>
      </c>
      <c r="AD225" s="21">
        <f t="shared" si="26"/>
        <v>0</v>
      </c>
      <c r="AE225" s="21">
        <v>0</v>
      </c>
      <c r="AF225" s="21">
        <v>0</v>
      </c>
      <c r="AG225" s="21">
        <v>0</v>
      </c>
      <c r="AH225" s="21">
        <v>0</v>
      </c>
      <c r="AI225" s="21">
        <v>0</v>
      </c>
      <c r="AJ225" s="21">
        <v>0</v>
      </c>
      <c r="AK225" s="21">
        <v>0</v>
      </c>
      <c r="AL225" s="21">
        <v>0</v>
      </c>
      <c r="AM225" s="21">
        <v>0</v>
      </c>
      <c r="AN225" s="21">
        <f t="shared" si="27"/>
        <v>1</v>
      </c>
      <c r="AO225" s="21">
        <f t="shared" si="23"/>
        <v>0</v>
      </c>
      <c r="AP225" s="21">
        <f t="shared" si="28"/>
        <v>0</v>
      </c>
      <c r="BU225" s="15"/>
      <c r="BX225" s="36"/>
    </row>
    <row r="226" spans="1:76" s="6" customFormat="1">
      <c r="A226" s="6">
        <v>412</v>
      </c>
      <c r="B226" s="6" t="s">
        <v>692</v>
      </c>
      <c r="C226" s="6" t="s">
        <v>3207</v>
      </c>
      <c r="D226" s="6" t="s">
        <v>3302</v>
      </c>
      <c r="E226" s="6" t="s">
        <v>765</v>
      </c>
      <c r="F226" s="15">
        <v>42986</v>
      </c>
      <c r="G226" s="21">
        <v>2940153</v>
      </c>
      <c r="H226" s="21">
        <f t="shared" si="29"/>
        <v>405741</v>
      </c>
      <c r="I226" s="28" t="s">
        <v>5517</v>
      </c>
      <c r="J226" s="28">
        <v>0</v>
      </c>
      <c r="L226" s="21">
        <f t="shared" si="25"/>
        <v>2534412</v>
      </c>
      <c r="M226" s="12" t="s">
        <v>93</v>
      </c>
      <c r="N226" s="21"/>
      <c r="O226" s="21"/>
      <c r="P226" s="21">
        <v>2940153</v>
      </c>
      <c r="Q226" s="6">
        <v>22</v>
      </c>
      <c r="R226" s="6">
        <v>4.5999999999999999E-2</v>
      </c>
      <c r="S226" s="6">
        <v>12</v>
      </c>
      <c r="T226" s="6">
        <v>1</v>
      </c>
      <c r="U226" s="21">
        <v>2669659</v>
      </c>
      <c r="V226" s="21">
        <v>0</v>
      </c>
      <c r="W226" s="21">
        <v>0</v>
      </c>
      <c r="X226" s="21">
        <v>0</v>
      </c>
      <c r="Y226" s="21">
        <v>0</v>
      </c>
      <c r="Z226" s="21">
        <v>0</v>
      </c>
      <c r="AA226" s="21">
        <v>0</v>
      </c>
      <c r="AB226" s="21">
        <v>0</v>
      </c>
      <c r="AC226" s="21">
        <v>0</v>
      </c>
      <c r="AD226" s="21">
        <f t="shared" si="26"/>
        <v>0</v>
      </c>
      <c r="AE226" s="21">
        <v>0</v>
      </c>
      <c r="AF226" s="21">
        <v>0</v>
      </c>
      <c r="AG226" s="21">
        <v>0</v>
      </c>
      <c r="AH226" s="21">
        <v>0</v>
      </c>
      <c r="AI226" s="21">
        <v>0</v>
      </c>
      <c r="AJ226" s="21">
        <v>0</v>
      </c>
      <c r="AK226" s="21">
        <v>0</v>
      </c>
      <c r="AL226" s="21">
        <v>0</v>
      </c>
      <c r="AM226" s="21">
        <v>0</v>
      </c>
      <c r="AN226" s="21">
        <f t="shared" si="27"/>
        <v>2669659</v>
      </c>
      <c r="AO226" s="21">
        <f t="shared" si="23"/>
        <v>135247</v>
      </c>
      <c r="AP226" s="21">
        <f t="shared" si="28"/>
        <v>135247</v>
      </c>
      <c r="BU226" s="15"/>
      <c r="BX226" s="36"/>
    </row>
    <row r="227" spans="1:76" s="6" customFormat="1">
      <c r="A227" s="6">
        <v>413</v>
      </c>
      <c r="B227" s="6" t="s">
        <v>692</v>
      </c>
      <c r="C227" s="6" t="s">
        <v>5380</v>
      </c>
      <c r="D227" s="6" t="s">
        <v>3302</v>
      </c>
      <c r="E227" s="6" t="s">
        <v>765</v>
      </c>
      <c r="F227" s="15">
        <v>42986</v>
      </c>
      <c r="G227" s="21">
        <v>717009</v>
      </c>
      <c r="H227" s="21">
        <f t="shared" si="29"/>
        <v>144117</v>
      </c>
      <c r="I227" s="28" t="s">
        <v>5517</v>
      </c>
      <c r="J227" s="28">
        <v>0</v>
      </c>
      <c r="L227" s="21">
        <f t="shared" si="25"/>
        <v>572892</v>
      </c>
      <c r="M227" s="12" t="s">
        <v>93</v>
      </c>
      <c r="N227" s="21"/>
      <c r="O227" s="21"/>
      <c r="P227" s="21">
        <v>717009</v>
      </c>
      <c r="Q227" s="6">
        <v>15</v>
      </c>
      <c r="R227" s="6">
        <v>6.7000000000000004E-2</v>
      </c>
      <c r="S227" s="6">
        <v>12</v>
      </c>
      <c r="T227" s="6">
        <v>1</v>
      </c>
      <c r="U227" s="21">
        <v>620931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A227" s="21">
        <v>0</v>
      </c>
      <c r="AB227" s="21">
        <v>0</v>
      </c>
      <c r="AC227" s="21">
        <v>0</v>
      </c>
      <c r="AD227" s="21">
        <f t="shared" si="26"/>
        <v>0</v>
      </c>
      <c r="AE227" s="21">
        <v>0</v>
      </c>
      <c r="AF227" s="21">
        <v>0</v>
      </c>
      <c r="AG227" s="21">
        <v>0</v>
      </c>
      <c r="AH227" s="21">
        <v>0</v>
      </c>
      <c r="AI227" s="21">
        <v>0</v>
      </c>
      <c r="AJ227" s="21">
        <v>0</v>
      </c>
      <c r="AK227" s="21">
        <v>0</v>
      </c>
      <c r="AL227" s="21">
        <v>0</v>
      </c>
      <c r="AM227" s="21">
        <v>0</v>
      </c>
      <c r="AN227" s="21">
        <f t="shared" si="27"/>
        <v>620931</v>
      </c>
      <c r="AO227" s="21">
        <f t="shared" si="23"/>
        <v>48039</v>
      </c>
      <c r="AP227" s="21">
        <f t="shared" si="28"/>
        <v>48039</v>
      </c>
      <c r="BU227" s="15"/>
      <c r="BX227" s="36"/>
    </row>
    <row r="228" spans="1:76" s="6" customFormat="1">
      <c r="A228" s="6">
        <v>414</v>
      </c>
      <c r="B228" s="6" t="s">
        <v>692</v>
      </c>
      <c r="C228" s="6" t="s">
        <v>5381</v>
      </c>
      <c r="D228" s="6" t="s">
        <v>3302</v>
      </c>
      <c r="E228" s="6" t="s">
        <v>765</v>
      </c>
      <c r="F228" s="15">
        <v>42986</v>
      </c>
      <c r="G228" s="21">
        <v>13414948</v>
      </c>
      <c r="H228" s="21">
        <f t="shared" si="29"/>
        <v>2696403</v>
      </c>
      <c r="I228" s="28" t="s">
        <v>5517</v>
      </c>
      <c r="J228" s="28">
        <v>0</v>
      </c>
      <c r="L228" s="21">
        <f t="shared" si="25"/>
        <v>10718545</v>
      </c>
      <c r="M228" s="12" t="s">
        <v>93</v>
      </c>
      <c r="N228" s="21"/>
      <c r="O228" s="21"/>
      <c r="P228" s="21">
        <v>13414948</v>
      </c>
      <c r="Q228" s="6">
        <v>15</v>
      </c>
      <c r="R228" s="6">
        <v>6.7000000000000004E-2</v>
      </c>
      <c r="S228" s="6">
        <v>12</v>
      </c>
      <c r="T228" s="6">
        <v>1</v>
      </c>
      <c r="U228" s="21">
        <v>11617346</v>
      </c>
      <c r="V228" s="21">
        <v>0</v>
      </c>
      <c r="W228" s="21">
        <v>0</v>
      </c>
      <c r="X228" s="21">
        <v>0</v>
      </c>
      <c r="Y228" s="21">
        <v>0</v>
      </c>
      <c r="Z228" s="21">
        <v>0</v>
      </c>
      <c r="AA228" s="21">
        <v>0</v>
      </c>
      <c r="AB228" s="21">
        <v>0</v>
      </c>
      <c r="AC228" s="21">
        <v>0</v>
      </c>
      <c r="AD228" s="21">
        <f t="shared" si="26"/>
        <v>0</v>
      </c>
      <c r="AE228" s="21">
        <v>0</v>
      </c>
      <c r="AF228" s="21">
        <v>0</v>
      </c>
      <c r="AG228" s="21">
        <v>0</v>
      </c>
      <c r="AH228" s="21">
        <v>0</v>
      </c>
      <c r="AI228" s="21">
        <v>0</v>
      </c>
      <c r="AJ228" s="21">
        <v>0</v>
      </c>
      <c r="AK228" s="21">
        <v>0</v>
      </c>
      <c r="AL228" s="21">
        <v>0</v>
      </c>
      <c r="AM228" s="21">
        <v>0</v>
      </c>
      <c r="AN228" s="21">
        <f t="shared" si="27"/>
        <v>11617346</v>
      </c>
      <c r="AO228" s="21">
        <f t="shared" si="23"/>
        <v>898801</v>
      </c>
      <c r="AP228" s="21">
        <f t="shared" si="28"/>
        <v>898801</v>
      </c>
      <c r="BU228" s="15"/>
      <c r="BX228" s="36"/>
    </row>
    <row r="229" spans="1:76" s="6" customFormat="1">
      <c r="A229" s="6">
        <v>415</v>
      </c>
      <c r="B229" s="6" t="s">
        <v>692</v>
      </c>
      <c r="C229" s="6" t="s">
        <v>5382</v>
      </c>
      <c r="D229" s="6" t="s">
        <v>3566</v>
      </c>
      <c r="E229" s="6" t="s">
        <v>2084</v>
      </c>
      <c r="F229" s="15">
        <v>42927</v>
      </c>
      <c r="G229" s="21">
        <v>4752000</v>
      </c>
      <c r="H229" s="21">
        <f t="shared" si="29"/>
        <v>955152</v>
      </c>
      <c r="I229" s="28" t="s">
        <v>5517</v>
      </c>
      <c r="J229" s="28">
        <v>0</v>
      </c>
      <c r="L229" s="21">
        <f t="shared" si="25"/>
        <v>3796848</v>
      </c>
      <c r="M229" s="12" t="s">
        <v>93</v>
      </c>
      <c r="N229" s="21"/>
      <c r="O229" s="21"/>
      <c r="P229" s="21">
        <v>4752000</v>
      </c>
      <c r="Q229" s="6">
        <v>15</v>
      </c>
      <c r="R229" s="6">
        <v>6.7000000000000004E-2</v>
      </c>
      <c r="S229" s="6">
        <v>12</v>
      </c>
      <c r="T229" s="6">
        <v>1</v>
      </c>
      <c r="U229" s="21">
        <v>4115232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1">
        <v>0</v>
      </c>
      <c r="AC229" s="21">
        <v>0</v>
      </c>
      <c r="AD229" s="21">
        <f t="shared" si="26"/>
        <v>0</v>
      </c>
      <c r="AE229" s="21">
        <v>0</v>
      </c>
      <c r="AF229" s="21">
        <v>0</v>
      </c>
      <c r="AG229" s="21">
        <v>0</v>
      </c>
      <c r="AH229" s="21">
        <v>0</v>
      </c>
      <c r="AI229" s="21">
        <v>0</v>
      </c>
      <c r="AJ229" s="21">
        <v>0</v>
      </c>
      <c r="AK229" s="21">
        <v>0</v>
      </c>
      <c r="AL229" s="21">
        <v>0</v>
      </c>
      <c r="AM229" s="21">
        <v>0</v>
      </c>
      <c r="AN229" s="21">
        <f t="shared" si="27"/>
        <v>4115232</v>
      </c>
      <c r="AO229" s="21">
        <f t="shared" si="23"/>
        <v>318384</v>
      </c>
      <c r="AP229" s="21">
        <f t="shared" si="28"/>
        <v>318384</v>
      </c>
      <c r="BU229" s="15"/>
      <c r="BX229" s="36"/>
    </row>
    <row r="230" spans="1:76" s="6" customFormat="1">
      <c r="A230" s="6">
        <v>416</v>
      </c>
      <c r="B230" s="6" t="s">
        <v>692</v>
      </c>
      <c r="C230" s="6" t="s">
        <v>4833</v>
      </c>
      <c r="D230" s="6" t="s">
        <v>3566</v>
      </c>
      <c r="E230" s="6" t="s">
        <v>2084</v>
      </c>
      <c r="F230" s="15">
        <v>42986</v>
      </c>
      <c r="G230" s="21">
        <v>19808907</v>
      </c>
      <c r="H230" s="21">
        <f t="shared" si="29"/>
        <v>1604520</v>
      </c>
      <c r="I230" s="28" t="s">
        <v>5517</v>
      </c>
      <c r="J230" s="28">
        <v>0</v>
      </c>
      <c r="L230" s="21">
        <f t="shared" si="25"/>
        <v>18204387</v>
      </c>
      <c r="M230" s="12" t="s">
        <v>93</v>
      </c>
      <c r="N230" s="21"/>
      <c r="O230" s="21"/>
      <c r="P230" s="21">
        <v>19808907</v>
      </c>
      <c r="Q230" s="6">
        <v>38</v>
      </c>
      <c r="R230" s="6">
        <v>2.7E-2</v>
      </c>
      <c r="S230" s="6">
        <v>12</v>
      </c>
      <c r="T230" s="6">
        <v>1</v>
      </c>
      <c r="U230" s="21">
        <v>18739227</v>
      </c>
      <c r="V230" s="21">
        <v>0</v>
      </c>
      <c r="W230" s="21">
        <v>0</v>
      </c>
      <c r="X230" s="21">
        <v>0</v>
      </c>
      <c r="Y230" s="21">
        <v>0</v>
      </c>
      <c r="Z230" s="21">
        <v>0</v>
      </c>
      <c r="AA230" s="21">
        <v>0</v>
      </c>
      <c r="AB230" s="21">
        <v>0</v>
      </c>
      <c r="AC230" s="21">
        <v>0</v>
      </c>
      <c r="AD230" s="21">
        <f t="shared" si="26"/>
        <v>0</v>
      </c>
      <c r="AE230" s="21">
        <v>0</v>
      </c>
      <c r="AF230" s="21">
        <v>0</v>
      </c>
      <c r="AG230" s="21">
        <v>0</v>
      </c>
      <c r="AH230" s="21">
        <v>0</v>
      </c>
      <c r="AI230" s="21">
        <v>0</v>
      </c>
      <c r="AJ230" s="21">
        <v>0</v>
      </c>
      <c r="AK230" s="21">
        <v>0</v>
      </c>
      <c r="AL230" s="21">
        <v>0</v>
      </c>
      <c r="AM230" s="21">
        <v>0</v>
      </c>
      <c r="AN230" s="21">
        <f t="shared" si="27"/>
        <v>18739227</v>
      </c>
      <c r="AO230" s="21">
        <f t="shared" si="23"/>
        <v>534840</v>
      </c>
      <c r="AP230" s="21">
        <f t="shared" si="28"/>
        <v>534840</v>
      </c>
      <c r="BU230" s="15"/>
      <c r="BX230" s="36"/>
    </row>
    <row r="231" spans="1:76" s="6" customFormat="1">
      <c r="A231" s="6">
        <v>417</v>
      </c>
      <c r="B231" s="6" t="s">
        <v>692</v>
      </c>
      <c r="C231" s="6" t="s">
        <v>5383</v>
      </c>
      <c r="D231" s="6" t="s">
        <v>3566</v>
      </c>
      <c r="E231" s="6" t="s">
        <v>2084</v>
      </c>
      <c r="F231" s="15">
        <v>42986</v>
      </c>
      <c r="G231" s="21">
        <v>1285510</v>
      </c>
      <c r="H231" s="21">
        <f t="shared" si="29"/>
        <v>258387</v>
      </c>
      <c r="I231" s="28" t="s">
        <v>5517</v>
      </c>
      <c r="J231" s="28">
        <v>0</v>
      </c>
      <c r="L231" s="21">
        <f t="shared" si="25"/>
        <v>1027123</v>
      </c>
      <c r="M231" s="12" t="s">
        <v>93</v>
      </c>
      <c r="N231" s="21"/>
      <c r="O231" s="21"/>
      <c r="P231" s="21">
        <v>1285510</v>
      </c>
      <c r="Q231" s="6">
        <v>15</v>
      </c>
      <c r="R231" s="6">
        <v>6.7000000000000004E-2</v>
      </c>
      <c r="S231" s="6">
        <v>12</v>
      </c>
      <c r="T231" s="6">
        <v>1</v>
      </c>
      <c r="U231" s="21">
        <v>1113252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0</v>
      </c>
      <c r="AB231" s="21">
        <v>0</v>
      </c>
      <c r="AC231" s="21">
        <v>0</v>
      </c>
      <c r="AD231" s="21">
        <f t="shared" si="26"/>
        <v>0</v>
      </c>
      <c r="AE231" s="21">
        <v>0</v>
      </c>
      <c r="AF231" s="21">
        <v>0</v>
      </c>
      <c r="AG231" s="21">
        <v>0</v>
      </c>
      <c r="AH231" s="21">
        <v>0</v>
      </c>
      <c r="AI231" s="21">
        <v>0</v>
      </c>
      <c r="AJ231" s="21">
        <v>0</v>
      </c>
      <c r="AK231" s="21">
        <v>0</v>
      </c>
      <c r="AL231" s="21">
        <v>0</v>
      </c>
      <c r="AM231" s="21">
        <v>0</v>
      </c>
      <c r="AN231" s="21">
        <f t="shared" si="27"/>
        <v>1113252</v>
      </c>
      <c r="AO231" s="21">
        <f t="shared" si="23"/>
        <v>86129</v>
      </c>
      <c r="AP231" s="21">
        <f t="shared" si="28"/>
        <v>86129</v>
      </c>
      <c r="BU231" s="15"/>
      <c r="BX231" s="36"/>
    </row>
    <row r="232" spans="1:76" s="6" customFormat="1">
      <c r="A232" s="6">
        <v>418</v>
      </c>
      <c r="B232" s="6" t="s">
        <v>692</v>
      </c>
      <c r="C232" s="6" t="s">
        <v>813</v>
      </c>
      <c r="D232" s="6" t="s">
        <v>3566</v>
      </c>
      <c r="E232" s="6" t="s">
        <v>2084</v>
      </c>
      <c r="F232" s="15">
        <v>42986</v>
      </c>
      <c r="G232" s="21">
        <v>2665583</v>
      </c>
      <c r="H232" s="21">
        <f t="shared" si="29"/>
        <v>535782</v>
      </c>
      <c r="I232" s="28" t="s">
        <v>5517</v>
      </c>
      <c r="J232" s="28">
        <v>0</v>
      </c>
      <c r="L232" s="21">
        <f t="shared" si="25"/>
        <v>2129801</v>
      </c>
      <c r="M232" s="12" t="s">
        <v>93</v>
      </c>
      <c r="N232" s="21"/>
      <c r="O232" s="21"/>
      <c r="P232" s="21">
        <v>2665583</v>
      </c>
      <c r="Q232" s="6">
        <v>15</v>
      </c>
      <c r="R232" s="6">
        <v>6.7000000000000004E-2</v>
      </c>
      <c r="S232" s="6">
        <v>12</v>
      </c>
      <c r="T232" s="6">
        <v>1</v>
      </c>
      <c r="U232" s="21">
        <v>2308395</v>
      </c>
      <c r="V232" s="21">
        <v>0</v>
      </c>
      <c r="W232" s="21">
        <v>0</v>
      </c>
      <c r="X232" s="21">
        <v>0</v>
      </c>
      <c r="Y232" s="21">
        <v>0</v>
      </c>
      <c r="Z232" s="21">
        <v>0</v>
      </c>
      <c r="AA232" s="21">
        <v>0</v>
      </c>
      <c r="AB232" s="21">
        <v>0</v>
      </c>
      <c r="AC232" s="21">
        <v>0</v>
      </c>
      <c r="AD232" s="21">
        <f t="shared" si="26"/>
        <v>0</v>
      </c>
      <c r="AE232" s="21">
        <v>0</v>
      </c>
      <c r="AF232" s="21">
        <v>0</v>
      </c>
      <c r="AG232" s="21">
        <v>0</v>
      </c>
      <c r="AH232" s="21">
        <v>0</v>
      </c>
      <c r="AI232" s="21">
        <v>0</v>
      </c>
      <c r="AJ232" s="21">
        <v>0</v>
      </c>
      <c r="AK232" s="21">
        <v>0</v>
      </c>
      <c r="AL232" s="21">
        <v>0</v>
      </c>
      <c r="AM232" s="21">
        <v>0</v>
      </c>
      <c r="AN232" s="21">
        <f t="shared" si="27"/>
        <v>2308395</v>
      </c>
      <c r="AO232" s="21">
        <f t="shared" si="23"/>
        <v>178594</v>
      </c>
      <c r="AP232" s="21">
        <f t="shared" si="28"/>
        <v>178594</v>
      </c>
      <c r="BU232" s="15"/>
      <c r="BX232" s="36"/>
    </row>
    <row r="233" spans="1:76" s="6" customFormat="1">
      <c r="A233" s="6">
        <v>419</v>
      </c>
      <c r="B233" s="6" t="s">
        <v>692</v>
      </c>
      <c r="C233" s="6" t="s">
        <v>5384</v>
      </c>
      <c r="D233" s="6" t="s">
        <v>4164</v>
      </c>
      <c r="E233" s="6" t="s">
        <v>4838</v>
      </c>
      <c r="F233" s="15">
        <v>36982</v>
      </c>
      <c r="G233" s="21">
        <v>228298848</v>
      </c>
      <c r="H233" s="21">
        <f t="shared" si="29"/>
        <v>123281376</v>
      </c>
      <c r="I233" s="28" t="s">
        <v>5517</v>
      </c>
      <c r="J233" s="28">
        <v>0</v>
      </c>
      <c r="K233" s="6">
        <v>2026.13</v>
      </c>
      <c r="L233" s="21">
        <f t="shared" si="25"/>
        <v>105017472</v>
      </c>
      <c r="M233" s="12"/>
      <c r="N233" s="21">
        <v>228298848</v>
      </c>
      <c r="O233" s="21">
        <v>228298848</v>
      </c>
      <c r="P233" s="21">
        <v>228298848</v>
      </c>
      <c r="Q233" s="6">
        <v>38</v>
      </c>
      <c r="R233" s="6">
        <v>2.7E-2</v>
      </c>
      <c r="S233" s="6">
        <v>12</v>
      </c>
      <c r="T233" s="6">
        <v>1</v>
      </c>
      <c r="U233" s="21">
        <v>111181540</v>
      </c>
      <c r="V233" s="21">
        <v>0</v>
      </c>
      <c r="W233" s="21">
        <v>0</v>
      </c>
      <c r="X233" s="21">
        <v>0</v>
      </c>
      <c r="Y233" s="21">
        <v>0</v>
      </c>
      <c r="Z233" s="21">
        <v>0</v>
      </c>
      <c r="AA233" s="21">
        <v>0</v>
      </c>
      <c r="AB233" s="21">
        <v>0</v>
      </c>
      <c r="AC233" s="21">
        <v>0</v>
      </c>
      <c r="AD233" s="21">
        <f t="shared" si="26"/>
        <v>0</v>
      </c>
      <c r="AE233" s="21">
        <v>0</v>
      </c>
      <c r="AF233" s="21">
        <v>0</v>
      </c>
      <c r="AG233" s="21">
        <v>0</v>
      </c>
      <c r="AH233" s="21">
        <v>0</v>
      </c>
      <c r="AI233" s="21">
        <v>0</v>
      </c>
      <c r="AJ233" s="21">
        <v>0</v>
      </c>
      <c r="AK233" s="21">
        <v>0</v>
      </c>
      <c r="AL233" s="21">
        <v>0</v>
      </c>
      <c r="AM233" s="21">
        <v>0</v>
      </c>
      <c r="AN233" s="21">
        <f t="shared" si="27"/>
        <v>111181540</v>
      </c>
      <c r="AO233" s="21">
        <f t="shared" ref="AO233:AO265" si="30">IF(T233&gt;AN233-ROUNDDOWN(P233*R233*S233/12,0),AN233-T233,ROUNDDOWN(P233*R233*S233/12,0))</f>
        <v>6164068</v>
      </c>
      <c r="AP233" s="21">
        <f t="shared" si="28"/>
        <v>6164068</v>
      </c>
      <c r="BU233" s="15"/>
      <c r="BX233" s="36"/>
    </row>
    <row r="234" spans="1:76" s="6" customFormat="1">
      <c r="A234" s="6">
        <v>420</v>
      </c>
      <c r="B234" s="6" t="s">
        <v>692</v>
      </c>
      <c r="C234" s="6" t="s">
        <v>3886</v>
      </c>
      <c r="D234" s="6" t="s">
        <v>4164</v>
      </c>
      <c r="E234" s="6" t="s">
        <v>4838</v>
      </c>
      <c r="F234" s="15">
        <v>36982</v>
      </c>
      <c r="G234" s="21">
        <v>13522880</v>
      </c>
      <c r="H234" s="21">
        <f t="shared" si="29"/>
        <v>13522879</v>
      </c>
      <c r="I234" s="28" t="s">
        <v>5517</v>
      </c>
      <c r="J234" s="28">
        <v>0</v>
      </c>
      <c r="K234" s="6">
        <v>1</v>
      </c>
      <c r="L234" s="21">
        <f t="shared" si="25"/>
        <v>1</v>
      </c>
      <c r="M234" s="12"/>
      <c r="N234" s="21">
        <v>13522880</v>
      </c>
      <c r="O234" s="21">
        <v>13522880</v>
      </c>
      <c r="P234" s="21">
        <v>13522880</v>
      </c>
      <c r="Q234" s="6">
        <v>15</v>
      </c>
      <c r="R234" s="6">
        <v>6.7000000000000004E-2</v>
      </c>
      <c r="S234" s="6">
        <v>12</v>
      </c>
      <c r="T234" s="6">
        <v>1</v>
      </c>
      <c r="U234" s="21">
        <v>1</v>
      </c>
      <c r="V234" s="21">
        <v>0</v>
      </c>
      <c r="W234" s="21">
        <v>0</v>
      </c>
      <c r="X234" s="21">
        <v>0</v>
      </c>
      <c r="Y234" s="21">
        <v>0</v>
      </c>
      <c r="Z234" s="21">
        <v>0</v>
      </c>
      <c r="AA234" s="21">
        <v>0</v>
      </c>
      <c r="AB234" s="21">
        <v>0</v>
      </c>
      <c r="AC234" s="21">
        <v>0</v>
      </c>
      <c r="AD234" s="21">
        <f t="shared" si="26"/>
        <v>0</v>
      </c>
      <c r="AE234" s="21">
        <v>0</v>
      </c>
      <c r="AF234" s="21">
        <v>0</v>
      </c>
      <c r="AG234" s="21">
        <v>0</v>
      </c>
      <c r="AH234" s="21">
        <v>0</v>
      </c>
      <c r="AI234" s="21">
        <v>0</v>
      </c>
      <c r="AJ234" s="21">
        <v>0</v>
      </c>
      <c r="AK234" s="21">
        <v>0</v>
      </c>
      <c r="AL234" s="21">
        <v>0</v>
      </c>
      <c r="AM234" s="21">
        <v>0</v>
      </c>
      <c r="AN234" s="21">
        <f t="shared" si="27"/>
        <v>1</v>
      </c>
      <c r="AO234" s="21">
        <f t="shared" si="30"/>
        <v>0</v>
      </c>
      <c r="AP234" s="21">
        <f t="shared" si="28"/>
        <v>0</v>
      </c>
      <c r="BU234" s="15"/>
      <c r="BX234" s="36"/>
    </row>
    <row r="235" spans="1:76" s="6" customFormat="1">
      <c r="A235" s="6">
        <v>421</v>
      </c>
      <c r="B235" s="6" t="s">
        <v>692</v>
      </c>
      <c r="C235" s="6" t="s">
        <v>2641</v>
      </c>
      <c r="D235" s="6" t="s">
        <v>4164</v>
      </c>
      <c r="E235" s="6" t="s">
        <v>4838</v>
      </c>
      <c r="F235" s="15">
        <v>36982</v>
      </c>
      <c r="G235" s="21">
        <v>63605655</v>
      </c>
      <c r="H235" s="21">
        <f t="shared" si="29"/>
        <v>34347052</v>
      </c>
      <c r="I235" s="28" t="s">
        <v>5517</v>
      </c>
      <c r="J235" s="28">
        <v>0</v>
      </c>
      <c r="K235" s="6">
        <v>1</v>
      </c>
      <c r="L235" s="21">
        <f t="shared" si="25"/>
        <v>29258603</v>
      </c>
      <c r="M235" s="12"/>
      <c r="N235" s="21">
        <v>63605655</v>
      </c>
      <c r="O235" s="21">
        <v>63605655</v>
      </c>
      <c r="P235" s="21">
        <v>63605655</v>
      </c>
      <c r="Q235" s="6">
        <v>38</v>
      </c>
      <c r="R235" s="6">
        <v>2.7E-2</v>
      </c>
      <c r="S235" s="6">
        <v>12</v>
      </c>
      <c r="T235" s="6">
        <v>1</v>
      </c>
      <c r="U235" s="21">
        <v>30975955</v>
      </c>
      <c r="V235" s="21">
        <v>0</v>
      </c>
      <c r="W235" s="21">
        <v>0</v>
      </c>
      <c r="X235" s="21">
        <v>0</v>
      </c>
      <c r="Y235" s="21">
        <v>0</v>
      </c>
      <c r="Z235" s="21">
        <v>0</v>
      </c>
      <c r="AA235" s="21">
        <v>0</v>
      </c>
      <c r="AB235" s="21">
        <v>0</v>
      </c>
      <c r="AC235" s="21">
        <v>0</v>
      </c>
      <c r="AD235" s="21">
        <f t="shared" si="26"/>
        <v>0</v>
      </c>
      <c r="AE235" s="21">
        <v>0</v>
      </c>
      <c r="AF235" s="21">
        <v>0</v>
      </c>
      <c r="AG235" s="21">
        <v>0</v>
      </c>
      <c r="AH235" s="21">
        <v>0</v>
      </c>
      <c r="AI235" s="21">
        <v>0</v>
      </c>
      <c r="AJ235" s="21">
        <v>0</v>
      </c>
      <c r="AK235" s="21">
        <v>0</v>
      </c>
      <c r="AL235" s="21">
        <v>0</v>
      </c>
      <c r="AM235" s="21">
        <v>0</v>
      </c>
      <c r="AN235" s="21">
        <f t="shared" si="27"/>
        <v>30975955</v>
      </c>
      <c r="AO235" s="21">
        <f t="shared" si="30"/>
        <v>1717352</v>
      </c>
      <c r="AP235" s="21">
        <f t="shared" si="28"/>
        <v>1717352</v>
      </c>
      <c r="BU235" s="15"/>
      <c r="BX235" s="36"/>
    </row>
    <row r="236" spans="1:76" s="6" customFormat="1">
      <c r="A236" s="6">
        <v>422</v>
      </c>
      <c r="B236" s="6" t="s">
        <v>692</v>
      </c>
      <c r="C236" s="6" t="s">
        <v>4897</v>
      </c>
      <c r="D236" s="6" t="s">
        <v>4164</v>
      </c>
      <c r="E236" s="6" t="s">
        <v>4838</v>
      </c>
      <c r="F236" s="15">
        <v>36982</v>
      </c>
      <c r="G236" s="21">
        <v>27029605</v>
      </c>
      <c r="H236" s="21">
        <f t="shared" si="29"/>
        <v>27029604</v>
      </c>
      <c r="I236" s="28" t="s">
        <v>5517</v>
      </c>
      <c r="J236" s="28">
        <v>0</v>
      </c>
      <c r="K236" s="6">
        <v>1</v>
      </c>
      <c r="L236" s="21">
        <f t="shared" si="25"/>
        <v>1</v>
      </c>
      <c r="M236" s="12"/>
      <c r="N236" s="21">
        <v>27029605</v>
      </c>
      <c r="O236" s="21">
        <v>27029605</v>
      </c>
      <c r="P236" s="21">
        <v>27029605</v>
      </c>
      <c r="Q236" s="6">
        <v>15</v>
      </c>
      <c r="R236" s="6">
        <v>6.7000000000000004E-2</v>
      </c>
      <c r="S236" s="6">
        <v>12</v>
      </c>
      <c r="T236" s="6">
        <v>1</v>
      </c>
      <c r="U236" s="21">
        <v>1</v>
      </c>
      <c r="V236" s="21">
        <v>0</v>
      </c>
      <c r="W236" s="21">
        <v>0</v>
      </c>
      <c r="X236" s="21">
        <v>0</v>
      </c>
      <c r="Y236" s="21">
        <v>0</v>
      </c>
      <c r="Z236" s="21">
        <v>0</v>
      </c>
      <c r="AA236" s="21">
        <v>0</v>
      </c>
      <c r="AB236" s="21">
        <v>0</v>
      </c>
      <c r="AC236" s="21">
        <v>0</v>
      </c>
      <c r="AD236" s="21">
        <f t="shared" si="26"/>
        <v>0</v>
      </c>
      <c r="AE236" s="21">
        <v>0</v>
      </c>
      <c r="AF236" s="21">
        <v>0</v>
      </c>
      <c r="AG236" s="21">
        <v>0</v>
      </c>
      <c r="AH236" s="21">
        <v>0</v>
      </c>
      <c r="AI236" s="21">
        <v>0</v>
      </c>
      <c r="AJ236" s="21">
        <v>0</v>
      </c>
      <c r="AK236" s="21">
        <v>0</v>
      </c>
      <c r="AL236" s="21">
        <v>0</v>
      </c>
      <c r="AM236" s="21">
        <v>0</v>
      </c>
      <c r="AN236" s="21">
        <f t="shared" si="27"/>
        <v>1</v>
      </c>
      <c r="AO236" s="21">
        <f t="shared" si="30"/>
        <v>0</v>
      </c>
      <c r="AP236" s="21">
        <f t="shared" si="28"/>
        <v>0</v>
      </c>
      <c r="BU236" s="15"/>
      <c r="BX236" s="36"/>
    </row>
    <row r="237" spans="1:76" s="6" customFormat="1">
      <c r="A237" s="6">
        <v>423</v>
      </c>
      <c r="B237" s="6" t="s">
        <v>692</v>
      </c>
      <c r="C237" s="6" t="s">
        <v>1866</v>
      </c>
      <c r="D237" s="6" t="s">
        <v>4164</v>
      </c>
      <c r="E237" s="6" t="s">
        <v>4838</v>
      </c>
      <c r="F237" s="15">
        <v>36982</v>
      </c>
      <c r="G237" s="21">
        <v>105519967</v>
      </c>
      <c r="H237" s="21">
        <f t="shared" si="29"/>
        <v>105519966</v>
      </c>
      <c r="I237" s="28" t="s">
        <v>5517</v>
      </c>
      <c r="J237" s="28">
        <v>0</v>
      </c>
      <c r="K237" s="6">
        <v>1</v>
      </c>
      <c r="L237" s="21">
        <f t="shared" si="25"/>
        <v>1</v>
      </c>
      <c r="M237" s="12"/>
      <c r="N237" s="21">
        <v>105519967</v>
      </c>
      <c r="O237" s="21">
        <v>105519967</v>
      </c>
      <c r="P237" s="21">
        <v>105519967</v>
      </c>
      <c r="Q237" s="6">
        <v>18</v>
      </c>
      <c r="R237" s="6">
        <v>5.6000000000000001E-2</v>
      </c>
      <c r="S237" s="6">
        <v>12</v>
      </c>
      <c r="T237" s="6">
        <v>1</v>
      </c>
      <c r="U237" s="21">
        <v>1</v>
      </c>
      <c r="V237" s="21">
        <v>0</v>
      </c>
      <c r="W237" s="21">
        <v>0</v>
      </c>
      <c r="X237" s="21">
        <v>0</v>
      </c>
      <c r="Y237" s="21">
        <v>0</v>
      </c>
      <c r="Z237" s="21">
        <v>0</v>
      </c>
      <c r="AA237" s="21">
        <v>0</v>
      </c>
      <c r="AB237" s="21">
        <v>0</v>
      </c>
      <c r="AC237" s="21">
        <v>0</v>
      </c>
      <c r="AD237" s="21">
        <f t="shared" si="26"/>
        <v>0</v>
      </c>
      <c r="AE237" s="21">
        <v>0</v>
      </c>
      <c r="AF237" s="21">
        <v>0</v>
      </c>
      <c r="AG237" s="21">
        <v>0</v>
      </c>
      <c r="AH237" s="21">
        <v>0</v>
      </c>
      <c r="AI237" s="21">
        <v>0</v>
      </c>
      <c r="AJ237" s="21">
        <v>0</v>
      </c>
      <c r="AK237" s="21">
        <v>0</v>
      </c>
      <c r="AL237" s="21">
        <v>0</v>
      </c>
      <c r="AM237" s="21">
        <v>0</v>
      </c>
      <c r="AN237" s="21">
        <f t="shared" si="27"/>
        <v>1</v>
      </c>
      <c r="AO237" s="21">
        <f t="shared" si="30"/>
        <v>0</v>
      </c>
      <c r="AP237" s="21">
        <f t="shared" si="28"/>
        <v>0</v>
      </c>
      <c r="BU237" s="15"/>
      <c r="BX237" s="36"/>
    </row>
    <row r="238" spans="1:76" s="6" customFormat="1">
      <c r="A238" s="6">
        <v>424</v>
      </c>
      <c r="B238" s="6" t="s">
        <v>692</v>
      </c>
      <c r="C238" s="6" t="s">
        <v>5385</v>
      </c>
      <c r="D238" s="6" t="s">
        <v>4164</v>
      </c>
      <c r="E238" s="6" t="s">
        <v>4838</v>
      </c>
      <c r="F238" s="15">
        <v>36982</v>
      </c>
      <c r="G238" s="21">
        <v>74201152</v>
      </c>
      <c r="H238" s="21">
        <f t="shared" si="29"/>
        <v>74201151</v>
      </c>
      <c r="I238" s="28" t="s">
        <v>5517</v>
      </c>
      <c r="J238" s="28">
        <v>0</v>
      </c>
      <c r="K238" s="6">
        <v>1</v>
      </c>
      <c r="L238" s="21">
        <f t="shared" si="25"/>
        <v>1</v>
      </c>
      <c r="M238" s="12"/>
      <c r="N238" s="21">
        <v>74201152</v>
      </c>
      <c r="O238" s="21">
        <v>74201152</v>
      </c>
      <c r="P238" s="21">
        <v>74201152</v>
      </c>
      <c r="Q238" s="6">
        <v>18</v>
      </c>
      <c r="R238" s="6">
        <v>5.6000000000000001E-2</v>
      </c>
      <c r="S238" s="6">
        <v>12</v>
      </c>
      <c r="T238" s="6">
        <v>1</v>
      </c>
      <c r="U238" s="21">
        <v>1</v>
      </c>
      <c r="V238" s="21">
        <v>0</v>
      </c>
      <c r="W238" s="21">
        <v>0</v>
      </c>
      <c r="X238" s="21">
        <v>0</v>
      </c>
      <c r="Y238" s="21">
        <v>0</v>
      </c>
      <c r="Z238" s="21">
        <v>0</v>
      </c>
      <c r="AA238" s="21">
        <v>0</v>
      </c>
      <c r="AB238" s="21">
        <v>0</v>
      </c>
      <c r="AC238" s="21">
        <v>0</v>
      </c>
      <c r="AD238" s="21">
        <f t="shared" si="26"/>
        <v>0</v>
      </c>
      <c r="AE238" s="21">
        <v>0</v>
      </c>
      <c r="AF238" s="21">
        <v>0</v>
      </c>
      <c r="AG238" s="21">
        <v>0</v>
      </c>
      <c r="AH238" s="21">
        <v>0</v>
      </c>
      <c r="AI238" s="21">
        <v>0</v>
      </c>
      <c r="AJ238" s="21">
        <v>0</v>
      </c>
      <c r="AK238" s="21">
        <v>0</v>
      </c>
      <c r="AL238" s="21">
        <v>0</v>
      </c>
      <c r="AM238" s="21">
        <v>0</v>
      </c>
      <c r="AN238" s="21">
        <f t="shared" si="27"/>
        <v>1</v>
      </c>
      <c r="AO238" s="21">
        <f t="shared" si="30"/>
        <v>0</v>
      </c>
      <c r="AP238" s="21">
        <f t="shared" si="28"/>
        <v>0</v>
      </c>
      <c r="BU238" s="15"/>
      <c r="BX238" s="36"/>
    </row>
    <row r="239" spans="1:76" s="6" customFormat="1">
      <c r="A239" s="6">
        <v>425</v>
      </c>
      <c r="B239" s="6" t="s">
        <v>692</v>
      </c>
      <c r="C239" s="6" t="s">
        <v>5057</v>
      </c>
      <c r="D239" s="6" t="s">
        <v>4164</v>
      </c>
      <c r="E239" s="6" t="s">
        <v>4838</v>
      </c>
      <c r="F239" s="15">
        <v>36982</v>
      </c>
      <c r="G239" s="21">
        <v>80062115</v>
      </c>
      <c r="H239" s="21">
        <f t="shared" si="29"/>
        <v>80062114</v>
      </c>
      <c r="I239" s="28" t="s">
        <v>5517</v>
      </c>
      <c r="J239" s="28">
        <v>0</v>
      </c>
      <c r="K239" s="6">
        <v>1</v>
      </c>
      <c r="L239" s="21">
        <f t="shared" si="25"/>
        <v>1</v>
      </c>
      <c r="M239" s="12"/>
      <c r="N239" s="21">
        <v>80062115</v>
      </c>
      <c r="O239" s="21">
        <v>80062115</v>
      </c>
      <c r="P239" s="21">
        <v>80062115</v>
      </c>
      <c r="Q239" s="6">
        <v>18</v>
      </c>
      <c r="R239" s="6">
        <v>5.6000000000000001E-2</v>
      </c>
      <c r="S239" s="6">
        <v>12</v>
      </c>
      <c r="T239" s="6">
        <v>1</v>
      </c>
      <c r="U239" s="21">
        <v>1</v>
      </c>
      <c r="V239" s="21">
        <v>0</v>
      </c>
      <c r="W239" s="21">
        <v>0</v>
      </c>
      <c r="X239" s="21">
        <v>0</v>
      </c>
      <c r="Y239" s="21">
        <v>0</v>
      </c>
      <c r="Z239" s="21">
        <v>0</v>
      </c>
      <c r="AA239" s="21">
        <v>0</v>
      </c>
      <c r="AB239" s="21">
        <v>0</v>
      </c>
      <c r="AC239" s="21">
        <v>0</v>
      </c>
      <c r="AD239" s="21">
        <f t="shared" si="26"/>
        <v>0</v>
      </c>
      <c r="AE239" s="21">
        <v>0</v>
      </c>
      <c r="AF239" s="21">
        <v>0</v>
      </c>
      <c r="AG239" s="21">
        <v>0</v>
      </c>
      <c r="AH239" s="21">
        <v>0</v>
      </c>
      <c r="AI239" s="21">
        <v>0</v>
      </c>
      <c r="AJ239" s="21">
        <v>0</v>
      </c>
      <c r="AK239" s="21">
        <v>0</v>
      </c>
      <c r="AL239" s="21">
        <v>0</v>
      </c>
      <c r="AM239" s="21">
        <v>0</v>
      </c>
      <c r="AN239" s="21">
        <f t="shared" si="27"/>
        <v>1</v>
      </c>
      <c r="AO239" s="21">
        <f t="shared" si="30"/>
        <v>0</v>
      </c>
      <c r="AP239" s="21">
        <f t="shared" si="28"/>
        <v>0</v>
      </c>
      <c r="BU239" s="15"/>
      <c r="BX239" s="36"/>
    </row>
    <row r="240" spans="1:76" s="6" customFormat="1">
      <c r="A240" s="6">
        <v>426</v>
      </c>
      <c r="B240" s="6" t="s">
        <v>692</v>
      </c>
      <c r="C240" s="6" t="s">
        <v>4427</v>
      </c>
      <c r="D240" s="6" t="s">
        <v>4164</v>
      </c>
      <c r="E240" s="6" t="s">
        <v>4838</v>
      </c>
      <c r="F240" s="15">
        <v>36982</v>
      </c>
      <c r="G240" s="21">
        <v>17560260</v>
      </c>
      <c r="H240" s="21">
        <f t="shared" si="29"/>
        <v>17560259</v>
      </c>
      <c r="I240" s="28" t="s">
        <v>5517</v>
      </c>
      <c r="J240" s="28">
        <v>0</v>
      </c>
      <c r="K240" s="6">
        <v>1</v>
      </c>
      <c r="L240" s="21">
        <f t="shared" si="25"/>
        <v>1</v>
      </c>
      <c r="M240" s="12"/>
      <c r="N240" s="21">
        <v>17560260</v>
      </c>
      <c r="O240" s="21">
        <v>17560260</v>
      </c>
      <c r="P240" s="21">
        <v>17560260</v>
      </c>
      <c r="Q240" s="6">
        <v>18</v>
      </c>
      <c r="R240" s="6">
        <v>5.6000000000000001E-2</v>
      </c>
      <c r="S240" s="6">
        <v>12</v>
      </c>
      <c r="T240" s="6">
        <v>1</v>
      </c>
      <c r="U240" s="21">
        <v>1</v>
      </c>
      <c r="V240" s="21">
        <v>0</v>
      </c>
      <c r="W240" s="21">
        <v>0</v>
      </c>
      <c r="X240" s="21">
        <v>0</v>
      </c>
      <c r="Y240" s="21">
        <v>0</v>
      </c>
      <c r="Z240" s="21">
        <v>0</v>
      </c>
      <c r="AA240" s="21">
        <v>0</v>
      </c>
      <c r="AB240" s="21">
        <v>0</v>
      </c>
      <c r="AC240" s="21">
        <v>0</v>
      </c>
      <c r="AD240" s="21">
        <f t="shared" si="26"/>
        <v>0</v>
      </c>
      <c r="AE240" s="21">
        <v>0</v>
      </c>
      <c r="AF240" s="21">
        <v>0</v>
      </c>
      <c r="AG240" s="21">
        <v>0</v>
      </c>
      <c r="AH240" s="21">
        <v>0</v>
      </c>
      <c r="AI240" s="21">
        <v>0</v>
      </c>
      <c r="AJ240" s="21">
        <v>0</v>
      </c>
      <c r="AK240" s="21">
        <v>0</v>
      </c>
      <c r="AL240" s="21">
        <v>0</v>
      </c>
      <c r="AM240" s="21">
        <v>0</v>
      </c>
      <c r="AN240" s="21">
        <f t="shared" si="27"/>
        <v>1</v>
      </c>
      <c r="AO240" s="21">
        <f t="shared" si="30"/>
        <v>0</v>
      </c>
      <c r="AP240" s="21">
        <f t="shared" si="28"/>
        <v>0</v>
      </c>
      <c r="BU240" s="15"/>
      <c r="BX240" s="36"/>
    </row>
    <row r="241" spans="1:76" s="6" customFormat="1">
      <c r="A241" s="6">
        <v>427</v>
      </c>
      <c r="B241" s="6" t="s">
        <v>692</v>
      </c>
      <c r="C241" s="6" t="s">
        <v>1451</v>
      </c>
      <c r="D241" s="6" t="s">
        <v>4164</v>
      </c>
      <c r="E241" s="6" t="s">
        <v>4838</v>
      </c>
      <c r="F241" s="15">
        <v>36982</v>
      </c>
      <c r="G241" s="21">
        <v>32472904</v>
      </c>
      <c r="H241" s="21">
        <f t="shared" si="29"/>
        <v>32472903</v>
      </c>
      <c r="I241" s="28" t="s">
        <v>5517</v>
      </c>
      <c r="J241" s="28">
        <v>0</v>
      </c>
      <c r="K241" s="6">
        <v>1</v>
      </c>
      <c r="L241" s="21">
        <f t="shared" si="25"/>
        <v>1</v>
      </c>
      <c r="M241" s="12"/>
      <c r="N241" s="21">
        <v>32472904</v>
      </c>
      <c r="O241" s="21">
        <v>32472904</v>
      </c>
      <c r="P241" s="21">
        <v>32472904</v>
      </c>
      <c r="Q241" s="6">
        <v>18</v>
      </c>
      <c r="R241" s="6">
        <v>5.6000000000000001E-2</v>
      </c>
      <c r="S241" s="6">
        <v>12</v>
      </c>
      <c r="T241" s="6">
        <v>1</v>
      </c>
      <c r="U241" s="21">
        <v>1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21">
        <v>0</v>
      </c>
      <c r="AD241" s="21">
        <f t="shared" si="26"/>
        <v>0</v>
      </c>
      <c r="AE241" s="21">
        <v>0</v>
      </c>
      <c r="AF241" s="21">
        <v>0</v>
      </c>
      <c r="AG241" s="21">
        <v>0</v>
      </c>
      <c r="AH241" s="21">
        <v>0</v>
      </c>
      <c r="AI241" s="21">
        <v>0</v>
      </c>
      <c r="AJ241" s="21">
        <v>0</v>
      </c>
      <c r="AK241" s="21">
        <v>0</v>
      </c>
      <c r="AL241" s="21">
        <v>0</v>
      </c>
      <c r="AM241" s="21">
        <v>0</v>
      </c>
      <c r="AN241" s="21">
        <f t="shared" si="27"/>
        <v>1</v>
      </c>
      <c r="AO241" s="21">
        <f t="shared" si="30"/>
        <v>0</v>
      </c>
      <c r="AP241" s="21">
        <f t="shared" si="28"/>
        <v>0</v>
      </c>
      <c r="BU241" s="15"/>
      <c r="BX241" s="36"/>
    </row>
    <row r="242" spans="1:76" s="6" customFormat="1">
      <c r="A242" s="6">
        <v>428</v>
      </c>
      <c r="B242" s="6" t="s">
        <v>692</v>
      </c>
      <c r="C242" s="6" t="s">
        <v>5386</v>
      </c>
      <c r="D242" s="6" t="s">
        <v>4164</v>
      </c>
      <c r="E242" s="6" t="s">
        <v>4838</v>
      </c>
      <c r="F242" s="15">
        <v>36982</v>
      </c>
      <c r="G242" s="21">
        <v>85538382</v>
      </c>
      <c r="H242" s="21">
        <f t="shared" si="29"/>
        <v>85538381</v>
      </c>
      <c r="I242" s="28" t="s">
        <v>5517</v>
      </c>
      <c r="J242" s="28">
        <v>0</v>
      </c>
      <c r="K242" s="6">
        <v>1</v>
      </c>
      <c r="L242" s="21">
        <f t="shared" si="25"/>
        <v>1</v>
      </c>
      <c r="M242" s="12"/>
      <c r="N242" s="21">
        <v>85538382</v>
      </c>
      <c r="O242" s="21">
        <v>85538382</v>
      </c>
      <c r="P242" s="21">
        <v>85538382</v>
      </c>
      <c r="Q242" s="6">
        <v>18</v>
      </c>
      <c r="R242" s="6">
        <v>5.6000000000000001E-2</v>
      </c>
      <c r="S242" s="6">
        <v>12</v>
      </c>
      <c r="T242" s="6">
        <v>1</v>
      </c>
      <c r="U242" s="21">
        <v>1</v>
      </c>
      <c r="V242" s="21">
        <v>0</v>
      </c>
      <c r="W242" s="21">
        <v>0</v>
      </c>
      <c r="X242" s="21">
        <v>0</v>
      </c>
      <c r="Y242" s="21">
        <v>0</v>
      </c>
      <c r="Z242" s="21">
        <v>0</v>
      </c>
      <c r="AA242" s="21">
        <v>0</v>
      </c>
      <c r="AB242" s="21">
        <v>0</v>
      </c>
      <c r="AC242" s="21">
        <v>0</v>
      </c>
      <c r="AD242" s="21">
        <f t="shared" si="26"/>
        <v>0</v>
      </c>
      <c r="AE242" s="21">
        <v>0</v>
      </c>
      <c r="AF242" s="21">
        <v>0</v>
      </c>
      <c r="AG242" s="21">
        <v>0</v>
      </c>
      <c r="AH242" s="21">
        <v>0</v>
      </c>
      <c r="AI242" s="21">
        <v>0</v>
      </c>
      <c r="AJ242" s="21">
        <v>0</v>
      </c>
      <c r="AK242" s="21">
        <v>0</v>
      </c>
      <c r="AL242" s="21">
        <v>0</v>
      </c>
      <c r="AM242" s="21">
        <v>0</v>
      </c>
      <c r="AN242" s="21">
        <f t="shared" si="27"/>
        <v>1</v>
      </c>
      <c r="AO242" s="21">
        <f t="shared" si="30"/>
        <v>0</v>
      </c>
      <c r="AP242" s="21">
        <f t="shared" si="28"/>
        <v>0</v>
      </c>
      <c r="BU242" s="15"/>
      <c r="BX242" s="36"/>
    </row>
    <row r="243" spans="1:76" s="6" customFormat="1">
      <c r="A243" s="6">
        <v>429</v>
      </c>
      <c r="B243" s="6" t="s">
        <v>692</v>
      </c>
      <c r="C243" s="6" t="s">
        <v>5387</v>
      </c>
      <c r="D243" s="6" t="s">
        <v>4164</v>
      </c>
      <c r="E243" s="6" t="s">
        <v>4838</v>
      </c>
      <c r="F243" s="15">
        <v>36982</v>
      </c>
      <c r="G243" s="21">
        <v>37428700</v>
      </c>
      <c r="H243" s="21">
        <f t="shared" si="29"/>
        <v>37428699</v>
      </c>
      <c r="I243" s="28" t="s">
        <v>5517</v>
      </c>
      <c r="J243" s="28">
        <v>0</v>
      </c>
      <c r="K243" s="6">
        <v>1</v>
      </c>
      <c r="L243" s="21">
        <f t="shared" si="25"/>
        <v>1</v>
      </c>
      <c r="M243" s="12"/>
      <c r="N243" s="21">
        <v>37428700</v>
      </c>
      <c r="O243" s="21">
        <v>37428700</v>
      </c>
      <c r="P243" s="21">
        <v>37428700</v>
      </c>
      <c r="Q243" s="6">
        <v>18</v>
      </c>
      <c r="R243" s="6">
        <v>5.6000000000000001E-2</v>
      </c>
      <c r="S243" s="6">
        <v>12</v>
      </c>
      <c r="T243" s="6">
        <v>1</v>
      </c>
      <c r="U243" s="21">
        <v>1</v>
      </c>
      <c r="V243" s="21">
        <v>0</v>
      </c>
      <c r="W243" s="21">
        <v>0</v>
      </c>
      <c r="X243" s="21">
        <v>0</v>
      </c>
      <c r="Y243" s="21">
        <v>0</v>
      </c>
      <c r="Z243" s="21">
        <v>0</v>
      </c>
      <c r="AA243" s="21">
        <v>0</v>
      </c>
      <c r="AB243" s="21">
        <v>0</v>
      </c>
      <c r="AC243" s="21">
        <v>0</v>
      </c>
      <c r="AD243" s="21">
        <f t="shared" si="26"/>
        <v>0</v>
      </c>
      <c r="AE243" s="21">
        <v>0</v>
      </c>
      <c r="AF243" s="21">
        <v>0</v>
      </c>
      <c r="AG243" s="21">
        <v>0</v>
      </c>
      <c r="AH243" s="21">
        <v>0</v>
      </c>
      <c r="AI243" s="21">
        <v>0</v>
      </c>
      <c r="AJ243" s="21">
        <v>0</v>
      </c>
      <c r="AK243" s="21">
        <v>0</v>
      </c>
      <c r="AL243" s="21">
        <v>0</v>
      </c>
      <c r="AM243" s="21">
        <v>0</v>
      </c>
      <c r="AN243" s="21">
        <f t="shared" si="27"/>
        <v>1</v>
      </c>
      <c r="AO243" s="21">
        <f t="shared" si="30"/>
        <v>0</v>
      </c>
      <c r="AP243" s="21">
        <f t="shared" si="28"/>
        <v>0</v>
      </c>
      <c r="BU243" s="15"/>
      <c r="BX243" s="36"/>
    </row>
    <row r="244" spans="1:76" s="6" customFormat="1">
      <c r="A244" s="6">
        <v>430</v>
      </c>
      <c r="B244" s="6" t="s">
        <v>692</v>
      </c>
      <c r="C244" s="6" t="s">
        <v>7</v>
      </c>
      <c r="D244" s="6" t="s">
        <v>4164</v>
      </c>
      <c r="E244" s="6" t="s">
        <v>4838</v>
      </c>
      <c r="F244" s="15">
        <v>36982</v>
      </c>
      <c r="G244" s="21">
        <v>120975712</v>
      </c>
      <c r="H244" s="21">
        <f t="shared" si="29"/>
        <v>120975711</v>
      </c>
      <c r="I244" s="28" t="s">
        <v>5517</v>
      </c>
      <c r="J244" s="28">
        <v>0</v>
      </c>
      <c r="K244" s="6">
        <v>1</v>
      </c>
      <c r="L244" s="21">
        <f t="shared" si="25"/>
        <v>1</v>
      </c>
      <c r="M244" s="12"/>
      <c r="N244" s="21">
        <v>120975712</v>
      </c>
      <c r="O244" s="21">
        <v>120975712</v>
      </c>
      <c r="P244" s="21">
        <v>120975712</v>
      </c>
      <c r="Q244" s="6">
        <v>18</v>
      </c>
      <c r="R244" s="6">
        <v>5.6000000000000001E-2</v>
      </c>
      <c r="S244" s="6">
        <v>12</v>
      </c>
      <c r="T244" s="6">
        <v>1</v>
      </c>
      <c r="U244" s="21">
        <v>1</v>
      </c>
      <c r="V244" s="21">
        <v>0</v>
      </c>
      <c r="W244" s="21">
        <v>0</v>
      </c>
      <c r="X244" s="21">
        <v>0</v>
      </c>
      <c r="Y244" s="21">
        <v>0</v>
      </c>
      <c r="Z244" s="21">
        <v>0</v>
      </c>
      <c r="AA244" s="21">
        <v>0</v>
      </c>
      <c r="AB244" s="21">
        <v>0</v>
      </c>
      <c r="AC244" s="21">
        <v>0</v>
      </c>
      <c r="AD244" s="21">
        <f t="shared" si="26"/>
        <v>0</v>
      </c>
      <c r="AE244" s="21">
        <v>0</v>
      </c>
      <c r="AF244" s="21">
        <v>0</v>
      </c>
      <c r="AG244" s="21">
        <v>0</v>
      </c>
      <c r="AH244" s="21">
        <v>0</v>
      </c>
      <c r="AI244" s="21">
        <v>0</v>
      </c>
      <c r="AJ244" s="21">
        <v>0</v>
      </c>
      <c r="AK244" s="21">
        <v>0</v>
      </c>
      <c r="AL244" s="21">
        <v>0</v>
      </c>
      <c r="AM244" s="21">
        <v>0</v>
      </c>
      <c r="AN244" s="21">
        <f t="shared" si="27"/>
        <v>1</v>
      </c>
      <c r="AO244" s="21">
        <f t="shared" si="30"/>
        <v>0</v>
      </c>
      <c r="AP244" s="21">
        <f t="shared" si="28"/>
        <v>0</v>
      </c>
      <c r="BU244" s="15"/>
      <c r="BX244" s="36"/>
    </row>
    <row r="245" spans="1:76" s="6" customFormat="1">
      <c r="A245" s="6">
        <v>431</v>
      </c>
      <c r="B245" s="6" t="s">
        <v>692</v>
      </c>
      <c r="C245" s="6" t="s">
        <v>5388</v>
      </c>
      <c r="D245" s="6" t="s">
        <v>4164</v>
      </c>
      <c r="E245" s="6" t="s">
        <v>4838</v>
      </c>
      <c r="F245" s="15">
        <v>36982</v>
      </c>
      <c r="G245" s="21">
        <v>60329452</v>
      </c>
      <c r="H245" s="21">
        <f t="shared" ref="H245:H265" si="31">P245-L245</f>
        <v>60329451</v>
      </c>
      <c r="I245" s="28" t="s">
        <v>5517</v>
      </c>
      <c r="J245" s="28">
        <v>0</v>
      </c>
      <c r="K245" s="6">
        <v>1</v>
      </c>
      <c r="L245" s="21">
        <f t="shared" si="25"/>
        <v>1</v>
      </c>
      <c r="M245" s="12"/>
      <c r="N245" s="21">
        <v>60329452</v>
      </c>
      <c r="O245" s="21">
        <v>60329452</v>
      </c>
      <c r="P245" s="21">
        <v>60329452</v>
      </c>
      <c r="Q245" s="6">
        <v>18</v>
      </c>
      <c r="R245" s="6">
        <v>5.6000000000000001E-2</v>
      </c>
      <c r="S245" s="6">
        <v>12</v>
      </c>
      <c r="T245" s="6">
        <v>1</v>
      </c>
      <c r="U245" s="21">
        <v>1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0</v>
      </c>
      <c r="AB245" s="21">
        <v>0</v>
      </c>
      <c r="AC245" s="21">
        <v>0</v>
      </c>
      <c r="AD245" s="21">
        <f t="shared" si="26"/>
        <v>0</v>
      </c>
      <c r="AE245" s="21">
        <v>0</v>
      </c>
      <c r="AF245" s="21">
        <v>0</v>
      </c>
      <c r="AG245" s="21">
        <v>0</v>
      </c>
      <c r="AH245" s="21">
        <v>0</v>
      </c>
      <c r="AI245" s="21">
        <v>0</v>
      </c>
      <c r="AJ245" s="21">
        <v>0</v>
      </c>
      <c r="AK245" s="21">
        <v>0</v>
      </c>
      <c r="AL245" s="21">
        <v>0</v>
      </c>
      <c r="AM245" s="21">
        <v>0</v>
      </c>
      <c r="AN245" s="21">
        <f t="shared" si="27"/>
        <v>1</v>
      </c>
      <c r="AO245" s="21">
        <f t="shared" si="30"/>
        <v>0</v>
      </c>
      <c r="AP245" s="21">
        <f t="shared" si="28"/>
        <v>0</v>
      </c>
      <c r="BU245" s="15"/>
      <c r="BX245" s="36"/>
    </row>
    <row r="246" spans="1:76" s="6" customFormat="1">
      <c r="A246" s="6">
        <v>432</v>
      </c>
      <c r="B246" s="6" t="s">
        <v>692</v>
      </c>
      <c r="C246" s="6" t="s">
        <v>5389</v>
      </c>
      <c r="D246" s="6" t="s">
        <v>4164</v>
      </c>
      <c r="E246" s="6" t="s">
        <v>4838</v>
      </c>
      <c r="F246" s="15">
        <v>36982</v>
      </c>
      <c r="G246" s="21">
        <v>152814999</v>
      </c>
      <c r="H246" s="21">
        <f t="shared" si="31"/>
        <v>152814998</v>
      </c>
      <c r="I246" s="28" t="s">
        <v>5517</v>
      </c>
      <c r="J246" s="28">
        <v>0</v>
      </c>
      <c r="K246" s="6">
        <v>1</v>
      </c>
      <c r="L246" s="21">
        <f t="shared" si="25"/>
        <v>1</v>
      </c>
      <c r="M246" s="12"/>
      <c r="N246" s="21">
        <v>152814999</v>
      </c>
      <c r="O246" s="21">
        <v>152814999</v>
      </c>
      <c r="P246" s="21">
        <v>152814999</v>
      </c>
      <c r="Q246" s="6">
        <v>18</v>
      </c>
      <c r="R246" s="6">
        <v>5.6000000000000001E-2</v>
      </c>
      <c r="S246" s="6">
        <v>12</v>
      </c>
      <c r="T246" s="6">
        <v>1</v>
      </c>
      <c r="U246" s="21">
        <v>1</v>
      </c>
      <c r="V246" s="21">
        <v>0</v>
      </c>
      <c r="W246" s="21">
        <v>0</v>
      </c>
      <c r="X246" s="21">
        <v>0</v>
      </c>
      <c r="Y246" s="21">
        <v>0</v>
      </c>
      <c r="Z246" s="21">
        <v>0</v>
      </c>
      <c r="AA246" s="21">
        <v>0</v>
      </c>
      <c r="AB246" s="21">
        <v>0</v>
      </c>
      <c r="AC246" s="21">
        <v>0</v>
      </c>
      <c r="AD246" s="21">
        <f t="shared" si="26"/>
        <v>0</v>
      </c>
      <c r="AE246" s="21">
        <v>0</v>
      </c>
      <c r="AF246" s="21">
        <v>0</v>
      </c>
      <c r="AG246" s="21">
        <v>0</v>
      </c>
      <c r="AH246" s="21">
        <v>0</v>
      </c>
      <c r="AI246" s="21">
        <v>0</v>
      </c>
      <c r="AJ246" s="21">
        <v>0</v>
      </c>
      <c r="AK246" s="21">
        <v>0</v>
      </c>
      <c r="AL246" s="21">
        <v>0</v>
      </c>
      <c r="AM246" s="21">
        <v>0</v>
      </c>
      <c r="AN246" s="21">
        <f t="shared" si="27"/>
        <v>1</v>
      </c>
      <c r="AO246" s="21">
        <f t="shared" si="30"/>
        <v>0</v>
      </c>
      <c r="AP246" s="21">
        <f t="shared" si="28"/>
        <v>0</v>
      </c>
      <c r="BU246" s="15"/>
      <c r="BX246" s="36"/>
    </row>
    <row r="247" spans="1:76" s="6" customFormat="1">
      <c r="A247" s="6">
        <v>433</v>
      </c>
      <c r="B247" s="6" t="s">
        <v>692</v>
      </c>
      <c r="C247" s="6" t="s">
        <v>300</v>
      </c>
      <c r="D247" s="6" t="s">
        <v>4164</v>
      </c>
      <c r="E247" s="6" t="s">
        <v>4838</v>
      </c>
      <c r="F247" s="15">
        <v>36982</v>
      </c>
      <c r="G247" s="21">
        <v>71644052</v>
      </c>
      <c r="H247" s="21">
        <f t="shared" si="31"/>
        <v>71644051</v>
      </c>
      <c r="I247" s="28" t="s">
        <v>5517</v>
      </c>
      <c r="J247" s="28">
        <v>0</v>
      </c>
      <c r="K247" s="6">
        <v>1</v>
      </c>
      <c r="L247" s="21">
        <f t="shared" si="25"/>
        <v>1</v>
      </c>
      <c r="M247" s="12"/>
      <c r="N247" s="21">
        <v>71644052</v>
      </c>
      <c r="O247" s="21">
        <v>71644052</v>
      </c>
      <c r="P247" s="21">
        <v>71644052</v>
      </c>
      <c r="Q247" s="6">
        <v>18</v>
      </c>
      <c r="R247" s="6">
        <v>5.6000000000000001E-2</v>
      </c>
      <c r="S247" s="6">
        <v>12</v>
      </c>
      <c r="T247" s="6">
        <v>1</v>
      </c>
      <c r="U247" s="21">
        <v>1</v>
      </c>
      <c r="V247" s="21">
        <v>0</v>
      </c>
      <c r="W247" s="21">
        <v>0</v>
      </c>
      <c r="X247" s="21">
        <v>0</v>
      </c>
      <c r="Y247" s="21">
        <v>0</v>
      </c>
      <c r="Z247" s="21">
        <v>0</v>
      </c>
      <c r="AA247" s="21">
        <v>0</v>
      </c>
      <c r="AB247" s="21">
        <v>0</v>
      </c>
      <c r="AC247" s="21">
        <v>0</v>
      </c>
      <c r="AD247" s="21">
        <f t="shared" si="26"/>
        <v>0</v>
      </c>
      <c r="AE247" s="21">
        <v>0</v>
      </c>
      <c r="AF247" s="21">
        <v>0</v>
      </c>
      <c r="AG247" s="21">
        <v>0</v>
      </c>
      <c r="AH247" s="21">
        <v>0</v>
      </c>
      <c r="AI247" s="21">
        <v>0</v>
      </c>
      <c r="AJ247" s="21">
        <v>0</v>
      </c>
      <c r="AK247" s="21">
        <v>0</v>
      </c>
      <c r="AL247" s="21">
        <v>0</v>
      </c>
      <c r="AM247" s="21">
        <v>0</v>
      </c>
      <c r="AN247" s="21">
        <f t="shared" si="27"/>
        <v>1</v>
      </c>
      <c r="AO247" s="21">
        <f t="shared" si="30"/>
        <v>0</v>
      </c>
      <c r="AP247" s="21">
        <f t="shared" si="28"/>
        <v>0</v>
      </c>
      <c r="BU247" s="15"/>
      <c r="BX247" s="36"/>
    </row>
    <row r="248" spans="1:76" s="6" customFormat="1">
      <c r="A248" s="6">
        <v>434</v>
      </c>
      <c r="B248" s="6" t="s">
        <v>692</v>
      </c>
      <c r="C248" s="6" t="s">
        <v>5390</v>
      </c>
      <c r="D248" s="6" t="s">
        <v>4164</v>
      </c>
      <c r="E248" s="6" t="s">
        <v>4838</v>
      </c>
      <c r="F248" s="15">
        <v>36982</v>
      </c>
      <c r="G248" s="21">
        <v>46027796</v>
      </c>
      <c r="H248" s="21">
        <f t="shared" si="31"/>
        <v>46027795</v>
      </c>
      <c r="I248" s="28" t="s">
        <v>5517</v>
      </c>
      <c r="J248" s="28">
        <v>0</v>
      </c>
      <c r="K248" s="6">
        <v>1</v>
      </c>
      <c r="L248" s="21">
        <f t="shared" si="25"/>
        <v>1</v>
      </c>
      <c r="M248" s="12"/>
      <c r="N248" s="21">
        <v>46027796</v>
      </c>
      <c r="O248" s="21">
        <v>46027796</v>
      </c>
      <c r="P248" s="21">
        <v>46027796</v>
      </c>
      <c r="Q248" s="6">
        <v>18</v>
      </c>
      <c r="R248" s="6">
        <v>5.6000000000000001E-2</v>
      </c>
      <c r="S248" s="6">
        <v>12</v>
      </c>
      <c r="T248" s="6">
        <v>1</v>
      </c>
      <c r="U248" s="21">
        <v>1</v>
      </c>
      <c r="V248" s="21">
        <v>0</v>
      </c>
      <c r="W248" s="21">
        <v>0</v>
      </c>
      <c r="X248" s="21">
        <v>0</v>
      </c>
      <c r="Y248" s="21">
        <v>0</v>
      </c>
      <c r="Z248" s="21">
        <v>0</v>
      </c>
      <c r="AA248" s="21">
        <v>0</v>
      </c>
      <c r="AB248" s="21">
        <v>0</v>
      </c>
      <c r="AC248" s="21">
        <v>0</v>
      </c>
      <c r="AD248" s="21">
        <f t="shared" si="26"/>
        <v>0</v>
      </c>
      <c r="AE248" s="21">
        <v>0</v>
      </c>
      <c r="AF248" s="21">
        <v>0</v>
      </c>
      <c r="AG248" s="21">
        <v>0</v>
      </c>
      <c r="AH248" s="21">
        <v>0</v>
      </c>
      <c r="AI248" s="21">
        <v>0</v>
      </c>
      <c r="AJ248" s="21">
        <v>0</v>
      </c>
      <c r="AK248" s="21">
        <v>0</v>
      </c>
      <c r="AL248" s="21">
        <v>0</v>
      </c>
      <c r="AM248" s="21">
        <v>0</v>
      </c>
      <c r="AN248" s="21">
        <f t="shared" si="27"/>
        <v>1</v>
      </c>
      <c r="AO248" s="21">
        <f t="shared" si="30"/>
        <v>0</v>
      </c>
      <c r="AP248" s="21">
        <f t="shared" si="28"/>
        <v>0</v>
      </c>
      <c r="BU248" s="15"/>
      <c r="BX248" s="36"/>
    </row>
    <row r="249" spans="1:76" s="6" customFormat="1">
      <c r="A249" s="6">
        <v>435</v>
      </c>
      <c r="B249" s="6" t="s">
        <v>692</v>
      </c>
      <c r="C249" s="6" t="s">
        <v>5391</v>
      </c>
      <c r="D249" s="6" t="s">
        <v>4164</v>
      </c>
      <c r="E249" s="6" t="s">
        <v>4838</v>
      </c>
      <c r="F249" s="15">
        <v>36982</v>
      </c>
      <c r="G249" s="21">
        <v>91761413</v>
      </c>
      <c r="H249" s="21">
        <f t="shared" si="31"/>
        <v>91761412</v>
      </c>
      <c r="I249" s="28" t="s">
        <v>5517</v>
      </c>
      <c r="J249" s="28">
        <v>0</v>
      </c>
      <c r="K249" s="6">
        <v>1</v>
      </c>
      <c r="L249" s="21">
        <f t="shared" si="25"/>
        <v>1</v>
      </c>
      <c r="M249" s="12"/>
      <c r="N249" s="21">
        <v>91761413</v>
      </c>
      <c r="O249" s="21">
        <v>91761413</v>
      </c>
      <c r="P249" s="21">
        <v>91761413</v>
      </c>
      <c r="Q249" s="6">
        <v>15</v>
      </c>
      <c r="R249" s="6">
        <v>6.7000000000000004E-2</v>
      </c>
      <c r="S249" s="6">
        <v>12</v>
      </c>
      <c r="T249" s="6">
        <v>1</v>
      </c>
      <c r="U249" s="21">
        <v>1</v>
      </c>
      <c r="V249" s="21">
        <v>0</v>
      </c>
      <c r="W249" s="21">
        <v>0</v>
      </c>
      <c r="X249" s="21">
        <v>0</v>
      </c>
      <c r="Y249" s="21">
        <v>0</v>
      </c>
      <c r="Z249" s="21">
        <v>0</v>
      </c>
      <c r="AA249" s="21">
        <v>0</v>
      </c>
      <c r="AB249" s="21">
        <v>0</v>
      </c>
      <c r="AC249" s="21">
        <v>0</v>
      </c>
      <c r="AD249" s="21">
        <f t="shared" si="26"/>
        <v>0</v>
      </c>
      <c r="AE249" s="21">
        <v>0</v>
      </c>
      <c r="AF249" s="21">
        <v>0</v>
      </c>
      <c r="AG249" s="21">
        <v>0</v>
      </c>
      <c r="AH249" s="21">
        <v>0</v>
      </c>
      <c r="AI249" s="21">
        <v>0</v>
      </c>
      <c r="AJ249" s="21">
        <v>0</v>
      </c>
      <c r="AK249" s="21">
        <v>0</v>
      </c>
      <c r="AL249" s="21">
        <v>0</v>
      </c>
      <c r="AM249" s="21">
        <v>0</v>
      </c>
      <c r="AN249" s="21">
        <f t="shared" si="27"/>
        <v>1</v>
      </c>
      <c r="AO249" s="21">
        <f t="shared" si="30"/>
        <v>0</v>
      </c>
      <c r="AP249" s="21">
        <f t="shared" si="28"/>
        <v>0</v>
      </c>
      <c r="BU249" s="15"/>
      <c r="BX249" s="36"/>
    </row>
    <row r="250" spans="1:76" s="6" customFormat="1">
      <c r="A250" s="6">
        <v>436</v>
      </c>
      <c r="B250" s="6" t="s">
        <v>692</v>
      </c>
      <c r="C250" s="6" t="s">
        <v>5392</v>
      </c>
      <c r="D250" s="6" t="s">
        <v>4164</v>
      </c>
      <c r="E250" s="6" t="s">
        <v>4838</v>
      </c>
      <c r="F250" s="15">
        <v>36982</v>
      </c>
      <c r="G250" s="21">
        <v>57580171</v>
      </c>
      <c r="H250" s="21">
        <f t="shared" si="31"/>
        <v>31093291</v>
      </c>
      <c r="I250" s="28" t="s">
        <v>5517</v>
      </c>
      <c r="J250" s="28">
        <v>0</v>
      </c>
      <c r="K250" s="6">
        <v>510.92</v>
      </c>
      <c r="L250" s="21">
        <f t="shared" si="25"/>
        <v>26486880</v>
      </c>
      <c r="M250" s="12"/>
      <c r="N250" s="21">
        <v>57580171</v>
      </c>
      <c r="O250" s="21">
        <v>57580171</v>
      </c>
      <c r="P250" s="21">
        <v>57580171</v>
      </c>
      <c r="Q250" s="6">
        <v>38</v>
      </c>
      <c r="R250" s="6">
        <v>2.7E-2</v>
      </c>
      <c r="S250" s="6">
        <v>12</v>
      </c>
      <c r="T250" s="6">
        <v>1</v>
      </c>
      <c r="U250" s="21">
        <v>28041544</v>
      </c>
      <c r="V250" s="21">
        <v>0</v>
      </c>
      <c r="W250" s="21">
        <v>0</v>
      </c>
      <c r="X250" s="21">
        <v>0</v>
      </c>
      <c r="Y250" s="21">
        <v>0</v>
      </c>
      <c r="Z250" s="21">
        <v>0</v>
      </c>
      <c r="AA250" s="21">
        <v>0</v>
      </c>
      <c r="AB250" s="21">
        <v>0</v>
      </c>
      <c r="AC250" s="21">
        <v>0</v>
      </c>
      <c r="AD250" s="21">
        <f t="shared" si="26"/>
        <v>0</v>
      </c>
      <c r="AE250" s="21">
        <v>0</v>
      </c>
      <c r="AF250" s="21">
        <v>0</v>
      </c>
      <c r="AG250" s="21">
        <v>0</v>
      </c>
      <c r="AH250" s="21">
        <v>0</v>
      </c>
      <c r="AI250" s="21">
        <v>0</v>
      </c>
      <c r="AJ250" s="21">
        <v>0</v>
      </c>
      <c r="AK250" s="21">
        <v>0</v>
      </c>
      <c r="AL250" s="21">
        <v>0</v>
      </c>
      <c r="AM250" s="21">
        <v>0</v>
      </c>
      <c r="AN250" s="21">
        <f t="shared" si="27"/>
        <v>28041544</v>
      </c>
      <c r="AO250" s="21">
        <f t="shared" si="30"/>
        <v>1554664</v>
      </c>
      <c r="AP250" s="21">
        <f t="shared" si="28"/>
        <v>1554664</v>
      </c>
      <c r="BU250" s="15"/>
      <c r="BX250" s="36"/>
    </row>
    <row r="251" spans="1:76" s="6" customFormat="1" ht="13.9" customHeight="1">
      <c r="A251" s="6">
        <v>437</v>
      </c>
      <c r="B251" s="6" t="s">
        <v>692</v>
      </c>
      <c r="C251" s="6" t="s">
        <v>5393</v>
      </c>
      <c r="D251" s="6" t="s">
        <v>4164</v>
      </c>
      <c r="E251" s="6" t="s">
        <v>4838</v>
      </c>
      <c r="F251" s="15">
        <v>36982</v>
      </c>
      <c r="G251" s="21">
        <v>10158346</v>
      </c>
      <c r="H251" s="21">
        <f t="shared" si="31"/>
        <v>5485506</v>
      </c>
      <c r="I251" s="28" t="s">
        <v>5517</v>
      </c>
      <c r="J251" s="28">
        <v>0</v>
      </c>
      <c r="K251" s="6">
        <v>1</v>
      </c>
      <c r="L251" s="21">
        <f t="shared" si="25"/>
        <v>4672840</v>
      </c>
      <c r="M251" s="12"/>
      <c r="N251" s="21">
        <v>10158346</v>
      </c>
      <c r="O251" s="21">
        <v>10158346</v>
      </c>
      <c r="P251" s="21">
        <v>10158346</v>
      </c>
      <c r="Q251" s="6">
        <v>38</v>
      </c>
      <c r="R251" s="6">
        <v>2.7E-2</v>
      </c>
      <c r="S251" s="6">
        <v>12</v>
      </c>
      <c r="T251" s="6">
        <v>1</v>
      </c>
      <c r="U251" s="21">
        <v>4947115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0</v>
      </c>
      <c r="AC251" s="21">
        <v>0</v>
      </c>
      <c r="AD251" s="21">
        <f t="shared" si="26"/>
        <v>0</v>
      </c>
      <c r="AE251" s="21">
        <v>0</v>
      </c>
      <c r="AF251" s="21">
        <v>0</v>
      </c>
      <c r="AG251" s="21">
        <v>0</v>
      </c>
      <c r="AH251" s="21">
        <v>0</v>
      </c>
      <c r="AI251" s="21">
        <v>0</v>
      </c>
      <c r="AJ251" s="21">
        <v>0</v>
      </c>
      <c r="AK251" s="21">
        <v>0</v>
      </c>
      <c r="AL251" s="21">
        <v>0</v>
      </c>
      <c r="AM251" s="21">
        <v>0</v>
      </c>
      <c r="AN251" s="21">
        <f t="shared" si="27"/>
        <v>4947115</v>
      </c>
      <c r="AO251" s="21">
        <f t="shared" si="30"/>
        <v>274275</v>
      </c>
      <c r="AP251" s="21">
        <f t="shared" si="28"/>
        <v>274275</v>
      </c>
      <c r="BU251" s="15"/>
      <c r="BX251" s="36"/>
    </row>
    <row r="252" spans="1:76" s="6" customFormat="1">
      <c r="A252" s="6">
        <v>438</v>
      </c>
      <c r="B252" s="6" t="s">
        <v>692</v>
      </c>
      <c r="C252" s="6" t="s">
        <v>5394</v>
      </c>
      <c r="D252" s="6" t="s">
        <v>4164</v>
      </c>
      <c r="E252" s="6" t="s">
        <v>4838</v>
      </c>
      <c r="F252" s="15">
        <v>36982</v>
      </c>
      <c r="G252" s="21">
        <v>3093527</v>
      </c>
      <c r="H252" s="21">
        <f t="shared" si="31"/>
        <v>3093526</v>
      </c>
      <c r="I252" s="28" t="s">
        <v>5517</v>
      </c>
      <c r="J252" s="28">
        <v>0</v>
      </c>
      <c r="K252" s="6">
        <v>1</v>
      </c>
      <c r="L252" s="21">
        <f t="shared" si="25"/>
        <v>1</v>
      </c>
      <c r="M252" s="12"/>
      <c r="N252" s="21">
        <v>3093527</v>
      </c>
      <c r="O252" s="21">
        <v>3093527</v>
      </c>
      <c r="P252" s="21">
        <v>3093527</v>
      </c>
      <c r="Q252" s="6">
        <v>15</v>
      </c>
      <c r="R252" s="6">
        <v>6.7000000000000004E-2</v>
      </c>
      <c r="S252" s="6">
        <v>12</v>
      </c>
      <c r="T252" s="6">
        <v>1</v>
      </c>
      <c r="U252" s="21">
        <v>1</v>
      </c>
      <c r="V252" s="21">
        <v>0</v>
      </c>
      <c r="W252" s="21">
        <v>0</v>
      </c>
      <c r="X252" s="21">
        <v>0</v>
      </c>
      <c r="Y252" s="21">
        <v>0</v>
      </c>
      <c r="Z252" s="21">
        <v>0</v>
      </c>
      <c r="AA252" s="21">
        <v>0</v>
      </c>
      <c r="AB252" s="21">
        <v>0</v>
      </c>
      <c r="AC252" s="21">
        <v>0</v>
      </c>
      <c r="AD252" s="21">
        <f t="shared" si="26"/>
        <v>0</v>
      </c>
      <c r="AE252" s="21">
        <v>0</v>
      </c>
      <c r="AF252" s="21">
        <v>0</v>
      </c>
      <c r="AG252" s="21">
        <v>0</v>
      </c>
      <c r="AH252" s="21">
        <v>0</v>
      </c>
      <c r="AI252" s="21">
        <v>0</v>
      </c>
      <c r="AJ252" s="21">
        <v>0</v>
      </c>
      <c r="AK252" s="21">
        <v>0</v>
      </c>
      <c r="AL252" s="21">
        <v>0</v>
      </c>
      <c r="AM252" s="21">
        <v>0</v>
      </c>
      <c r="AN252" s="21">
        <f t="shared" si="27"/>
        <v>1</v>
      </c>
      <c r="AO252" s="21">
        <f t="shared" si="30"/>
        <v>0</v>
      </c>
      <c r="AP252" s="21">
        <f t="shared" si="28"/>
        <v>0</v>
      </c>
      <c r="BU252" s="15"/>
      <c r="BX252" s="36"/>
    </row>
    <row r="253" spans="1:76" s="6" customFormat="1">
      <c r="A253" s="6">
        <v>439</v>
      </c>
      <c r="B253" s="6" t="s">
        <v>692</v>
      </c>
      <c r="C253" s="6" t="s">
        <v>2566</v>
      </c>
      <c r="D253" s="6" t="s">
        <v>4164</v>
      </c>
      <c r="E253" s="6" t="s">
        <v>4838</v>
      </c>
      <c r="F253" s="15">
        <v>36982</v>
      </c>
      <c r="G253" s="21">
        <v>4726881</v>
      </c>
      <c r="H253" s="21">
        <f t="shared" si="31"/>
        <v>4726880</v>
      </c>
      <c r="I253" s="28" t="s">
        <v>5517</v>
      </c>
      <c r="J253" s="28">
        <v>0</v>
      </c>
      <c r="K253" s="6">
        <v>1</v>
      </c>
      <c r="L253" s="21">
        <f t="shared" si="25"/>
        <v>1</v>
      </c>
      <c r="M253" s="12"/>
      <c r="N253" s="21">
        <v>4726881</v>
      </c>
      <c r="O253" s="21">
        <v>4726881</v>
      </c>
      <c r="P253" s="21">
        <v>4726881</v>
      </c>
      <c r="Q253" s="6">
        <v>15</v>
      </c>
      <c r="R253" s="6">
        <v>6.7000000000000004E-2</v>
      </c>
      <c r="S253" s="6">
        <v>12</v>
      </c>
      <c r="T253" s="6">
        <v>1</v>
      </c>
      <c r="U253" s="21">
        <v>1</v>
      </c>
      <c r="V253" s="21">
        <v>0</v>
      </c>
      <c r="W253" s="21">
        <v>0</v>
      </c>
      <c r="X253" s="21">
        <v>0</v>
      </c>
      <c r="Y253" s="21">
        <v>0</v>
      </c>
      <c r="Z253" s="21">
        <v>0</v>
      </c>
      <c r="AA253" s="21">
        <v>0</v>
      </c>
      <c r="AB253" s="21">
        <v>0</v>
      </c>
      <c r="AC253" s="21">
        <v>0</v>
      </c>
      <c r="AD253" s="21">
        <f t="shared" si="26"/>
        <v>0</v>
      </c>
      <c r="AE253" s="21">
        <v>0</v>
      </c>
      <c r="AF253" s="21">
        <v>0</v>
      </c>
      <c r="AG253" s="21">
        <v>0</v>
      </c>
      <c r="AH253" s="21">
        <v>0</v>
      </c>
      <c r="AI253" s="21">
        <v>0</v>
      </c>
      <c r="AJ253" s="21">
        <v>0</v>
      </c>
      <c r="AK253" s="21">
        <v>0</v>
      </c>
      <c r="AL253" s="21">
        <v>0</v>
      </c>
      <c r="AM253" s="21">
        <v>0</v>
      </c>
      <c r="AN253" s="21">
        <f t="shared" si="27"/>
        <v>1</v>
      </c>
      <c r="AO253" s="21">
        <f t="shared" si="30"/>
        <v>0</v>
      </c>
      <c r="AP253" s="21">
        <f t="shared" si="28"/>
        <v>0</v>
      </c>
      <c r="BU253" s="15"/>
      <c r="BX253" s="36"/>
    </row>
    <row r="254" spans="1:76" s="6" customFormat="1">
      <c r="A254" s="6">
        <v>440</v>
      </c>
      <c r="B254" s="6" t="s">
        <v>692</v>
      </c>
      <c r="C254" s="6" t="s">
        <v>5395</v>
      </c>
      <c r="D254" s="6" t="s">
        <v>4164</v>
      </c>
      <c r="E254" s="6" t="s">
        <v>4838</v>
      </c>
      <c r="F254" s="15">
        <v>36982</v>
      </c>
      <c r="G254" s="21">
        <v>90856244</v>
      </c>
      <c r="H254" s="21">
        <f t="shared" si="31"/>
        <v>90856243</v>
      </c>
      <c r="I254" s="28" t="s">
        <v>5517</v>
      </c>
      <c r="J254" s="28">
        <v>0</v>
      </c>
      <c r="K254" s="6">
        <v>1</v>
      </c>
      <c r="L254" s="21">
        <f t="shared" si="25"/>
        <v>1</v>
      </c>
      <c r="M254" s="12"/>
      <c r="N254" s="21">
        <v>90856244</v>
      </c>
      <c r="O254" s="21">
        <v>90856244</v>
      </c>
      <c r="P254" s="21">
        <v>90856244</v>
      </c>
      <c r="Q254" s="6">
        <v>18</v>
      </c>
      <c r="R254" s="6">
        <v>5.6000000000000001E-2</v>
      </c>
      <c r="S254" s="6">
        <v>12</v>
      </c>
      <c r="T254" s="6">
        <v>1</v>
      </c>
      <c r="U254" s="21">
        <v>1</v>
      </c>
      <c r="V254" s="21">
        <v>0</v>
      </c>
      <c r="W254" s="21">
        <v>0</v>
      </c>
      <c r="X254" s="21">
        <v>0</v>
      </c>
      <c r="Y254" s="21">
        <v>0</v>
      </c>
      <c r="Z254" s="21">
        <v>0</v>
      </c>
      <c r="AA254" s="21">
        <v>0</v>
      </c>
      <c r="AB254" s="21">
        <v>0</v>
      </c>
      <c r="AC254" s="21">
        <v>0</v>
      </c>
      <c r="AD254" s="21">
        <f t="shared" si="26"/>
        <v>0</v>
      </c>
      <c r="AE254" s="21">
        <v>0</v>
      </c>
      <c r="AF254" s="21">
        <v>0</v>
      </c>
      <c r="AG254" s="21">
        <v>0</v>
      </c>
      <c r="AH254" s="21">
        <v>0</v>
      </c>
      <c r="AI254" s="21">
        <v>0</v>
      </c>
      <c r="AJ254" s="21">
        <v>0</v>
      </c>
      <c r="AK254" s="21">
        <v>0</v>
      </c>
      <c r="AL254" s="21">
        <v>0</v>
      </c>
      <c r="AM254" s="21">
        <v>0</v>
      </c>
      <c r="AN254" s="21">
        <f t="shared" si="27"/>
        <v>1</v>
      </c>
      <c r="AO254" s="21">
        <f t="shared" si="30"/>
        <v>0</v>
      </c>
      <c r="AP254" s="21">
        <f t="shared" si="28"/>
        <v>0</v>
      </c>
      <c r="BU254" s="15"/>
      <c r="BX254" s="36"/>
    </row>
    <row r="255" spans="1:76" s="6" customFormat="1">
      <c r="A255" s="6">
        <v>441</v>
      </c>
      <c r="B255" s="6" t="s">
        <v>692</v>
      </c>
      <c r="C255" s="6" t="s">
        <v>1155</v>
      </c>
      <c r="D255" s="6" t="s">
        <v>3566</v>
      </c>
      <c r="E255" s="6" t="s">
        <v>2084</v>
      </c>
      <c r="F255" s="15">
        <v>43448</v>
      </c>
      <c r="G255" s="21">
        <v>15936943</v>
      </c>
      <c r="H255" s="21">
        <f t="shared" si="31"/>
        <v>1466198</v>
      </c>
      <c r="I255" s="28" t="s">
        <v>5517</v>
      </c>
      <c r="J255" s="28">
        <v>0</v>
      </c>
      <c r="K255" s="6">
        <v>69.56</v>
      </c>
      <c r="L255" s="21">
        <f t="shared" si="25"/>
        <v>14470745</v>
      </c>
      <c r="M255" s="12"/>
      <c r="N255" s="21">
        <v>15936943</v>
      </c>
      <c r="O255" s="21">
        <v>15936943</v>
      </c>
      <c r="P255" s="21">
        <v>15936943</v>
      </c>
      <c r="Q255" s="6">
        <v>22</v>
      </c>
      <c r="R255" s="6">
        <v>4.5999999999999999E-2</v>
      </c>
      <c r="S255" s="6">
        <v>12</v>
      </c>
      <c r="T255" s="6">
        <v>1</v>
      </c>
      <c r="U255" s="21">
        <v>15203844</v>
      </c>
      <c r="V255" s="21">
        <v>0</v>
      </c>
      <c r="W255" s="21">
        <v>0</v>
      </c>
      <c r="X255" s="21">
        <v>0</v>
      </c>
      <c r="Y255" s="21">
        <v>0</v>
      </c>
      <c r="Z255" s="21">
        <v>0</v>
      </c>
      <c r="AA255" s="21">
        <v>0</v>
      </c>
      <c r="AB255" s="21">
        <v>0</v>
      </c>
      <c r="AC255" s="21">
        <v>0</v>
      </c>
      <c r="AD255" s="21">
        <f t="shared" si="26"/>
        <v>0</v>
      </c>
      <c r="AE255" s="21">
        <v>0</v>
      </c>
      <c r="AF255" s="21">
        <v>0</v>
      </c>
      <c r="AG255" s="21">
        <v>0</v>
      </c>
      <c r="AH255" s="21">
        <v>0</v>
      </c>
      <c r="AI255" s="21">
        <v>0</v>
      </c>
      <c r="AJ255" s="21">
        <v>0</v>
      </c>
      <c r="AK255" s="21">
        <v>0</v>
      </c>
      <c r="AL255" s="21">
        <v>0</v>
      </c>
      <c r="AM255" s="21">
        <v>0</v>
      </c>
      <c r="AN255" s="21">
        <f t="shared" si="27"/>
        <v>15203844</v>
      </c>
      <c r="AO255" s="21">
        <f t="shared" si="30"/>
        <v>733099</v>
      </c>
      <c r="AP255" s="21">
        <f t="shared" si="28"/>
        <v>733099</v>
      </c>
      <c r="BU255" s="15"/>
      <c r="BX255" s="36"/>
    </row>
    <row r="256" spans="1:76" s="6" customFormat="1">
      <c r="A256" s="6">
        <v>442</v>
      </c>
      <c r="B256" s="6" t="s">
        <v>692</v>
      </c>
      <c r="C256" s="6" t="s">
        <v>3160</v>
      </c>
      <c r="D256" s="6" t="s">
        <v>3566</v>
      </c>
      <c r="E256" s="6" t="s">
        <v>2084</v>
      </c>
      <c r="F256" s="15">
        <v>43448</v>
      </c>
      <c r="G256" s="21">
        <v>443657</v>
      </c>
      <c r="H256" s="21">
        <f t="shared" si="31"/>
        <v>59450</v>
      </c>
      <c r="I256" s="28" t="s">
        <v>5517</v>
      </c>
      <c r="J256" s="28">
        <v>0</v>
      </c>
      <c r="K256" s="6">
        <v>1</v>
      </c>
      <c r="L256" s="21">
        <f t="shared" si="25"/>
        <v>384207</v>
      </c>
      <c r="M256" s="12"/>
      <c r="N256" s="21">
        <v>443657</v>
      </c>
      <c r="O256" s="21">
        <v>443657</v>
      </c>
      <c r="P256" s="21">
        <v>443657</v>
      </c>
      <c r="Q256" s="6">
        <v>15</v>
      </c>
      <c r="R256" s="6">
        <v>6.7000000000000004E-2</v>
      </c>
      <c r="S256" s="6">
        <v>12</v>
      </c>
      <c r="T256" s="6">
        <v>1</v>
      </c>
      <c r="U256" s="21">
        <v>413932</v>
      </c>
      <c r="V256" s="21">
        <v>0</v>
      </c>
      <c r="W256" s="21">
        <v>0</v>
      </c>
      <c r="X256" s="21">
        <v>0</v>
      </c>
      <c r="Y256" s="21">
        <v>0</v>
      </c>
      <c r="Z256" s="21">
        <v>0</v>
      </c>
      <c r="AA256" s="21">
        <v>0</v>
      </c>
      <c r="AB256" s="21">
        <v>0</v>
      </c>
      <c r="AC256" s="21">
        <v>0</v>
      </c>
      <c r="AD256" s="21">
        <f t="shared" si="26"/>
        <v>0</v>
      </c>
      <c r="AE256" s="21">
        <v>0</v>
      </c>
      <c r="AF256" s="21">
        <v>0</v>
      </c>
      <c r="AG256" s="21">
        <v>0</v>
      </c>
      <c r="AH256" s="21">
        <v>0</v>
      </c>
      <c r="AI256" s="21">
        <v>0</v>
      </c>
      <c r="AJ256" s="21">
        <v>0</v>
      </c>
      <c r="AK256" s="21">
        <v>0</v>
      </c>
      <c r="AL256" s="21">
        <v>0</v>
      </c>
      <c r="AM256" s="21">
        <v>0</v>
      </c>
      <c r="AN256" s="21">
        <f t="shared" si="27"/>
        <v>413932</v>
      </c>
      <c r="AO256" s="21">
        <f t="shared" si="30"/>
        <v>29725</v>
      </c>
      <c r="AP256" s="21">
        <f t="shared" si="28"/>
        <v>29725</v>
      </c>
      <c r="BU256" s="15"/>
      <c r="BX256" s="36"/>
    </row>
    <row r="257" spans="1:76" s="6" customFormat="1">
      <c r="A257" s="6">
        <v>443</v>
      </c>
      <c r="B257" s="6" t="s">
        <v>692</v>
      </c>
      <c r="C257" s="6" t="s">
        <v>5411</v>
      </c>
      <c r="D257" s="6" t="s">
        <v>3566</v>
      </c>
      <c r="E257" s="6" t="s">
        <v>2084</v>
      </c>
      <c r="F257" s="15">
        <v>43448</v>
      </c>
      <c r="G257" s="21">
        <v>799611</v>
      </c>
      <c r="H257" s="21">
        <f t="shared" si="31"/>
        <v>107146</v>
      </c>
      <c r="I257" s="28" t="s">
        <v>5517</v>
      </c>
      <c r="J257" s="28">
        <v>0</v>
      </c>
      <c r="K257" s="6">
        <v>1</v>
      </c>
      <c r="L257" s="21">
        <f t="shared" si="25"/>
        <v>692465</v>
      </c>
      <c r="M257" s="12"/>
      <c r="N257" s="21">
        <v>799611</v>
      </c>
      <c r="O257" s="21">
        <v>799611</v>
      </c>
      <c r="P257" s="21">
        <v>799611</v>
      </c>
      <c r="Q257" s="6">
        <v>15</v>
      </c>
      <c r="R257" s="6">
        <v>6.7000000000000004E-2</v>
      </c>
      <c r="S257" s="6">
        <v>12</v>
      </c>
      <c r="T257" s="6">
        <v>1</v>
      </c>
      <c r="U257" s="21">
        <v>746038</v>
      </c>
      <c r="V257" s="21">
        <v>0</v>
      </c>
      <c r="W257" s="21">
        <v>0</v>
      </c>
      <c r="X257" s="21">
        <v>0</v>
      </c>
      <c r="Y257" s="21">
        <v>0</v>
      </c>
      <c r="Z257" s="21">
        <v>0</v>
      </c>
      <c r="AA257" s="21">
        <v>0</v>
      </c>
      <c r="AB257" s="21">
        <v>0</v>
      </c>
      <c r="AC257" s="21">
        <v>0</v>
      </c>
      <c r="AD257" s="21">
        <f t="shared" si="26"/>
        <v>0</v>
      </c>
      <c r="AE257" s="21">
        <v>0</v>
      </c>
      <c r="AF257" s="21">
        <v>0</v>
      </c>
      <c r="AG257" s="21">
        <v>0</v>
      </c>
      <c r="AH257" s="21">
        <v>0</v>
      </c>
      <c r="AI257" s="21">
        <v>0</v>
      </c>
      <c r="AJ257" s="21">
        <v>0</v>
      </c>
      <c r="AK257" s="21">
        <v>0</v>
      </c>
      <c r="AL257" s="21">
        <v>0</v>
      </c>
      <c r="AM257" s="21">
        <v>0</v>
      </c>
      <c r="AN257" s="21">
        <f t="shared" si="27"/>
        <v>746038</v>
      </c>
      <c r="AO257" s="21">
        <f t="shared" si="30"/>
        <v>53573</v>
      </c>
      <c r="AP257" s="21">
        <f t="shared" si="28"/>
        <v>53573</v>
      </c>
      <c r="BU257" s="15"/>
      <c r="BX257" s="36"/>
    </row>
    <row r="258" spans="1:76" s="6" customFormat="1">
      <c r="A258" s="6">
        <v>444</v>
      </c>
      <c r="B258" s="6" t="s">
        <v>692</v>
      </c>
      <c r="C258" s="6" t="s">
        <v>4627</v>
      </c>
      <c r="D258" s="6" t="s">
        <v>3566</v>
      </c>
      <c r="E258" s="6" t="s">
        <v>2084</v>
      </c>
      <c r="F258" s="15">
        <v>43448</v>
      </c>
      <c r="G258" s="21">
        <v>300930</v>
      </c>
      <c r="H258" s="21">
        <f t="shared" si="31"/>
        <v>40324</v>
      </c>
      <c r="I258" s="28" t="s">
        <v>5517</v>
      </c>
      <c r="J258" s="28">
        <v>0</v>
      </c>
      <c r="K258" s="6">
        <v>1</v>
      </c>
      <c r="L258" s="21">
        <f t="shared" si="25"/>
        <v>260606</v>
      </c>
      <c r="M258" s="12"/>
      <c r="N258" s="21">
        <v>300930</v>
      </c>
      <c r="O258" s="21">
        <v>300930</v>
      </c>
      <c r="P258" s="21">
        <v>300930</v>
      </c>
      <c r="Q258" s="6">
        <v>15</v>
      </c>
      <c r="R258" s="6">
        <v>6.7000000000000004E-2</v>
      </c>
      <c r="S258" s="6">
        <v>12</v>
      </c>
      <c r="T258" s="6">
        <v>1</v>
      </c>
      <c r="U258" s="21">
        <v>280768</v>
      </c>
      <c r="V258" s="21">
        <v>0</v>
      </c>
      <c r="W258" s="21">
        <v>0</v>
      </c>
      <c r="X258" s="21">
        <v>0</v>
      </c>
      <c r="Y258" s="21">
        <v>0</v>
      </c>
      <c r="Z258" s="21">
        <v>0</v>
      </c>
      <c r="AA258" s="21">
        <v>0</v>
      </c>
      <c r="AB258" s="21">
        <v>0</v>
      </c>
      <c r="AC258" s="21">
        <v>0</v>
      </c>
      <c r="AD258" s="21">
        <f t="shared" si="26"/>
        <v>0</v>
      </c>
      <c r="AE258" s="21">
        <v>0</v>
      </c>
      <c r="AF258" s="21">
        <v>0</v>
      </c>
      <c r="AG258" s="21">
        <v>0</v>
      </c>
      <c r="AH258" s="21">
        <v>0</v>
      </c>
      <c r="AI258" s="21">
        <v>0</v>
      </c>
      <c r="AJ258" s="21">
        <v>0</v>
      </c>
      <c r="AK258" s="21">
        <v>0</v>
      </c>
      <c r="AL258" s="21">
        <v>0</v>
      </c>
      <c r="AM258" s="21">
        <v>0</v>
      </c>
      <c r="AN258" s="21">
        <f t="shared" si="27"/>
        <v>280768</v>
      </c>
      <c r="AO258" s="21">
        <f t="shared" si="30"/>
        <v>20162</v>
      </c>
      <c r="AP258" s="21">
        <f t="shared" si="28"/>
        <v>20162</v>
      </c>
      <c r="BU258" s="15"/>
      <c r="BX258" s="36"/>
    </row>
    <row r="259" spans="1:76" s="6" customFormat="1">
      <c r="A259" s="6">
        <v>445</v>
      </c>
      <c r="B259" s="6" t="s">
        <v>692</v>
      </c>
      <c r="C259" s="6" t="s">
        <v>954</v>
      </c>
      <c r="D259" s="6" t="s">
        <v>3566</v>
      </c>
      <c r="E259" s="6" t="s">
        <v>2084</v>
      </c>
      <c r="F259" s="15">
        <v>43448</v>
      </c>
      <c r="G259" s="21">
        <v>280294</v>
      </c>
      <c r="H259" s="21">
        <f t="shared" si="31"/>
        <v>37558</v>
      </c>
      <c r="I259" s="28" t="s">
        <v>5517</v>
      </c>
      <c r="J259" s="28">
        <v>0</v>
      </c>
      <c r="K259" s="6">
        <v>1</v>
      </c>
      <c r="L259" s="21">
        <f t="shared" si="25"/>
        <v>242736</v>
      </c>
      <c r="M259" s="12"/>
      <c r="N259" s="21">
        <v>280294</v>
      </c>
      <c r="O259" s="21">
        <v>280294</v>
      </c>
      <c r="P259" s="21">
        <v>280294</v>
      </c>
      <c r="Q259" s="6">
        <v>15</v>
      </c>
      <c r="R259" s="6">
        <v>6.7000000000000004E-2</v>
      </c>
      <c r="S259" s="6">
        <v>12</v>
      </c>
      <c r="T259" s="6">
        <v>1</v>
      </c>
      <c r="U259" s="21">
        <v>261515</v>
      </c>
      <c r="V259" s="21">
        <v>0</v>
      </c>
      <c r="W259" s="21">
        <v>0</v>
      </c>
      <c r="X259" s="21">
        <v>0</v>
      </c>
      <c r="Y259" s="21">
        <v>0</v>
      </c>
      <c r="Z259" s="21">
        <v>0</v>
      </c>
      <c r="AA259" s="21">
        <v>0</v>
      </c>
      <c r="AB259" s="21">
        <v>0</v>
      </c>
      <c r="AC259" s="21">
        <v>0</v>
      </c>
      <c r="AD259" s="21">
        <f t="shared" si="26"/>
        <v>0</v>
      </c>
      <c r="AE259" s="21">
        <v>0</v>
      </c>
      <c r="AF259" s="21">
        <v>0</v>
      </c>
      <c r="AG259" s="21">
        <v>0</v>
      </c>
      <c r="AH259" s="21">
        <v>0</v>
      </c>
      <c r="AI259" s="21">
        <v>0</v>
      </c>
      <c r="AJ259" s="21">
        <v>0</v>
      </c>
      <c r="AK259" s="21">
        <v>0</v>
      </c>
      <c r="AL259" s="21">
        <v>0</v>
      </c>
      <c r="AM259" s="21">
        <v>0</v>
      </c>
      <c r="AN259" s="21">
        <f t="shared" si="27"/>
        <v>261515</v>
      </c>
      <c r="AO259" s="21">
        <f t="shared" si="30"/>
        <v>18779</v>
      </c>
      <c r="AP259" s="21">
        <f t="shared" si="28"/>
        <v>18779</v>
      </c>
      <c r="BU259" s="15"/>
      <c r="BX259" s="36"/>
    </row>
    <row r="260" spans="1:76" s="6" customFormat="1">
      <c r="A260" s="6">
        <v>446</v>
      </c>
      <c r="B260" s="6" t="s">
        <v>692</v>
      </c>
      <c r="C260" s="6" t="s">
        <v>3045</v>
      </c>
      <c r="D260" s="6" t="s">
        <v>3566</v>
      </c>
      <c r="E260" s="6" t="s">
        <v>2084</v>
      </c>
      <c r="F260" s="15">
        <v>43448</v>
      </c>
      <c r="G260" s="21">
        <v>812411</v>
      </c>
      <c r="H260" s="21">
        <f t="shared" si="31"/>
        <v>108862</v>
      </c>
      <c r="I260" s="28" t="s">
        <v>5517</v>
      </c>
      <c r="J260" s="28">
        <v>0</v>
      </c>
      <c r="K260" s="6">
        <v>1</v>
      </c>
      <c r="L260" s="21">
        <f t="shared" si="25"/>
        <v>703549</v>
      </c>
      <c r="M260" s="12"/>
      <c r="N260" s="21">
        <v>812411</v>
      </c>
      <c r="O260" s="21">
        <v>812411</v>
      </c>
      <c r="P260" s="21">
        <v>812411</v>
      </c>
      <c r="Q260" s="6">
        <v>15</v>
      </c>
      <c r="R260" s="6">
        <v>6.7000000000000004E-2</v>
      </c>
      <c r="S260" s="6">
        <v>12</v>
      </c>
      <c r="T260" s="6">
        <v>1</v>
      </c>
      <c r="U260" s="21">
        <v>757980</v>
      </c>
      <c r="V260" s="21">
        <v>0</v>
      </c>
      <c r="W260" s="21">
        <v>0</v>
      </c>
      <c r="X260" s="21">
        <v>0</v>
      </c>
      <c r="Y260" s="21">
        <v>0</v>
      </c>
      <c r="Z260" s="21">
        <v>0</v>
      </c>
      <c r="AA260" s="21">
        <v>0</v>
      </c>
      <c r="AB260" s="21">
        <v>0</v>
      </c>
      <c r="AC260" s="21">
        <v>0</v>
      </c>
      <c r="AD260" s="21">
        <f t="shared" si="26"/>
        <v>0</v>
      </c>
      <c r="AE260" s="21">
        <v>0</v>
      </c>
      <c r="AF260" s="21">
        <v>0</v>
      </c>
      <c r="AG260" s="21">
        <v>0</v>
      </c>
      <c r="AH260" s="21">
        <v>0</v>
      </c>
      <c r="AI260" s="21">
        <v>0</v>
      </c>
      <c r="AJ260" s="21">
        <v>0</v>
      </c>
      <c r="AK260" s="21">
        <v>0</v>
      </c>
      <c r="AL260" s="21">
        <v>0</v>
      </c>
      <c r="AM260" s="21">
        <v>0</v>
      </c>
      <c r="AN260" s="21">
        <f t="shared" si="27"/>
        <v>757980</v>
      </c>
      <c r="AO260" s="21">
        <f t="shared" si="30"/>
        <v>54431</v>
      </c>
      <c r="AP260" s="21">
        <f t="shared" si="28"/>
        <v>54431</v>
      </c>
      <c r="BU260" s="15"/>
      <c r="BX260" s="36"/>
    </row>
    <row r="261" spans="1:76" s="6" customFormat="1">
      <c r="A261" s="6">
        <v>447</v>
      </c>
      <c r="B261" s="6" t="s">
        <v>692</v>
      </c>
      <c r="C261" s="6" t="s">
        <v>5412</v>
      </c>
      <c r="D261" s="6" t="s">
        <v>3566</v>
      </c>
      <c r="E261" s="6" t="s">
        <v>2084</v>
      </c>
      <c r="F261" s="15">
        <v>43448</v>
      </c>
      <c r="G261" s="21">
        <v>1937667</v>
      </c>
      <c r="H261" s="21">
        <f t="shared" si="31"/>
        <v>259646</v>
      </c>
      <c r="I261" s="28" t="s">
        <v>5517</v>
      </c>
      <c r="J261" s="28">
        <v>0</v>
      </c>
      <c r="K261" s="6">
        <v>1</v>
      </c>
      <c r="L261" s="21">
        <f t="shared" si="25"/>
        <v>1678021</v>
      </c>
      <c r="M261" s="12"/>
      <c r="N261" s="21">
        <v>1937667</v>
      </c>
      <c r="O261" s="21">
        <v>1937667</v>
      </c>
      <c r="P261" s="21">
        <v>1937667</v>
      </c>
      <c r="Q261" s="6">
        <v>15</v>
      </c>
      <c r="R261" s="6">
        <v>6.7000000000000004E-2</v>
      </c>
      <c r="S261" s="6">
        <v>12</v>
      </c>
      <c r="T261" s="6">
        <v>1</v>
      </c>
      <c r="U261" s="21">
        <v>1807844</v>
      </c>
      <c r="V261" s="21">
        <v>0</v>
      </c>
      <c r="W261" s="21">
        <v>0</v>
      </c>
      <c r="X261" s="21">
        <v>0</v>
      </c>
      <c r="Y261" s="21">
        <v>0</v>
      </c>
      <c r="Z261" s="21">
        <v>0</v>
      </c>
      <c r="AA261" s="21">
        <v>0</v>
      </c>
      <c r="AB261" s="21">
        <v>0</v>
      </c>
      <c r="AC261" s="21">
        <v>0</v>
      </c>
      <c r="AD261" s="21">
        <f t="shared" si="26"/>
        <v>0</v>
      </c>
      <c r="AE261" s="21">
        <v>0</v>
      </c>
      <c r="AF261" s="21">
        <v>0</v>
      </c>
      <c r="AG261" s="21">
        <v>0</v>
      </c>
      <c r="AH261" s="21">
        <v>0</v>
      </c>
      <c r="AI261" s="21">
        <v>0</v>
      </c>
      <c r="AJ261" s="21">
        <v>0</v>
      </c>
      <c r="AK261" s="21">
        <v>0</v>
      </c>
      <c r="AL261" s="21">
        <v>0</v>
      </c>
      <c r="AM261" s="21">
        <v>0</v>
      </c>
      <c r="AN261" s="21">
        <f t="shared" si="27"/>
        <v>1807844</v>
      </c>
      <c r="AO261" s="21">
        <f t="shared" si="30"/>
        <v>129823</v>
      </c>
      <c r="AP261" s="21">
        <f t="shared" si="28"/>
        <v>129823</v>
      </c>
      <c r="BU261" s="15"/>
      <c r="BX261" s="36"/>
    </row>
    <row r="262" spans="1:76" s="6" customFormat="1">
      <c r="A262" s="6">
        <v>448</v>
      </c>
      <c r="B262" s="6" t="s">
        <v>692</v>
      </c>
      <c r="C262" s="6" t="s">
        <v>5413</v>
      </c>
      <c r="D262" s="6" t="s">
        <v>3566</v>
      </c>
      <c r="E262" s="6" t="s">
        <v>2084</v>
      </c>
      <c r="F262" s="15">
        <v>43448</v>
      </c>
      <c r="G262" s="21">
        <v>653532</v>
      </c>
      <c r="H262" s="21">
        <f t="shared" si="31"/>
        <v>87572</v>
      </c>
      <c r="I262" s="28" t="s">
        <v>5517</v>
      </c>
      <c r="J262" s="28">
        <v>0</v>
      </c>
      <c r="K262" s="6">
        <v>1</v>
      </c>
      <c r="L262" s="21">
        <f t="shared" ref="L262:L292" si="32">AN262-SUM(AO262:AO262)</f>
        <v>565960</v>
      </c>
      <c r="M262" s="12"/>
      <c r="N262" s="21">
        <v>653532</v>
      </c>
      <c r="O262" s="21">
        <v>653532</v>
      </c>
      <c r="P262" s="21">
        <v>653532</v>
      </c>
      <c r="Q262" s="6">
        <v>15</v>
      </c>
      <c r="R262" s="6">
        <v>6.7000000000000004E-2</v>
      </c>
      <c r="S262" s="6">
        <v>12</v>
      </c>
      <c r="T262" s="6">
        <v>1</v>
      </c>
      <c r="U262" s="21">
        <v>609746</v>
      </c>
      <c r="V262" s="21">
        <v>0</v>
      </c>
      <c r="W262" s="21">
        <v>0</v>
      </c>
      <c r="X262" s="21">
        <v>0</v>
      </c>
      <c r="Y262" s="21">
        <v>0</v>
      </c>
      <c r="Z262" s="21">
        <v>0</v>
      </c>
      <c r="AA262" s="21">
        <v>0</v>
      </c>
      <c r="AB262" s="21">
        <v>0</v>
      </c>
      <c r="AC262" s="21">
        <v>0</v>
      </c>
      <c r="AD262" s="21">
        <f t="shared" ref="AD262:AD281" si="33">SUM(V262:AC262)</f>
        <v>0</v>
      </c>
      <c r="AE262" s="21">
        <v>0</v>
      </c>
      <c r="AF262" s="21">
        <v>0</v>
      </c>
      <c r="AG262" s="21">
        <v>0</v>
      </c>
      <c r="AH262" s="21">
        <v>0</v>
      </c>
      <c r="AI262" s="21">
        <v>0</v>
      </c>
      <c r="AJ262" s="21">
        <v>0</v>
      </c>
      <c r="AK262" s="21">
        <v>0</v>
      </c>
      <c r="AL262" s="21">
        <v>0</v>
      </c>
      <c r="AM262" s="21">
        <v>0</v>
      </c>
      <c r="AN262" s="21">
        <f t="shared" ref="AN262:AN270" si="34">U262+AD262-SUM(AE262:AM262)</f>
        <v>609746</v>
      </c>
      <c r="AO262" s="21">
        <f t="shared" si="30"/>
        <v>43786</v>
      </c>
      <c r="AP262" s="21">
        <f t="shared" ref="AP262:AP270" si="35">SUM(AE262:AM262)+AO262</f>
        <v>43786</v>
      </c>
      <c r="BU262" s="15"/>
      <c r="BX262" s="36"/>
    </row>
    <row r="263" spans="1:76" s="6" customFormat="1">
      <c r="A263" s="6">
        <v>449</v>
      </c>
      <c r="B263" s="6" t="s">
        <v>692</v>
      </c>
      <c r="C263" s="6" t="s">
        <v>628</v>
      </c>
      <c r="D263" s="6" t="s">
        <v>3566</v>
      </c>
      <c r="E263" s="6" t="s">
        <v>2084</v>
      </c>
      <c r="F263" s="15">
        <v>43448</v>
      </c>
      <c r="G263" s="21">
        <v>198189</v>
      </c>
      <c r="H263" s="21">
        <f t="shared" si="31"/>
        <v>26556</v>
      </c>
      <c r="I263" s="28" t="s">
        <v>5517</v>
      </c>
      <c r="J263" s="28">
        <v>0</v>
      </c>
      <c r="K263" s="6">
        <v>1</v>
      </c>
      <c r="L263" s="21">
        <f t="shared" si="32"/>
        <v>171633</v>
      </c>
      <c r="M263" s="12"/>
      <c r="N263" s="21">
        <v>198189</v>
      </c>
      <c r="O263" s="21">
        <v>198189</v>
      </c>
      <c r="P263" s="21">
        <v>198189</v>
      </c>
      <c r="Q263" s="6">
        <v>15</v>
      </c>
      <c r="R263" s="6">
        <v>6.7000000000000004E-2</v>
      </c>
      <c r="S263" s="6">
        <v>12</v>
      </c>
      <c r="T263" s="6">
        <v>1</v>
      </c>
      <c r="U263" s="21">
        <v>184911</v>
      </c>
      <c r="V263" s="21">
        <v>0</v>
      </c>
      <c r="W263" s="21">
        <v>0</v>
      </c>
      <c r="X263" s="21">
        <v>0</v>
      </c>
      <c r="Y263" s="21">
        <v>0</v>
      </c>
      <c r="Z263" s="21">
        <v>0</v>
      </c>
      <c r="AA263" s="21">
        <v>0</v>
      </c>
      <c r="AB263" s="21">
        <v>0</v>
      </c>
      <c r="AC263" s="21">
        <v>0</v>
      </c>
      <c r="AD263" s="21">
        <f t="shared" si="33"/>
        <v>0</v>
      </c>
      <c r="AE263" s="21">
        <v>0</v>
      </c>
      <c r="AF263" s="21">
        <v>0</v>
      </c>
      <c r="AG263" s="21">
        <v>0</v>
      </c>
      <c r="AH263" s="21">
        <v>0</v>
      </c>
      <c r="AI263" s="21">
        <v>0</v>
      </c>
      <c r="AJ263" s="21">
        <v>0</v>
      </c>
      <c r="AK263" s="21">
        <v>0</v>
      </c>
      <c r="AL263" s="21">
        <v>0</v>
      </c>
      <c r="AM263" s="21">
        <v>0</v>
      </c>
      <c r="AN263" s="21">
        <f t="shared" si="34"/>
        <v>184911</v>
      </c>
      <c r="AO263" s="21">
        <f t="shared" si="30"/>
        <v>13278</v>
      </c>
      <c r="AP263" s="21">
        <f t="shared" si="35"/>
        <v>13278</v>
      </c>
      <c r="BU263" s="15"/>
      <c r="BX263" s="36"/>
    </row>
    <row r="264" spans="1:76" s="6" customFormat="1">
      <c r="A264" s="6">
        <v>450</v>
      </c>
      <c r="B264" s="6" t="s">
        <v>692</v>
      </c>
      <c r="C264" s="6" t="s">
        <v>159</v>
      </c>
      <c r="D264" s="6" t="s">
        <v>3566</v>
      </c>
      <c r="E264" s="6" t="s">
        <v>2084</v>
      </c>
      <c r="F264" s="15">
        <v>43448</v>
      </c>
      <c r="G264" s="21">
        <v>1033530</v>
      </c>
      <c r="H264" s="21">
        <f t="shared" si="31"/>
        <v>138492</v>
      </c>
      <c r="I264" s="28" t="s">
        <v>5517</v>
      </c>
      <c r="J264" s="28">
        <v>0</v>
      </c>
      <c r="K264" s="6">
        <v>1</v>
      </c>
      <c r="L264" s="21">
        <f t="shared" si="32"/>
        <v>895038</v>
      </c>
      <c r="M264" s="12"/>
      <c r="N264" s="21">
        <v>1033530</v>
      </c>
      <c r="O264" s="21">
        <v>1033530</v>
      </c>
      <c r="P264" s="21">
        <v>1033530</v>
      </c>
      <c r="Q264" s="6">
        <v>15</v>
      </c>
      <c r="R264" s="6">
        <v>6.7000000000000004E-2</v>
      </c>
      <c r="S264" s="6">
        <v>12</v>
      </c>
      <c r="T264" s="6">
        <v>1</v>
      </c>
      <c r="U264" s="21">
        <v>964284</v>
      </c>
      <c r="V264" s="21">
        <v>0</v>
      </c>
      <c r="W264" s="21">
        <v>0</v>
      </c>
      <c r="X264" s="21">
        <v>0</v>
      </c>
      <c r="Y264" s="21">
        <v>0</v>
      </c>
      <c r="Z264" s="21">
        <v>0</v>
      </c>
      <c r="AA264" s="21">
        <v>0</v>
      </c>
      <c r="AB264" s="21">
        <v>0</v>
      </c>
      <c r="AC264" s="21">
        <v>0</v>
      </c>
      <c r="AD264" s="21">
        <f t="shared" si="33"/>
        <v>0</v>
      </c>
      <c r="AE264" s="21">
        <v>0</v>
      </c>
      <c r="AF264" s="21">
        <v>0</v>
      </c>
      <c r="AG264" s="21">
        <v>0</v>
      </c>
      <c r="AH264" s="21">
        <v>0</v>
      </c>
      <c r="AI264" s="21">
        <v>0</v>
      </c>
      <c r="AJ264" s="21">
        <v>0</v>
      </c>
      <c r="AK264" s="21">
        <v>0</v>
      </c>
      <c r="AL264" s="21">
        <v>0</v>
      </c>
      <c r="AM264" s="21">
        <v>0</v>
      </c>
      <c r="AN264" s="21">
        <f t="shared" si="34"/>
        <v>964284</v>
      </c>
      <c r="AO264" s="21">
        <f t="shared" si="30"/>
        <v>69246</v>
      </c>
      <c r="AP264" s="21">
        <f t="shared" si="35"/>
        <v>69246</v>
      </c>
      <c r="BU264" s="15"/>
      <c r="BX264" s="36"/>
    </row>
    <row r="265" spans="1:76" s="6" customFormat="1">
      <c r="A265" s="6">
        <v>451</v>
      </c>
      <c r="B265" s="6" t="s">
        <v>692</v>
      </c>
      <c r="C265" s="6" t="s">
        <v>1294</v>
      </c>
      <c r="D265" s="6" t="s">
        <v>3566</v>
      </c>
      <c r="E265" s="6" t="s">
        <v>2084</v>
      </c>
      <c r="F265" s="15">
        <v>43448</v>
      </c>
      <c r="G265" s="21">
        <v>232334</v>
      </c>
      <c r="H265" s="21">
        <f t="shared" si="31"/>
        <v>31132</v>
      </c>
      <c r="I265" s="28" t="s">
        <v>5517</v>
      </c>
      <c r="J265" s="28">
        <v>0</v>
      </c>
      <c r="K265" s="6">
        <v>1</v>
      </c>
      <c r="L265" s="21">
        <f t="shared" si="32"/>
        <v>201202</v>
      </c>
      <c r="M265" s="12"/>
      <c r="N265" s="21">
        <v>232334</v>
      </c>
      <c r="O265" s="21">
        <v>232334</v>
      </c>
      <c r="P265" s="21">
        <v>232334</v>
      </c>
      <c r="Q265" s="6">
        <v>15</v>
      </c>
      <c r="R265" s="6">
        <v>6.7000000000000004E-2</v>
      </c>
      <c r="S265" s="6">
        <v>12</v>
      </c>
      <c r="T265" s="6">
        <v>1</v>
      </c>
      <c r="U265" s="21">
        <v>216768</v>
      </c>
      <c r="V265" s="21">
        <v>0</v>
      </c>
      <c r="W265" s="21">
        <v>0</v>
      </c>
      <c r="X265" s="21">
        <v>0</v>
      </c>
      <c r="Y265" s="21">
        <v>0</v>
      </c>
      <c r="Z265" s="21">
        <v>0</v>
      </c>
      <c r="AA265" s="21">
        <v>0</v>
      </c>
      <c r="AB265" s="21">
        <v>0</v>
      </c>
      <c r="AC265" s="21">
        <v>0</v>
      </c>
      <c r="AD265" s="21">
        <f t="shared" si="33"/>
        <v>0</v>
      </c>
      <c r="AE265" s="21">
        <v>0</v>
      </c>
      <c r="AF265" s="21">
        <v>0</v>
      </c>
      <c r="AG265" s="21">
        <v>0</v>
      </c>
      <c r="AH265" s="21">
        <v>0</v>
      </c>
      <c r="AI265" s="21">
        <v>0</v>
      </c>
      <c r="AJ265" s="21">
        <v>0</v>
      </c>
      <c r="AK265" s="21">
        <v>0</v>
      </c>
      <c r="AL265" s="21">
        <v>0</v>
      </c>
      <c r="AM265" s="21">
        <v>0</v>
      </c>
      <c r="AN265" s="21">
        <f t="shared" si="34"/>
        <v>216768</v>
      </c>
      <c r="AO265" s="21">
        <f t="shared" si="30"/>
        <v>15566</v>
      </c>
      <c r="AP265" s="21">
        <f t="shared" si="35"/>
        <v>15566</v>
      </c>
      <c r="BU265" s="15"/>
      <c r="BX265" s="36"/>
    </row>
    <row r="266" spans="1:76" s="6" customFormat="1">
      <c r="A266" s="6">
        <v>452</v>
      </c>
      <c r="B266" s="6" t="s">
        <v>692</v>
      </c>
      <c r="C266" s="6" t="s">
        <v>1902</v>
      </c>
      <c r="D266" s="6" t="s">
        <v>750</v>
      </c>
      <c r="E266" s="6" t="s">
        <v>4906</v>
      </c>
      <c r="F266" s="15">
        <v>24807</v>
      </c>
      <c r="G266" s="21">
        <v>1</v>
      </c>
      <c r="H266" s="21">
        <v>0</v>
      </c>
      <c r="I266" s="28" t="s">
        <v>5517</v>
      </c>
      <c r="J266" s="28">
        <v>0</v>
      </c>
      <c r="K266" s="6">
        <v>333</v>
      </c>
      <c r="L266" s="21">
        <f t="shared" si="32"/>
        <v>1</v>
      </c>
      <c r="M266" s="12"/>
      <c r="N266" s="21"/>
      <c r="O266" s="21">
        <v>1</v>
      </c>
      <c r="P266" s="21">
        <v>1</v>
      </c>
      <c r="S266" s="6">
        <v>0</v>
      </c>
      <c r="T266" s="6">
        <v>0</v>
      </c>
      <c r="U266" s="21">
        <v>1</v>
      </c>
      <c r="V266" s="21">
        <v>0</v>
      </c>
      <c r="W266" s="21">
        <v>0</v>
      </c>
      <c r="X266" s="21">
        <v>0</v>
      </c>
      <c r="Y266" s="21">
        <v>0</v>
      </c>
      <c r="Z266" s="21">
        <v>0</v>
      </c>
      <c r="AA266" s="21">
        <v>0</v>
      </c>
      <c r="AB266" s="21">
        <v>0</v>
      </c>
      <c r="AC266" s="21">
        <v>0</v>
      </c>
      <c r="AD266" s="21">
        <f t="shared" si="33"/>
        <v>0</v>
      </c>
      <c r="AE266" s="21">
        <v>0</v>
      </c>
      <c r="AF266" s="21">
        <v>0</v>
      </c>
      <c r="AG266" s="21">
        <v>0</v>
      </c>
      <c r="AH266" s="21">
        <v>0</v>
      </c>
      <c r="AI266" s="21">
        <v>0</v>
      </c>
      <c r="AJ266" s="21">
        <v>0</v>
      </c>
      <c r="AK266" s="21">
        <v>0</v>
      </c>
      <c r="AL266" s="21">
        <v>0</v>
      </c>
      <c r="AM266" s="21">
        <v>0</v>
      </c>
      <c r="AN266" s="21">
        <f t="shared" si="34"/>
        <v>1</v>
      </c>
      <c r="AO266" s="21">
        <v>0</v>
      </c>
      <c r="AP266" s="21">
        <f t="shared" si="35"/>
        <v>0</v>
      </c>
      <c r="BU266" s="15"/>
      <c r="BX266" s="36"/>
    </row>
    <row r="267" spans="1:76" s="6" customFormat="1">
      <c r="A267" s="6">
        <v>453</v>
      </c>
      <c r="B267" s="6" t="s">
        <v>692</v>
      </c>
      <c r="C267" s="6" t="s">
        <v>3212</v>
      </c>
      <c r="D267" s="6" t="s">
        <v>750</v>
      </c>
      <c r="E267" s="6" t="s">
        <v>4906</v>
      </c>
      <c r="F267" s="15">
        <v>34869</v>
      </c>
      <c r="G267" s="21">
        <v>1</v>
      </c>
      <c r="H267" s="21">
        <v>0</v>
      </c>
      <c r="I267" s="28" t="s">
        <v>5517</v>
      </c>
      <c r="J267" s="28">
        <v>0</v>
      </c>
      <c r="K267" s="6">
        <v>27.88</v>
      </c>
      <c r="L267" s="21">
        <f t="shared" si="32"/>
        <v>1</v>
      </c>
      <c r="M267" s="12"/>
      <c r="N267" s="21"/>
      <c r="O267" s="21">
        <v>1</v>
      </c>
      <c r="P267" s="21">
        <v>1</v>
      </c>
      <c r="S267" s="6">
        <v>0</v>
      </c>
      <c r="T267" s="6">
        <v>0</v>
      </c>
      <c r="U267" s="21">
        <v>1</v>
      </c>
      <c r="V267" s="21">
        <v>0</v>
      </c>
      <c r="W267" s="21">
        <v>0</v>
      </c>
      <c r="X267" s="21">
        <v>0</v>
      </c>
      <c r="Y267" s="21">
        <v>0</v>
      </c>
      <c r="Z267" s="21">
        <v>0</v>
      </c>
      <c r="AA267" s="21">
        <v>0</v>
      </c>
      <c r="AB267" s="21">
        <v>0</v>
      </c>
      <c r="AC267" s="21">
        <v>0</v>
      </c>
      <c r="AD267" s="21">
        <f t="shared" si="33"/>
        <v>0</v>
      </c>
      <c r="AE267" s="21">
        <v>0</v>
      </c>
      <c r="AF267" s="21">
        <v>0</v>
      </c>
      <c r="AG267" s="21">
        <v>0</v>
      </c>
      <c r="AH267" s="21">
        <v>0</v>
      </c>
      <c r="AI267" s="21">
        <v>0</v>
      </c>
      <c r="AJ267" s="21">
        <v>0</v>
      </c>
      <c r="AK267" s="21">
        <v>0</v>
      </c>
      <c r="AL267" s="21">
        <v>0</v>
      </c>
      <c r="AM267" s="21">
        <v>0</v>
      </c>
      <c r="AN267" s="21">
        <f t="shared" si="34"/>
        <v>1</v>
      </c>
      <c r="AO267" s="21">
        <v>0</v>
      </c>
      <c r="AP267" s="21">
        <f t="shared" si="35"/>
        <v>0</v>
      </c>
      <c r="BU267" s="15"/>
      <c r="BX267" s="36"/>
    </row>
    <row r="268" spans="1:76">
      <c r="A268" s="1">
        <v>454</v>
      </c>
      <c r="B268" s="1" t="s">
        <v>692</v>
      </c>
      <c r="C268" s="1" t="s">
        <v>4615</v>
      </c>
      <c r="D268" s="1" t="s">
        <v>4912</v>
      </c>
      <c r="E268" s="1" t="s">
        <v>5433</v>
      </c>
      <c r="F268" s="84">
        <v>34983</v>
      </c>
      <c r="G268" s="85">
        <v>1</v>
      </c>
      <c r="H268" s="85">
        <v>0</v>
      </c>
      <c r="I268" s="28" t="s">
        <v>5517</v>
      </c>
      <c r="J268" s="28">
        <v>0</v>
      </c>
      <c r="K268" s="1">
        <v>0</v>
      </c>
      <c r="L268" s="85">
        <f t="shared" si="32"/>
        <v>0</v>
      </c>
      <c r="M268" s="83"/>
      <c r="N268" s="85"/>
      <c r="O268" s="85">
        <v>1</v>
      </c>
      <c r="P268" s="85">
        <v>0</v>
      </c>
      <c r="S268" s="1">
        <v>0</v>
      </c>
      <c r="T268" s="1">
        <v>0</v>
      </c>
      <c r="U268" s="85">
        <v>1</v>
      </c>
      <c r="V268" s="85">
        <v>0</v>
      </c>
      <c r="W268" s="85">
        <v>0</v>
      </c>
      <c r="X268" s="85">
        <v>0</v>
      </c>
      <c r="Y268" s="85">
        <v>0</v>
      </c>
      <c r="Z268" s="85">
        <v>0</v>
      </c>
      <c r="AA268" s="85">
        <v>0</v>
      </c>
      <c r="AB268" s="85">
        <v>0</v>
      </c>
      <c r="AC268" s="85">
        <v>0</v>
      </c>
      <c r="AD268" s="85">
        <f t="shared" si="33"/>
        <v>0</v>
      </c>
      <c r="AE268" s="85">
        <v>0</v>
      </c>
      <c r="AF268" s="85">
        <v>0</v>
      </c>
      <c r="AG268" s="85">
        <v>0</v>
      </c>
      <c r="AH268" s="85">
        <v>1</v>
      </c>
      <c r="AI268" s="85">
        <v>0</v>
      </c>
      <c r="AJ268" s="85">
        <v>0</v>
      </c>
      <c r="AK268" s="85">
        <v>0</v>
      </c>
      <c r="AL268" s="85">
        <v>0</v>
      </c>
      <c r="AM268" s="85">
        <v>0</v>
      </c>
      <c r="AN268" s="85">
        <f t="shared" si="34"/>
        <v>0</v>
      </c>
      <c r="AO268" s="85">
        <v>0</v>
      </c>
      <c r="AP268" s="85">
        <f t="shared" si="35"/>
        <v>1</v>
      </c>
      <c r="AQ268" s="78"/>
      <c r="BU268" s="84"/>
      <c r="BX268" s="86"/>
    </row>
    <row r="269" spans="1:76" s="6" customFormat="1">
      <c r="A269" s="6">
        <v>455</v>
      </c>
      <c r="B269" s="6" t="s">
        <v>692</v>
      </c>
      <c r="C269" s="6" t="s">
        <v>5437</v>
      </c>
      <c r="D269" s="6" t="s">
        <v>4912</v>
      </c>
      <c r="E269" s="6" t="s">
        <v>5433</v>
      </c>
      <c r="F269" s="15">
        <v>34009</v>
      </c>
      <c r="G269" s="50">
        <v>39861</v>
      </c>
      <c r="H269" s="21">
        <v>0</v>
      </c>
      <c r="I269" s="28" t="s">
        <v>5517</v>
      </c>
      <c r="J269" s="28">
        <v>0</v>
      </c>
      <c r="K269" s="6">
        <v>340.2</v>
      </c>
      <c r="L269" s="21">
        <f t="shared" si="32"/>
        <v>1</v>
      </c>
      <c r="M269" s="12"/>
      <c r="N269" s="21"/>
      <c r="O269" s="21">
        <v>1</v>
      </c>
      <c r="P269" s="21">
        <v>1</v>
      </c>
      <c r="S269" s="6">
        <v>0</v>
      </c>
      <c r="T269" s="6">
        <v>0</v>
      </c>
      <c r="U269" s="21">
        <v>1</v>
      </c>
      <c r="V269" s="21">
        <v>0</v>
      </c>
      <c r="W269" s="21">
        <v>0</v>
      </c>
      <c r="X269" s="21">
        <v>0</v>
      </c>
      <c r="Y269" s="21">
        <v>0</v>
      </c>
      <c r="Z269" s="21">
        <v>0</v>
      </c>
      <c r="AA269" s="21">
        <v>0</v>
      </c>
      <c r="AB269" s="21">
        <v>0</v>
      </c>
      <c r="AC269" s="21">
        <v>0</v>
      </c>
      <c r="AD269" s="21">
        <f t="shared" si="33"/>
        <v>0</v>
      </c>
      <c r="AE269" s="21">
        <v>0</v>
      </c>
      <c r="AF269" s="21">
        <v>0</v>
      </c>
      <c r="AG269" s="21">
        <v>0</v>
      </c>
      <c r="AH269" s="21">
        <v>0</v>
      </c>
      <c r="AI269" s="21">
        <v>0</v>
      </c>
      <c r="AJ269" s="21">
        <v>0</v>
      </c>
      <c r="AK269" s="21">
        <v>0</v>
      </c>
      <c r="AL269" s="21">
        <v>0</v>
      </c>
      <c r="AM269" s="21">
        <v>0</v>
      </c>
      <c r="AN269" s="21">
        <f t="shared" si="34"/>
        <v>1</v>
      </c>
      <c r="AO269" s="21">
        <v>0</v>
      </c>
      <c r="AP269" s="21">
        <f t="shared" si="35"/>
        <v>0</v>
      </c>
      <c r="BU269" s="15"/>
      <c r="BX269" s="36"/>
    </row>
    <row r="270" spans="1:76" s="6" customFormat="1">
      <c r="A270" s="6">
        <v>456</v>
      </c>
      <c r="B270" s="6" t="s">
        <v>692</v>
      </c>
      <c r="C270" s="6" t="s">
        <v>2951</v>
      </c>
      <c r="D270" s="6" t="s">
        <v>4912</v>
      </c>
      <c r="E270" s="6" t="s">
        <v>5433</v>
      </c>
      <c r="F270" s="15">
        <v>34270</v>
      </c>
      <c r="G270" s="50">
        <v>11690</v>
      </c>
      <c r="H270" s="21">
        <v>0</v>
      </c>
      <c r="I270" s="28" t="s">
        <v>5517</v>
      </c>
      <c r="J270" s="28">
        <v>0</v>
      </c>
      <c r="K270" s="18">
        <v>340.2</v>
      </c>
      <c r="L270" s="21">
        <f t="shared" si="32"/>
        <v>1</v>
      </c>
      <c r="M270" s="12"/>
      <c r="N270" s="21"/>
      <c r="O270" s="21">
        <v>1</v>
      </c>
      <c r="P270" s="21">
        <v>1</v>
      </c>
      <c r="S270" s="6">
        <v>0</v>
      </c>
      <c r="T270" s="6">
        <v>0</v>
      </c>
      <c r="U270" s="21">
        <v>1</v>
      </c>
      <c r="V270" s="21">
        <v>0</v>
      </c>
      <c r="W270" s="21">
        <v>0</v>
      </c>
      <c r="X270" s="21">
        <v>0</v>
      </c>
      <c r="Y270" s="21">
        <v>0</v>
      </c>
      <c r="Z270" s="21">
        <v>0</v>
      </c>
      <c r="AA270" s="21">
        <v>0</v>
      </c>
      <c r="AB270" s="21">
        <v>0</v>
      </c>
      <c r="AC270" s="21">
        <v>0</v>
      </c>
      <c r="AD270" s="21">
        <f t="shared" si="33"/>
        <v>0</v>
      </c>
      <c r="AE270" s="21">
        <v>0</v>
      </c>
      <c r="AF270" s="21">
        <v>0</v>
      </c>
      <c r="AG270" s="21">
        <v>0</v>
      </c>
      <c r="AH270" s="21">
        <v>0</v>
      </c>
      <c r="AI270" s="21">
        <v>0</v>
      </c>
      <c r="AJ270" s="21">
        <v>0</v>
      </c>
      <c r="AK270" s="21">
        <v>0</v>
      </c>
      <c r="AL270" s="21">
        <v>0</v>
      </c>
      <c r="AM270" s="21">
        <v>0</v>
      </c>
      <c r="AN270" s="21">
        <f t="shared" si="34"/>
        <v>1</v>
      </c>
      <c r="AO270" s="21">
        <v>0</v>
      </c>
      <c r="AP270" s="21">
        <f t="shared" si="35"/>
        <v>0</v>
      </c>
      <c r="BU270" s="15"/>
      <c r="BX270" s="36"/>
    </row>
    <row r="271" spans="1:76" s="6" customFormat="1">
      <c r="A271" s="6">
        <v>457</v>
      </c>
      <c r="B271" s="6" t="s">
        <v>692</v>
      </c>
      <c r="C271" s="6" t="s">
        <v>184</v>
      </c>
      <c r="D271" s="6" t="s">
        <v>4912</v>
      </c>
      <c r="E271" s="6" t="s">
        <v>5433</v>
      </c>
      <c r="F271" s="15">
        <v>34813</v>
      </c>
      <c r="G271" s="21">
        <v>1</v>
      </c>
      <c r="H271" s="21">
        <f t="shared" ref="H271:H292" si="36">P271-L271</f>
        <v>0</v>
      </c>
      <c r="I271" s="28" t="s">
        <v>5517</v>
      </c>
      <c r="J271" s="28">
        <v>0</v>
      </c>
      <c r="K271" s="6">
        <v>89.4</v>
      </c>
      <c r="L271" s="21">
        <f t="shared" si="32"/>
        <v>1</v>
      </c>
      <c r="M271" s="12"/>
      <c r="N271" s="21"/>
      <c r="O271" s="21">
        <v>1</v>
      </c>
      <c r="P271" s="21">
        <v>1</v>
      </c>
      <c r="S271" s="6">
        <v>0</v>
      </c>
      <c r="T271" s="6">
        <v>0</v>
      </c>
      <c r="U271" s="21">
        <v>1</v>
      </c>
      <c r="V271" s="21">
        <v>0</v>
      </c>
      <c r="W271" s="21">
        <v>0</v>
      </c>
      <c r="X271" s="21">
        <v>0</v>
      </c>
      <c r="Y271" s="21">
        <v>0</v>
      </c>
      <c r="Z271" s="21">
        <v>0</v>
      </c>
      <c r="AA271" s="21">
        <v>0</v>
      </c>
      <c r="AB271" s="21">
        <v>0</v>
      </c>
      <c r="AC271" s="21">
        <v>0</v>
      </c>
      <c r="AD271" s="21">
        <f t="shared" si="33"/>
        <v>0</v>
      </c>
      <c r="AE271" s="21">
        <v>0</v>
      </c>
      <c r="AF271" s="21">
        <v>0</v>
      </c>
      <c r="AG271" s="21">
        <v>0</v>
      </c>
      <c r="AH271" s="21">
        <v>0</v>
      </c>
      <c r="AI271" s="21">
        <v>0</v>
      </c>
      <c r="AJ271" s="21">
        <v>0</v>
      </c>
      <c r="AK271" s="21">
        <v>0</v>
      </c>
      <c r="AL271" s="21">
        <v>0</v>
      </c>
      <c r="AM271" s="21">
        <v>0</v>
      </c>
      <c r="AN271" s="21">
        <f t="shared" ref="AN271:AN281" si="37">U271+AD271-SUM(AE271:AM271)</f>
        <v>1</v>
      </c>
      <c r="AO271" s="21">
        <f t="shared" ref="AO271:AO279" si="38">IF(T271&gt;AN271-ROUNDDOWN(P271*R271*S271/12,0),AN271-T271,ROUNDDOWN(P271*R271*S271/12,0))</f>
        <v>0</v>
      </c>
      <c r="AP271" s="21">
        <f t="shared" ref="AP271:AP280" si="39">SUM(AE271:AM271)+AO271</f>
        <v>0</v>
      </c>
      <c r="BU271" s="15"/>
      <c r="BX271" s="36"/>
    </row>
    <row r="272" spans="1:76" s="6" customFormat="1">
      <c r="A272" s="6">
        <v>458</v>
      </c>
      <c r="B272" s="6" t="s">
        <v>692</v>
      </c>
      <c r="C272" s="6" t="s">
        <v>881</v>
      </c>
      <c r="D272" s="6" t="s">
        <v>5432</v>
      </c>
      <c r="E272" s="6" t="s">
        <v>5433</v>
      </c>
      <c r="F272" s="15">
        <v>24735</v>
      </c>
      <c r="G272" s="21">
        <v>1</v>
      </c>
      <c r="H272" s="21">
        <f t="shared" si="36"/>
        <v>0</v>
      </c>
      <c r="I272" s="28" t="s">
        <v>5517</v>
      </c>
      <c r="J272" s="28">
        <v>0</v>
      </c>
      <c r="K272" s="6">
        <v>11.06</v>
      </c>
      <c r="L272" s="21">
        <f t="shared" si="32"/>
        <v>1</v>
      </c>
      <c r="M272" s="12"/>
      <c r="N272" s="21"/>
      <c r="O272" s="21">
        <v>1</v>
      </c>
      <c r="P272" s="21">
        <v>1</v>
      </c>
      <c r="S272" s="6">
        <v>0</v>
      </c>
      <c r="T272" s="6">
        <v>0</v>
      </c>
      <c r="U272" s="21">
        <v>1</v>
      </c>
      <c r="V272" s="21">
        <v>0</v>
      </c>
      <c r="W272" s="21">
        <v>0</v>
      </c>
      <c r="X272" s="21">
        <v>0</v>
      </c>
      <c r="Y272" s="21">
        <v>0</v>
      </c>
      <c r="Z272" s="21">
        <v>0</v>
      </c>
      <c r="AA272" s="21">
        <v>0</v>
      </c>
      <c r="AB272" s="21">
        <v>0</v>
      </c>
      <c r="AC272" s="21">
        <v>0</v>
      </c>
      <c r="AD272" s="21">
        <f t="shared" si="33"/>
        <v>0</v>
      </c>
      <c r="AE272" s="21">
        <v>0</v>
      </c>
      <c r="AF272" s="21">
        <v>0</v>
      </c>
      <c r="AG272" s="21">
        <v>0</v>
      </c>
      <c r="AH272" s="21">
        <v>0</v>
      </c>
      <c r="AI272" s="21">
        <v>0</v>
      </c>
      <c r="AJ272" s="21">
        <v>0</v>
      </c>
      <c r="AK272" s="21">
        <v>0</v>
      </c>
      <c r="AL272" s="21">
        <v>0</v>
      </c>
      <c r="AM272" s="21">
        <v>0</v>
      </c>
      <c r="AN272" s="21">
        <f t="shared" si="37"/>
        <v>1</v>
      </c>
      <c r="AO272" s="21">
        <f t="shared" si="38"/>
        <v>0</v>
      </c>
      <c r="AP272" s="21">
        <f t="shared" si="39"/>
        <v>0</v>
      </c>
      <c r="BU272" s="15"/>
      <c r="BX272" s="36"/>
    </row>
    <row r="273" spans="1:76" s="6" customFormat="1">
      <c r="A273" s="6">
        <v>459</v>
      </c>
      <c r="B273" s="6" t="s">
        <v>692</v>
      </c>
      <c r="C273" s="6" t="s">
        <v>5438</v>
      </c>
      <c r="D273" s="6" t="s">
        <v>5432</v>
      </c>
      <c r="E273" s="6" t="s">
        <v>5433</v>
      </c>
      <c r="F273" s="15">
        <v>24735</v>
      </c>
      <c r="G273" s="21">
        <v>1</v>
      </c>
      <c r="H273" s="21">
        <f t="shared" si="36"/>
        <v>0</v>
      </c>
      <c r="I273" s="28" t="s">
        <v>5517</v>
      </c>
      <c r="J273" s="28">
        <v>0</v>
      </c>
      <c r="K273" s="6">
        <v>29.66</v>
      </c>
      <c r="L273" s="21">
        <f t="shared" si="32"/>
        <v>1</v>
      </c>
      <c r="M273" s="12"/>
      <c r="N273" s="21"/>
      <c r="O273" s="21">
        <v>1</v>
      </c>
      <c r="P273" s="21">
        <v>1</v>
      </c>
      <c r="S273" s="6">
        <v>0</v>
      </c>
      <c r="T273" s="6">
        <v>0</v>
      </c>
      <c r="U273" s="21">
        <v>1</v>
      </c>
      <c r="V273" s="21">
        <v>0</v>
      </c>
      <c r="W273" s="21">
        <v>0</v>
      </c>
      <c r="X273" s="21">
        <v>0</v>
      </c>
      <c r="Y273" s="21">
        <v>0</v>
      </c>
      <c r="Z273" s="21">
        <v>0</v>
      </c>
      <c r="AA273" s="21">
        <v>0</v>
      </c>
      <c r="AB273" s="21">
        <v>0</v>
      </c>
      <c r="AC273" s="21">
        <v>0</v>
      </c>
      <c r="AD273" s="21">
        <f t="shared" si="33"/>
        <v>0</v>
      </c>
      <c r="AE273" s="21">
        <v>0</v>
      </c>
      <c r="AF273" s="21">
        <v>0</v>
      </c>
      <c r="AG273" s="21">
        <v>0</v>
      </c>
      <c r="AH273" s="21">
        <v>0</v>
      </c>
      <c r="AI273" s="21">
        <v>0</v>
      </c>
      <c r="AJ273" s="21">
        <v>0</v>
      </c>
      <c r="AK273" s="21">
        <v>0</v>
      </c>
      <c r="AL273" s="21">
        <v>0</v>
      </c>
      <c r="AM273" s="21">
        <v>0</v>
      </c>
      <c r="AN273" s="21">
        <f t="shared" si="37"/>
        <v>1</v>
      </c>
      <c r="AO273" s="21">
        <f t="shared" si="38"/>
        <v>0</v>
      </c>
      <c r="AP273" s="21">
        <f t="shared" si="39"/>
        <v>0</v>
      </c>
      <c r="BU273" s="15"/>
      <c r="BX273" s="36"/>
    </row>
    <row r="274" spans="1:76" s="6" customFormat="1">
      <c r="A274" s="6">
        <v>460</v>
      </c>
      <c r="B274" s="6" t="s">
        <v>588</v>
      </c>
      <c r="C274" s="6" t="s">
        <v>5439</v>
      </c>
      <c r="D274" s="6" t="s">
        <v>5440</v>
      </c>
      <c r="E274" s="6" t="s">
        <v>5433</v>
      </c>
      <c r="F274" s="15">
        <v>29855</v>
      </c>
      <c r="G274" s="21">
        <v>1</v>
      </c>
      <c r="H274" s="21">
        <f t="shared" si="36"/>
        <v>0</v>
      </c>
      <c r="I274" s="28" t="s">
        <v>5517</v>
      </c>
      <c r="J274" s="28">
        <v>0</v>
      </c>
      <c r="K274" s="6">
        <v>11.06</v>
      </c>
      <c r="L274" s="21">
        <f t="shared" si="32"/>
        <v>1</v>
      </c>
      <c r="M274" s="12"/>
      <c r="N274" s="21"/>
      <c r="O274" s="21">
        <v>1</v>
      </c>
      <c r="P274" s="21">
        <v>1</v>
      </c>
      <c r="S274" s="6">
        <v>0</v>
      </c>
      <c r="T274" s="6">
        <v>0</v>
      </c>
      <c r="U274" s="21">
        <v>1</v>
      </c>
      <c r="V274" s="21">
        <v>0</v>
      </c>
      <c r="W274" s="21">
        <v>0</v>
      </c>
      <c r="X274" s="21">
        <v>0</v>
      </c>
      <c r="Y274" s="21">
        <v>0</v>
      </c>
      <c r="Z274" s="21">
        <v>0</v>
      </c>
      <c r="AA274" s="21">
        <v>0</v>
      </c>
      <c r="AB274" s="21">
        <v>0</v>
      </c>
      <c r="AC274" s="21">
        <v>0</v>
      </c>
      <c r="AD274" s="21">
        <f t="shared" si="33"/>
        <v>0</v>
      </c>
      <c r="AE274" s="21">
        <v>0</v>
      </c>
      <c r="AF274" s="21">
        <v>0</v>
      </c>
      <c r="AG274" s="21">
        <v>0</v>
      </c>
      <c r="AH274" s="21">
        <v>0</v>
      </c>
      <c r="AI274" s="21">
        <v>0</v>
      </c>
      <c r="AJ274" s="21">
        <v>0</v>
      </c>
      <c r="AK274" s="21">
        <v>0</v>
      </c>
      <c r="AL274" s="21">
        <v>0</v>
      </c>
      <c r="AM274" s="21">
        <v>0</v>
      </c>
      <c r="AN274" s="21">
        <f t="shared" si="37"/>
        <v>1</v>
      </c>
      <c r="AO274" s="21">
        <f t="shared" si="38"/>
        <v>0</v>
      </c>
      <c r="AP274" s="21">
        <f t="shared" si="39"/>
        <v>0</v>
      </c>
      <c r="BU274" s="15"/>
      <c r="BX274" s="36"/>
    </row>
    <row r="275" spans="1:76" s="6" customFormat="1">
      <c r="A275" s="6">
        <v>461</v>
      </c>
      <c r="B275" s="6" t="s">
        <v>692</v>
      </c>
      <c r="C275" s="6" t="s">
        <v>4277</v>
      </c>
      <c r="D275" s="6" t="s">
        <v>5441</v>
      </c>
      <c r="E275" s="6" t="s">
        <v>4798</v>
      </c>
      <c r="F275" s="15">
        <v>26873</v>
      </c>
      <c r="G275" s="21">
        <v>1</v>
      </c>
      <c r="H275" s="21">
        <f t="shared" si="36"/>
        <v>0</v>
      </c>
      <c r="I275" s="28" t="s">
        <v>5517</v>
      </c>
      <c r="J275" s="28">
        <v>0</v>
      </c>
      <c r="K275" s="6">
        <v>262.08</v>
      </c>
      <c r="L275" s="21">
        <f t="shared" si="32"/>
        <v>1</v>
      </c>
      <c r="M275" s="12"/>
      <c r="N275" s="21"/>
      <c r="O275" s="21">
        <v>1</v>
      </c>
      <c r="P275" s="21">
        <v>1</v>
      </c>
      <c r="S275" s="6">
        <v>0</v>
      </c>
      <c r="T275" s="6">
        <v>0</v>
      </c>
      <c r="U275" s="21">
        <v>1</v>
      </c>
      <c r="V275" s="21">
        <v>0</v>
      </c>
      <c r="W275" s="21">
        <v>0</v>
      </c>
      <c r="X275" s="21">
        <v>0</v>
      </c>
      <c r="Y275" s="21">
        <v>0</v>
      </c>
      <c r="Z275" s="21">
        <v>0</v>
      </c>
      <c r="AA275" s="21">
        <v>0</v>
      </c>
      <c r="AB275" s="21">
        <v>0</v>
      </c>
      <c r="AC275" s="21">
        <v>0</v>
      </c>
      <c r="AD275" s="21">
        <f t="shared" si="33"/>
        <v>0</v>
      </c>
      <c r="AE275" s="21">
        <v>0</v>
      </c>
      <c r="AF275" s="21">
        <v>0</v>
      </c>
      <c r="AG275" s="21">
        <v>0</v>
      </c>
      <c r="AH275" s="21">
        <v>0</v>
      </c>
      <c r="AI275" s="21">
        <v>0</v>
      </c>
      <c r="AJ275" s="21">
        <v>0</v>
      </c>
      <c r="AK275" s="21">
        <v>0</v>
      </c>
      <c r="AL275" s="21">
        <v>0</v>
      </c>
      <c r="AM275" s="21">
        <v>0</v>
      </c>
      <c r="AN275" s="21">
        <f t="shared" si="37"/>
        <v>1</v>
      </c>
      <c r="AO275" s="21">
        <f t="shared" si="38"/>
        <v>0</v>
      </c>
      <c r="AP275" s="21">
        <f t="shared" si="39"/>
        <v>0</v>
      </c>
      <c r="BU275" s="15"/>
      <c r="BX275" s="36"/>
    </row>
    <row r="276" spans="1:76" s="6" customFormat="1">
      <c r="A276" s="6">
        <v>462</v>
      </c>
      <c r="B276" s="6" t="s">
        <v>692</v>
      </c>
      <c r="C276" s="6" t="s">
        <v>5471</v>
      </c>
      <c r="D276" s="6" t="s">
        <v>1367</v>
      </c>
      <c r="E276" s="6" t="s">
        <v>4804</v>
      </c>
      <c r="F276" s="15">
        <v>43658</v>
      </c>
      <c r="G276" s="21">
        <v>1437647</v>
      </c>
      <c r="H276" s="21">
        <f t="shared" si="36"/>
        <v>96322</v>
      </c>
      <c r="I276" s="28" t="s">
        <v>5517</v>
      </c>
      <c r="J276" s="28">
        <v>0</v>
      </c>
      <c r="K276" s="6">
        <v>1</v>
      </c>
      <c r="L276" s="21">
        <f t="shared" si="32"/>
        <v>1341325</v>
      </c>
      <c r="M276" s="12"/>
      <c r="N276" s="21">
        <v>1437647</v>
      </c>
      <c r="O276" s="21">
        <v>1437647</v>
      </c>
      <c r="P276" s="21">
        <v>1437647</v>
      </c>
      <c r="Q276" s="21">
        <v>15</v>
      </c>
      <c r="R276" s="42">
        <v>6.7000000000000004E-2</v>
      </c>
      <c r="S276" s="21">
        <v>12</v>
      </c>
      <c r="T276" s="21">
        <v>1</v>
      </c>
      <c r="U276" s="21">
        <v>1437647</v>
      </c>
      <c r="V276" s="21">
        <v>0</v>
      </c>
      <c r="W276" s="21">
        <v>0</v>
      </c>
      <c r="X276" s="21">
        <v>0</v>
      </c>
      <c r="Y276" s="21">
        <v>0</v>
      </c>
      <c r="Z276" s="21">
        <v>0</v>
      </c>
      <c r="AA276" s="21">
        <v>0</v>
      </c>
      <c r="AB276" s="21">
        <v>0</v>
      </c>
      <c r="AC276" s="21">
        <v>0</v>
      </c>
      <c r="AD276" s="21">
        <f t="shared" si="33"/>
        <v>0</v>
      </c>
      <c r="AE276" s="21">
        <v>0</v>
      </c>
      <c r="AF276" s="21">
        <v>0</v>
      </c>
      <c r="AG276" s="21">
        <v>0</v>
      </c>
      <c r="AH276" s="21">
        <v>0</v>
      </c>
      <c r="AI276" s="21">
        <v>0</v>
      </c>
      <c r="AJ276" s="21">
        <v>0</v>
      </c>
      <c r="AK276" s="21">
        <v>0</v>
      </c>
      <c r="AL276" s="21">
        <v>0</v>
      </c>
      <c r="AM276" s="21">
        <v>0</v>
      </c>
      <c r="AN276" s="21">
        <f t="shared" si="37"/>
        <v>1437647</v>
      </c>
      <c r="AO276" s="21">
        <f t="shared" si="38"/>
        <v>96322</v>
      </c>
      <c r="AP276" s="21">
        <f t="shared" si="39"/>
        <v>96322</v>
      </c>
      <c r="BU276" s="15"/>
      <c r="BX276" s="36"/>
    </row>
    <row r="277" spans="1:76" s="6" customFormat="1">
      <c r="A277" s="6">
        <v>463</v>
      </c>
      <c r="B277" s="6" t="s">
        <v>692</v>
      </c>
      <c r="C277" s="6" t="s">
        <v>5472</v>
      </c>
      <c r="D277" s="6" t="s">
        <v>1367</v>
      </c>
      <c r="E277" s="6" t="s">
        <v>4804</v>
      </c>
      <c r="F277" s="15">
        <v>43658</v>
      </c>
      <c r="G277" s="21">
        <v>545745</v>
      </c>
      <c r="H277" s="21">
        <f t="shared" si="36"/>
        <v>36564</v>
      </c>
      <c r="I277" s="28" t="s">
        <v>5517</v>
      </c>
      <c r="J277" s="28">
        <v>0</v>
      </c>
      <c r="K277" s="6">
        <v>1</v>
      </c>
      <c r="L277" s="21">
        <f t="shared" si="32"/>
        <v>509181</v>
      </c>
      <c r="M277" s="12"/>
      <c r="N277" s="21">
        <v>545745</v>
      </c>
      <c r="O277" s="21">
        <v>545745</v>
      </c>
      <c r="P277" s="21">
        <v>545745</v>
      </c>
      <c r="Q277" s="21">
        <v>15</v>
      </c>
      <c r="R277" s="42">
        <v>6.7000000000000004E-2</v>
      </c>
      <c r="S277" s="21">
        <v>12</v>
      </c>
      <c r="T277" s="21">
        <v>1</v>
      </c>
      <c r="U277" s="21">
        <v>545745</v>
      </c>
      <c r="V277" s="21">
        <v>0</v>
      </c>
      <c r="W277" s="21">
        <v>0</v>
      </c>
      <c r="X277" s="21">
        <v>0</v>
      </c>
      <c r="Y277" s="21">
        <v>0</v>
      </c>
      <c r="Z277" s="21">
        <v>0</v>
      </c>
      <c r="AA277" s="21">
        <v>0</v>
      </c>
      <c r="AB277" s="21">
        <v>0</v>
      </c>
      <c r="AC277" s="21">
        <v>0</v>
      </c>
      <c r="AD277" s="21">
        <f t="shared" si="33"/>
        <v>0</v>
      </c>
      <c r="AE277" s="21">
        <v>0</v>
      </c>
      <c r="AF277" s="21">
        <v>0</v>
      </c>
      <c r="AG277" s="21">
        <v>0</v>
      </c>
      <c r="AH277" s="21">
        <v>0</v>
      </c>
      <c r="AI277" s="21">
        <v>0</v>
      </c>
      <c r="AJ277" s="21">
        <v>0</v>
      </c>
      <c r="AK277" s="21">
        <v>0</v>
      </c>
      <c r="AL277" s="21">
        <v>0</v>
      </c>
      <c r="AM277" s="21">
        <v>0</v>
      </c>
      <c r="AN277" s="21">
        <f t="shared" si="37"/>
        <v>545745</v>
      </c>
      <c r="AO277" s="21">
        <f t="shared" si="38"/>
        <v>36564</v>
      </c>
      <c r="AP277" s="21">
        <f t="shared" si="39"/>
        <v>36564</v>
      </c>
      <c r="BU277" s="15"/>
      <c r="BX277" s="36"/>
    </row>
    <row r="278" spans="1:76" s="6" customFormat="1">
      <c r="A278" s="6">
        <v>464</v>
      </c>
      <c r="B278" s="6" t="s">
        <v>692</v>
      </c>
      <c r="C278" s="6" t="s">
        <v>4691</v>
      </c>
      <c r="D278" s="6" t="s">
        <v>1367</v>
      </c>
      <c r="E278" s="6" t="s">
        <v>4804</v>
      </c>
      <c r="F278" s="15">
        <v>43658</v>
      </c>
      <c r="G278" s="21">
        <v>1272365</v>
      </c>
      <c r="H278" s="21">
        <f t="shared" si="36"/>
        <v>85248</v>
      </c>
      <c r="I278" s="28" t="s">
        <v>5517</v>
      </c>
      <c r="J278" s="28">
        <v>0</v>
      </c>
      <c r="K278" s="6">
        <v>1</v>
      </c>
      <c r="L278" s="21">
        <f t="shared" si="32"/>
        <v>1187117</v>
      </c>
      <c r="M278" s="12"/>
      <c r="N278" s="21">
        <v>1272365</v>
      </c>
      <c r="O278" s="21">
        <v>1272365</v>
      </c>
      <c r="P278" s="21">
        <v>1272365</v>
      </c>
      <c r="Q278" s="21">
        <v>15</v>
      </c>
      <c r="R278" s="42">
        <v>6.7000000000000004E-2</v>
      </c>
      <c r="S278" s="21">
        <v>12</v>
      </c>
      <c r="T278" s="21">
        <v>1</v>
      </c>
      <c r="U278" s="21">
        <v>1272365</v>
      </c>
      <c r="V278" s="21">
        <v>0</v>
      </c>
      <c r="W278" s="21">
        <v>0</v>
      </c>
      <c r="X278" s="21">
        <v>0</v>
      </c>
      <c r="Y278" s="21">
        <v>0</v>
      </c>
      <c r="Z278" s="21">
        <v>0</v>
      </c>
      <c r="AA278" s="21">
        <v>0</v>
      </c>
      <c r="AB278" s="21">
        <v>0</v>
      </c>
      <c r="AC278" s="21">
        <v>0</v>
      </c>
      <c r="AD278" s="21">
        <f t="shared" si="33"/>
        <v>0</v>
      </c>
      <c r="AE278" s="21">
        <v>0</v>
      </c>
      <c r="AF278" s="21">
        <v>0</v>
      </c>
      <c r="AG278" s="21">
        <v>0</v>
      </c>
      <c r="AH278" s="21">
        <v>0</v>
      </c>
      <c r="AI278" s="21">
        <v>0</v>
      </c>
      <c r="AJ278" s="21">
        <v>0</v>
      </c>
      <c r="AK278" s="21">
        <v>0</v>
      </c>
      <c r="AL278" s="21">
        <v>0</v>
      </c>
      <c r="AM278" s="21">
        <v>0</v>
      </c>
      <c r="AN278" s="21">
        <f t="shared" si="37"/>
        <v>1272365</v>
      </c>
      <c r="AO278" s="21">
        <f t="shared" si="38"/>
        <v>85248</v>
      </c>
      <c r="AP278" s="21">
        <f t="shared" si="39"/>
        <v>85248</v>
      </c>
      <c r="BU278" s="15"/>
      <c r="BX278" s="36"/>
    </row>
    <row r="279" spans="1:76" s="6" customFormat="1" ht="12" customHeight="1">
      <c r="A279" s="6">
        <v>465</v>
      </c>
      <c r="B279" s="6" t="s">
        <v>692</v>
      </c>
      <c r="C279" s="6" t="s">
        <v>5473</v>
      </c>
      <c r="D279" s="6" t="s">
        <v>1367</v>
      </c>
      <c r="E279" s="6" t="s">
        <v>4804</v>
      </c>
      <c r="F279" s="15">
        <v>43658</v>
      </c>
      <c r="G279" s="21">
        <v>848243</v>
      </c>
      <c r="H279" s="21">
        <f t="shared" si="36"/>
        <v>56832</v>
      </c>
      <c r="I279" s="28" t="s">
        <v>5517</v>
      </c>
      <c r="J279" s="28">
        <v>0</v>
      </c>
      <c r="K279" s="6">
        <v>1</v>
      </c>
      <c r="L279" s="21">
        <f t="shared" si="32"/>
        <v>791411</v>
      </c>
      <c r="M279" s="12"/>
      <c r="N279" s="21">
        <v>848243</v>
      </c>
      <c r="O279" s="21">
        <v>848243</v>
      </c>
      <c r="P279" s="21">
        <v>848243</v>
      </c>
      <c r="Q279" s="21">
        <v>15</v>
      </c>
      <c r="R279" s="42">
        <v>6.7000000000000004E-2</v>
      </c>
      <c r="S279" s="21">
        <v>12</v>
      </c>
      <c r="T279" s="21">
        <v>1</v>
      </c>
      <c r="U279" s="21">
        <v>848243</v>
      </c>
      <c r="V279" s="21">
        <v>0</v>
      </c>
      <c r="W279" s="21">
        <v>0</v>
      </c>
      <c r="X279" s="21">
        <v>0</v>
      </c>
      <c r="Y279" s="21">
        <v>0</v>
      </c>
      <c r="Z279" s="21">
        <v>0</v>
      </c>
      <c r="AA279" s="21">
        <v>0</v>
      </c>
      <c r="AB279" s="21">
        <v>0</v>
      </c>
      <c r="AC279" s="21">
        <v>0</v>
      </c>
      <c r="AD279" s="21">
        <f t="shared" si="33"/>
        <v>0</v>
      </c>
      <c r="AE279" s="21">
        <v>0</v>
      </c>
      <c r="AF279" s="21">
        <v>0</v>
      </c>
      <c r="AG279" s="21">
        <v>0</v>
      </c>
      <c r="AH279" s="21">
        <v>0</v>
      </c>
      <c r="AI279" s="21">
        <v>0</v>
      </c>
      <c r="AJ279" s="21">
        <v>0</v>
      </c>
      <c r="AK279" s="21">
        <v>0</v>
      </c>
      <c r="AL279" s="21">
        <v>0</v>
      </c>
      <c r="AM279" s="21">
        <v>0</v>
      </c>
      <c r="AN279" s="21">
        <f t="shared" si="37"/>
        <v>848243</v>
      </c>
      <c r="AO279" s="21">
        <f t="shared" si="38"/>
        <v>56832</v>
      </c>
      <c r="AP279" s="21">
        <f t="shared" si="39"/>
        <v>56832</v>
      </c>
      <c r="BU279" s="15"/>
      <c r="BX279" s="36"/>
    </row>
    <row r="280" spans="1:76">
      <c r="B280" s="1" t="s">
        <v>2677</v>
      </c>
      <c r="C280" s="1" t="s">
        <v>5476</v>
      </c>
      <c r="D280" s="1" t="s">
        <v>4912</v>
      </c>
      <c r="E280" s="1" t="s">
        <v>5433</v>
      </c>
      <c r="F280" s="84">
        <v>34270</v>
      </c>
      <c r="G280" s="92">
        <v>11690</v>
      </c>
      <c r="H280" s="85">
        <f t="shared" si="36"/>
        <v>11689</v>
      </c>
      <c r="I280" s="28" t="s">
        <v>5517</v>
      </c>
      <c r="J280" s="28">
        <v>0</v>
      </c>
      <c r="K280" s="1">
        <v>340.2</v>
      </c>
      <c r="L280" s="85">
        <f t="shared" si="32"/>
        <v>1</v>
      </c>
      <c r="M280" s="85"/>
      <c r="N280" s="85">
        <v>11690</v>
      </c>
      <c r="O280" s="85">
        <v>11690</v>
      </c>
      <c r="P280" s="85">
        <v>11690</v>
      </c>
      <c r="Q280" s="93"/>
      <c r="R280" s="85"/>
      <c r="S280" s="85">
        <v>0</v>
      </c>
      <c r="T280" s="85"/>
      <c r="U280" s="85">
        <v>0</v>
      </c>
      <c r="V280" s="85">
        <v>0</v>
      </c>
      <c r="W280" s="85">
        <v>0</v>
      </c>
      <c r="X280" s="85">
        <v>1</v>
      </c>
      <c r="Y280" s="85">
        <v>0</v>
      </c>
      <c r="Z280" s="85">
        <v>0</v>
      </c>
      <c r="AA280" s="85">
        <v>0</v>
      </c>
      <c r="AB280" s="85">
        <v>0</v>
      </c>
      <c r="AC280" s="85">
        <v>0</v>
      </c>
      <c r="AD280" s="85">
        <f t="shared" si="33"/>
        <v>1</v>
      </c>
      <c r="AE280" s="85">
        <v>0</v>
      </c>
      <c r="AF280" s="85">
        <v>0</v>
      </c>
      <c r="AG280" s="85">
        <v>0</v>
      </c>
      <c r="AH280" s="85">
        <v>0</v>
      </c>
      <c r="AI280" s="85">
        <v>0</v>
      </c>
      <c r="AJ280" s="85">
        <v>0</v>
      </c>
      <c r="AK280" s="85">
        <v>0</v>
      </c>
      <c r="AL280" s="85">
        <v>0</v>
      </c>
      <c r="AM280" s="85">
        <v>0</v>
      </c>
      <c r="AN280" s="85">
        <f t="shared" si="37"/>
        <v>1</v>
      </c>
      <c r="AO280" s="85">
        <f t="shared" ref="AO280" si="40">IF(T280&gt;AN280-ROUNDDOWN(P280*R280*S280/12,0),AN280-T280,ROUNDDOWN(P280*R280*S280/12,0))</f>
        <v>0</v>
      </c>
      <c r="AP280" s="85">
        <f t="shared" si="39"/>
        <v>0</v>
      </c>
      <c r="BT280" s="84"/>
      <c r="BW280" s="86"/>
    </row>
    <row r="281" spans="1:76">
      <c r="B281" s="1" t="s">
        <v>2677</v>
      </c>
      <c r="C281" s="1" t="s">
        <v>1447</v>
      </c>
      <c r="D281" s="1" t="s">
        <v>4912</v>
      </c>
      <c r="E281" s="1" t="s">
        <v>5433</v>
      </c>
      <c r="F281" s="84">
        <v>34270</v>
      </c>
      <c r="G281" s="92">
        <v>11690</v>
      </c>
      <c r="H281" s="85">
        <f t="shared" si="36"/>
        <v>11689</v>
      </c>
      <c r="I281" s="28" t="s">
        <v>5517</v>
      </c>
      <c r="J281" s="28">
        <v>0</v>
      </c>
      <c r="K281" s="1">
        <v>340.2</v>
      </c>
      <c r="L281" s="85">
        <f t="shared" si="32"/>
        <v>1</v>
      </c>
      <c r="M281" s="85"/>
      <c r="N281" s="85">
        <v>11690</v>
      </c>
      <c r="O281" s="85">
        <v>11690</v>
      </c>
      <c r="P281" s="85">
        <v>11690</v>
      </c>
      <c r="Q281" s="93"/>
      <c r="R281" s="85"/>
      <c r="S281" s="85">
        <v>0</v>
      </c>
      <c r="T281" s="85"/>
      <c r="U281" s="85">
        <v>0</v>
      </c>
      <c r="V281" s="85">
        <v>0</v>
      </c>
      <c r="W281" s="85">
        <v>0</v>
      </c>
      <c r="X281" s="85">
        <v>1</v>
      </c>
      <c r="Y281" s="85">
        <v>0</v>
      </c>
      <c r="Z281" s="85">
        <v>0</v>
      </c>
      <c r="AA281" s="85">
        <v>0</v>
      </c>
      <c r="AB281" s="85">
        <v>0</v>
      </c>
      <c r="AC281" s="85">
        <v>0</v>
      </c>
      <c r="AD281" s="85">
        <f t="shared" si="33"/>
        <v>1</v>
      </c>
      <c r="AE281" s="85">
        <v>0</v>
      </c>
      <c r="AF281" s="85">
        <v>0</v>
      </c>
      <c r="AG281" s="85">
        <v>0</v>
      </c>
      <c r="AH281" s="85">
        <v>0</v>
      </c>
      <c r="AI281" s="85">
        <v>0</v>
      </c>
      <c r="AJ281" s="85">
        <v>0</v>
      </c>
      <c r="AK281" s="85">
        <v>0</v>
      </c>
      <c r="AL281" s="85">
        <v>0</v>
      </c>
      <c r="AM281" s="85">
        <v>0</v>
      </c>
      <c r="AN281" s="85">
        <f t="shared" si="37"/>
        <v>1</v>
      </c>
      <c r="AO281" s="85">
        <f t="shared" ref="AO281" si="41">IF(T281&gt;AN281-ROUNDDOWN(P281*R281*S281/12,0),AN281-T281,ROUNDDOWN(P281*R281*S281/12,0))</f>
        <v>0</v>
      </c>
      <c r="AP281" s="85">
        <f t="shared" ref="AP281" si="42">SUM(AE281:AM281)+AO281</f>
        <v>0</v>
      </c>
      <c r="BT281" s="84"/>
      <c r="BW281" s="86"/>
    </row>
    <row r="282" spans="1:76" s="78" customFormat="1">
      <c r="C282" s="78" t="s">
        <v>5499</v>
      </c>
      <c r="F282" s="84">
        <v>44286</v>
      </c>
      <c r="G282" s="92">
        <v>39718714</v>
      </c>
      <c r="H282" s="85">
        <f t="shared" si="36"/>
        <v>0</v>
      </c>
      <c r="I282" s="28" t="s">
        <v>5517</v>
      </c>
      <c r="J282" s="28">
        <v>0</v>
      </c>
      <c r="L282" s="85">
        <f t="shared" si="32"/>
        <v>39718714</v>
      </c>
      <c r="M282" s="85"/>
      <c r="N282" s="92">
        <v>39718714</v>
      </c>
      <c r="O282" s="92">
        <v>39718714</v>
      </c>
      <c r="P282" s="92">
        <v>39718714</v>
      </c>
      <c r="Q282" s="94">
        <v>18</v>
      </c>
      <c r="R282" s="93">
        <v>5.5E-2</v>
      </c>
      <c r="S282" s="85">
        <v>0</v>
      </c>
      <c r="T282" s="85">
        <v>1</v>
      </c>
      <c r="U282" s="85">
        <v>0</v>
      </c>
      <c r="V282" s="92">
        <v>39718714</v>
      </c>
      <c r="W282" s="85">
        <v>0</v>
      </c>
      <c r="X282" s="85">
        <v>0</v>
      </c>
      <c r="Y282" s="85">
        <v>0</v>
      </c>
      <c r="Z282" s="85">
        <v>0</v>
      </c>
      <c r="AA282" s="85">
        <v>0</v>
      </c>
      <c r="AB282" s="85">
        <v>0</v>
      </c>
      <c r="AC282" s="85">
        <v>0</v>
      </c>
      <c r="AD282" s="85">
        <f>SUM(V282:AC282)</f>
        <v>39718714</v>
      </c>
      <c r="AE282" s="85">
        <v>0</v>
      </c>
      <c r="AF282" s="85">
        <v>0</v>
      </c>
      <c r="AG282" s="85">
        <v>0</v>
      </c>
      <c r="AH282" s="85">
        <v>0</v>
      </c>
      <c r="AI282" s="85">
        <v>0</v>
      </c>
      <c r="AJ282" s="85">
        <v>0</v>
      </c>
      <c r="AK282" s="85">
        <v>0</v>
      </c>
      <c r="AL282" s="85">
        <v>0</v>
      </c>
      <c r="AM282" s="85">
        <v>0</v>
      </c>
      <c r="AN282" s="85">
        <f t="shared" ref="AN282" si="43">U282+AD282-SUM(AE282:AM282)</f>
        <v>39718714</v>
      </c>
      <c r="AO282" s="85">
        <f t="shared" ref="AO282:AO292" si="44">IF(T282&gt;AN282-ROUNDDOWN(P282*R282*S282/12,0),AN282-T282,ROUNDDOWN(P282*R282*S282/12,0))</f>
        <v>0</v>
      </c>
      <c r="AP282" s="85">
        <f t="shared" ref="AP282" si="45">SUM(AE282:AM282)+AO282</f>
        <v>0</v>
      </c>
      <c r="BT282" s="84"/>
      <c r="BW282" s="86"/>
    </row>
    <row r="283" spans="1:76" s="78" customFormat="1">
      <c r="C283" s="78" t="s">
        <v>5500</v>
      </c>
      <c r="F283" s="84">
        <v>44286</v>
      </c>
      <c r="G283" s="92">
        <v>20196635</v>
      </c>
      <c r="H283" s="85">
        <f t="shared" si="36"/>
        <v>0</v>
      </c>
      <c r="I283" s="28" t="s">
        <v>5517</v>
      </c>
      <c r="J283" s="28">
        <v>0</v>
      </c>
      <c r="L283" s="85">
        <f t="shared" si="32"/>
        <v>20196635</v>
      </c>
      <c r="M283" s="85"/>
      <c r="N283" s="92">
        <v>20196635</v>
      </c>
      <c r="O283" s="92">
        <v>20196635</v>
      </c>
      <c r="P283" s="92">
        <v>20196635</v>
      </c>
      <c r="Q283" s="94">
        <v>15</v>
      </c>
      <c r="R283" s="93">
        <v>6.6000000000000003E-2</v>
      </c>
      <c r="S283" s="85">
        <v>0</v>
      </c>
      <c r="T283" s="85">
        <v>1</v>
      </c>
      <c r="U283" s="85">
        <v>0</v>
      </c>
      <c r="V283" s="92">
        <v>20196635</v>
      </c>
      <c r="W283" s="85">
        <v>0</v>
      </c>
      <c r="X283" s="85">
        <v>0</v>
      </c>
      <c r="Y283" s="85">
        <v>0</v>
      </c>
      <c r="Z283" s="85">
        <v>0</v>
      </c>
      <c r="AA283" s="85">
        <v>0</v>
      </c>
      <c r="AB283" s="85">
        <v>0</v>
      </c>
      <c r="AC283" s="85">
        <v>0</v>
      </c>
      <c r="AD283" s="85">
        <f t="shared" ref="AD283:AD292" si="46">SUM(V283:AC283)</f>
        <v>20196635</v>
      </c>
      <c r="AE283" s="85">
        <v>0</v>
      </c>
      <c r="AF283" s="85">
        <v>0</v>
      </c>
      <c r="AG283" s="85">
        <v>0</v>
      </c>
      <c r="AH283" s="85">
        <v>0</v>
      </c>
      <c r="AI283" s="85">
        <v>0</v>
      </c>
      <c r="AJ283" s="85">
        <v>0</v>
      </c>
      <c r="AK283" s="85">
        <v>0</v>
      </c>
      <c r="AL283" s="85">
        <v>0</v>
      </c>
      <c r="AM283" s="85">
        <v>0</v>
      </c>
      <c r="AN283" s="85">
        <f t="shared" ref="AN283:AN292" si="47">U283+AD283-SUM(AE283:AM283)</f>
        <v>20196635</v>
      </c>
      <c r="AO283" s="85">
        <f t="shared" si="44"/>
        <v>0</v>
      </c>
      <c r="AP283" s="85">
        <f t="shared" ref="AP283:AP292" si="48">SUM(AE283:AM283)+AO283</f>
        <v>0</v>
      </c>
      <c r="BT283" s="84"/>
      <c r="BW283" s="86"/>
    </row>
    <row r="284" spans="1:76" s="78" customFormat="1">
      <c r="C284" s="78" t="s">
        <v>5501</v>
      </c>
      <c r="F284" s="84">
        <v>44286</v>
      </c>
      <c r="G284" s="92">
        <v>40793587</v>
      </c>
      <c r="H284" s="85">
        <f t="shared" si="36"/>
        <v>0</v>
      </c>
      <c r="I284" s="28" t="s">
        <v>5517</v>
      </c>
      <c r="J284" s="28">
        <v>0</v>
      </c>
      <c r="L284" s="85">
        <f t="shared" si="32"/>
        <v>40793587</v>
      </c>
      <c r="M284" s="85"/>
      <c r="N284" s="92">
        <v>40793587</v>
      </c>
      <c r="O284" s="92">
        <v>40793587</v>
      </c>
      <c r="P284" s="92">
        <v>40793587</v>
      </c>
      <c r="Q284" s="94">
        <v>18</v>
      </c>
      <c r="R284" s="93">
        <v>5.5E-2</v>
      </c>
      <c r="S284" s="85">
        <v>0</v>
      </c>
      <c r="T284" s="85">
        <v>1</v>
      </c>
      <c r="U284" s="85">
        <v>0</v>
      </c>
      <c r="V284" s="92">
        <v>40793587</v>
      </c>
      <c r="W284" s="85">
        <v>0</v>
      </c>
      <c r="X284" s="85">
        <v>0</v>
      </c>
      <c r="Y284" s="85">
        <v>0</v>
      </c>
      <c r="Z284" s="85">
        <v>0</v>
      </c>
      <c r="AA284" s="85">
        <v>0</v>
      </c>
      <c r="AB284" s="85">
        <v>0</v>
      </c>
      <c r="AC284" s="85">
        <v>0</v>
      </c>
      <c r="AD284" s="85">
        <f t="shared" si="46"/>
        <v>40793587</v>
      </c>
      <c r="AE284" s="85">
        <v>0</v>
      </c>
      <c r="AF284" s="85">
        <v>0</v>
      </c>
      <c r="AG284" s="85">
        <v>0</v>
      </c>
      <c r="AH284" s="85">
        <v>0</v>
      </c>
      <c r="AI284" s="85">
        <v>0</v>
      </c>
      <c r="AJ284" s="85">
        <v>0</v>
      </c>
      <c r="AK284" s="85">
        <v>0</v>
      </c>
      <c r="AL284" s="85">
        <v>0</v>
      </c>
      <c r="AM284" s="85">
        <v>0</v>
      </c>
      <c r="AN284" s="85">
        <f t="shared" si="47"/>
        <v>40793587</v>
      </c>
      <c r="AO284" s="85">
        <f t="shared" si="44"/>
        <v>0</v>
      </c>
      <c r="AP284" s="85">
        <f t="shared" si="48"/>
        <v>0</v>
      </c>
      <c r="BT284" s="84"/>
      <c r="BW284" s="86"/>
    </row>
    <row r="285" spans="1:76" s="78" customFormat="1">
      <c r="C285" s="78" t="s">
        <v>5502</v>
      </c>
      <c r="F285" s="84">
        <v>44286</v>
      </c>
      <c r="G285" s="92">
        <v>34870500</v>
      </c>
      <c r="H285" s="85">
        <f t="shared" si="36"/>
        <v>0</v>
      </c>
      <c r="I285" s="28" t="s">
        <v>5517</v>
      </c>
      <c r="J285" s="28">
        <v>0</v>
      </c>
      <c r="L285" s="85">
        <f t="shared" si="32"/>
        <v>34870500</v>
      </c>
      <c r="M285" s="85"/>
      <c r="N285" s="92">
        <v>34870500</v>
      </c>
      <c r="O285" s="92">
        <v>34870500</v>
      </c>
      <c r="P285" s="92">
        <v>34870500</v>
      </c>
      <c r="Q285" s="94">
        <v>18</v>
      </c>
      <c r="R285" s="93">
        <v>5.5E-2</v>
      </c>
      <c r="S285" s="85">
        <v>0</v>
      </c>
      <c r="T285" s="85">
        <v>1</v>
      </c>
      <c r="U285" s="85">
        <v>0</v>
      </c>
      <c r="V285" s="92">
        <v>34870500</v>
      </c>
      <c r="W285" s="85">
        <v>0</v>
      </c>
      <c r="X285" s="85">
        <v>0</v>
      </c>
      <c r="Y285" s="85">
        <v>0</v>
      </c>
      <c r="Z285" s="85">
        <v>0</v>
      </c>
      <c r="AA285" s="85">
        <v>0</v>
      </c>
      <c r="AB285" s="85">
        <v>0</v>
      </c>
      <c r="AC285" s="85">
        <v>0</v>
      </c>
      <c r="AD285" s="85">
        <f t="shared" si="46"/>
        <v>34870500</v>
      </c>
      <c r="AE285" s="85">
        <v>0</v>
      </c>
      <c r="AF285" s="85">
        <v>0</v>
      </c>
      <c r="AG285" s="85">
        <v>0</v>
      </c>
      <c r="AH285" s="85">
        <v>0</v>
      </c>
      <c r="AI285" s="85">
        <v>0</v>
      </c>
      <c r="AJ285" s="85">
        <v>0</v>
      </c>
      <c r="AK285" s="85">
        <v>0</v>
      </c>
      <c r="AL285" s="85">
        <v>0</v>
      </c>
      <c r="AM285" s="85">
        <v>0</v>
      </c>
      <c r="AN285" s="85">
        <f t="shared" si="47"/>
        <v>34870500</v>
      </c>
      <c r="AO285" s="85">
        <f t="shared" si="44"/>
        <v>0</v>
      </c>
      <c r="AP285" s="85">
        <f t="shared" si="48"/>
        <v>0</v>
      </c>
      <c r="BT285" s="84"/>
      <c r="BW285" s="86"/>
    </row>
    <row r="286" spans="1:76" s="78" customFormat="1">
      <c r="C286" s="78" t="s">
        <v>5503</v>
      </c>
      <c r="F286" s="84">
        <v>44286</v>
      </c>
      <c r="G286" s="92">
        <v>1029336</v>
      </c>
      <c r="H286" s="85">
        <f t="shared" si="36"/>
        <v>0</v>
      </c>
      <c r="I286" s="28" t="s">
        <v>5517</v>
      </c>
      <c r="J286" s="28">
        <v>0</v>
      </c>
      <c r="L286" s="85">
        <f t="shared" si="32"/>
        <v>1029336</v>
      </c>
      <c r="M286" s="85"/>
      <c r="N286" s="92">
        <v>1029336</v>
      </c>
      <c r="O286" s="92">
        <v>1029336</v>
      </c>
      <c r="P286" s="92">
        <v>1029336</v>
      </c>
      <c r="Q286" s="94">
        <v>15</v>
      </c>
      <c r="R286" s="93">
        <v>6.6000000000000003E-2</v>
      </c>
      <c r="S286" s="85">
        <v>0</v>
      </c>
      <c r="T286" s="85">
        <v>1</v>
      </c>
      <c r="U286" s="85">
        <v>0</v>
      </c>
      <c r="V286" s="92">
        <v>1029336</v>
      </c>
      <c r="W286" s="85">
        <v>0</v>
      </c>
      <c r="X286" s="85">
        <v>0</v>
      </c>
      <c r="Y286" s="85">
        <v>0</v>
      </c>
      <c r="Z286" s="85">
        <v>0</v>
      </c>
      <c r="AA286" s="85">
        <v>0</v>
      </c>
      <c r="AB286" s="85">
        <v>0</v>
      </c>
      <c r="AC286" s="85">
        <v>0</v>
      </c>
      <c r="AD286" s="85">
        <f t="shared" si="46"/>
        <v>1029336</v>
      </c>
      <c r="AE286" s="85">
        <v>0</v>
      </c>
      <c r="AF286" s="85">
        <v>0</v>
      </c>
      <c r="AG286" s="85">
        <v>0</v>
      </c>
      <c r="AH286" s="85">
        <v>0</v>
      </c>
      <c r="AI286" s="85">
        <v>0</v>
      </c>
      <c r="AJ286" s="85">
        <v>0</v>
      </c>
      <c r="AK286" s="85">
        <v>0</v>
      </c>
      <c r="AL286" s="85">
        <v>0</v>
      </c>
      <c r="AM286" s="85">
        <v>0</v>
      </c>
      <c r="AN286" s="85">
        <f t="shared" si="47"/>
        <v>1029336</v>
      </c>
      <c r="AO286" s="85">
        <f t="shared" si="44"/>
        <v>0</v>
      </c>
      <c r="AP286" s="85">
        <f t="shared" si="48"/>
        <v>0</v>
      </c>
      <c r="BT286" s="84"/>
      <c r="BW286" s="86"/>
    </row>
    <row r="287" spans="1:76" s="78" customFormat="1">
      <c r="C287" s="78" t="s">
        <v>5504</v>
      </c>
      <c r="F287" s="84">
        <v>44286</v>
      </c>
      <c r="G287" s="92">
        <v>3261051</v>
      </c>
      <c r="H287" s="85">
        <f t="shared" si="36"/>
        <v>0</v>
      </c>
      <c r="I287" s="28" t="s">
        <v>5517</v>
      </c>
      <c r="J287" s="28">
        <v>0</v>
      </c>
      <c r="L287" s="85">
        <f t="shared" si="32"/>
        <v>3261051</v>
      </c>
      <c r="M287" s="85"/>
      <c r="N287" s="92">
        <v>3261051</v>
      </c>
      <c r="O287" s="92">
        <v>3261051</v>
      </c>
      <c r="P287" s="92">
        <v>3261051</v>
      </c>
      <c r="Q287" s="94">
        <v>18</v>
      </c>
      <c r="R287" s="93">
        <v>5.5E-2</v>
      </c>
      <c r="S287" s="85">
        <v>0</v>
      </c>
      <c r="T287" s="85">
        <v>1</v>
      </c>
      <c r="U287" s="85">
        <v>0</v>
      </c>
      <c r="V287" s="92">
        <v>3261051</v>
      </c>
      <c r="W287" s="85">
        <v>0</v>
      </c>
      <c r="X287" s="85">
        <v>0</v>
      </c>
      <c r="Y287" s="85">
        <v>0</v>
      </c>
      <c r="Z287" s="85">
        <v>0</v>
      </c>
      <c r="AA287" s="85">
        <v>0</v>
      </c>
      <c r="AB287" s="85">
        <v>0</v>
      </c>
      <c r="AC287" s="85">
        <v>0</v>
      </c>
      <c r="AD287" s="85">
        <f t="shared" si="46"/>
        <v>3261051</v>
      </c>
      <c r="AE287" s="85">
        <v>0</v>
      </c>
      <c r="AF287" s="85">
        <v>0</v>
      </c>
      <c r="AG287" s="85">
        <v>0</v>
      </c>
      <c r="AH287" s="85">
        <v>0</v>
      </c>
      <c r="AI287" s="85">
        <v>0</v>
      </c>
      <c r="AJ287" s="85">
        <v>0</v>
      </c>
      <c r="AK287" s="85">
        <v>0</v>
      </c>
      <c r="AL287" s="85">
        <v>0</v>
      </c>
      <c r="AM287" s="85">
        <v>0</v>
      </c>
      <c r="AN287" s="85">
        <f t="shared" si="47"/>
        <v>3261051</v>
      </c>
      <c r="AO287" s="85">
        <f t="shared" si="44"/>
        <v>0</v>
      </c>
      <c r="AP287" s="85">
        <f t="shared" si="48"/>
        <v>0</v>
      </c>
      <c r="BT287" s="84"/>
      <c r="BW287" s="86"/>
    </row>
    <row r="288" spans="1:76" s="78" customFormat="1">
      <c r="C288" s="78" t="s">
        <v>5505</v>
      </c>
      <c r="F288" s="84">
        <v>44286</v>
      </c>
      <c r="G288" s="92">
        <v>7924353</v>
      </c>
      <c r="H288" s="85">
        <f t="shared" si="36"/>
        <v>0</v>
      </c>
      <c r="I288" s="28" t="s">
        <v>5517</v>
      </c>
      <c r="J288" s="28">
        <v>0</v>
      </c>
      <c r="L288" s="85">
        <f t="shared" si="32"/>
        <v>7924353</v>
      </c>
      <c r="M288" s="85"/>
      <c r="N288" s="92">
        <v>7924353</v>
      </c>
      <c r="O288" s="92">
        <v>7924353</v>
      </c>
      <c r="P288" s="92">
        <v>7924353</v>
      </c>
      <c r="Q288" s="94">
        <v>8</v>
      </c>
      <c r="R288" s="93">
        <v>0.125</v>
      </c>
      <c r="S288" s="85">
        <v>0</v>
      </c>
      <c r="T288" s="85">
        <v>1</v>
      </c>
      <c r="U288" s="85">
        <v>0</v>
      </c>
      <c r="V288" s="92">
        <v>7924353</v>
      </c>
      <c r="W288" s="85">
        <v>0</v>
      </c>
      <c r="X288" s="85">
        <v>0</v>
      </c>
      <c r="Y288" s="85">
        <v>0</v>
      </c>
      <c r="Z288" s="85">
        <v>0</v>
      </c>
      <c r="AA288" s="85">
        <v>0</v>
      </c>
      <c r="AB288" s="85">
        <v>0</v>
      </c>
      <c r="AC288" s="85">
        <v>0</v>
      </c>
      <c r="AD288" s="85">
        <f t="shared" si="46"/>
        <v>7924353</v>
      </c>
      <c r="AE288" s="85">
        <v>0</v>
      </c>
      <c r="AF288" s="85">
        <v>0</v>
      </c>
      <c r="AG288" s="85">
        <v>0</v>
      </c>
      <c r="AH288" s="85">
        <v>0</v>
      </c>
      <c r="AI288" s="85">
        <v>0</v>
      </c>
      <c r="AJ288" s="85">
        <v>0</v>
      </c>
      <c r="AK288" s="85">
        <v>0</v>
      </c>
      <c r="AL288" s="85">
        <v>0</v>
      </c>
      <c r="AM288" s="85">
        <v>0</v>
      </c>
      <c r="AN288" s="85">
        <f t="shared" si="47"/>
        <v>7924353</v>
      </c>
      <c r="AO288" s="85">
        <f t="shared" si="44"/>
        <v>0</v>
      </c>
      <c r="AP288" s="85">
        <f t="shared" si="48"/>
        <v>0</v>
      </c>
      <c r="BT288" s="84"/>
      <c r="BW288" s="86"/>
    </row>
    <row r="289" spans="3:75" s="78" customFormat="1">
      <c r="C289" s="78" t="s">
        <v>5506</v>
      </c>
      <c r="F289" s="84">
        <v>44286</v>
      </c>
      <c r="G289" s="92">
        <v>5663277</v>
      </c>
      <c r="H289" s="85">
        <f t="shared" si="36"/>
        <v>0</v>
      </c>
      <c r="I289" s="28" t="s">
        <v>5517</v>
      </c>
      <c r="J289" s="28">
        <v>0</v>
      </c>
      <c r="L289" s="85">
        <f t="shared" si="32"/>
        <v>5663277</v>
      </c>
      <c r="M289" s="85"/>
      <c r="N289" s="92">
        <v>5663277</v>
      </c>
      <c r="O289" s="92">
        <v>5663277</v>
      </c>
      <c r="P289" s="92">
        <v>5663277</v>
      </c>
      <c r="Q289" s="94">
        <v>15</v>
      </c>
      <c r="R289" s="93">
        <v>6.6000000000000003E-2</v>
      </c>
      <c r="S289" s="85">
        <v>0</v>
      </c>
      <c r="T289" s="85">
        <v>1</v>
      </c>
      <c r="U289" s="85">
        <v>0</v>
      </c>
      <c r="V289" s="92">
        <v>5663277</v>
      </c>
      <c r="W289" s="85">
        <v>0</v>
      </c>
      <c r="X289" s="85">
        <v>0</v>
      </c>
      <c r="Y289" s="85">
        <v>0</v>
      </c>
      <c r="Z289" s="85">
        <v>0</v>
      </c>
      <c r="AA289" s="85">
        <v>0</v>
      </c>
      <c r="AB289" s="85">
        <v>0</v>
      </c>
      <c r="AC289" s="85">
        <v>0</v>
      </c>
      <c r="AD289" s="85">
        <f t="shared" si="46"/>
        <v>5663277</v>
      </c>
      <c r="AE289" s="85">
        <v>0</v>
      </c>
      <c r="AF289" s="85">
        <v>0</v>
      </c>
      <c r="AG289" s="85">
        <v>0</v>
      </c>
      <c r="AH289" s="85">
        <v>0</v>
      </c>
      <c r="AI289" s="85">
        <v>0</v>
      </c>
      <c r="AJ289" s="85">
        <v>0</v>
      </c>
      <c r="AK289" s="85">
        <v>0</v>
      </c>
      <c r="AL289" s="85">
        <v>0</v>
      </c>
      <c r="AM289" s="85">
        <v>0</v>
      </c>
      <c r="AN289" s="85">
        <f t="shared" si="47"/>
        <v>5663277</v>
      </c>
      <c r="AO289" s="85">
        <f t="shared" si="44"/>
        <v>0</v>
      </c>
      <c r="AP289" s="85">
        <f t="shared" si="48"/>
        <v>0</v>
      </c>
      <c r="BT289" s="84"/>
      <c r="BW289" s="86"/>
    </row>
    <row r="290" spans="3:75" s="78" customFormat="1">
      <c r="C290" s="78" t="s">
        <v>5489</v>
      </c>
      <c r="E290" s="84"/>
      <c r="F290" s="84">
        <v>44286</v>
      </c>
      <c r="G290" s="92">
        <v>394030619</v>
      </c>
      <c r="H290" s="85">
        <f t="shared" si="36"/>
        <v>0</v>
      </c>
      <c r="I290" s="28" t="s">
        <v>5517</v>
      </c>
      <c r="J290" s="28">
        <v>0</v>
      </c>
      <c r="L290" s="85">
        <f t="shared" si="32"/>
        <v>394030619</v>
      </c>
      <c r="M290" s="85"/>
      <c r="N290" s="92">
        <v>394030619</v>
      </c>
      <c r="O290" s="92">
        <v>394030619</v>
      </c>
      <c r="P290" s="92">
        <v>394030619</v>
      </c>
      <c r="Q290" s="94">
        <v>38</v>
      </c>
      <c r="R290" s="93">
        <v>2.7E-2</v>
      </c>
      <c r="S290" s="85">
        <v>0</v>
      </c>
      <c r="T290" s="85">
        <v>1</v>
      </c>
      <c r="U290" s="85">
        <v>0</v>
      </c>
      <c r="V290" s="92">
        <v>394030619</v>
      </c>
      <c r="W290" s="85">
        <v>0</v>
      </c>
      <c r="X290" s="85">
        <v>0</v>
      </c>
      <c r="Y290" s="85">
        <v>0</v>
      </c>
      <c r="Z290" s="85">
        <v>0</v>
      </c>
      <c r="AA290" s="85">
        <v>0</v>
      </c>
      <c r="AB290" s="85">
        <v>0</v>
      </c>
      <c r="AC290" s="85">
        <v>0</v>
      </c>
      <c r="AD290" s="85">
        <f t="shared" si="46"/>
        <v>394030619</v>
      </c>
      <c r="AE290" s="85">
        <v>0</v>
      </c>
      <c r="AF290" s="85">
        <v>0</v>
      </c>
      <c r="AG290" s="85">
        <v>0</v>
      </c>
      <c r="AH290" s="85">
        <v>0</v>
      </c>
      <c r="AI290" s="85">
        <v>0</v>
      </c>
      <c r="AJ290" s="85">
        <v>0</v>
      </c>
      <c r="AK290" s="85">
        <v>0</v>
      </c>
      <c r="AL290" s="85">
        <v>0</v>
      </c>
      <c r="AM290" s="85">
        <v>0</v>
      </c>
      <c r="AN290" s="85">
        <f t="shared" si="47"/>
        <v>394030619</v>
      </c>
      <c r="AO290" s="85">
        <f t="shared" si="44"/>
        <v>0</v>
      </c>
      <c r="AP290" s="85">
        <f t="shared" si="48"/>
        <v>0</v>
      </c>
      <c r="BT290" s="84"/>
      <c r="BW290" s="86"/>
    </row>
    <row r="291" spans="3:75" s="78" customFormat="1">
      <c r="C291" s="78" t="s">
        <v>5490</v>
      </c>
      <c r="E291" s="84"/>
      <c r="F291" s="84">
        <v>44286</v>
      </c>
      <c r="G291" s="92">
        <v>52964372</v>
      </c>
      <c r="H291" s="85">
        <f t="shared" si="36"/>
        <v>0</v>
      </c>
      <c r="I291" s="28" t="s">
        <v>5517</v>
      </c>
      <c r="J291" s="28">
        <v>0</v>
      </c>
      <c r="L291" s="85">
        <f t="shared" si="32"/>
        <v>52964372</v>
      </c>
      <c r="M291" s="85"/>
      <c r="N291" s="92">
        <v>52964372</v>
      </c>
      <c r="O291" s="92">
        <v>52964372</v>
      </c>
      <c r="P291" s="92">
        <v>52964372</v>
      </c>
      <c r="Q291" s="94">
        <v>15</v>
      </c>
      <c r="R291" s="93">
        <v>6.6000000000000003E-2</v>
      </c>
      <c r="S291" s="85">
        <v>0</v>
      </c>
      <c r="T291" s="85">
        <v>1</v>
      </c>
      <c r="U291" s="85">
        <v>0</v>
      </c>
      <c r="V291" s="92">
        <v>52964372</v>
      </c>
      <c r="W291" s="85">
        <v>0</v>
      </c>
      <c r="X291" s="85">
        <v>0</v>
      </c>
      <c r="Y291" s="85">
        <v>0</v>
      </c>
      <c r="Z291" s="85">
        <v>0</v>
      </c>
      <c r="AA291" s="85">
        <v>0</v>
      </c>
      <c r="AB291" s="85">
        <v>0</v>
      </c>
      <c r="AC291" s="85">
        <v>0</v>
      </c>
      <c r="AD291" s="85">
        <f t="shared" si="46"/>
        <v>52964372</v>
      </c>
      <c r="AE291" s="85">
        <v>0</v>
      </c>
      <c r="AF291" s="85">
        <v>0</v>
      </c>
      <c r="AG291" s="85">
        <v>0</v>
      </c>
      <c r="AH291" s="85">
        <v>0</v>
      </c>
      <c r="AI291" s="85">
        <v>0</v>
      </c>
      <c r="AJ291" s="85">
        <v>0</v>
      </c>
      <c r="AK291" s="85">
        <v>0</v>
      </c>
      <c r="AL291" s="85">
        <v>0</v>
      </c>
      <c r="AM291" s="85">
        <v>0</v>
      </c>
      <c r="AN291" s="85">
        <f t="shared" si="47"/>
        <v>52964372</v>
      </c>
      <c r="AO291" s="85">
        <f t="shared" si="44"/>
        <v>0</v>
      </c>
      <c r="AP291" s="85">
        <f t="shared" si="48"/>
        <v>0</v>
      </c>
      <c r="BT291" s="84"/>
      <c r="BW291" s="86"/>
    </row>
    <row r="292" spans="3:75" s="78" customFormat="1">
      <c r="C292" s="78" t="s">
        <v>5491</v>
      </c>
      <c r="E292" s="84"/>
      <c r="F292" s="84">
        <v>44286</v>
      </c>
      <c r="G292" s="92">
        <v>12625819</v>
      </c>
      <c r="H292" s="85">
        <f t="shared" si="36"/>
        <v>0</v>
      </c>
      <c r="I292" s="28" t="s">
        <v>5517</v>
      </c>
      <c r="J292" s="28">
        <v>0</v>
      </c>
      <c r="L292" s="85">
        <f t="shared" si="32"/>
        <v>12625819</v>
      </c>
      <c r="M292" s="85"/>
      <c r="N292" s="92">
        <v>12625819</v>
      </c>
      <c r="O292" s="92">
        <v>12625819</v>
      </c>
      <c r="P292" s="92">
        <v>12625819</v>
      </c>
      <c r="Q292" s="94">
        <v>15</v>
      </c>
      <c r="R292" s="93">
        <v>6.6000000000000003E-2</v>
      </c>
      <c r="S292" s="85">
        <v>0</v>
      </c>
      <c r="T292" s="85">
        <v>1</v>
      </c>
      <c r="U292" s="85">
        <v>0</v>
      </c>
      <c r="V292" s="92">
        <v>12625819</v>
      </c>
      <c r="W292" s="85">
        <v>0</v>
      </c>
      <c r="X292" s="85">
        <v>0</v>
      </c>
      <c r="Y292" s="85">
        <v>0</v>
      </c>
      <c r="Z292" s="85">
        <v>0</v>
      </c>
      <c r="AA292" s="85">
        <v>0</v>
      </c>
      <c r="AB292" s="85">
        <v>0</v>
      </c>
      <c r="AC292" s="85">
        <v>0</v>
      </c>
      <c r="AD292" s="85">
        <f t="shared" si="46"/>
        <v>12625819</v>
      </c>
      <c r="AE292" s="85">
        <v>0</v>
      </c>
      <c r="AF292" s="85">
        <v>0</v>
      </c>
      <c r="AG292" s="85">
        <v>0</v>
      </c>
      <c r="AH292" s="85">
        <v>0</v>
      </c>
      <c r="AI292" s="85">
        <v>0</v>
      </c>
      <c r="AJ292" s="85">
        <v>0</v>
      </c>
      <c r="AK292" s="85">
        <v>0</v>
      </c>
      <c r="AL292" s="85">
        <v>0</v>
      </c>
      <c r="AM292" s="85">
        <v>0</v>
      </c>
      <c r="AN292" s="85">
        <f t="shared" si="47"/>
        <v>12625819</v>
      </c>
      <c r="AO292" s="85">
        <f t="shared" si="44"/>
        <v>0</v>
      </c>
      <c r="AP292" s="85">
        <f t="shared" si="48"/>
        <v>0</v>
      </c>
      <c r="BT292" s="84"/>
      <c r="BW292" s="86"/>
    </row>
    <row r="293" spans="3:75" s="6" customFormat="1">
      <c r="E293" s="15"/>
      <c r="G293" s="77"/>
      <c r="L293" s="21"/>
      <c r="M293" s="21"/>
      <c r="N293" s="21"/>
      <c r="O293" s="21"/>
      <c r="P293" s="21"/>
      <c r="Q293" s="42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BT293" s="15"/>
      <c r="BW293" s="36"/>
    </row>
    <row r="294" spans="3:75" s="6" customFormat="1">
      <c r="E294" s="15"/>
      <c r="G294" s="12"/>
      <c r="L294" s="21"/>
      <c r="M294" s="21"/>
      <c r="N294" s="21"/>
      <c r="O294" s="21"/>
      <c r="P294" s="21"/>
      <c r="Q294" s="42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BT294" s="15"/>
      <c r="BW294" s="36"/>
    </row>
    <row r="295" spans="3:75" s="6" customFormat="1">
      <c r="E295" s="15"/>
      <c r="G295" s="12"/>
      <c r="L295" s="21"/>
      <c r="M295" s="21"/>
      <c r="N295" s="21"/>
      <c r="O295" s="21"/>
      <c r="P295" s="21"/>
      <c r="Q295" s="42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BT295" s="15"/>
      <c r="BW295" s="36"/>
    </row>
    <row r="296" spans="3:75" s="6" customFormat="1">
      <c r="E296" s="15"/>
      <c r="G296" s="12"/>
      <c r="L296" s="21"/>
      <c r="M296" s="21"/>
      <c r="N296" s="21"/>
      <c r="O296" s="21"/>
      <c r="P296" s="21"/>
      <c r="Q296" s="42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BT296" s="15"/>
      <c r="BW296" s="36"/>
    </row>
    <row r="297" spans="3:75">
      <c r="E297" s="14"/>
      <c r="G297" s="11"/>
      <c r="H297" s="1"/>
      <c r="I297" s="1"/>
      <c r="J297" s="1"/>
      <c r="M297" s="2"/>
      <c r="P297" s="1"/>
      <c r="T297" s="2"/>
      <c r="BT297" s="14"/>
      <c r="BW297" s="35"/>
    </row>
    <row r="298" spans="3:75">
      <c r="E298" s="14"/>
      <c r="G298" s="11"/>
      <c r="H298" s="1"/>
      <c r="I298" s="1"/>
      <c r="J298" s="1"/>
      <c r="M298" s="2"/>
      <c r="P298" s="1"/>
      <c r="T298" s="2"/>
      <c r="BT298" s="14"/>
      <c r="BW298" s="35"/>
    </row>
    <row r="299" spans="3:75">
      <c r="E299" s="14"/>
      <c r="G299" s="11"/>
      <c r="H299" s="1"/>
      <c r="I299" s="1"/>
      <c r="J299" s="1"/>
      <c r="M299" s="2"/>
      <c r="P299" s="1"/>
      <c r="T299" s="2"/>
      <c r="BT299" s="14"/>
      <c r="BW299" s="35"/>
    </row>
    <row r="300" spans="3:75">
      <c r="E300" s="14"/>
      <c r="G300" s="11"/>
      <c r="H300" s="1"/>
      <c r="I300" s="1"/>
      <c r="J300" s="1"/>
      <c r="M300" s="2"/>
      <c r="P300" s="1"/>
      <c r="T300" s="2"/>
      <c r="BT300" s="14"/>
      <c r="BW300" s="35"/>
    </row>
    <row r="301" spans="3:75">
      <c r="E301" s="14"/>
      <c r="G301" s="11"/>
      <c r="H301" s="1"/>
      <c r="I301" s="1"/>
      <c r="J301" s="1"/>
      <c r="M301" s="2"/>
      <c r="P301" s="1"/>
      <c r="T301" s="2"/>
      <c r="BT301" s="14"/>
      <c r="BW301" s="35"/>
    </row>
    <row r="302" spans="3:75" s="7" customFormat="1">
      <c r="E302" s="39"/>
      <c r="G302" s="13"/>
      <c r="L302" s="22"/>
      <c r="M302" s="22"/>
      <c r="N302" s="22"/>
      <c r="O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BT302" s="39"/>
      <c r="BW302" s="44"/>
    </row>
    <row r="303" spans="3:75" s="5" customFormat="1">
      <c r="G303" s="79"/>
      <c r="H303" s="26"/>
      <c r="I303" s="26"/>
      <c r="J303" s="26"/>
      <c r="L303" s="26"/>
      <c r="M303" s="22"/>
      <c r="N303" s="22"/>
      <c r="O303" s="22" t="s">
        <v>5356</v>
      </c>
      <c r="P303" s="26">
        <f>SUM(P3:P302)</f>
        <v>14896317894</v>
      </c>
      <c r="T303" s="26"/>
      <c r="U303" s="26">
        <f t="shared" ref="U303:AP303" si="49">SUM(U3:U302)</f>
        <v>4168402595</v>
      </c>
      <c r="V303" s="26">
        <f>SUM(V3:V302)</f>
        <v>613078263</v>
      </c>
      <c r="W303" s="26">
        <f t="shared" si="49"/>
        <v>0</v>
      </c>
      <c r="X303" s="26">
        <f t="shared" si="49"/>
        <v>2</v>
      </c>
      <c r="Y303" s="26">
        <f t="shared" si="49"/>
        <v>0</v>
      </c>
      <c r="Z303" s="26">
        <f t="shared" si="49"/>
        <v>0</v>
      </c>
      <c r="AA303" s="26">
        <f t="shared" si="49"/>
        <v>0</v>
      </c>
      <c r="AB303" s="26">
        <f t="shared" si="49"/>
        <v>0</v>
      </c>
      <c r="AC303" s="26">
        <f t="shared" si="49"/>
        <v>0</v>
      </c>
      <c r="AD303" s="26">
        <f t="shared" si="49"/>
        <v>613078265</v>
      </c>
      <c r="AE303" s="26">
        <f t="shared" si="49"/>
        <v>1</v>
      </c>
      <c r="AF303" s="26">
        <f t="shared" si="49"/>
        <v>0</v>
      </c>
      <c r="AG303" s="26">
        <f t="shared" si="49"/>
        <v>0</v>
      </c>
      <c r="AH303" s="26">
        <f t="shared" si="49"/>
        <v>5355361</v>
      </c>
      <c r="AI303" s="26">
        <f t="shared" si="49"/>
        <v>0</v>
      </c>
      <c r="AJ303" s="26">
        <f t="shared" si="49"/>
        <v>0</v>
      </c>
      <c r="AK303" s="26">
        <f t="shared" si="49"/>
        <v>0</v>
      </c>
      <c r="AL303" s="26">
        <f t="shared" si="49"/>
        <v>0</v>
      </c>
      <c r="AM303" s="26">
        <f t="shared" si="49"/>
        <v>0</v>
      </c>
      <c r="AN303" s="26">
        <f t="shared" si="49"/>
        <v>4776125498</v>
      </c>
      <c r="AO303" s="26">
        <f t="shared" si="49"/>
        <v>316058796</v>
      </c>
      <c r="AP303" s="26">
        <f t="shared" si="49"/>
        <v>321414158</v>
      </c>
      <c r="AQ303" s="7"/>
      <c r="AR303" s="7"/>
    </row>
    <row r="304" spans="3:75">
      <c r="G304" s="11"/>
      <c r="H304" s="1"/>
      <c r="I304" s="1"/>
      <c r="J304" s="1"/>
      <c r="M304" s="2"/>
      <c r="P304" s="1"/>
      <c r="T304" s="26"/>
      <c r="U304" s="26" t="s">
        <v>5510</v>
      </c>
      <c r="AQ304" s="7"/>
      <c r="AR304" s="7"/>
    </row>
    <row r="305" spans="13:13" s="2" customFormat="1">
      <c r="M305" s="3"/>
    </row>
    <row r="306" spans="13:13" s="2" customFormat="1">
      <c r="M306" s="3"/>
    </row>
    <row r="307" spans="13:13" s="2" customFormat="1">
      <c r="M307" s="3"/>
    </row>
  </sheetData>
  <autoFilter ref="A2:HV281"/>
  <phoneticPr fontId="1"/>
  <pageMargins left="0.70866141732283472" right="0.70866141732283472" top="0.74803149606299213" bottom="0.74803149606299213" header="0.31496062992125984" footer="0.31496062992125984"/>
  <pageSetup paperSize="8" scale="76" fitToHeight="0" orientation="landscape" blackAndWhite="1" horizontalDpi="300" verticalDpi="300" r:id="rId1"/>
  <headerFooter>
    <oddFooter>&amp;C&amp;P ページ</oddFooter>
  </headerFooter>
  <colBreaks count="2" manualBreakCount="2">
    <brk id="45" max="1048575" man="1"/>
    <brk id="73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X11"/>
  <sheetViews>
    <sheetView view="pageBreakPreview" zoomScale="75" zoomScaleNormal="75" zoomScaleSheetLayoutView="75" workbookViewId="0">
      <selection activeCell="A2" sqref="A2"/>
    </sheetView>
  </sheetViews>
  <sheetFormatPr defaultColWidth="9" defaultRowHeight="13.5"/>
  <cols>
    <col min="1" max="1" width="6" style="1" bestFit="1" customWidth="1"/>
    <col min="2" max="2" width="12.125" style="1" bestFit="1" customWidth="1"/>
    <col min="3" max="3" width="14.25" style="1" bestFit="1" customWidth="1"/>
    <col min="4" max="4" width="51.25" style="1" customWidth="1"/>
    <col min="5" max="5" width="31.75" style="1" customWidth="1"/>
    <col min="6" max="6" width="42.125" style="1" bestFit="1" customWidth="1"/>
    <col min="7" max="7" width="14.125" style="1" bestFit="1" customWidth="1"/>
    <col min="8" max="9" width="14" style="2" bestFit="1" customWidth="1"/>
    <col min="10" max="11" width="12.125" style="1" bestFit="1" customWidth="1"/>
    <col min="12" max="12" width="9" style="1"/>
    <col min="13" max="13" width="14" style="2" bestFit="1" customWidth="1"/>
    <col min="14" max="14" width="21.875" style="1" hidden="1" customWidth="1"/>
    <col min="15" max="15" width="14" style="2" hidden="1" customWidth="1"/>
    <col min="16" max="17" width="15.75" style="2" hidden="1" customWidth="1"/>
    <col min="18" max="18" width="6" style="1" hidden="1" customWidth="1"/>
    <col min="19" max="19" width="0" style="1" hidden="1" customWidth="1"/>
    <col min="20" max="20" width="6" style="1" hidden="1" customWidth="1"/>
    <col min="21" max="21" width="8" style="1" hidden="1" customWidth="1"/>
    <col min="22" max="22" width="14" style="2" hidden="1" customWidth="1"/>
    <col min="23" max="27" width="10" style="2" hidden="1" customWidth="1"/>
    <col min="28" max="28" width="14.5" style="2" hidden="1" customWidth="1"/>
    <col min="29" max="29" width="12.125" style="2" hidden="1" customWidth="1"/>
    <col min="30" max="30" width="14.5" style="2" hidden="1" customWidth="1"/>
    <col min="31" max="34" width="10" style="2" hidden="1" customWidth="1"/>
    <col min="35" max="35" width="11.25" style="2" hidden="1" customWidth="1"/>
    <col min="36" max="38" width="10" style="2" hidden="1" customWidth="1"/>
    <col min="39" max="40" width="14.5" style="2" hidden="1" customWidth="1"/>
    <col min="41" max="41" width="14" style="2" hidden="1" customWidth="1"/>
    <col min="42" max="43" width="12.625" style="2" hidden="1" customWidth="1"/>
    <col min="44" max="44" width="8" style="1" bestFit="1" customWidth="1"/>
    <col min="45" max="45" width="8" style="1" customWidth="1"/>
    <col min="46" max="46" width="17.5" style="1" bestFit="1" customWidth="1"/>
    <col min="47" max="47" width="9.25" style="1" bestFit="1" customWidth="1"/>
    <col min="48" max="48" width="17.5" style="1" bestFit="1" customWidth="1"/>
    <col min="49" max="49" width="10" style="1" bestFit="1" customWidth="1"/>
    <col min="50" max="50" width="11.25" style="1" bestFit="1" customWidth="1"/>
    <col min="51" max="51" width="34" style="1" bestFit="1" customWidth="1"/>
    <col min="52" max="52" width="15.5" style="1" bestFit="1" customWidth="1"/>
    <col min="53" max="53" width="27.125" style="1" bestFit="1" customWidth="1"/>
    <col min="54" max="54" width="9.25" style="1" bestFit="1" customWidth="1"/>
    <col min="55" max="55" width="13.25" style="1" bestFit="1" customWidth="1"/>
    <col min="56" max="56" width="5.625" style="1" bestFit="1" customWidth="1"/>
    <col min="57" max="57" width="11.25" style="1" customWidth="1"/>
    <col min="58" max="58" width="22.625" style="1" bestFit="1" customWidth="1"/>
    <col min="59" max="59" width="17.625" style="1" bestFit="1" customWidth="1"/>
    <col min="60" max="60" width="16.625" style="1" bestFit="1" customWidth="1"/>
    <col min="61" max="61" width="85.125" style="1" bestFit="1" customWidth="1"/>
    <col min="62" max="62" width="22.75" style="1" bestFit="1" customWidth="1"/>
    <col min="63" max="64" width="11.25" style="1" bestFit="1" customWidth="1"/>
    <col min="65" max="65" width="9.25" style="1" bestFit="1" customWidth="1"/>
    <col min="66" max="66" width="40.625" style="1" bestFit="1" customWidth="1"/>
    <col min="67" max="67" width="10.5" style="1" bestFit="1" customWidth="1"/>
    <col min="68" max="68" width="8.875" customWidth="1"/>
    <col min="69" max="69" width="33.125" style="1" bestFit="1" customWidth="1"/>
    <col min="70" max="70" width="10.625" style="1" bestFit="1" customWidth="1"/>
    <col min="71" max="71" width="23.625" style="1" bestFit="1" customWidth="1"/>
    <col min="72" max="72" width="11.75" style="1" bestFit="1" customWidth="1"/>
    <col min="73" max="73" width="14.125" style="1" bestFit="1" customWidth="1"/>
    <col min="74" max="74" width="9" style="1"/>
    <col min="75" max="75" width="13.125" style="1" bestFit="1" customWidth="1"/>
    <col min="76" max="76" width="18.125" style="1" bestFit="1" customWidth="1"/>
    <col min="77" max="77" width="16.875" style="1" bestFit="1" customWidth="1"/>
    <col min="78" max="78" width="18" style="1" bestFit="1" customWidth="1"/>
    <col min="79" max="79" width="10.25" style="1" bestFit="1" customWidth="1"/>
    <col min="80" max="80" width="18" style="1" bestFit="1" customWidth="1"/>
    <col min="81" max="81" width="10.25" style="1" bestFit="1" customWidth="1"/>
    <col min="82" max="83" width="12.625" style="1" bestFit="1" customWidth="1"/>
    <col min="84" max="84" width="7.5" style="1" bestFit="1" customWidth="1"/>
    <col min="85" max="85" width="25.125" style="1" bestFit="1" customWidth="1"/>
    <col min="86" max="86" width="21.25" style="1" customWidth="1"/>
    <col min="87" max="87" width="15.625" style="1" bestFit="1" customWidth="1"/>
    <col min="88" max="88" width="17.125" style="1" bestFit="1" customWidth="1"/>
    <col min="89" max="89" width="10.625" style="1" bestFit="1" customWidth="1"/>
    <col min="90" max="92" width="17.125" style="1" bestFit="1" customWidth="1"/>
    <col min="93" max="93" width="10.625" style="1" bestFit="1" customWidth="1"/>
    <col min="94" max="94" width="16.75" style="1" bestFit="1" customWidth="1"/>
    <col min="95" max="96" width="18.25" style="1" bestFit="1" customWidth="1"/>
    <col min="97" max="97" width="10.625" style="1" bestFit="1" customWidth="1"/>
    <col min="98" max="98" width="18.25" style="1" bestFit="1" customWidth="1"/>
    <col min="99" max="99" width="10.625" style="1" bestFit="1" customWidth="1"/>
    <col min="100" max="100" width="18.75" style="1" bestFit="1" customWidth="1"/>
    <col min="101" max="101" width="12.125" style="1" bestFit="1" customWidth="1"/>
    <col min="102" max="102" width="7" style="1" bestFit="1" customWidth="1"/>
    <col min="103" max="103" width="11.25" style="1" bestFit="1" customWidth="1"/>
    <col min="104" max="105" width="7" style="1" bestFit="1" customWidth="1"/>
    <col min="106" max="106" width="16.75" style="1" bestFit="1" customWidth="1"/>
    <col min="107" max="107" width="29.625" style="1" bestFit="1" customWidth="1"/>
    <col min="108" max="108" width="19.5" style="1" bestFit="1" customWidth="1"/>
    <col min="109" max="109" width="16.75" style="1" customWidth="1"/>
    <col min="110" max="110" width="18.125" style="1" bestFit="1" customWidth="1"/>
    <col min="111" max="112" width="18.25" style="1" bestFit="1" customWidth="1"/>
    <col min="113" max="113" width="10.625" style="1" bestFit="1" customWidth="1"/>
    <col min="114" max="115" width="18.25" style="1" bestFit="1" customWidth="1"/>
    <col min="116" max="116" width="10.625" style="1" bestFit="1" customWidth="1"/>
    <col min="117" max="117" width="21" style="1" bestFit="1" customWidth="1"/>
    <col min="118" max="118" width="25.125" style="1" bestFit="1" customWidth="1"/>
    <col min="119" max="119" width="17.5" style="1" bestFit="1" customWidth="1"/>
    <col min="120" max="120" width="25.125" style="1" bestFit="1" customWidth="1"/>
    <col min="121" max="121" width="17.5" style="1" bestFit="1" customWidth="1"/>
    <col min="122" max="122" width="11.25" style="1" bestFit="1" customWidth="1"/>
    <col min="123" max="123" width="15.5" style="1" bestFit="1" customWidth="1"/>
    <col min="124" max="124" width="23.125" style="1" bestFit="1" customWidth="1"/>
    <col min="125" max="125" width="26.25" style="1" bestFit="1" customWidth="1"/>
    <col min="126" max="130" width="10.625" style="1" bestFit="1" customWidth="1"/>
    <col min="131" max="131" width="12.125" style="1" bestFit="1" customWidth="1"/>
    <col min="132" max="140" width="10.625" style="1" bestFit="1" customWidth="1"/>
    <col min="141" max="141" width="12.125" style="1" bestFit="1" customWidth="1"/>
    <col min="142" max="142" width="19.5" style="1" bestFit="1" customWidth="1"/>
    <col min="143" max="143" width="11.75" style="1" bestFit="1" customWidth="1"/>
    <col min="144" max="144" width="19.5" style="1" bestFit="1" customWidth="1"/>
    <col min="145" max="145" width="11.75" style="1" bestFit="1" customWidth="1"/>
    <col min="146" max="146" width="19.5" style="1" bestFit="1" customWidth="1"/>
    <col min="147" max="147" width="11.75" style="1" bestFit="1" customWidth="1"/>
    <col min="148" max="148" width="19.5" style="1" bestFit="1" customWidth="1"/>
    <col min="149" max="149" width="11.75" style="1" bestFit="1" customWidth="1"/>
    <col min="150" max="150" width="19.5" style="1" bestFit="1" customWidth="1"/>
    <col min="151" max="151" width="11.75" style="1" bestFit="1" customWidth="1"/>
    <col min="152" max="152" width="19.5" style="1" bestFit="1" customWidth="1"/>
    <col min="153" max="153" width="11.75" style="1" bestFit="1" customWidth="1"/>
    <col min="154" max="154" width="19.5" style="1" bestFit="1" customWidth="1"/>
    <col min="155" max="155" width="11.75" style="1" bestFit="1" customWidth="1"/>
    <col min="156" max="156" width="19.5" style="1" bestFit="1" customWidth="1"/>
    <col min="157" max="157" width="11.75" style="1" bestFit="1" customWidth="1"/>
    <col min="158" max="158" width="19.5" style="1" bestFit="1" customWidth="1"/>
    <col min="159" max="159" width="11.75" style="1" bestFit="1" customWidth="1"/>
    <col min="160" max="160" width="21" style="1" bestFit="1" customWidth="1"/>
    <col min="161" max="161" width="13.25" style="1" bestFit="1" customWidth="1"/>
    <col min="162" max="163" width="9" style="1"/>
    <col min="164" max="164" width="23.125" style="1" bestFit="1" customWidth="1"/>
    <col min="165" max="165" width="13.25" style="1" bestFit="1" customWidth="1"/>
    <col min="166" max="166" width="21" style="1" bestFit="1" customWidth="1"/>
    <col min="167" max="168" width="13.25" style="1" bestFit="1" customWidth="1"/>
    <col min="169" max="169" width="9" style="1"/>
    <col min="170" max="170" width="9.25" style="1" bestFit="1" customWidth="1"/>
    <col min="171" max="171" width="21" style="1" bestFit="1" customWidth="1"/>
    <col min="172" max="172" width="13.25" style="1" bestFit="1" customWidth="1"/>
    <col min="173" max="177" width="9" style="1"/>
    <col min="178" max="181" width="10.625" style="1" bestFit="1" customWidth="1"/>
    <col min="182" max="182" width="14.75" style="1" bestFit="1" customWidth="1"/>
    <col min="183" max="184" width="11.25" style="1" bestFit="1" customWidth="1"/>
    <col min="185" max="185" width="13.25" style="1" bestFit="1" customWidth="1"/>
    <col min="186" max="186" width="26.25" style="1" bestFit="1" customWidth="1"/>
    <col min="187" max="187" width="19.25" style="1" bestFit="1" customWidth="1"/>
    <col min="188" max="188" width="20.5" style="1" bestFit="1" customWidth="1"/>
    <col min="189" max="189" width="25.125" style="1" bestFit="1" customWidth="1"/>
    <col min="190" max="190" width="27.25" style="1" bestFit="1" customWidth="1"/>
    <col min="191" max="191" width="18.75" style="1" bestFit="1" customWidth="1"/>
    <col min="192" max="192" width="23.75" style="1" bestFit="1" customWidth="1"/>
    <col min="193" max="193" width="29.125" style="1" bestFit="1" customWidth="1"/>
    <col min="194" max="195" width="43.5" style="1" bestFit="1" customWidth="1"/>
    <col min="196" max="196" width="33.25" style="1" bestFit="1" customWidth="1"/>
    <col min="197" max="197" width="11.25" style="1" bestFit="1" customWidth="1"/>
    <col min="198" max="198" width="13.25" style="1" bestFit="1" customWidth="1"/>
    <col min="199" max="201" width="9.25" style="1" bestFit="1" customWidth="1"/>
    <col min="202" max="202" width="12.625" style="1" bestFit="1" customWidth="1"/>
    <col min="203" max="203" width="5.625" style="1" bestFit="1" customWidth="1"/>
    <col min="204" max="204" width="16.75" style="1" bestFit="1" customWidth="1"/>
    <col min="205" max="205" width="9" style="1"/>
    <col min="206" max="206" width="11.25" style="1" bestFit="1" customWidth="1"/>
    <col min="207" max="207" width="13.25" style="1" bestFit="1" customWidth="1"/>
    <col min="208" max="208" width="9.25" style="1" bestFit="1" customWidth="1"/>
    <col min="209" max="209" width="12" style="1" bestFit="1" customWidth="1"/>
    <col min="210" max="211" width="9" style="1"/>
    <col min="212" max="212" width="13.25" style="1" bestFit="1" customWidth="1"/>
    <col min="213" max="213" width="15.5" style="1" bestFit="1" customWidth="1"/>
    <col min="214" max="214" width="18.625" style="1" bestFit="1" customWidth="1"/>
    <col min="215" max="215" width="15.5" style="1" bestFit="1" customWidth="1"/>
    <col min="216" max="216" width="10.25" style="1" bestFit="1" customWidth="1"/>
    <col min="217" max="217" width="16.625" style="1" bestFit="1" customWidth="1"/>
    <col min="218" max="218" width="36.25" style="1" bestFit="1" customWidth="1"/>
    <col min="219" max="219" width="26.125" style="1" bestFit="1" customWidth="1"/>
    <col min="220" max="220" width="30.25" style="1" bestFit="1" customWidth="1"/>
    <col min="221" max="221" width="28.25" style="1" bestFit="1" customWidth="1"/>
    <col min="222" max="222" width="30.125" style="1" bestFit="1" customWidth="1"/>
    <col min="223" max="223" width="16.25" style="1" bestFit="1" customWidth="1"/>
    <col min="224" max="224" width="12.25" style="1" customWidth="1"/>
    <col min="225" max="225" width="16.625" style="1" bestFit="1" customWidth="1"/>
    <col min="226" max="226" width="11.25" style="1" bestFit="1" customWidth="1"/>
    <col min="227" max="227" width="13.25" style="1" bestFit="1" customWidth="1"/>
    <col min="228" max="228" width="9.25" style="1" bestFit="1" customWidth="1"/>
    <col min="229" max="229" width="15.125" style="1" bestFit="1" customWidth="1"/>
    <col min="230" max="230" width="11.625" style="1" bestFit="1" customWidth="1"/>
    <col min="231" max="16384" width="9" style="1"/>
  </cols>
  <sheetData>
    <row r="1" spans="1:76">
      <c r="A1" s="1" t="s">
        <v>5529</v>
      </c>
    </row>
    <row r="2" spans="1:76" s="30" customFormat="1" ht="54">
      <c r="A2" s="9" t="s">
        <v>2615</v>
      </c>
      <c r="B2" s="10" t="s">
        <v>157</v>
      </c>
      <c r="C2" s="10" t="s">
        <v>161</v>
      </c>
      <c r="D2" s="10" t="s">
        <v>173</v>
      </c>
      <c r="E2" s="10" t="s">
        <v>193</v>
      </c>
      <c r="F2" s="10" t="s">
        <v>233</v>
      </c>
      <c r="G2" s="10" t="s">
        <v>218</v>
      </c>
      <c r="H2" s="20" t="s">
        <v>5371</v>
      </c>
      <c r="I2" s="20" t="s">
        <v>2949</v>
      </c>
      <c r="J2" s="9" t="s">
        <v>5516</v>
      </c>
      <c r="K2" s="9" t="s">
        <v>5519</v>
      </c>
      <c r="L2" s="9" t="s">
        <v>3383</v>
      </c>
      <c r="M2" s="20" t="s">
        <v>870</v>
      </c>
      <c r="N2" s="9" t="s">
        <v>296</v>
      </c>
      <c r="O2" s="41" t="s">
        <v>1321</v>
      </c>
      <c r="P2" s="20" t="s">
        <v>5370</v>
      </c>
      <c r="Q2" s="20" t="s">
        <v>2482</v>
      </c>
      <c r="R2" s="9" t="s">
        <v>5367</v>
      </c>
      <c r="S2" s="10" t="s">
        <v>4786</v>
      </c>
      <c r="T2" s="9" t="s">
        <v>5372</v>
      </c>
      <c r="U2" s="9" t="s">
        <v>5366</v>
      </c>
      <c r="V2" s="20" t="s">
        <v>2992</v>
      </c>
      <c r="W2" s="20" t="s">
        <v>5357</v>
      </c>
      <c r="X2" s="20" t="s">
        <v>4174</v>
      </c>
      <c r="Y2" s="20" t="s">
        <v>749</v>
      </c>
      <c r="Z2" s="20" t="s">
        <v>5191</v>
      </c>
      <c r="AA2" s="20" t="s">
        <v>4823</v>
      </c>
      <c r="AB2" s="20" t="s">
        <v>550</v>
      </c>
      <c r="AC2" s="20" t="s">
        <v>5153</v>
      </c>
      <c r="AD2" s="20" t="s">
        <v>5352</v>
      </c>
      <c r="AE2" s="20" t="s">
        <v>5358</v>
      </c>
      <c r="AF2" s="20" t="s">
        <v>5359</v>
      </c>
      <c r="AG2" s="20" t="s">
        <v>879</v>
      </c>
      <c r="AH2" s="20" t="s">
        <v>1772</v>
      </c>
      <c r="AI2" s="20" t="s">
        <v>2556</v>
      </c>
      <c r="AJ2" s="20" t="s">
        <v>5360</v>
      </c>
      <c r="AK2" s="20" t="s">
        <v>5361</v>
      </c>
      <c r="AL2" s="20" t="s">
        <v>5363</v>
      </c>
      <c r="AM2" s="20" t="s">
        <v>5364</v>
      </c>
      <c r="AN2" s="20" t="s">
        <v>3385</v>
      </c>
      <c r="AO2" s="20" t="s">
        <v>5178</v>
      </c>
      <c r="AP2" s="20" t="s">
        <v>5362</v>
      </c>
      <c r="AQ2" s="20" t="s">
        <v>5365</v>
      </c>
    </row>
    <row r="3" spans="1:76" ht="54">
      <c r="A3" s="1">
        <v>335</v>
      </c>
      <c r="B3" s="1" t="s">
        <v>692</v>
      </c>
      <c r="C3" s="1" t="s">
        <v>51</v>
      </c>
      <c r="D3" s="1" t="s">
        <v>4931</v>
      </c>
      <c r="E3" s="1" t="s">
        <v>4932</v>
      </c>
      <c r="F3" s="1" t="s">
        <v>208</v>
      </c>
      <c r="G3" s="14">
        <v>33311</v>
      </c>
      <c r="H3" s="2">
        <v>391369000</v>
      </c>
      <c r="I3" s="2">
        <f t="shared" ref="I3:I8" si="0">Q3-M3</f>
        <v>317008890</v>
      </c>
      <c r="J3" s="91" t="s">
        <v>5517</v>
      </c>
      <c r="K3" s="1">
        <v>0</v>
      </c>
      <c r="L3" s="1">
        <v>841.83</v>
      </c>
      <c r="M3" s="2">
        <f t="shared" ref="M3:M8" si="1">AO3-AQ3</f>
        <v>74360110</v>
      </c>
      <c r="N3" s="11" t="s">
        <v>2142</v>
      </c>
      <c r="O3" s="2">
        <v>391369000</v>
      </c>
      <c r="P3" s="2">
        <v>391369000</v>
      </c>
      <c r="Q3" s="2">
        <v>391369000</v>
      </c>
      <c r="R3" s="1">
        <v>38</v>
      </c>
      <c r="S3" s="1">
        <v>2.7E-2</v>
      </c>
      <c r="T3" s="1">
        <v>12</v>
      </c>
      <c r="U3" s="1">
        <v>1</v>
      </c>
      <c r="V3" s="2">
        <v>84927073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f t="shared" ref="AE3:AE8" si="2">SUM(W3:AD3)</f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f t="shared" ref="AO3:AO8" si="3">V3+AE3-SUM(AF3:AN3)</f>
        <v>84927073</v>
      </c>
      <c r="AP3" s="2">
        <f t="shared" ref="AP3:AP8" si="4">IF(U3&gt;AO3-ROUNDDOWN(Q3*S3*T3/12,0),AO3-U3,ROUNDDOWN(Q3*S3*T3/12,0))</f>
        <v>10566963</v>
      </c>
      <c r="AQ3" s="2">
        <f t="shared" ref="AQ3:AQ8" si="5">SUM(AF3:AN3)+AP3</f>
        <v>10566963</v>
      </c>
      <c r="BU3" s="14"/>
      <c r="BX3" s="35"/>
    </row>
    <row r="4" spans="1:76" ht="54">
      <c r="A4" s="1">
        <v>336</v>
      </c>
      <c r="B4" s="1" t="s">
        <v>692</v>
      </c>
      <c r="C4" s="1" t="s">
        <v>51</v>
      </c>
      <c r="D4" s="1" t="s">
        <v>4933</v>
      </c>
      <c r="E4" s="1" t="s">
        <v>3217</v>
      </c>
      <c r="F4" s="1" t="s">
        <v>208</v>
      </c>
      <c r="G4" s="14">
        <v>36125</v>
      </c>
      <c r="H4" s="2">
        <v>420945000</v>
      </c>
      <c r="I4" s="2">
        <f t="shared" si="0"/>
        <v>250041330</v>
      </c>
      <c r="J4" s="91" t="s">
        <v>5517</v>
      </c>
      <c r="K4" s="1">
        <v>0</v>
      </c>
      <c r="L4" s="1">
        <v>1001.74</v>
      </c>
      <c r="M4" s="2">
        <f t="shared" si="1"/>
        <v>170903670</v>
      </c>
      <c r="N4" s="11" t="s">
        <v>4934</v>
      </c>
      <c r="O4" s="2">
        <v>420945000</v>
      </c>
      <c r="P4" s="2">
        <v>420945000</v>
      </c>
      <c r="Q4" s="2">
        <v>420945000</v>
      </c>
      <c r="R4" s="1">
        <v>38</v>
      </c>
      <c r="S4" s="1">
        <v>2.7E-2</v>
      </c>
      <c r="T4" s="1">
        <v>12</v>
      </c>
      <c r="U4" s="1">
        <v>1</v>
      </c>
      <c r="V4" s="2">
        <v>182269185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f t="shared" si="2"/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f t="shared" si="3"/>
        <v>182269185</v>
      </c>
      <c r="AP4" s="2">
        <f t="shared" si="4"/>
        <v>11365515</v>
      </c>
      <c r="AQ4" s="2">
        <f t="shared" si="5"/>
        <v>11365515</v>
      </c>
      <c r="BU4" s="14"/>
      <c r="BX4" s="35"/>
    </row>
    <row r="5" spans="1:76">
      <c r="A5" s="1">
        <v>363</v>
      </c>
      <c r="B5" s="1" t="s">
        <v>692</v>
      </c>
      <c r="C5" s="1" t="s">
        <v>51</v>
      </c>
      <c r="D5" s="1" t="s">
        <v>3199</v>
      </c>
      <c r="E5" s="1" t="s">
        <v>4932</v>
      </c>
      <c r="F5" s="1" t="s">
        <v>208</v>
      </c>
      <c r="G5" s="14">
        <v>39524</v>
      </c>
      <c r="H5" s="2">
        <v>77782551</v>
      </c>
      <c r="I5" s="2">
        <f t="shared" si="0"/>
        <v>34379878</v>
      </c>
      <c r="J5" s="91" t="s">
        <v>5517</v>
      </c>
      <c r="K5" s="1">
        <v>0</v>
      </c>
      <c r="L5" s="1">
        <v>1</v>
      </c>
      <c r="M5" s="2">
        <f t="shared" si="1"/>
        <v>43402673</v>
      </c>
      <c r="O5" s="2">
        <v>77782551</v>
      </c>
      <c r="P5" s="2">
        <v>77782551</v>
      </c>
      <c r="Q5" s="2">
        <v>77782551</v>
      </c>
      <c r="R5" s="1">
        <v>30</v>
      </c>
      <c r="S5" s="1">
        <v>3.4000000000000002E-2</v>
      </c>
      <c r="T5" s="1">
        <v>12</v>
      </c>
      <c r="U5" s="1">
        <v>1</v>
      </c>
      <c r="V5" s="2">
        <v>46047279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f t="shared" si="2"/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f t="shared" si="3"/>
        <v>46047279</v>
      </c>
      <c r="AP5" s="2">
        <f t="shared" si="4"/>
        <v>2644606</v>
      </c>
      <c r="AQ5" s="2">
        <f t="shared" si="5"/>
        <v>2644606</v>
      </c>
      <c r="BU5" s="14"/>
      <c r="BX5" s="35"/>
    </row>
    <row r="6" spans="1:76">
      <c r="A6" s="1">
        <v>377</v>
      </c>
      <c r="B6" s="1" t="s">
        <v>692</v>
      </c>
      <c r="C6" s="1" t="s">
        <v>51</v>
      </c>
      <c r="D6" s="1" t="s">
        <v>4936</v>
      </c>
      <c r="E6" s="1" t="s">
        <v>3217</v>
      </c>
      <c r="F6" s="1" t="s">
        <v>208</v>
      </c>
      <c r="G6" s="14">
        <v>35874</v>
      </c>
      <c r="H6" s="2">
        <v>45150000</v>
      </c>
      <c r="I6" s="2">
        <f t="shared" si="0"/>
        <v>45149999</v>
      </c>
      <c r="J6" s="91" t="s">
        <v>5517</v>
      </c>
      <c r="K6" s="1">
        <v>0</v>
      </c>
      <c r="L6" s="1">
        <v>1</v>
      </c>
      <c r="M6" s="2">
        <f t="shared" si="1"/>
        <v>1</v>
      </c>
      <c r="O6" s="2">
        <v>45150000</v>
      </c>
      <c r="P6" s="2">
        <v>45150000</v>
      </c>
      <c r="Q6" s="2">
        <v>45150000</v>
      </c>
      <c r="R6" s="1">
        <v>15</v>
      </c>
      <c r="S6" s="1">
        <v>6.7000000000000004E-2</v>
      </c>
      <c r="T6" s="1">
        <v>12</v>
      </c>
      <c r="U6" s="1">
        <v>1</v>
      </c>
      <c r="V6" s="2">
        <v>1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f t="shared" si="2"/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f t="shared" si="3"/>
        <v>1</v>
      </c>
      <c r="AP6" s="2">
        <f t="shared" si="4"/>
        <v>0</v>
      </c>
      <c r="AQ6" s="2">
        <f t="shared" si="5"/>
        <v>0</v>
      </c>
      <c r="BU6" s="14"/>
      <c r="BX6" s="35"/>
    </row>
    <row r="7" spans="1:76">
      <c r="A7" s="1">
        <v>378</v>
      </c>
      <c r="B7" s="1" t="s">
        <v>692</v>
      </c>
      <c r="C7" s="1" t="s">
        <v>51</v>
      </c>
      <c r="D7" s="1" t="s">
        <v>4937</v>
      </c>
      <c r="E7" s="1" t="s">
        <v>3217</v>
      </c>
      <c r="F7" s="1" t="s">
        <v>208</v>
      </c>
      <c r="G7" s="14">
        <v>36239</v>
      </c>
      <c r="H7" s="2">
        <v>165900000</v>
      </c>
      <c r="I7" s="2">
        <f t="shared" si="0"/>
        <v>165899999</v>
      </c>
      <c r="J7" s="91" t="s">
        <v>5517</v>
      </c>
      <c r="K7" s="1">
        <v>0</v>
      </c>
      <c r="L7" s="1">
        <v>1</v>
      </c>
      <c r="M7" s="2">
        <f t="shared" si="1"/>
        <v>1</v>
      </c>
      <c r="O7" s="2">
        <v>165900000</v>
      </c>
      <c r="P7" s="2">
        <v>165900000</v>
      </c>
      <c r="Q7" s="2">
        <v>165900000</v>
      </c>
      <c r="R7" s="1">
        <v>15</v>
      </c>
      <c r="S7" s="1">
        <v>6.7000000000000004E-2</v>
      </c>
      <c r="T7" s="1">
        <v>12</v>
      </c>
      <c r="U7" s="1">
        <v>1</v>
      </c>
      <c r="V7" s="2">
        <v>1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f t="shared" si="2"/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f t="shared" si="3"/>
        <v>1</v>
      </c>
      <c r="AP7" s="2">
        <f t="shared" si="4"/>
        <v>0</v>
      </c>
      <c r="AQ7" s="2">
        <f t="shared" si="5"/>
        <v>0</v>
      </c>
      <c r="BU7" s="14"/>
      <c r="BX7" s="35"/>
    </row>
    <row r="8" spans="1:76">
      <c r="A8" s="1">
        <v>380</v>
      </c>
      <c r="B8" s="1" t="s">
        <v>692</v>
      </c>
      <c r="C8" s="1" t="s">
        <v>51</v>
      </c>
      <c r="D8" s="1" t="s">
        <v>3931</v>
      </c>
      <c r="E8" s="1" t="s">
        <v>3217</v>
      </c>
      <c r="F8" s="1" t="s">
        <v>208</v>
      </c>
      <c r="G8" s="14">
        <v>36514</v>
      </c>
      <c r="H8" s="2">
        <v>176400000</v>
      </c>
      <c r="I8" s="2">
        <f t="shared" si="0"/>
        <v>176399999</v>
      </c>
      <c r="J8" s="91" t="s">
        <v>5517</v>
      </c>
      <c r="K8" s="1">
        <v>0</v>
      </c>
      <c r="L8" s="1">
        <v>1</v>
      </c>
      <c r="M8" s="2">
        <f t="shared" si="1"/>
        <v>1</v>
      </c>
      <c r="O8" s="2">
        <v>176400000</v>
      </c>
      <c r="P8" s="2">
        <v>176400000</v>
      </c>
      <c r="Q8" s="2">
        <v>176400000</v>
      </c>
      <c r="R8" s="1">
        <v>18</v>
      </c>
      <c r="S8" s="46">
        <v>5.5E-2</v>
      </c>
      <c r="T8" s="1">
        <v>12</v>
      </c>
      <c r="U8" s="1">
        <v>1</v>
      </c>
      <c r="V8" s="2">
        <v>1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f t="shared" si="2"/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f t="shared" si="3"/>
        <v>1</v>
      </c>
      <c r="AP8" s="2">
        <f t="shared" si="4"/>
        <v>0</v>
      </c>
      <c r="AQ8" s="2">
        <f t="shared" si="5"/>
        <v>0</v>
      </c>
      <c r="BP8" s="1"/>
      <c r="BU8" s="14"/>
      <c r="BX8" s="35"/>
    </row>
    <row r="9" spans="1:76" s="5" customFormat="1">
      <c r="G9" s="45"/>
      <c r="H9" s="26"/>
      <c r="I9" s="26"/>
      <c r="M9" s="26"/>
      <c r="O9" s="26"/>
      <c r="P9" s="26"/>
      <c r="Q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BU9" s="45"/>
      <c r="BX9" s="47"/>
    </row>
    <row r="10" spans="1:76" s="5" customFormat="1">
      <c r="H10" s="26"/>
      <c r="I10" s="26"/>
      <c r="M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</row>
    <row r="11" spans="1:76">
      <c r="V11" s="26"/>
    </row>
  </sheetData>
  <phoneticPr fontId="1"/>
  <pageMargins left="0.70866141732283472" right="0.70866141732283472" top="0.74803149606299213" bottom="0.74803149606299213" header="0.31496062992125984" footer="0.31496062992125984"/>
  <pageSetup paperSize="8" scale="77" fitToHeight="0" orientation="landscape" blackAndWhite="1" horizontalDpi="300" verticalDpi="300" r:id="rId1"/>
  <headerFooter>
    <oddFooter>&amp;C&amp;P ページ</oddFooter>
  </headerFooter>
  <colBreaks count="2" manualBreakCount="2">
    <brk id="45" max="1048575" man="1"/>
    <brk id="73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T418"/>
  <sheetViews>
    <sheetView view="pageBreakPreview" zoomScale="75" zoomScaleNormal="75" zoomScaleSheetLayoutView="75" workbookViewId="0">
      <pane xSplit="1" ySplit="2" topLeftCell="B3" activePane="bottomRight" state="frozen"/>
      <selection pane="topRight"/>
      <selection pane="bottomLeft"/>
      <selection pane="bottomRight" activeCell="A2" sqref="A2"/>
    </sheetView>
  </sheetViews>
  <sheetFormatPr defaultColWidth="9" defaultRowHeight="13.5"/>
  <cols>
    <col min="1" max="1" width="8" style="1" bestFit="1" customWidth="1"/>
    <col min="2" max="2" width="12.125" style="1" bestFit="1" customWidth="1"/>
    <col min="3" max="3" width="21.5" style="1" bestFit="1" customWidth="1"/>
    <col min="4" max="4" width="47.375" style="1" bestFit="1" customWidth="1"/>
    <col min="5" max="5" width="35.625" style="1" bestFit="1" customWidth="1"/>
    <col min="6" max="6" width="32" style="1" bestFit="1" customWidth="1"/>
    <col min="7" max="7" width="14.375" style="1" bestFit="1" customWidth="1"/>
    <col min="8" max="8" width="13.25" style="2" customWidth="1"/>
    <col min="9" max="9" width="17.125" style="2" customWidth="1"/>
    <col min="10" max="10" width="12.25" style="1" bestFit="1" customWidth="1"/>
    <col min="11" max="11" width="12.25" style="1" customWidth="1"/>
    <col min="12" max="12" width="9.25" style="1" bestFit="1" customWidth="1"/>
    <col min="13" max="13" width="6" style="1" bestFit="1" customWidth="1"/>
    <col min="14" max="14" width="16" style="2" bestFit="1" customWidth="1"/>
    <col min="15" max="15" width="12.875" style="3" hidden="1" customWidth="1"/>
    <col min="16" max="17" width="13.5" style="2" hidden="1" customWidth="1"/>
    <col min="18" max="18" width="17.375" style="2" hidden="1" customWidth="1"/>
    <col min="19" max="19" width="6.25" style="1" hidden="1" customWidth="1"/>
    <col min="20" max="20" width="9.25" style="1" hidden="1" customWidth="1"/>
    <col min="21" max="21" width="6.25" style="1" hidden="1" customWidth="1"/>
    <col min="22" max="22" width="8.25" style="1" hidden="1" customWidth="1"/>
    <col min="23" max="23" width="15.75" style="2" hidden="1" customWidth="1"/>
    <col min="24" max="24" width="12.625" style="2" hidden="1" customWidth="1"/>
    <col min="25" max="25" width="10.75" style="2" hidden="1" customWidth="1"/>
    <col min="26" max="26" width="14" style="2" hidden="1" customWidth="1"/>
    <col min="27" max="28" width="10.75" style="2" hidden="1" customWidth="1"/>
    <col min="29" max="29" width="15.5" style="2" hidden="1" customWidth="1"/>
    <col min="30" max="30" width="13" style="2" hidden="1" customWidth="1"/>
    <col min="31" max="31" width="15.5" style="2" hidden="1" customWidth="1"/>
    <col min="32" max="32" width="14.375" style="2" hidden="1" customWidth="1"/>
    <col min="33" max="39" width="10.75" style="2" hidden="1" customWidth="1"/>
    <col min="40" max="41" width="15.5" style="2" hidden="1" customWidth="1"/>
    <col min="42" max="42" width="16" style="2" hidden="1" customWidth="1"/>
    <col min="43" max="43" width="15.5" style="2" hidden="1" customWidth="1"/>
    <col min="44" max="44" width="15.625" style="2" hidden="1" customWidth="1"/>
    <col min="45" max="45" width="28.5" style="1" bestFit="1" customWidth="1"/>
    <col min="46" max="46" width="35.25" style="1" bestFit="1" customWidth="1"/>
    <col min="47" max="47" width="24.125" style="1" customWidth="1"/>
    <col min="48" max="48" width="17.625" style="1" bestFit="1" customWidth="1"/>
    <col min="49" max="49" width="9" style="1"/>
    <col min="50" max="50" width="17.5" style="1" bestFit="1" customWidth="1"/>
    <col min="51" max="51" width="9.25" style="1" bestFit="1" customWidth="1"/>
    <col min="52" max="52" width="10" style="1" bestFit="1" customWidth="1"/>
    <col min="53" max="53" width="35" style="1" bestFit="1" customWidth="1"/>
    <col min="54" max="54" width="45.5" style="1" bestFit="1" customWidth="1"/>
    <col min="55" max="56" width="15.5" style="1" bestFit="1" customWidth="1"/>
    <col min="57" max="57" width="56.5" style="1" bestFit="1" customWidth="1"/>
    <col min="58" max="58" width="15.5" style="1" bestFit="1" customWidth="1"/>
    <col min="59" max="59" width="13.5" style="1" bestFit="1" customWidth="1"/>
    <col min="60" max="60" width="40.625" style="1" bestFit="1" customWidth="1"/>
    <col min="61" max="61" width="9.25" style="1" customWidth="1"/>
    <col min="62" max="62" width="18.625" style="1" bestFit="1" customWidth="1"/>
    <col min="63" max="63" width="23.5" style="1" bestFit="1" customWidth="1"/>
    <col min="64" max="64" width="9.5" style="1" bestFit="1" customWidth="1"/>
    <col min="65" max="65" width="232.75" style="1" bestFit="1" customWidth="1"/>
    <col min="66" max="66" width="18" style="1" bestFit="1" customWidth="1"/>
    <col min="67" max="67" width="8.875" style="1" customWidth="1"/>
    <col min="68" max="68" width="20.75" style="1" bestFit="1" customWidth="1"/>
    <col min="69" max="69" width="14.5" style="1" bestFit="1" customWidth="1"/>
    <col min="70" max="70" width="11" style="1" bestFit="1" customWidth="1"/>
    <col min="71" max="71" width="9.25" style="1" bestFit="1" customWidth="1"/>
    <col min="72" max="72" width="11.25" style="1" bestFit="1" customWidth="1"/>
    <col min="73" max="73" width="9.5" style="1" bestFit="1" customWidth="1"/>
    <col min="74" max="74" width="15.5" style="1" bestFit="1" customWidth="1"/>
    <col min="75" max="75" width="9.5" style="1" bestFit="1" customWidth="1"/>
    <col min="76" max="76" width="11.5" style="1" bestFit="1" customWidth="1"/>
    <col min="77" max="77" width="9.5" style="1" bestFit="1" customWidth="1"/>
    <col min="78" max="78" width="14.5" style="1" bestFit="1" customWidth="1"/>
    <col min="79" max="80" width="14.625" style="1" bestFit="1" customWidth="1"/>
    <col min="81" max="81" width="14.5" style="1" bestFit="1" customWidth="1"/>
    <col min="82" max="83" width="14.625" style="1" bestFit="1" customWidth="1"/>
    <col min="84" max="85" width="8.875" style="1" customWidth="1"/>
    <col min="86" max="86" width="19.625" style="1" bestFit="1" customWidth="1"/>
    <col min="87" max="87" width="18.25" style="1" bestFit="1" customWidth="1"/>
    <col min="88" max="88" width="16" style="2" bestFit="1" customWidth="1"/>
    <col min="89" max="89" width="70.25" style="1" bestFit="1" customWidth="1"/>
    <col min="90" max="90" width="28.875" style="1" bestFit="1" customWidth="1"/>
    <col min="91" max="91" width="8.875" style="1" customWidth="1"/>
    <col min="92" max="92" width="14" style="1" bestFit="1" customWidth="1"/>
    <col min="93" max="95" width="9" style="1"/>
    <col min="96" max="96" width="12.125" style="1" bestFit="1" customWidth="1"/>
    <col min="97" max="97" width="10.5" style="1" bestFit="1" customWidth="1"/>
    <col min="98" max="98" width="8.875" style="1" customWidth="1"/>
    <col min="99" max="99" width="13.25" style="1" bestFit="1" customWidth="1"/>
    <col min="100" max="101" width="17.5" style="1" bestFit="1" customWidth="1"/>
    <col min="102" max="102" width="36.625" style="1" bestFit="1" customWidth="1"/>
    <col min="103" max="103" width="15.25" style="1" bestFit="1" customWidth="1"/>
    <col min="104" max="140" width="9" style="1"/>
    <col min="141" max="141" width="12.625" style="1" bestFit="1" customWidth="1"/>
    <col min="142" max="142" width="19.625" style="1" bestFit="1" customWidth="1"/>
    <col min="143" max="143" width="17" style="1" bestFit="1" customWidth="1"/>
    <col min="144" max="144" width="18.25" style="1" bestFit="1" customWidth="1"/>
    <col min="145" max="145" width="10.25" style="1" bestFit="1" customWidth="1"/>
    <col min="146" max="146" width="18.25" style="1" bestFit="1" customWidth="1"/>
    <col min="147" max="147" width="10.25" style="1" bestFit="1" customWidth="1"/>
    <col min="148" max="149" width="12.875" style="1" bestFit="1" customWidth="1"/>
    <col min="150" max="150" width="9" style="1"/>
    <col min="151" max="151" width="25.375" style="1" bestFit="1" customWidth="1"/>
    <col min="152" max="152" width="21.5" style="1" bestFit="1" customWidth="1"/>
    <col min="153" max="153" width="15.875" style="1" bestFit="1" customWidth="1"/>
    <col min="154" max="154" width="17.375" style="1" bestFit="1" customWidth="1"/>
    <col min="155" max="155" width="10.625" style="1" bestFit="1" customWidth="1"/>
    <col min="156" max="158" width="17.375" style="1" bestFit="1" customWidth="1"/>
    <col min="159" max="159" width="10.625" style="1" bestFit="1" customWidth="1"/>
    <col min="160" max="160" width="17" style="1" bestFit="1" customWidth="1"/>
    <col min="161" max="162" width="18.5" style="1" bestFit="1" customWidth="1"/>
    <col min="163" max="163" width="10.625" style="1" bestFit="1" customWidth="1"/>
    <col min="164" max="164" width="18.5" style="1" bestFit="1" customWidth="1"/>
    <col min="165" max="165" width="10.625" style="1" bestFit="1" customWidth="1"/>
    <col min="166" max="166" width="19" style="1" bestFit="1" customWidth="1"/>
    <col min="167" max="167" width="7.25" style="1" bestFit="1" customWidth="1"/>
    <col min="168" max="168" width="7.125" style="1" bestFit="1" customWidth="1"/>
    <col min="169" max="170" width="9" style="1"/>
    <col min="171" max="171" width="17" style="1" bestFit="1" customWidth="1"/>
    <col min="172" max="172" width="29.875" style="1" bestFit="1" customWidth="1"/>
    <col min="173" max="173" width="19.625" style="1" bestFit="1" customWidth="1"/>
    <col min="174" max="174" width="17" style="1" bestFit="1" customWidth="1"/>
    <col min="175" max="175" width="18.375" style="1" bestFit="1" customWidth="1"/>
    <col min="176" max="176" width="11.25" style="1" bestFit="1" customWidth="1"/>
    <col min="177" max="177" width="18.5" style="1" bestFit="1" customWidth="1"/>
    <col min="178" max="178" width="13.25" style="1" bestFit="1" customWidth="1"/>
    <col min="179" max="179" width="18.25" style="1" customWidth="1"/>
    <col min="180" max="180" width="10.625" style="1" bestFit="1" customWidth="1"/>
    <col min="181" max="181" width="18.5" style="1" bestFit="1" customWidth="1"/>
    <col min="182" max="182" width="13.25" style="1" bestFit="1" customWidth="1"/>
    <col min="183" max="183" width="18.5" style="1" bestFit="1" customWidth="1"/>
    <col min="184" max="184" width="10.625" style="1" bestFit="1" customWidth="1"/>
    <col min="185" max="185" width="21.25" style="1" bestFit="1" customWidth="1"/>
    <col min="186" max="186" width="9.5" style="1" bestFit="1" customWidth="1"/>
    <col min="187" max="188" width="25.375" style="1" bestFit="1" customWidth="1"/>
    <col min="189" max="189" width="23.375" style="1" bestFit="1" customWidth="1"/>
    <col min="190" max="190" width="26.5" style="1" bestFit="1" customWidth="1"/>
    <col min="191" max="191" width="18.625" style="1" bestFit="1" customWidth="1"/>
    <col min="192" max="192" width="15.625" style="1" bestFit="1" customWidth="1"/>
    <col min="193" max="193" width="10.5" style="1" bestFit="1" customWidth="1"/>
    <col min="194" max="194" width="16.875" style="1" bestFit="1" customWidth="1"/>
    <col min="195" max="195" width="36.5" style="1" bestFit="1" customWidth="1"/>
    <col min="196" max="196" width="26.375" style="1" bestFit="1" customWidth="1"/>
    <col min="197" max="197" width="30.5" style="1" bestFit="1" customWidth="1"/>
    <col min="198" max="198" width="28.5" style="1" bestFit="1" customWidth="1"/>
    <col min="199" max="199" width="30.375" style="1" bestFit="1" customWidth="1"/>
    <col min="200" max="200" width="16.5" style="1" bestFit="1" customWidth="1"/>
    <col min="201" max="201" width="12.5" style="1" bestFit="1" customWidth="1"/>
    <col min="202" max="202" width="16.875" style="1" bestFit="1" customWidth="1"/>
    <col min="203" max="205" width="10.625" style="1" bestFit="1" customWidth="1"/>
    <col min="206" max="206" width="9" style="1"/>
    <col min="207" max="209" width="10.625" style="1" bestFit="1" customWidth="1"/>
    <col min="210" max="210" width="12.125" style="1" bestFit="1" customWidth="1"/>
    <col min="211" max="219" width="10.875" style="1" bestFit="1" customWidth="1"/>
    <col min="220" max="220" width="12.375" style="1" bestFit="1" customWidth="1"/>
    <col min="221" max="221" width="19.625" style="1" bestFit="1" customWidth="1"/>
    <col min="222" max="222" width="11.75" style="1" bestFit="1" customWidth="1"/>
    <col min="223" max="223" width="19.625" style="1" bestFit="1" customWidth="1"/>
    <col min="224" max="224" width="11.75" style="1" bestFit="1" customWidth="1"/>
    <col min="225" max="225" width="19.625" style="1" bestFit="1" customWidth="1"/>
    <col min="226" max="226" width="11.75" style="1" bestFit="1" customWidth="1"/>
    <col min="227" max="227" width="19.625" style="1" bestFit="1" customWidth="1"/>
    <col min="228" max="228" width="11.75" style="1" bestFit="1" customWidth="1"/>
    <col min="229" max="229" width="19.625" style="1" bestFit="1" customWidth="1"/>
    <col min="230" max="230" width="11.75" style="1" bestFit="1" customWidth="1"/>
    <col min="231" max="231" width="19.625" style="1" bestFit="1" customWidth="1"/>
    <col min="232" max="232" width="11.75" style="1" bestFit="1" customWidth="1"/>
    <col min="233" max="233" width="19.625" style="1" bestFit="1" customWidth="1"/>
    <col min="234" max="234" width="11.75" style="1" bestFit="1" customWidth="1"/>
    <col min="235" max="235" width="19.625" style="1" bestFit="1" customWidth="1"/>
    <col min="236" max="236" width="11.75" style="1" bestFit="1" customWidth="1"/>
    <col min="237" max="237" width="19.625" style="1" bestFit="1" customWidth="1"/>
    <col min="238" max="238" width="11.75" style="1" bestFit="1" customWidth="1"/>
    <col min="239" max="239" width="21.25" style="1" bestFit="1" customWidth="1"/>
    <col min="240" max="240" width="13.25" style="1" customWidth="1"/>
    <col min="241" max="241" width="5.625" style="1" bestFit="1" customWidth="1"/>
    <col min="242" max="242" width="23.375" style="1" bestFit="1" customWidth="1"/>
    <col min="243" max="243" width="21.25" style="1" bestFit="1" customWidth="1"/>
    <col min="244" max="244" width="13.25" style="1" bestFit="1" customWidth="1"/>
    <col min="245" max="245" width="13.5" style="1" bestFit="1" customWidth="1"/>
    <col min="246" max="246" width="11" style="1" bestFit="1" customWidth="1"/>
    <col min="247" max="247" width="16.75" style="1" customWidth="1"/>
    <col min="248" max="248" width="13.25" style="1" bestFit="1" customWidth="1"/>
    <col min="249" max="249" width="6.125" style="1" bestFit="1" customWidth="1"/>
    <col min="250" max="252" width="9" style="1"/>
    <col min="253" max="253" width="25.875" style="1" bestFit="1" customWidth="1"/>
    <col min="254" max="254" width="25.375" style="1" bestFit="1" customWidth="1"/>
    <col min="255" max="255" width="19.5" style="1" bestFit="1" customWidth="1"/>
    <col min="256" max="256" width="11.625" style="1" bestFit="1" customWidth="1"/>
    <col min="257" max="257" width="13.875" style="1" bestFit="1" customWidth="1"/>
    <col min="258" max="258" width="12.25" style="1" bestFit="1" customWidth="1"/>
    <col min="259" max="259" width="7.625" style="1" bestFit="1" customWidth="1"/>
    <col min="260" max="260" width="5.875" style="1" bestFit="1" customWidth="1"/>
    <col min="261" max="261" width="19" style="1" bestFit="1" customWidth="1"/>
    <col min="262" max="262" width="11.25" style="1" bestFit="1" customWidth="1"/>
    <col min="263" max="263" width="19.375" style="1" bestFit="1" customWidth="1"/>
    <col min="264" max="264" width="14.625" style="1" bestFit="1" customWidth="1"/>
    <col min="265" max="265" width="30.625" style="1" bestFit="1" customWidth="1"/>
    <col min="266" max="266" width="22.75" style="1" bestFit="1" customWidth="1"/>
    <col min="267" max="267" width="11.5" style="1" bestFit="1" customWidth="1"/>
    <col min="268" max="268" width="28.625" style="1" bestFit="1" customWidth="1"/>
    <col min="269" max="269" width="20.75" style="1" bestFit="1" customWidth="1"/>
    <col min="270" max="270" width="29.125" style="1" bestFit="1" customWidth="1"/>
    <col min="271" max="272" width="43.625" style="1" bestFit="1" customWidth="1"/>
    <col min="273" max="273" width="33.25" style="1" bestFit="1" customWidth="1"/>
    <col min="274" max="274" width="13.5" style="1" bestFit="1" customWidth="1"/>
    <col min="275" max="275" width="11.25" style="1" bestFit="1" customWidth="1"/>
    <col min="276" max="276" width="13.25" style="1" bestFit="1" customWidth="1"/>
    <col min="277" max="277" width="9.25" style="1" bestFit="1" customWidth="1"/>
    <col min="278" max="278" width="17" style="1" bestFit="1" customWidth="1"/>
    <col min="279" max="279" width="26.875" style="1" bestFit="1" customWidth="1"/>
    <col min="280" max="280" width="25.625" style="1" bestFit="1" customWidth="1"/>
    <col min="281" max="281" width="16.5" style="1" bestFit="1" customWidth="1"/>
    <col min="282" max="282" width="20.625" style="1" bestFit="1" customWidth="1"/>
    <col min="283" max="283" width="19" style="1" bestFit="1" customWidth="1"/>
    <col min="284" max="284" width="16.5" style="1" bestFit="1" customWidth="1"/>
    <col min="285" max="285" width="9" style="1"/>
    <col min="286" max="286" width="22.625" style="1" bestFit="1" customWidth="1"/>
    <col min="287" max="287" width="17.625" style="1" bestFit="1" customWidth="1"/>
    <col min="288" max="288" width="15.625" style="1" bestFit="1" customWidth="1"/>
    <col min="289" max="289" width="17" style="1" bestFit="1" customWidth="1"/>
    <col min="290" max="290" width="9.25" style="1" bestFit="1" customWidth="1"/>
    <col min="291" max="292" width="22.375" style="1" bestFit="1" customWidth="1"/>
    <col min="293" max="293" width="28.5" style="1" bestFit="1" customWidth="1"/>
    <col min="294" max="294" width="9.25" style="1" bestFit="1" customWidth="1"/>
    <col min="295" max="295" width="15.125" style="1" bestFit="1" customWidth="1"/>
    <col min="296" max="296" width="14.375" style="1" bestFit="1" customWidth="1"/>
    <col min="297" max="16384" width="9" style="1"/>
  </cols>
  <sheetData>
    <row r="1" spans="1:142">
      <c r="A1" s="1" t="s">
        <v>5530</v>
      </c>
    </row>
    <row r="2" spans="1:142" s="30" customFormat="1" ht="40.5">
      <c r="A2" s="9" t="s">
        <v>2615</v>
      </c>
      <c r="B2" s="10" t="s">
        <v>157</v>
      </c>
      <c r="C2" s="10" t="s">
        <v>161</v>
      </c>
      <c r="D2" s="10" t="s">
        <v>173</v>
      </c>
      <c r="E2" s="10" t="s">
        <v>193</v>
      </c>
      <c r="F2" s="10" t="s">
        <v>233</v>
      </c>
      <c r="G2" s="10" t="s">
        <v>218</v>
      </c>
      <c r="H2" s="20" t="s">
        <v>5371</v>
      </c>
      <c r="I2" s="20" t="s">
        <v>2949</v>
      </c>
      <c r="J2" s="9" t="s">
        <v>5516</v>
      </c>
      <c r="K2" s="9" t="s">
        <v>5519</v>
      </c>
      <c r="L2" s="10" t="s">
        <v>661</v>
      </c>
      <c r="M2" s="9" t="s">
        <v>4724</v>
      </c>
      <c r="N2" s="20" t="s">
        <v>870</v>
      </c>
      <c r="O2" s="20" t="s">
        <v>296</v>
      </c>
      <c r="P2" s="41" t="s">
        <v>1321</v>
      </c>
      <c r="Q2" s="20" t="s">
        <v>5370</v>
      </c>
      <c r="R2" s="20" t="s">
        <v>2482</v>
      </c>
      <c r="S2" s="9" t="s">
        <v>5367</v>
      </c>
      <c r="T2" s="10" t="s">
        <v>4786</v>
      </c>
      <c r="U2" s="9" t="s">
        <v>5372</v>
      </c>
      <c r="V2" s="9" t="s">
        <v>5366</v>
      </c>
      <c r="W2" s="20" t="s">
        <v>6</v>
      </c>
      <c r="X2" s="20" t="s">
        <v>5357</v>
      </c>
      <c r="Y2" s="20" t="s">
        <v>4174</v>
      </c>
      <c r="Z2" s="20" t="s">
        <v>749</v>
      </c>
      <c r="AA2" s="20" t="s">
        <v>5191</v>
      </c>
      <c r="AB2" s="20" t="s">
        <v>4823</v>
      </c>
      <c r="AC2" s="20" t="s">
        <v>550</v>
      </c>
      <c r="AD2" s="20" t="s">
        <v>5153</v>
      </c>
      <c r="AE2" s="20" t="s">
        <v>5352</v>
      </c>
      <c r="AF2" s="20" t="s">
        <v>5358</v>
      </c>
      <c r="AG2" s="20" t="s">
        <v>5359</v>
      </c>
      <c r="AH2" s="20" t="s">
        <v>879</v>
      </c>
      <c r="AI2" s="20" t="s">
        <v>1772</v>
      </c>
      <c r="AJ2" s="20" t="s">
        <v>2556</v>
      </c>
      <c r="AK2" s="20" t="s">
        <v>5360</v>
      </c>
      <c r="AL2" s="20" t="s">
        <v>5361</v>
      </c>
      <c r="AM2" s="20" t="s">
        <v>5363</v>
      </c>
      <c r="AN2" s="20" t="s">
        <v>5364</v>
      </c>
      <c r="AO2" s="20" t="s">
        <v>3385</v>
      </c>
      <c r="AP2" s="20" t="s">
        <v>5178</v>
      </c>
      <c r="AQ2" s="20" t="s">
        <v>5362</v>
      </c>
      <c r="AR2" s="20" t="s">
        <v>5365</v>
      </c>
      <c r="CJ2" s="34"/>
    </row>
    <row r="3" spans="1:142">
      <c r="A3" s="1">
        <v>61287</v>
      </c>
      <c r="B3" s="1" t="s">
        <v>692</v>
      </c>
      <c r="C3" s="1" t="s">
        <v>4095</v>
      </c>
      <c r="D3" s="1" t="s">
        <v>4918</v>
      </c>
      <c r="E3" s="1" t="s">
        <v>5189</v>
      </c>
      <c r="F3" s="1" t="s">
        <v>2241</v>
      </c>
      <c r="G3" s="14">
        <v>33999</v>
      </c>
      <c r="H3" s="2">
        <v>39861000</v>
      </c>
      <c r="I3" s="2">
        <f t="shared" ref="I3:I34" si="0">R3-N3</f>
        <v>39860999</v>
      </c>
      <c r="J3" s="1" t="s">
        <v>5523</v>
      </c>
      <c r="K3" s="1">
        <v>0</v>
      </c>
      <c r="L3" s="1">
        <v>340.2</v>
      </c>
      <c r="M3" s="1" t="s">
        <v>4331</v>
      </c>
      <c r="N3" s="2">
        <f t="shared" ref="N3:N34" si="1">AP3-AQ3</f>
        <v>1</v>
      </c>
      <c r="P3" s="2">
        <v>39861000</v>
      </c>
      <c r="Q3" s="2">
        <v>39861000</v>
      </c>
      <c r="R3" s="2">
        <v>39861000</v>
      </c>
      <c r="S3" s="1">
        <v>15</v>
      </c>
      <c r="T3" s="1">
        <v>6.7000000000000004E-2</v>
      </c>
      <c r="U3" s="1">
        <v>12</v>
      </c>
      <c r="V3" s="1">
        <v>1</v>
      </c>
      <c r="W3" s="2">
        <v>1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f t="shared" ref="AF3:AF66" si="2">SUM(X3:AE3)</f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f t="shared" ref="AP3:AP66" si="3">W3+AF3-SUM(AG3:AO3)</f>
        <v>1</v>
      </c>
      <c r="AQ3" s="2">
        <f t="shared" ref="AQ3:AQ66" si="4">IF(V3&gt;AP3-ROUNDDOWN(R3*T3*U3/12,0),AP3-V3,ROUNDDOWN(R3*T3*U3/12,0))</f>
        <v>0</v>
      </c>
      <c r="AR3" s="2">
        <f t="shared" ref="AR3:AR66" si="5">SUM(AG3:AO3)+AQ3</f>
        <v>0</v>
      </c>
      <c r="CN3" s="14"/>
      <c r="EL3" s="35"/>
    </row>
    <row r="4" spans="1:142">
      <c r="A4" s="1">
        <v>61289</v>
      </c>
      <c r="B4" s="1" t="s">
        <v>692</v>
      </c>
      <c r="C4" s="1" t="s">
        <v>4095</v>
      </c>
      <c r="D4" s="1" t="s">
        <v>5190</v>
      </c>
      <c r="E4" s="1" t="s">
        <v>5189</v>
      </c>
      <c r="F4" s="1" t="s">
        <v>2241</v>
      </c>
      <c r="G4" s="14">
        <v>34257</v>
      </c>
      <c r="H4" s="2">
        <v>11690500</v>
      </c>
      <c r="I4" s="2">
        <f t="shared" si="0"/>
        <v>11690499</v>
      </c>
      <c r="J4" s="1" t="s">
        <v>5523</v>
      </c>
      <c r="K4" s="1">
        <v>0</v>
      </c>
      <c r="L4" s="1">
        <v>343.2</v>
      </c>
      <c r="M4" s="1" t="s">
        <v>4331</v>
      </c>
      <c r="N4" s="2">
        <f t="shared" si="1"/>
        <v>1</v>
      </c>
      <c r="P4" s="2">
        <v>11690500</v>
      </c>
      <c r="Q4" s="2">
        <v>11690500</v>
      </c>
      <c r="R4" s="2">
        <v>11690500</v>
      </c>
      <c r="S4" s="1">
        <v>15</v>
      </c>
      <c r="T4" s="1">
        <v>6.7000000000000004E-2</v>
      </c>
      <c r="U4" s="1">
        <v>12</v>
      </c>
      <c r="V4" s="1">
        <v>1</v>
      </c>
      <c r="W4" s="2">
        <v>1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f t="shared" si="2"/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f t="shared" si="3"/>
        <v>1</v>
      </c>
      <c r="AQ4" s="2">
        <f t="shared" si="4"/>
        <v>0</v>
      </c>
      <c r="AR4" s="2">
        <f t="shared" si="5"/>
        <v>0</v>
      </c>
      <c r="CN4" s="14"/>
      <c r="EL4" s="35"/>
    </row>
    <row r="5" spans="1:142">
      <c r="A5" s="1">
        <v>61290</v>
      </c>
      <c r="B5" s="1" t="s">
        <v>692</v>
      </c>
      <c r="C5" s="1" t="s">
        <v>4095</v>
      </c>
      <c r="D5" s="1" t="s">
        <v>4554</v>
      </c>
      <c r="E5" s="1" t="s">
        <v>5189</v>
      </c>
      <c r="F5" s="1" t="s">
        <v>2241</v>
      </c>
      <c r="G5" s="14">
        <v>34257</v>
      </c>
      <c r="H5" s="2">
        <v>11690500</v>
      </c>
      <c r="I5" s="2">
        <f t="shared" si="0"/>
        <v>11690499</v>
      </c>
      <c r="J5" s="1" t="s">
        <v>5523</v>
      </c>
      <c r="K5" s="1">
        <v>0</v>
      </c>
      <c r="L5" s="1">
        <v>343.2</v>
      </c>
      <c r="M5" s="1" t="s">
        <v>4331</v>
      </c>
      <c r="N5" s="2">
        <f t="shared" si="1"/>
        <v>1</v>
      </c>
      <c r="P5" s="2">
        <v>11690500</v>
      </c>
      <c r="Q5" s="2">
        <v>11690500</v>
      </c>
      <c r="R5" s="2">
        <v>11690500</v>
      </c>
      <c r="S5" s="1">
        <v>15</v>
      </c>
      <c r="T5" s="1">
        <v>6.7000000000000004E-2</v>
      </c>
      <c r="U5" s="1">
        <v>12</v>
      </c>
      <c r="V5" s="1">
        <v>1</v>
      </c>
      <c r="W5" s="2">
        <v>1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f t="shared" si="2"/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f t="shared" si="3"/>
        <v>1</v>
      </c>
      <c r="AQ5" s="2">
        <f t="shared" si="4"/>
        <v>0</v>
      </c>
      <c r="AR5" s="2">
        <f t="shared" si="5"/>
        <v>0</v>
      </c>
      <c r="CN5" s="14"/>
      <c r="EL5" s="35"/>
    </row>
    <row r="6" spans="1:142">
      <c r="A6" s="1">
        <v>61291</v>
      </c>
      <c r="B6" s="1" t="s">
        <v>692</v>
      </c>
      <c r="C6" s="1" t="s">
        <v>4095</v>
      </c>
      <c r="D6" s="1" t="s">
        <v>4345</v>
      </c>
      <c r="E6" s="1" t="s">
        <v>5189</v>
      </c>
      <c r="F6" s="1" t="s">
        <v>2241</v>
      </c>
      <c r="G6" s="14">
        <v>34257</v>
      </c>
      <c r="H6" s="2">
        <v>11690500</v>
      </c>
      <c r="I6" s="2">
        <f t="shared" si="0"/>
        <v>11690499</v>
      </c>
      <c r="J6" s="1" t="s">
        <v>5523</v>
      </c>
      <c r="K6" s="1">
        <v>0</v>
      </c>
      <c r="L6" s="1">
        <v>343.2</v>
      </c>
      <c r="M6" s="1" t="s">
        <v>4331</v>
      </c>
      <c r="N6" s="2">
        <f t="shared" si="1"/>
        <v>1</v>
      </c>
      <c r="P6" s="2">
        <v>11690500</v>
      </c>
      <c r="Q6" s="2">
        <v>11690500</v>
      </c>
      <c r="R6" s="2">
        <v>11690500</v>
      </c>
      <c r="S6" s="1">
        <v>15</v>
      </c>
      <c r="T6" s="1">
        <v>6.7000000000000004E-2</v>
      </c>
      <c r="U6" s="1">
        <v>12</v>
      </c>
      <c r="V6" s="1">
        <v>1</v>
      </c>
      <c r="W6" s="2">
        <v>1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f t="shared" si="2"/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f t="shared" si="3"/>
        <v>1</v>
      </c>
      <c r="AQ6" s="2">
        <f t="shared" si="4"/>
        <v>0</v>
      </c>
      <c r="AR6" s="2">
        <f t="shared" si="5"/>
        <v>0</v>
      </c>
      <c r="CN6" s="14"/>
      <c r="EL6" s="35"/>
    </row>
    <row r="7" spans="1:142">
      <c r="A7" s="1">
        <v>61292</v>
      </c>
      <c r="B7" s="1" t="s">
        <v>692</v>
      </c>
      <c r="C7" s="1" t="s">
        <v>4095</v>
      </c>
      <c r="D7" s="1" t="s">
        <v>1301</v>
      </c>
      <c r="E7" s="1" t="s">
        <v>1337</v>
      </c>
      <c r="F7" s="1" t="s">
        <v>2241</v>
      </c>
      <c r="G7" s="14">
        <v>34663</v>
      </c>
      <c r="H7" s="2">
        <v>47034000</v>
      </c>
      <c r="I7" s="2">
        <f t="shared" si="0"/>
        <v>28126332</v>
      </c>
      <c r="J7" s="1" t="s">
        <v>5523</v>
      </c>
      <c r="K7" s="1">
        <v>0</v>
      </c>
      <c r="L7" s="1">
        <v>2030.5</v>
      </c>
      <c r="M7" s="1" t="s">
        <v>4331</v>
      </c>
      <c r="N7" s="2">
        <f t="shared" si="1"/>
        <v>18907668</v>
      </c>
      <c r="P7" s="2">
        <v>47034000</v>
      </c>
      <c r="Q7" s="2">
        <v>47034000</v>
      </c>
      <c r="R7" s="2">
        <v>47034000</v>
      </c>
      <c r="S7" s="1">
        <v>45</v>
      </c>
      <c r="T7" s="1">
        <v>2.3E-2</v>
      </c>
      <c r="U7" s="1">
        <v>12</v>
      </c>
      <c r="V7" s="1">
        <v>1</v>
      </c>
      <c r="W7" s="2">
        <v>19989450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f t="shared" si="2"/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f t="shared" si="3"/>
        <v>19989450</v>
      </c>
      <c r="AQ7" s="2">
        <f t="shared" si="4"/>
        <v>1081782</v>
      </c>
      <c r="AR7" s="2">
        <f t="shared" si="5"/>
        <v>1081782</v>
      </c>
      <c r="BE7" s="11"/>
      <c r="CN7" s="14"/>
      <c r="EL7" s="35"/>
    </row>
    <row r="8" spans="1:142">
      <c r="A8" s="1">
        <v>61293</v>
      </c>
      <c r="B8" s="1" t="s">
        <v>692</v>
      </c>
      <c r="C8" s="1" t="s">
        <v>4095</v>
      </c>
      <c r="D8" s="1" t="s">
        <v>2017</v>
      </c>
      <c r="E8" s="1" t="s">
        <v>1337</v>
      </c>
      <c r="F8" s="1" t="s">
        <v>2241</v>
      </c>
      <c r="G8" s="14">
        <v>34663</v>
      </c>
      <c r="H8" s="2">
        <v>11214000</v>
      </c>
      <c r="I8" s="2">
        <f t="shared" si="0"/>
        <v>11213999</v>
      </c>
      <c r="J8" s="1" t="s">
        <v>5523</v>
      </c>
      <c r="K8" s="1">
        <v>0</v>
      </c>
      <c r="L8" s="1">
        <v>2816</v>
      </c>
      <c r="M8" s="1" t="s">
        <v>4331</v>
      </c>
      <c r="N8" s="2">
        <f t="shared" si="1"/>
        <v>1</v>
      </c>
      <c r="P8" s="2">
        <v>11214000</v>
      </c>
      <c r="Q8" s="2">
        <v>11214000</v>
      </c>
      <c r="R8" s="2">
        <v>11214000</v>
      </c>
      <c r="S8" s="1">
        <v>10</v>
      </c>
      <c r="T8" s="1">
        <v>0.1</v>
      </c>
      <c r="U8" s="1">
        <v>12</v>
      </c>
      <c r="V8" s="1">
        <v>1</v>
      </c>
      <c r="W8" s="2">
        <v>1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f t="shared" si="2"/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f t="shared" si="3"/>
        <v>1</v>
      </c>
      <c r="AQ8" s="2">
        <f t="shared" si="4"/>
        <v>0</v>
      </c>
      <c r="AR8" s="2">
        <f t="shared" si="5"/>
        <v>0</v>
      </c>
      <c r="CN8" s="14"/>
      <c r="EL8" s="35"/>
    </row>
    <row r="9" spans="1:142">
      <c r="A9" s="1">
        <v>61294</v>
      </c>
      <c r="B9" s="1" t="s">
        <v>692</v>
      </c>
      <c r="C9" s="1" t="s">
        <v>4095</v>
      </c>
      <c r="D9" s="1" t="s">
        <v>3928</v>
      </c>
      <c r="E9" s="1" t="s">
        <v>4425</v>
      </c>
      <c r="F9" s="1" t="s">
        <v>2241</v>
      </c>
      <c r="G9" s="14">
        <v>34585</v>
      </c>
      <c r="H9" s="2">
        <v>14420000</v>
      </c>
      <c r="I9" s="2">
        <f t="shared" si="0"/>
        <v>14419999</v>
      </c>
      <c r="J9" s="1" t="s">
        <v>5523</v>
      </c>
      <c r="K9" s="1">
        <v>0</v>
      </c>
      <c r="L9" s="1">
        <v>2000</v>
      </c>
      <c r="M9" s="1" t="s">
        <v>4331</v>
      </c>
      <c r="N9" s="2">
        <f t="shared" si="1"/>
        <v>1</v>
      </c>
      <c r="P9" s="2">
        <v>14420000</v>
      </c>
      <c r="Q9" s="2">
        <v>14420000</v>
      </c>
      <c r="R9" s="2">
        <v>14420000</v>
      </c>
      <c r="S9" s="1">
        <v>10</v>
      </c>
      <c r="T9" s="1">
        <v>0.1</v>
      </c>
      <c r="U9" s="1">
        <v>12</v>
      </c>
      <c r="V9" s="1">
        <v>1</v>
      </c>
      <c r="W9" s="2">
        <v>1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f t="shared" si="2"/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f t="shared" si="3"/>
        <v>1</v>
      </c>
      <c r="AQ9" s="2">
        <f t="shared" si="4"/>
        <v>0</v>
      </c>
      <c r="AR9" s="2">
        <f t="shared" si="5"/>
        <v>0</v>
      </c>
      <c r="CN9" s="14"/>
      <c r="EL9" s="35"/>
    </row>
    <row r="10" spans="1:142">
      <c r="A10" s="1">
        <v>61295</v>
      </c>
      <c r="B10" s="1" t="s">
        <v>692</v>
      </c>
      <c r="C10" s="1" t="s">
        <v>4095</v>
      </c>
      <c r="D10" s="1" t="s">
        <v>2925</v>
      </c>
      <c r="E10" s="1" t="s">
        <v>4694</v>
      </c>
      <c r="F10" s="1" t="s">
        <v>2241</v>
      </c>
      <c r="G10" s="14">
        <v>34922</v>
      </c>
      <c r="H10" s="2">
        <v>647000</v>
      </c>
      <c r="I10" s="2">
        <f t="shared" si="0"/>
        <v>646999</v>
      </c>
      <c r="J10" s="1" t="s">
        <v>5523</v>
      </c>
      <c r="K10" s="1">
        <v>0</v>
      </c>
      <c r="L10" s="1">
        <v>90</v>
      </c>
      <c r="M10" s="1" t="s">
        <v>4331</v>
      </c>
      <c r="N10" s="2">
        <f t="shared" si="1"/>
        <v>1</v>
      </c>
      <c r="P10" s="2">
        <v>647000</v>
      </c>
      <c r="Q10" s="2">
        <v>647000</v>
      </c>
      <c r="R10" s="2">
        <v>647000</v>
      </c>
      <c r="S10" s="1">
        <v>10</v>
      </c>
      <c r="T10" s="1">
        <v>0.1</v>
      </c>
      <c r="U10" s="1">
        <v>12</v>
      </c>
      <c r="V10" s="1">
        <v>1</v>
      </c>
      <c r="W10" s="2">
        <v>1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f t="shared" si="2"/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f t="shared" si="3"/>
        <v>1</v>
      </c>
      <c r="AQ10" s="2">
        <f t="shared" si="4"/>
        <v>0</v>
      </c>
      <c r="AR10" s="2">
        <f t="shared" si="5"/>
        <v>0</v>
      </c>
      <c r="CN10" s="14"/>
      <c r="EL10" s="35"/>
    </row>
    <row r="11" spans="1:142">
      <c r="A11" s="1">
        <v>61296</v>
      </c>
      <c r="B11" s="1" t="s">
        <v>692</v>
      </c>
      <c r="C11" s="1" t="s">
        <v>4095</v>
      </c>
      <c r="D11" s="1" t="s">
        <v>2917</v>
      </c>
      <c r="E11" s="1" t="s">
        <v>3721</v>
      </c>
      <c r="F11" s="1" t="s">
        <v>2241</v>
      </c>
      <c r="G11" s="14">
        <v>34922</v>
      </c>
      <c r="H11" s="2">
        <v>647000</v>
      </c>
      <c r="I11" s="2">
        <f t="shared" si="0"/>
        <v>646999</v>
      </c>
      <c r="J11" s="1" t="s">
        <v>5523</v>
      </c>
      <c r="K11" s="1">
        <v>0</v>
      </c>
      <c r="L11" s="1">
        <v>90</v>
      </c>
      <c r="M11" s="1" t="s">
        <v>4331</v>
      </c>
      <c r="N11" s="2">
        <f t="shared" si="1"/>
        <v>1</v>
      </c>
      <c r="P11" s="2">
        <v>647000</v>
      </c>
      <c r="Q11" s="2">
        <v>647000</v>
      </c>
      <c r="R11" s="2">
        <v>647000</v>
      </c>
      <c r="S11" s="1">
        <v>10</v>
      </c>
      <c r="T11" s="1">
        <v>0.1</v>
      </c>
      <c r="U11" s="1">
        <v>12</v>
      </c>
      <c r="V11" s="1">
        <v>1</v>
      </c>
      <c r="W11" s="2">
        <v>1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f t="shared" si="2"/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f t="shared" si="3"/>
        <v>1</v>
      </c>
      <c r="AQ11" s="2">
        <f t="shared" si="4"/>
        <v>0</v>
      </c>
      <c r="AR11" s="2">
        <f t="shared" si="5"/>
        <v>0</v>
      </c>
      <c r="CN11" s="14"/>
      <c r="EL11" s="35"/>
    </row>
    <row r="12" spans="1:142">
      <c r="A12" s="1">
        <v>61297</v>
      </c>
      <c r="B12" s="1" t="s">
        <v>692</v>
      </c>
      <c r="C12" s="1" t="s">
        <v>4095</v>
      </c>
      <c r="D12" s="1" t="s">
        <v>3991</v>
      </c>
      <c r="E12" s="1" t="s">
        <v>162</v>
      </c>
      <c r="F12" s="1" t="s">
        <v>2241</v>
      </c>
      <c r="G12" s="14">
        <v>29869</v>
      </c>
      <c r="H12" s="2">
        <v>5670000</v>
      </c>
      <c r="I12" s="2">
        <f t="shared" si="0"/>
        <v>5669999</v>
      </c>
      <c r="J12" s="1" t="s">
        <v>5523</v>
      </c>
      <c r="K12" s="1">
        <v>0</v>
      </c>
      <c r="L12" s="1">
        <v>1000</v>
      </c>
      <c r="M12" s="1" t="s">
        <v>4331</v>
      </c>
      <c r="N12" s="2">
        <f t="shared" si="1"/>
        <v>1</v>
      </c>
      <c r="P12" s="2">
        <v>5670000</v>
      </c>
      <c r="Q12" s="2">
        <v>5670000</v>
      </c>
      <c r="R12" s="2">
        <v>5670000</v>
      </c>
      <c r="S12" s="1">
        <v>10</v>
      </c>
      <c r="T12" s="1">
        <v>0.1</v>
      </c>
      <c r="U12" s="1">
        <v>12</v>
      </c>
      <c r="V12" s="1">
        <v>1</v>
      </c>
      <c r="W12" s="2">
        <v>1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f t="shared" si="2"/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f t="shared" si="3"/>
        <v>1</v>
      </c>
      <c r="AQ12" s="2">
        <f t="shared" si="4"/>
        <v>0</v>
      </c>
      <c r="AR12" s="2">
        <f t="shared" si="5"/>
        <v>0</v>
      </c>
      <c r="AT12" s="3"/>
      <c r="CN12" s="14"/>
      <c r="EL12" s="35"/>
    </row>
    <row r="13" spans="1:142">
      <c r="A13" s="1">
        <v>61298</v>
      </c>
      <c r="B13" s="1" t="s">
        <v>692</v>
      </c>
      <c r="C13" s="1" t="s">
        <v>4095</v>
      </c>
      <c r="D13" s="1" t="s">
        <v>5192</v>
      </c>
      <c r="E13" s="1" t="s">
        <v>3271</v>
      </c>
      <c r="F13" s="1" t="s">
        <v>2241</v>
      </c>
      <c r="G13" s="14">
        <v>30658</v>
      </c>
      <c r="H13" s="2">
        <v>10800000</v>
      </c>
      <c r="I13" s="2">
        <f t="shared" si="0"/>
        <v>10799999</v>
      </c>
      <c r="J13" s="1" t="s">
        <v>5523</v>
      </c>
      <c r="K13" s="1">
        <v>0</v>
      </c>
      <c r="L13" s="1">
        <v>930</v>
      </c>
      <c r="M13" s="1" t="s">
        <v>4331</v>
      </c>
      <c r="N13" s="2">
        <f t="shared" si="1"/>
        <v>1</v>
      </c>
      <c r="P13" s="2">
        <v>10800000</v>
      </c>
      <c r="Q13" s="2">
        <v>10800000</v>
      </c>
      <c r="R13" s="2">
        <v>10800000</v>
      </c>
      <c r="S13" s="1">
        <v>10</v>
      </c>
      <c r="T13" s="1">
        <v>0.1</v>
      </c>
      <c r="U13" s="1">
        <v>12</v>
      </c>
      <c r="V13" s="1">
        <v>1</v>
      </c>
      <c r="W13" s="2">
        <v>1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f t="shared" si="2"/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f t="shared" si="3"/>
        <v>1</v>
      </c>
      <c r="AQ13" s="2">
        <f t="shared" si="4"/>
        <v>0</v>
      </c>
      <c r="AR13" s="2">
        <f t="shared" si="5"/>
        <v>0</v>
      </c>
      <c r="CN13" s="14"/>
      <c r="EL13" s="35"/>
    </row>
    <row r="14" spans="1:142">
      <c r="A14" s="1">
        <v>61299</v>
      </c>
      <c r="B14" s="1" t="s">
        <v>692</v>
      </c>
      <c r="C14" s="1" t="s">
        <v>4095</v>
      </c>
      <c r="D14" s="1" t="s">
        <v>5193</v>
      </c>
      <c r="E14" s="1" t="s">
        <v>3271</v>
      </c>
      <c r="F14" s="1" t="s">
        <v>2241</v>
      </c>
      <c r="G14" s="14">
        <v>39612</v>
      </c>
      <c r="H14" s="2">
        <v>3728000</v>
      </c>
      <c r="I14" s="2">
        <f t="shared" si="0"/>
        <v>3727999</v>
      </c>
      <c r="J14" s="1" t="s">
        <v>5523</v>
      </c>
      <c r="K14" s="1">
        <v>0</v>
      </c>
      <c r="L14" s="1">
        <v>1056</v>
      </c>
      <c r="M14" s="1" t="s">
        <v>4331</v>
      </c>
      <c r="N14" s="2">
        <f t="shared" si="1"/>
        <v>1</v>
      </c>
      <c r="P14" s="2">
        <v>3728000</v>
      </c>
      <c r="Q14" s="2">
        <v>3728000</v>
      </c>
      <c r="R14" s="2">
        <v>3728000</v>
      </c>
      <c r="S14" s="1">
        <v>10</v>
      </c>
      <c r="T14" s="1">
        <v>0.1</v>
      </c>
      <c r="U14" s="1">
        <v>12</v>
      </c>
      <c r="V14" s="1">
        <v>1</v>
      </c>
      <c r="W14" s="2">
        <v>1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f t="shared" si="2"/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f t="shared" si="3"/>
        <v>1</v>
      </c>
      <c r="AQ14" s="2">
        <f t="shared" si="4"/>
        <v>0</v>
      </c>
      <c r="AR14" s="2">
        <f t="shared" si="5"/>
        <v>0</v>
      </c>
      <c r="CN14" s="14"/>
      <c r="EL14" s="35"/>
    </row>
    <row r="15" spans="1:142">
      <c r="A15" s="1">
        <v>61301</v>
      </c>
      <c r="B15" s="1" t="s">
        <v>692</v>
      </c>
      <c r="C15" s="1" t="s">
        <v>4095</v>
      </c>
      <c r="D15" s="1" t="s">
        <v>5194</v>
      </c>
      <c r="E15" s="1" t="s">
        <v>4425</v>
      </c>
      <c r="F15" s="1" t="s">
        <v>2241</v>
      </c>
      <c r="G15" s="14">
        <v>34022</v>
      </c>
      <c r="H15" s="2">
        <v>4532000</v>
      </c>
      <c r="I15" s="2">
        <f t="shared" si="0"/>
        <v>4531999</v>
      </c>
      <c r="J15" s="1" t="s">
        <v>5523</v>
      </c>
      <c r="K15" s="1">
        <v>0</v>
      </c>
      <c r="L15" s="1">
        <v>5.29</v>
      </c>
      <c r="M15" s="1" t="s">
        <v>4331</v>
      </c>
      <c r="N15" s="2">
        <f t="shared" si="1"/>
        <v>1</v>
      </c>
      <c r="P15" s="2">
        <v>4532000</v>
      </c>
      <c r="Q15" s="2">
        <v>4532000</v>
      </c>
      <c r="R15" s="2">
        <v>4532000</v>
      </c>
      <c r="S15" s="1">
        <v>14</v>
      </c>
      <c r="T15" s="1">
        <v>7.1999999999999995E-2</v>
      </c>
      <c r="U15" s="1">
        <v>12</v>
      </c>
      <c r="V15" s="1">
        <v>1</v>
      </c>
      <c r="W15" s="2">
        <v>1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f t="shared" si="2"/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f t="shared" si="3"/>
        <v>1</v>
      </c>
      <c r="AQ15" s="2">
        <f t="shared" si="4"/>
        <v>0</v>
      </c>
      <c r="AR15" s="2">
        <f t="shared" si="5"/>
        <v>0</v>
      </c>
      <c r="CN15" s="14"/>
      <c r="EL15" s="35"/>
    </row>
    <row r="16" spans="1:142">
      <c r="A16" s="1">
        <v>61302</v>
      </c>
      <c r="B16" s="1" t="s">
        <v>692</v>
      </c>
      <c r="C16" s="1" t="s">
        <v>4095</v>
      </c>
      <c r="D16" s="1" t="s">
        <v>381</v>
      </c>
      <c r="E16" s="1" t="s">
        <v>690</v>
      </c>
      <c r="F16" s="1" t="s">
        <v>2241</v>
      </c>
      <c r="G16" s="14">
        <v>33226</v>
      </c>
      <c r="H16" s="2">
        <v>10032462</v>
      </c>
      <c r="I16" s="2">
        <f t="shared" si="0"/>
        <v>10032461</v>
      </c>
      <c r="J16" s="1" t="s">
        <v>5523</v>
      </c>
      <c r="K16" s="1">
        <v>0</v>
      </c>
      <c r="L16" s="1">
        <v>1520.07</v>
      </c>
      <c r="M16" s="1" t="s">
        <v>4331</v>
      </c>
      <c r="N16" s="2">
        <f t="shared" si="1"/>
        <v>1</v>
      </c>
      <c r="P16" s="2">
        <v>10032462</v>
      </c>
      <c r="Q16" s="2">
        <v>10032462</v>
      </c>
      <c r="R16" s="2">
        <v>10032462</v>
      </c>
      <c r="S16" s="1">
        <v>10</v>
      </c>
      <c r="T16" s="1">
        <v>0.1</v>
      </c>
      <c r="U16" s="1">
        <v>12</v>
      </c>
      <c r="V16" s="1">
        <v>1</v>
      </c>
      <c r="W16" s="2">
        <v>1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f t="shared" si="2"/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f t="shared" si="3"/>
        <v>1</v>
      </c>
      <c r="AQ16" s="2">
        <f t="shared" si="4"/>
        <v>0</v>
      </c>
      <c r="AR16" s="2">
        <f t="shared" si="5"/>
        <v>0</v>
      </c>
      <c r="CN16" s="14"/>
      <c r="EL16" s="35"/>
    </row>
    <row r="17" spans="1:142">
      <c r="A17" s="1">
        <v>61303</v>
      </c>
      <c r="B17" s="1" t="s">
        <v>692</v>
      </c>
      <c r="C17" s="1" t="s">
        <v>4095</v>
      </c>
      <c r="D17" s="1" t="s">
        <v>5195</v>
      </c>
      <c r="E17" s="1" t="s">
        <v>3372</v>
      </c>
      <c r="F17" s="1" t="s">
        <v>2241</v>
      </c>
      <c r="G17" s="14">
        <v>28682</v>
      </c>
      <c r="H17" s="2">
        <v>3583920</v>
      </c>
      <c r="I17" s="2">
        <f t="shared" si="0"/>
        <v>3583919</v>
      </c>
      <c r="J17" s="1" t="s">
        <v>5523</v>
      </c>
      <c r="K17" s="1">
        <v>0</v>
      </c>
      <c r="L17" s="1">
        <v>436</v>
      </c>
      <c r="M17" s="1" t="s">
        <v>4331</v>
      </c>
      <c r="N17" s="2">
        <f t="shared" si="1"/>
        <v>1</v>
      </c>
      <c r="P17" s="2">
        <v>3583920</v>
      </c>
      <c r="Q17" s="2">
        <v>3583920</v>
      </c>
      <c r="R17" s="2">
        <v>3583920</v>
      </c>
      <c r="S17" s="1">
        <v>10</v>
      </c>
      <c r="T17" s="1">
        <v>0.1</v>
      </c>
      <c r="U17" s="1">
        <v>12</v>
      </c>
      <c r="V17" s="1">
        <v>1</v>
      </c>
      <c r="W17" s="2">
        <v>1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f t="shared" si="2"/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f t="shared" si="3"/>
        <v>1</v>
      </c>
      <c r="AQ17" s="2">
        <f t="shared" si="4"/>
        <v>0</v>
      </c>
      <c r="AR17" s="2">
        <f t="shared" si="5"/>
        <v>0</v>
      </c>
      <c r="CN17" s="14"/>
      <c r="EL17" s="35"/>
    </row>
    <row r="18" spans="1:142">
      <c r="A18" s="1">
        <v>61305</v>
      </c>
      <c r="B18" s="1" t="s">
        <v>692</v>
      </c>
      <c r="C18" s="1" t="s">
        <v>4095</v>
      </c>
      <c r="D18" s="1" t="s">
        <v>3478</v>
      </c>
      <c r="E18" s="1" t="s">
        <v>1087</v>
      </c>
      <c r="F18" s="1" t="s">
        <v>2241</v>
      </c>
      <c r="G18" s="14">
        <v>36220</v>
      </c>
      <c r="H18" s="2">
        <v>4936800</v>
      </c>
      <c r="I18" s="2">
        <f t="shared" si="0"/>
        <v>4936799</v>
      </c>
      <c r="J18" s="1" t="s">
        <v>5523</v>
      </c>
      <c r="K18" s="1">
        <v>0</v>
      </c>
      <c r="L18" s="1">
        <v>680</v>
      </c>
      <c r="M18" s="1" t="s">
        <v>4331</v>
      </c>
      <c r="N18" s="2">
        <f t="shared" si="1"/>
        <v>1</v>
      </c>
      <c r="P18" s="2">
        <v>4936800</v>
      </c>
      <c r="Q18" s="2">
        <v>4936800</v>
      </c>
      <c r="R18" s="2">
        <v>4936800</v>
      </c>
      <c r="S18" s="1">
        <v>10</v>
      </c>
      <c r="T18" s="1">
        <v>0.1</v>
      </c>
      <c r="U18" s="1">
        <v>12</v>
      </c>
      <c r="V18" s="1">
        <v>1</v>
      </c>
      <c r="W18" s="2">
        <v>1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f t="shared" si="2"/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f t="shared" si="3"/>
        <v>1</v>
      </c>
      <c r="AQ18" s="2">
        <f t="shared" si="4"/>
        <v>0</v>
      </c>
      <c r="AR18" s="2">
        <f t="shared" si="5"/>
        <v>0</v>
      </c>
      <c r="CN18" s="14"/>
      <c r="EL18" s="35"/>
    </row>
    <row r="19" spans="1:142">
      <c r="A19" s="1">
        <v>61306</v>
      </c>
      <c r="B19" s="1" t="s">
        <v>692</v>
      </c>
      <c r="C19" s="1" t="s">
        <v>4095</v>
      </c>
      <c r="D19" s="1" t="s">
        <v>5196</v>
      </c>
      <c r="E19" s="1" t="s">
        <v>1087</v>
      </c>
      <c r="F19" s="1" t="s">
        <v>2241</v>
      </c>
      <c r="G19" s="14">
        <v>42342</v>
      </c>
      <c r="H19" s="2">
        <v>3699000</v>
      </c>
      <c r="I19" s="2">
        <f t="shared" si="0"/>
        <v>1849500</v>
      </c>
      <c r="J19" s="1" t="s">
        <v>5523</v>
      </c>
      <c r="K19" s="1">
        <v>0</v>
      </c>
      <c r="L19" s="1">
        <v>440</v>
      </c>
      <c r="M19" s="1" t="s">
        <v>4331</v>
      </c>
      <c r="N19" s="2">
        <f t="shared" si="1"/>
        <v>1849500</v>
      </c>
      <c r="P19" s="2">
        <v>3699000</v>
      </c>
      <c r="Q19" s="2">
        <v>3699000</v>
      </c>
      <c r="R19" s="2">
        <v>3699000</v>
      </c>
      <c r="S19" s="1">
        <v>10</v>
      </c>
      <c r="T19" s="1">
        <v>0.1</v>
      </c>
      <c r="U19" s="1">
        <v>12</v>
      </c>
      <c r="V19" s="1">
        <v>1</v>
      </c>
      <c r="W19" s="2">
        <v>2219400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f t="shared" si="2"/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f t="shared" si="3"/>
        <v>2219400</v>
      </c>
      <c r="AQ19" s="2">
        <f t="shared" si="4"/>
        <v>369900</v>
      </c>
      <c r="AR19" s="2">
        <f t="shared" si="5"/>
        <v>369900</v>
      </c>
      <c r="CN19" s="14"/>
      <c r="EL19" s="35"/>
    </row>
    <row r="20" spans="1:142">
      <c r="A20" s="1">
        <v>61309</v>
      </c>
      <c r="B20" s="1" t="s">
        <v>692</v>
      </c>
      <c r="C20" s="1" t="s">
        <v>4095</v>
      </c>
      <c r="D20" s="1" t="s">
        <v>5152</v>
      </c>
      <c r="E20" s="1" t="s">
        <v>4630</v>
      </c>
      <c r="F20" s="1" t="s">
        <v>2241</v>
      </c>
      <c r="G20" s="14">
        <v>34778</v>
      </c>
      <c r="H20" s="2">
        <v>2067577</v>
      </c>
      <c r="I20" s="2">
        <f t="shared" si="0"/>
        <v>2067576</v>
      </c>
      <c r="J20" s="1" t="s">
        <v>5523</v>
      </c>
      <c r="K20" s="1">
        <v>0</v>
      </c>
      <c r="L20" s="1">
        <v>251.5</v>
      </c>
      <c r="M20" s="1" t="s">
        <v>4331</v>
      </c>
      <c r="N20" s="2">
        <f t="shared" si="1"/>
        <v>1</v>
      </c>
      <c r="P20" s="2">
        <v>2067577</v>
      </c>
      <c r="Q20" s="2">
        <v>2067577</v>
      </c>
      <c r="R20" s="2">
        <v>2067577</v>
      </c>
      <c r="S20" s="1">
        <v>10</v>
      </c>
      <c r="T20" s="1">
        <v>0.1</v>
      </c>
      <c r="U20" s="1">
        <v>12</v>
      </c>
      <c r="V20" s="1">
        <v>1</v>
      </c>
      <c r="W20" s="2">
        <v>1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f t="shared" si="2"/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f t="shared" si="3"/>
        <v>1</v>
      </c>
      <c r="AQ20" s="2">
        <f t="shared" si="4"/>
        <v>0</v>
      </c>
      <c r="AR20" s="2">
        <f t="shared" si="5"/>
        <v>0</v>
      </c>
      <c r="CN20" s="14"/>
      <c r="EL20" s="35"/>
    </row>
    <row r="21" spans="1:142">
      <c r="A21" s="1">
        <v>61310</v>
      </c>
      <c r="B21" s="1" t="s">
        <v>692</v>
      </c>
      <c r="C21" s="1" t="s">
        <v>4095</v>
      </c>
      <c r="D21" s="1" t="s">
        <v>5197</v>
      </c>
      <c r="E21" s="1" t="s">
        <v>4639</v>
      </c>
      <c r="F21" s="1" t="s">
        <v>2241</v>
      </c>
      <c r="G21" s="14">
        <v>34778</v>
      </c>
      <c r="H21" s="2">
        <v>1173323</v>
      </c>
      <c r="I21" s="2">
        <f t="shared" si="0"/>
        <v>1173322</v>
      </c>
      <c r="J21" s="1" t="s">
        <v>5523</v>
      </c>
      <c r="K21" s="1">
        <v>0</v>
      </c>
      <c r="L21" s="1">
        <v>142.69999999999999</v>
      </c>
      <c r="M21" s="1" t="s">
        <v>4331</v>
      </c>
      <c r="N21" s="2">
        <f t="shared" si="1"/>
        <v>1</v>
      </c>
      <c r="P21" s="2">
        <v>1173323</v>
      </c>
      <c r="Q21" s="2">
        <v>1173323</v>
      </c>
      <c r="R21" s="2">
        <v>1173323</v>
      </c>
      <c r="S21" s="1">
        <v>10</v>
      </c>
      <c r="T21" s="1">
        <v>0.1</v>
      </c>
      <c r="U21" s="1">
        <v>12</v>
      </c>
      <c r="V21" s="1">
        <v>1</v>
      </c>
      <c r="W21" s="2">
        <v>1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f t="shared" si="2"/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f t="shared" si="3"/>
        <v>1</v>
      </c>
      <c r="AQ21" s="2">
        <f t="shared" si="4"/>
        <v>0</v>
      </c>
      <c r="AR21" s="2">
        <f t="shared" si="5"/>
        <v>0</v>
      </c>
      <c r="CN21" s="14"/>
      <c r="EL21" s="35"/>
    </row>
    <row r="22" spans="1:142">
      <c r="A22" s="1">
        <v>61311</v>
      </c>
      <c r="B22" s="1" t="s">
        <v>692</v>
      </c>
      <c r="C22" s="1" t="s">
        <v>4095</v>
      </c>
      <c r="D22" s="1" t="s">
        <v>3487</v>
      </c>
      <c r="E22" s="1" t="s">
        <v>3902</v>
      </c>
      <c r="F22" s="1" t="s">
        <v>2241</v>
      </c>
      <c r="G22" s="14">
        <v>34666</v>
      </c>
      <c r="H22" s="2">
        <v>609966</v>
      </c>
      <c r="I22" s="2">
        <f t="shared" si="0"/>
        <v>609965</v>
      </c>
      <c r="J22" s="1" t="s">
        <v>5523</v>
      </c>
      <c r="K22" s="1">
        <v>0</v>
      </c>
      <c r="L22" s="1">
        <v>61.8</v>
      </c>
      <c r="M22" s="1" t="s">
        <v>4331</v>
      </c>
      <c r="N22" s="2">
        <f t="shared" si="1"/>
        <v>1</v>
      </c>
      <c r="P22" s="2">
        <v>609966</v>
      </c>
      <c r="Q22" s="2">
        <v>609966</v>
      </c>
      <c r="R22" s="2">
        <v>609966</v>
      </c>
      <c r="S22" s="1">
        <v>10</v>
      </c>
      <c r="T22" s="1">
        <v>0.1</v>
      </c>
      <c r="U22" s="1">
        <v>12</v>
      </c>
      <c r="V22" s="1">
        <v>1</v>
      </c>
      <c r="W22" s="2">
        <v>1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f t="shared" si="2"/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f t="shared" si="3"/>
        <v>1</v>
      </c>
      <c r="AQ22" s="2">
        <f t="shared" si="4"/>
        <v>0</v>
      </c>
      <c r="AR22" s="2">
        <f t="shared" si="5"/>
        <v>0</v>
      </c>
      <c r="CN22" s="14"/>
      <c r="EL22" s="35"/>
    </row>
    <row r="23" spans="1:142">
      <c r="A23" s="1">
        <v>61312</v>
      </c>
      <c r="B23" s="1" t="s">
        <v>692</v>
      </c>
      <c r="C23" s="1" t="s">
        <v>4095</v>
      </c>
      <c r="D23" s="1" t="s">
        <v>3056</v>
      </c>
      <c r="E23" s="1" t="s">
        <v>3902</v>
      </c>
      <c r="F23" s="1" t="s">
        <v>2241</v>
      </c>
      <c r="G23" s="14">
        <v>34666</v>
      </c>
      <c r="H23" s="2">
        <v>1720446</v>
      </c>
      <c r="I23" s="2">
        <f t="shared" si="0"/>
        <v>1720445</v>
      </c>
      <c r="J23" s="1" t="s">
        <v>5523</v>
      </c>
      <c r="K23" s="1">
        <v>0</v>
      </c>
      <c r="L23" s="1">
        <v>209.3</v>
      </c>
      <c r="M23" s="1" t="s">
        <v>4331</v>
      </c>
      <c r="N23" s="2">
        <f t="shared" si="1"/>
        <v>1</v>
      </c>
      <c r="P23" s="2">
        <v>1720446</v>
      </c>
      <c r="Q23" s="2">
        <v>1720446</v>
      </c>
      <c r="R23" s="2">
        <v>1720446</v>
      </c>
      <c r="S23" s="1">
        <v>10</v>
      </c>
      <c r="T23" s="1">
        <v>0.1</v>
      </c>
      <c r="U23" s="1">
        <v>12</v>
      </c>
      <c r="V23" s="1">
        <v>1</v>
      </c>
      <c r="W23" s="2">
        <v>1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f t="shared" si="2"/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f t="shared" si="3"/>
        <v>1</v>
      </c>
      <c r="AQ23" s="2">
        <f t="shared" si="4"/>
        <v>0</v>
      </c>
      <c r="AR23" s="2">
        <f t="shared" si="5"/>
        <v>0</v>
      </c>
      <c r="CN23" s="14"/>
      <c r="EL23" s="35"/>
    </row>
    <row r="24" spans="1:142">
      <c r="A24" s="1">
        <v>61313</v>
      </c>
      <c r="B24" s="1" t="s">
        <v>692</v>
      </c>
      <c r="C24" s="1" t="s">
        <v>4095</v>
      </c>
      <c r="D24" s="1" t="s">
        <v>2370</v>
      </c>
      <c r="E24" s="1" t="s">
        <v>3301</v>
      </c>
      <c r="F24" s="1" t="s">
        <v>2241</v>
      </c>
      <c r="G24" s="14">
        <v>34053</v>
      </c>
      <c r="H24" s="2">
        <v>1268346</v>
      </c>
      <c r="I24" s="2">
        <f t="shared" si="0"/>
        <v>1268345</v>
      </c>
      <c r="J24" s="1" t="s">
        <v>5523</v>
      </c>
      <c r="K24" s="1">
        <v>0</v>
      </c>
      <c r="L24" s="1">
        <v>154.30000000000001</v>
      </c>
      <c r="M24" s="1" t="s">
        <v>4331</v>
      </c>
      <c r="N24" s="2">
        <f t="shared" si="1"/>
        <v>1</v>
      </c>
      <c r="P24" s="2">
        <v>1268346</v>
      </c>
      <c r="Q24" s="2">
        <v>1268346</v>
      </c>
      <c r="R24" s="2">
        <v>1268346</v>
      </c>
      <c r="S24" s="1">
        <v>10</v>
      </c>
      <c r="T24" s="1">
        <v>0.1</v>
      </c>
      <c r="U24" s="1">
        <v>12</v>
      </c>
      <c r="V24" s="1">
        <v>1</v>
      </c>
      <c r="W24" s="2">
        <v>1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f t="shared" si="2"/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f t="shared" si="3"/>
        <v>1</v>
      </c>
      <c r="AQ24" s="2">
        <f t="shared" si="4"/>
        <v>0</v>
      </c>
      <c r="AR24" s="2">
        <f t="shared" si="5"/>
        <v>0</v>
      </c>
      <c r="CN24" s="14"/>
      <c r="EL24" s="35"/>
    </row>
    <row r="25" spans="1:142">
      <c r="A25" s="1">
        <v>61314</v>
      </c>
      <c r="B25" s="1" t="s">
        <v>692</v>
      </c>
      <c r="C25" s="1" t="s">
        <v>4095</v>
      </c>
      <c r="D25" s="1" t="s">
        <v>2366</v>
      </c>
      <c r="E25" s="1" t="s">
        <v>1698</v>
      </c>
      <c r="F25" s="1" t="s">
        <v>2241</v>
      </c>
      <c r="G25" s="14">
        <v>34053</v>
      </c>
      <c r="H25" s="2">
        <v>2877000</v>
      </c>
      <c r="I25" s="2">
        <f t="shared" si="0"/>
        <v>2876999</v>
      </c>
      <c r="J25" s="1" t="s">
        <v>5523</v>
      </c>
      <c r="K25" s="1">
        <v>0</v>
      </c>
      <c r="L25" s="1">
        <v>350</v>
      </c>
      <c r="M25" s="1" t="s">
        <v>4331</v>
      </c>
      <c r="N25" s="2">
        <f t="shared" si="1"/>
        <v>1</v>
      </c>
      <c r="P25" s="2">
        <v>2877000</v>
      </c>
      <c r="Q25" s="2">
        <v>2877000</v>
      </c>
      <c r="R25" s="2">
        <v>2877000</v>
      </c>
      <c r="S25" s="1">
        <v>10</v>
      </c>
      <c r="T25" s="1">
        <v>0.1</v>
      </c>
      <c r="U25" s="1">
        <v>12</v>
      </c>
      <c r="V25" s="1">
        <v>1</v>
      </c>
      <c r="W25" s="2">
        <v>1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f t="shared" si="2"/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f t="shared" si="3"/>
        <v>1</v>
      </c>
      <c r="AQ25" s="2">
        <f t="shared" si="4"/>
        <v>0</v>
      </c>
      <c r="AR25" s="2">
        <f t="shared" si="5"/>
        <v>0</v>
      </c>
      <c r="CN25" s="14"/>
      <c r="EL25" s="35"/>
    </row>
    <row r="26" spans="1:142">
      <c r="A26" s="1">
        <v>61315</v>
      </c>
      <c r="B26" s="1" t="s">
        <v>692</v>
      </c>
      <c r="C26" s="1" t="s">
        <v>4095</v>
      </c>
      <c r="D26" s="1" t="s">
        <v>5198</v>
      </c>
      <c r="E26" s="1" t="s">
        <v>2158</v>
      </c>
      <c r="F26" s="1" t="s">
        <v>2241</v>
      </c>
      <c r="G26" s="14">
        <v>34053</v>
      </c>
      <c r="H26" s="2">
        <v>600882</v>
      </c>
      <c r="I26" s="2">
        <f t="shared" si="0"/>
        <v>600881</v>
      </c>
      <c r="J26" s="1" t="s">
        <v>5523</v>
      </c>
      <c r="K26" s="1">
        <v>0</v>
      </c>
      <c r="L26" s="1">
        <v>173.1</v>
      </c>
      <c r="M26" s="1" t="s">
        <v>4331</v>
      </c>
      <c r="N26" s="2">
        <f t="shared" si="1"/>
        <v>1</v>
      </c>
      <c r="P26" s="2">
        <v>600882</v>
      </c>
      <c r="Q26" s="2">
        <v>600882</v>
      </c>
      <c r="R26" s="2">
        <v>600882</v>
      </c>
      <c r="S26" s="1">
        <v>10</v>
      </c>
      <c r="T26" s="1">
        <v>0.1</v>
      </c>
      <c r="U26" s="1">
        <v>12</v>
      </c>
      <c r="V26" s="1">
        <v>1</v>
      </c>
      <c r="W26" s="2">
        <v>1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f t="shared" si="2"/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f t="shared" si="3"/>
        <v>1</v>
      </c>
      <c r="AQ26" s="2">
        <f t="shared" si="4"/>
        <v>0</v>
      </c>
      <c r="AR26" s="2">
        <f t="shared" si="5"/>
        <v>0</v>
      </c>
      <c r="CN26" s="14"/>
      <c r="EL26" s="35"/>
    </row>
    <row r="27" spans="1:142">
      <c r="A27" s="1">
        <v>61316</v>
      </c>
      <c r="B27" s="1" t="s">
        <v>692</v>
      </c>
      <c r="C27" s="1" t="s">
        <v>4095</v>
      </c>
      <c r="D27" s="1" t="s">
        <v>5199</v>
      </c>
      <c r="E27" s="1" t="s">
        <v>2080</v>
      </c>
      <c r="F27" s="1" t="s">
        <v>2241</v>
      </c>
      <c r="G27" s="14">
        <v>30263</v>
      </c>
      <c r="H27" s="2">
        <v>2598342</v>
      </c>
      <c r="I27" s="2">
        <f t="shared" si="0"/>
        <v>2598341</v>
      </c>
      <c r="J27" s="1" t="s">
        <v>5523</v>
      </c>
      <c r="K27" s="1">
        <v>0</v>
      </c>
      <c r="L27" s="1">
        <v>316.10000000000002</v>
      </c>
      <c r="M27" s="1" t="s">
        <v>4331</v>
      </c>
      <c r="N27" s="2">
        <f t="shared" si="1"/>
        <v>1</v>
      </c>
      <c r="P27" s="2">
        <v>2598342</v>
      </c>
      <c r="Q27" s="2">
        <v>2598342</v>
      </c>
      <c r="R27" s="2">
        <v>2598342</v>
      </c>
      <c r="S27" s="1">
        <v>10</v>
      </c>
      <c r="T27" s="1">
        <v>0.1</v>
      </c>
      <c r="U27" s="1">
        <v>12</v>
      </c>
      <c r="V27" s="1">
        <v>1</v>
      </c>
      <c r="W27" s="2">
        <v>1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f t="shared" si="2"/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f t="shared" si="3"/>
        <v>1</v>
      </c>
      <c r="AQ27" s="2">
        <f t="shared" si="4"/>
        <v>0</v>
      </c>
      <c r="AR27" s="2">
        <f t="shared" si="5"/>
        <v>0</v>
      </c>
      <c r="CN27" s="14"/>
      <c r="EL27" s="35"/>
    </row>
    <row r="28" spans="1:142">
      <c r="A28" s="1">
        <v>61317</v>
      </c>
      <c r="B28" s="1" t="s">
        <v>692</v>
      </c>
      <c r="C28" s="1" t="s">
        <v>4095</v>
      </c>
      <c r="D28" s="1" t="s">
        <v>5200</v>
      </c>
      <c r="E28" s="1" t="s">
        <v>2218</v>
      </c>
      <c r="F28" s="1" t="s">
        <v>2241</v>
      </c>
      <c r="G28" s="14">
        <v>30263</v>
      </c>
      <c r="H28" s="2">
        <v>6442524</v>
      </c>
      <c r="I28" s="2">
        <f t="shared" si="0"/>
        <v>6442523</v>
      </c>
      <c r="J28" s="1" t="s">
        <v>5523</v>
      </c>
      <c r="K28" s="1">
        <v>0</v>
      </c>
      <c r="L28" s="1">
        <v>887.4</v>
      </c>
      <c r="M28" s="1" t="s">
        <v>4331</v>
      </c>
      <c r="N28" s="2">
        <f t="shared" si="1"/>
        <v>1</v>
      </c>
      <c r="P28" s="2">
        <v>6442524</v>
      </c>
      <c r="Q28" s="2">
        <v>6442524</v>
      </c>
      <c r="R28" s="2">
        <v>6442524</v>
      </c>
      <c r="S28" s="1">
        <v>10</v>
      </c>
      <c r="T28" s="1">
        <v>0.1</v>
      </c>
      <c r="U28" s="1">
        <v>12</v>
      </c>
      <c r="V28" s="1">
        <v>1</v>
      </c>
      <c r="W28" s="2">
        <v>1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f t="shared" si="2"/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f t="shared" si="3"/>
        <v>1</v>
      </c>
      <c r="AQ28" s="2">
        <f t="shared" si="4"/>
        <v>0</v>
      </c>
      <c r="AR28" s="2">
        <f t="shared" si="5"/>
        <v>0</v>
      </c>
      <c r="CN28" s="14"/>
      <c r="EL28" s="35"/>
    </row>
    <row r="29" spans="1:142">
      <c r="A29" s="1">
        <v>61318</v>
      </c>
      <c r="B29" s="1" t="s">
        <v>692</v>
      </c>
      <c r="C29" s="1" t="s">
        <v>4095</v>
      </c>
      <c r="D29" s="1" t="s">
        <v>3063</v>
      </c>
      <c r="E29" s="1" t="s">
        <v>4123</v>
      </c>
      <c r="F29" s="1" t="s">
        <v>2241</v>
      </c>
      <c r="G29" s="14">
        <v>26993</v>
      </c>
      <c r="H29" s="2">
        <v>694848</v>
      </c>
      <c r="I29" s="2">
        <f t="shared" si="0"/>
        <v>694847</v>
      </c>
      <c r="J29" s="1" t="s">
        <v>5523</v>
      </c>
      <c r="K29" s="1">
        <v>0</v>
      </c>
      <c r="L29" s="1">
        <v>70.400000000000006</v>
      </c>
      <c r="M29" s="1" t="s">
        <v>4331</v>
      </c>
      <c r="N29" s="2">
        <f t="shared" si="1"/>
        <v>1</v>
      </c>
      <c r="P29" s="2">
        <v>694848</v>
      </c>
      <c r="Q29" s="2">
        <v>694848</v>
      </c>
      <c r="R29" s="2">
        <v>694848</v>
      </c>
      <c r="S29" s="1">
        <v>10</v>
      </c>
      <c r="T29" s="1">
        <v>0.1</v>
      </c>
      <c r="U29" s="1">
        <v>12</v>
      </c>
      <c r="V29" s="1">
        <v>1</v>
      </c>
      <c r="W29" s="2">
        <v>1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f t="shared" si="2"/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f t="shared" si="3"/>
        <v>1</v>
      </c>
      <c r="AQ29" s="2">
        <f t="shared" si="4"/>
        <v>0</v>
      </c>
      <c r="AR29" s="2">
        <f t="shared" si="5"/>
        <v>0</v>
      </c>
      <c r="CN29" s="14"/>
      <c r="EL29" s="35"/>
    </row>
    <row r="30" spans="1:142">
      <c r="A30" s="1">
        <v>61319</v>
      </c>
      <c r="B30" s="1" t="s">
        <v>692</v>
      </c>
      <c r="C30" s="1" t="s">
        <v>4095</v>
      </c>
      <c r="D30" s="1" t="s">
        <v>5201</v>
      </c>
      <c r="E30" s="1" t="s">
        <v>986</v>
      </c>
      <c r="F30" s="1" t="s">
        <v>2241</v>
      </c>
      <c r="G30" s="14">
        <v>26993</v>
      </c>
      <c r="H30" s="2">
        <v>5161134</v>
      </c>
      <c r="I30" s="2">
        <f t="shared" si="0"/>
        <v>5161133</v>
      </c>
      <c r="J30" s="1" t="s">
        <v>5523</v>
      </c>
      <c r="K30" s="1">
        <v>0</v>
      </c>
      <c r="L30" s="1">
        <v>710.9</v>
      </c>
      <c r="M30" s="1" t="s">
        <v>4331</v>
      </c>
      <c r="N30" s="2">
        <f t="shared" si="1"/>
        <v>1</v>
      </c>
      <c r="P30" s="2">
        <v>5161134</v>
      </c>
      <c r="Q30" s="2">
        <v>5161134</v>
      </c>
      <c r="R30" s="2">
        <v>5161134</v>
      </c>
      <c r="S30" s="1">
        <v>10</v>
      </c>
      <c r="T30" s="1">
        <v>0.1</v>
      </c>
      <c r="U30" s="1">
        <v>12</v>
      </c>
      <c r="V30" s="1">
        <v>1</v>
      </c>
      <c r="W30" s="2">
        <v>1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f t="shared" si="2"/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f t="shared" si="3"/>
        <v>1</v>
      </c>
      <c r="AQ30" s="2">
        <f t="shared" si="4"/>
        <v>0</v>
      </c>
      <c r="AR30" s="2">
        <f t="shared" si="5"/>
        <v>0</v>
      </c>
      <c r="CN30" s="14"/>
      <c r="EL30" s="35"/>
    </row>
    <row r="31" spans="1:142">
      <c r="A31" s="1">
        <v>61320</v>
      </c>
      <c r="B31" s="1" t="s">
        <v>692</v>
      </c>
      <c r="C31" s="1" t="s">
        <v>4095</v>
      </c>
      <c r="D31" s="1" t="s">
        <v>5202</v>
      </c>
      <c r="E31" s="1" t="s">
        <v>2137</v>
      </c>
      <c r="F31" s="1" t="s">
        <v>2241</v>
      </c>
      <c r="G31" s="14">
        <v>26993</v>
      </c>
      <c r="H31" s="2">
        <v>3750516</v>
      </c>
      <c r="I31" s="2">
        <f t="shared" si="0"/>
        <v>3750515</v>
      </c>
      <c r="J31" s="1" t="s">
        <v>5523</v>
      </c>
      <c r="K31" s="1">
        <v>0</v>
      </c>
      <c r="L31" s="1">
        <v>516.6</v>
      </c>
      <c r="M31" s="1" t="s">
        <v>4331</v>
      </c>
      <c r="N31" s="2">
        <f t="shared" si="1"/>
        <v>1</v>
      </c>
      <c r="P31" s="2">
        <v>3750516</v>
      </c>
      <c r="Q31" s="2">
        <v>3750516</v>
      </c>
      <c r="R31" s="2">
        <v>3750516</v>
      </c>
      <c r="S31" s="1">
        <v>10</v>
      </c>
      <c r="T31" s="1">
        <v>0.1</v>
      </c>
      <c r="U31" s="1">
        <v>12</v>
      </c>
      <c r="V31" s="1">
        <v>1</v>
      </c>
      <c r="W31" s="2">
        <v>1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f t="shared" si="2"/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f t="shared" si="3"/>
        <v>1</v>
      </c>
      <c r="AQ31" s="2">
        <f t="shared" si="4"/>
        <v>0</v>
      </c>
      <c r="AR31" s="2">
        <f t="shared" si="5"/>
        <v>0</v>
      </c>
      <c r="CN31" s="14"/>
      <c r="EL31" s="35"/>
    </row>
    <row r="32" spans="1:142">
      <c r="A32" s="1">
        <v>61321</v>
      </c>
      <c r="B32" s="1" t="s">
        <v>692</v>
      </c>
      <c r="C32" s="1" t="s">
        <v>4095</v>
      </c>
      <c r="D32" s="1" t="s">
        <v>5203</v>
      </c>
      <c r="E32" s="1" t="s">
        <v>4124</v>
      </c>
      <c r="F32" s="1" t="s">
        <v>2241</v>
      </c>
      <c r="G32" s="14">
        <v>26993</v>
      </c>
      <c r="H32" s="2">
        <v>974169</v>
      </c>
      <c r="I32" s="2">
        <f t="shared" si="0"/>
        <v>974168</v>
      </c>
      <c r="J32" s="1" t="s">
        <v>5523</v>
      </c>
      <c r="K32" s="1">
        <v>0</v>
      </c>
      <c r="L32" s="1">
        <v>98.7</v>
      </c>
      <c r="M32" s="1" t="s">
        <v>4331</v>
      </c>
      <c r="N32" s="2">
        <f t="shared" si="1"/>
        <v>1</v>
      </c>
      <c r="P32" s="2">
        <v>974169</v>
      </c>
      <c r="Q32" s="2">
        <v>974169</v>
      </c>
      <c r="R32" s="2">
        <v>974169</v>
      </c>
      <c r="S32" s="1">
        <v>10</v>
      </c>
      <c r="T32" s="1">
        <v>0.1</v>
      </c>
      <c r="U32" s="1">
        <v>12</v>
      </c>
      <c r="V32" s="1">
        <v>1</v>
      </c>
      <c r="W32" s="2">
        <v>1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f t="shared" si="2"/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f t="shared" si="3"/>
        <v>1</v>
      </c>
      <c r="AQ32" s="2">
        <f t="shared" si="4"/>
        <v>0</v>
      </c>
      <c r="AR32" s="2">
        <f t="shared" si="5"/>
        <v>0</v>
      </c>
      <c r="CN32" s="14"/>
      <c r="EL32" s="35"/>
    </row>
    <row r="33" spans="1:142">
      <c r="A33" s="1">
        <v>61322</v>
      </c>
      <c r="B33" s="1" t="s">
        <v>692</v>
      </c>
      <c r="C33" s="1" t="s">
        <v>4095</v>
      </c>
      <c r="D33" s="1" t="s">
        <v>5205</v>
      </c>
      <c r="E33" s="1" t="s">
        <v>3457</v>
      </c>
      <c r="F33" s="1" t="s">
        <v>2241</v>
      </c>
      <c r="G33" s="14">
        <v>26993</v>
      </c>
      <c r="H33" s="2">
        <v>3361980</v>
      </c>
      <c r="I33" s="2">
        <f t="shared" si="0"/>
        <v>3361979</v>
      </c>
      <c r="J33" s="1" t="s">
        <v>5523</v>
      </c>
      <c r="K33" s="1">
        <v>0</v>
      </c>
      <c r="L33" s="1">
        <v>409</v>
      </c>
      <c r="M33" s="1" t="s">
        <v>4331</v>
      </c>
      <c r="N33" s="2">
        <f t="shared" si="1"/>
        <v>1</v>
      </c>
      <c r="P33" s="2">
        <v>3361980</v>
      </c>
      <c r="Q33" s="2">
        <v>3361980</v>
      </c>
      <c r="R33" s="2">
        <v>3361980</v>
      </c>
      <c r="S33" s="1">
        <v>10</v>
      </c>
      <c r="T33" s="1">
        <v>0.1</v>
      </c>
      <c r="U33" s="1">
        <v>12</v>
      </c>
      <c r="V33" s="1">
        <v>1</v>
      </c>
      <c r="W33" s="2">
        <v>1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f t="shared" si="2"/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f t="shared" si="3"/>
        <v>1</v>
      </c>
      <c r="AQ33" s="2">
        <f t="shared" si="4"/>
        <v>0</v>
      </c>
      <c r="AR33" s="2">
        <f t="shared" si="5"/>
        <v>0</v>
      </c>
      <c r="CN33" s="14"/>
      <c r="EL33" s="35"/>
    </row>
    <row r="34" spans="1:142">
      <c r="A34" s="1">
        <v>61323</v>
      </c>
      <c r="B34" s="1" t="s">
        <v>692</v>
      </c>
      <c r="C34" s="1" t="s">
        <v>4095</v>
      </c>
      <c r="D34" s="1" t="s">
        <v>1390</v>
      </c>
      <c r="E34" s="1" t="s">
        <v>4132</v>
      </c>
      <c r="F34" s="1" t="s">
        <v>2241</v>
      </c>
      <c r="G34" s="14">
        <v>26993</v>
      </c>
      <c r="H34" s="2">
        <v>5749920</v>
      </c>
      <c r="I34" s="2">
        <f t="shared" si="0"/>
        <v>5749919</v>
      </c>
      <c r="J34" s="1" t="s">
        <v>5523</v>
      </c>
      <c r="K34" s="1">
        <v>0</v>
      </c>
      <c r="L34" s="1">
        <v>792</v>
      </c>
      <c r="M34" s="1" t="s">
        <v>4331</v>
      </c>
      <c r="N34" s="2">
        <f t="shared" si="1"/>
        <v>1</v>
      </c>
      <c r="P34" s="2">
        <v>5749920</v>
      </c>
      <c r="Q34" s="2">
        <v>5749920</v>
      </c>
      <c r="R34" s="2">
        <v>5749920</v>
      </c>
      <c r="S34" s="1">
        <v>10</v>
      </c>
      <c r="T34" s="1">
        <v>0.1</v>
      </c>
      <c r="U34" s="1">
        <v>12</v>
      </c>
      <c r="V34" s="1">
        <v>1</v>
      </c>
      <c r="W34" s="2">
        <v>1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f t="shared" si="2"/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f t="shared" si="3"/>
        <v>1</v>
      </c>
      <c r="AQ34" s="2">
        <f t="shared" si="4"/>
        <v>0</v>
      </c>
      <c r="AR34" s="2">
        <f t="shared" si="5"/>
        <v>0</v>
      </c>
      <c r="CN34" s="14"/>
      <c r="EL34" s="35"/>
    </row>
    <row r="35" spans="1:142">
      <c r="A35" s="1">
        <v>61325</v>
      </c>
      <c r="B35" s="1" t="s">
        <v>692</v>
      </c>
      <c r="C35" s="1" t="s">
        <v>4095</v>
      </c>
      <c r="D35" s="1" t="s">
        <v>104</v>
      </c>
      <c r="E35" s="1" t="s">
        <v>4126</v>
      </c>
      <c r="F35" s="1" t="s">
        <v>2241</v>
      </c>
      <c r="G35" s="14">
        <v>26993</v>
      </c>
      <c r="H35" s="2">
        <v>198387</v>
      </c>
      <c r="I35" s="2">
        <f t="shared" ref="I35:I65" si="6">R35-N35</f>
        <v>198386</v>
      </c>
      <c r="J35" s="1" t="s">
        <v>5523</v>
      </c>
      <c r="K35" s="1">
        <v>0</v>
      </c>
      <c r="L35" s="1">
        <v>20.100000000000001</v>
      </c>
      <c r="M35" s="1" t="s">
        <v>4331</v>
      </c>
      <c r="N35" s="2">
        <f t="shared" ref="N35:N66" si="7">AP35-AQ35</f>
        <v>1</v>
      </c>
      <c r="P35" s="2">
        <v>198387</v>
      </c>
      <c r="Q35" s="2">
        <v>198387</v>
      </c>
      <c r="R35" s="2">
        <v>198387</v>
      </c>
      <c r="S35" s="1">
        <v>10</v>
      </c>
      <c r="T35" s="1">
        <v>0.1</v>
      </c>
      <c r="U35" s="1">
        <v>12</v>
      </c>
      <c r="V35" s="1">
        <v>1</v>
      </c>
      <c r="W35" s="2">
        <v>1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f t="shared" si="2"/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f t="shared" si="3"/>
        <v>1</v>
      </c>
      <c r="AQ35" s="2">
        <f t="shared" si="4"/>
        <v>0</v>
      </c>
      <c r="AR35" s="2">
        <f t="shared" si="5"/>
        <v>0</v>
      </c>
      <c r="CN35" s="14"/>
      <c r="EL35" s="35"/>
    </row>
    <row r="36" spans="1:142">
      <c r="A36" s="1">
        <v>61326</v>
      </c>
      <c r="B36" s="1" t="s">
        <v>692</v>
      </c>
      <c r="C36" s="1" t="s">
        <v>4095</v>
      </c>
      <c r="D36" s="1" t="s">
        <v>3025</v>
      </c>
      <c r="E36" s="1" t="s">
        <v>4088</v>
      </c>
      <c r="F36" s="1" t="s">
        <v>2241</v>
      </c>
      <c r="G36" s="14">
        <v>26993</v>
      </c>
      <c r="H36" s="2">
        <v>2064042</v>
      </c>
      <c r="I36" s="2">
        <f t="shared" si="6"/>
        <v>2064041</v>
      </c>
      <c r="J36" s="1" t="s">
        <v>5523</v>
      </c>
      <c r="K36" s="1">
        <v>0</v>
      </c>
      <c r="L36" s="1">
        <v>251.1</v>
      </c>
      <c r="M36" s="1" t="s">
        <v>4331</v>
      </c>
      <c r="N36" s="2">
        <f t="shared" si="7"/>
        <v>1</v>
      </c>
      <c r="P36" s="2">
        <v>2064042</v>
      </c>
      <c r="Q36" s="2">
        <v>2064042</v>
      </c>
      <c r="R36" s="2">
        <v>2064042</v>
      </c>
      <c r="S36" s="1">
        <v>10</v>
      </c>
      <c r="T36" s="1">
        <v>0.1</v>
      </c>
      <c r="U36" s="1">
        <v>12</v>
      </c>
      <c r="V36" s="1">
        <v>1</v>
      </c>
      <c r="W36" s="2">
        <v>1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f t="shared" si="2"/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f t="shared" si="3"/>
        <v>1</v>
      </c>
      <c r="AQ36" s="2">
        <f t="shared" si="4"/>
        <v>0</v>
      </c>
      <c r="AR36" s="2">
        <f t="shared" si="5"/>
        <v>0</v>
      </c>
      <c r="CN36" s="14"/>
      <c r="EL36" s="35"/>
    </row>
    <row r="37" spans="1:142">
      <c r="A37" s="1">
        <v>61327</v>
      </c>
      <c r="B37" s="1" t="s">
        <v>692</v>
      </c>
      <c r="C37" s="1" t="s">
        <v>4095</v>
      </c>
      <c r="D37" s="1" t="s">
        <v>5206</v>
      </c>
      <c r="E37" s="1" t="s">
        <v>4128</v>
      </c>
      <c r="F37" s="1" t="s">
        <v>2241</v>
      </c>
      <c r="G37" s="14">
        <v>26993</v>
      </c>
      <c r="H37" s="2">
        <v>873495</v>
      </c>
      <c r="I37" s="2">
        <f t="shared" si="6"/>
        <v>873494</v>
      </c>
      <c r="J37" s="1" t="s">
        <v>5523</v>
      </c>
      <c r="K37" s="1">
        <v>0</v>
      </c>
      <c r="L37" s="1">
        <v>88.5</v>
      </c>
      <c r="M37" s="1" t="s">
        <v>4331</v>
      </c>
      <c r="N37" s="2">
        <f t="shared" si="7"/>
        <v>1</v>
      </c>
      <c r="P37" s="2">
        <v>873495</v>
      </c>
      <c r="Q37" s="2">
        <v>873495</v>
      </c>
      <c r="R37" s="2">
        <v>873495</v>
      </c>
      <c r="S37" s="1">
        <v>10</v>
      </c>
      <c r="T37" s="1">
        <v>0.1</v>
      </c>
      <c r="U37" s="1">
        <v>12</v>
      </c>
      <c r="V37" s="1">
        <v>1</v>
      </c>
      <c r="W37" s="2">
        <v>1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f t="shared" si="2"/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f t="shared" si="3"/>
        <v>1</v>
      </c>
      <c r="AQ37" s="2">
        <f t="shared" si="4"/>
        <v>0</v>
      </c>
      <c r="AR37" s="2">
        <f t="shared" si="5"/>
        <v>0</v>
      </c>
      <c r="CN37" s="14"/>
      <c r="EL37" s="35"/>
    </row>
    <row r="38" spans="1:142">
      <c r="A38" s="1">
        <v>61328</v>
      </c>
      <c r="B38" s="1" t="s">
        <v>692</v>
      </c>
      <c r="C38" s="1" t="s">
        <v>4095</v>
      </c>
      <c r="D38" s="1" t="s">
        <v>1936</v>
      </c>
      <c r="E38" s="1" t="s">
        <v>141</v>
      </c>
      <c r="F38" s="1" t="s">
        <v>2241</v>
      </c>
      <c r="G38" s="14">
        <v>26993</v>
      </c>
      <c r="H38" s="2">
        <v>414540</v>
      </c>
      <c r="I38" s="2">
        <f t="shared" si="6"/>
        <v>414539</v>
      </c>
      <c r="J38" s="1" t="s">
        <v>5523</v>
      </c>
      <c r="K38" s="1">
        <v>0</v>
      </c>
      <c r="L38" s="1">
        <v>42</v>
      </c>
      <c r="M38" s="1" t="s">
        <v>4331</v>
      </c>
      <c r="N38" s="2">
        <f t="shared" si="7"/>
        <v>1</v>
      </c>
      <c r="P38" s="2">
        <v>414540</v>
      </c>
      <c r="Q38" s="2">
        <v>414540</v>
      </c>
      <c r="R38" s="2">
        <v>414540</v>
      </c>
      <c r="S38" s="1">
        <v>10</v>
      </c>
      <c r="T38" s="1">
        <v>0.1</v>
      </c>
      <c r="U38" s="1">
        <v>12</v>
      </c>
      <c r="V38" s="1">
        <v>1</v>
      </c>
      <c r="W38" s="2">
        <v>1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f t="shared" si="2"/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f t="shared" si="3"/>
        <v>1</v>
      </c>
      <c r="AQ38" s="2">
        <f t="shared" si="4"/>
        <v>0</v>
      </c>
      <c r="AR38" s="2">
        <f t="shared" si="5"/>
        <v>0</v>
      </c>
      <c r="CN38" s="14"/>
      <c r="EL38" s="35"/>
    </row>
    <row r="39" spans="1:142">
      <c r="A39" s="1">
        <v>61329</v>
      </c>
      <c r="B39" s="1" t="s">
        <v>692</v>
      </c>
      <c r="C39" s="1" t="s">
        <v>4095</v>
      </c>
      <c r="D39" s="1" t="s">
        <v>1744</v>
      </c>
      <c r="E39" s="1" t="s">
        <v>258</v>
      </c>
      <c r="F39" s="1" t="s">
        <v>2241</v>
      </c>
      <c r="G39" s="14">
        <v>26993</v>
      </c>
      <c r="H39" s="2">
        <v>661290</v>
      </c>
      <c r="I39" s="2">
        <f t="shared" si="6"/>
        <v>661289</v>
      </c>
      <c r="J39" s="1" t="s">
        <v>5523</v>
      </c>
      <c r="K39" s="1">
        <v>0</v>
      </c>
      <c r="L39" s="1">
        <v>67</v>
      </c>
      <c r="M39" s="1" t="s">
        <v>4331</v>
      </c>
      <c r="N39" s="2">
        <f t="shared" si="7"/>
        <v>1</v>
      </c>
      <c r="P39" s="2">
        <v>661290</v>
      </c>
      <c r="Q39" s="2">
        <v>661290</v>
      </c>
      <c r="R39" s="2">
        <v>661290</v>
      </c>
      <c r="S39" s="1">
        <v>10</v>
      </c>
      <c r="T39" s="1">
        <v>0.1</v>
      </c>
      <c r="U39" s="1">
        <v>12</v>
      </c>
      <c r="V39" s="1">
        <v>1</v>
      </c>
      <c r="W39" s="2">
        <v>1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f t="shared" si="2"/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f t="shared" si="3"/>
        <v>1</v>
      </c>
      <c r="AQ39" s="2">
        <f t="shared" si="4"/>
        <v>0</v>
      </c>
      <c r="AR39" s="2">
        <f t="shared" si="5"/>
        <v>0</v>
      </c>
      <c r="CN39" s="14"/>
      <c r="EL39" s="35"/>
    </row>
    <row r="40" spans="1:142">
      <c r="A40" s="1">
        <v>61330</v>
      </c>
      <c r="B40" s="1" t="s">
        <v>692</v>
      </c>
      <c r="C40" s="1" t="s">
        <v>4095</v>
      </c>
      <c r="D40" s="1" t="s">
        <v>2059</v>
      </c>
      <c r="E40" s="1" t="s">
        <v>1535</v>
      </c>
      <c r="F40" s="1" t="s">
        <v>2241</v>
      </c>
      <c r="G40" s="14">
        <v>26993</v>
      </c>
      <c r="H40" s="2">
        <v>1380960</v>
      </c>
      <c r="I40" s="2">
        <f t="shared" si="6"/>
        <v>1380959</v>
      </c>
      <c r="J40" s="1" t="s">
        <v>5523</v>
      </c>
      <c r="K40" s="1">
        <v>0</v>
      </c>
      <c r="L40" s="1">
        <v>168</v>
      </c>
      <c r="M40" s="1" t="s">
        <v>4331</v>
      </c>
      <c r="N40" s="2">
        <f t="shared" si="7"/>
        <v>1</v>
      </c>
      <c r="P40" s="2">
        <v>1380960</v>
      </c>
      <c r="Q40" s="2">
        <v>1380960</v>
      </c>
      <c r="R40" s="2">
        <v>1380960</v>
      </c>
      <c r="S40" s="1">
        <v>10</v>
      </c>
      <c r="T40" s="1">
        <v>0.1</v>
      </c>
      <c r="U40" s="1">
        <v>12</v>
      </c>
      <c r="V40" s="1">
        <v>1</v>
      </c>
      <c r="W40" s="2">
        <v>1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f t="shared" si="2"/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f t="shared" si="3"/>
        <v>1</v>
      </c>
      <c r="AQ40" s="2">
        <f t="shared" si="4"/>
        <v>0</v>
      </c>
      <c r="AR40" s="2">
        <f t="shared" si="5"/>
        <v>0</v>
      </c>
      <c r="CN40" s="14"/>
      <c r="EL40" s="35"/>
    </row>
    <row r="41" spans="1:142">
      <c r="A41" s="1">
        <v>61331</v>
      </c>
      <c r="B41" s="1" t="s">
        <v>692</v>
      </c>
      <c r="C41" s="1" t="s">
        <v>4095</v>
      </c>
      <c r="D41" s="1" t="s">
        <v>5207</v>
      </c>
      <c r="E41" s="1" t="s">
        <v>3795</v>
      </c>
      <c r="F41" s="1" t="s">
        <v>2241</v>
      </c>
      <c r="G41" s="14">
        <v>26993</v>
      </c>
      <c r="H41" s="2">
        <v>882006</v>
      </c>
      <c r="I41" s="2">
        <f t="shared" si="6"/>
        <v>882005</v>
      </c>
      <c r="J41" s="1" t="s">
        <v>5523</v>
      </c>
      <c r="K41" s="1">
        <v>0</v>
      </c>
      <c r="L41" s="1">
        <v>107.3</v>
      </c>
      <c r="M41" s="1" t="s">
        <v>4331</v>
      </c>
      <c r="N41" s="2">
        <f t="shared" si="7"/>
        <v>1</v>
      </c>
      <c r="P41" s="2">
        <v>882006</v>
      </c>
      <c r="Q41" s="2">
        <v>882006</v>
      </c>
      <c r="R41" s="2">
        <v>882006</v>
      </c>
      <c r="S41" s="1">
        <v>10</v>
      </c>
      <c r="T41" s="1">
        <v>0.1</v>
      </c>
      <c r="U41" s="1">
        <v>12</v>
      </c>
      <c r="V41" s="1">
        <v>1</v>
      </c>
      <c r="W41" s="2">
        <v>1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f t="shared" si="2"/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f t="shared" si="3"/>
        <v>1</v>
      </c>
      <c r="AQ41" s="2">
        <f t="shared" si="4"/>
        <v>0</v>
      </c>
      <c r="AR41" s="2">
        <f t="shared" si="5"/>
        <v>0</v>
      </c>
      <c r="CN41" s="14"/>
      <c r="EL41" s="35"/>
    </row>
    <row r="42" spans="1:142">
      <c r="A42" s="1">
        <v>61332</v>
      </c>
      <c r="B42" s="1" t="s">
        <v>692</v>
      </c>
      <c r="C42" s="1" t="s">
        <v>4095</v>
      </c>
      <c r="D42" s="1" t="s">
        <v>1353</v>
      </c>
      <c r="E42" s="1" t="s">
        <v>3600</v>
      </c>
      <c r="F42" s="1" t="s">
        <v>2241</v>
      </c>
      <c r="G42" s="14">
        <v>33178</v>
      </c>
      <c r="H42" s="2">
        <v>7016460</v>
      </c>
      <c r="I42" s="2">
        <f t="shared" si="6"/>
        <v>7016459</v>
      </c>
      <c r="J42" s="1" t="s">
        <v>5523</v>
      </c>
      <c r="K42" s="1">
        <v>0</v>
      </c>
      <c r="L42" s="1">
        <v>1063.0999999999999</v>
      </c>
      <c r="M42" s="1" t="s">
        <v>4331</v>
      </c>
      <c r="N42" s="2">
        <f t="shared" si="7"/>
        <v>1</v>
      </c>
      <c r="P42" s="2">
        <v>7016460</v>
      </c>
      <c r="Q42" s="2">
        <v>7016460</v>
      </c>
      <c r="R42" s="2">
        <v>7016460</v>
      </c>
      <c r="S42" s="1">
        <v>10</v>
      </c>
      <c r="T42" s="1">
        <v>0.1</v>
      </c>
      <c r="U42" s="1">
        <v>12</v>
      </c>
      <c r="V42" s="1">
        <v>1</v>
      </c>
      <c r="W42" s="2">
        <v>1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f t="shared" si="2"/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f t="shared" si="3"/>
        <v>1</v>
      </c>
      <c r="AQ42" s="2">
        <f t="shared" si="4"/>
        <v>0</v>
      </c>
      <c r="AR42" s="2">
        <f t="shared" si="5"/>
        <v>0</v>
      </c>
      <c r="CN42" s="14"/>
      <c r="EL42" s="35"/>
    </row>
    <row r="43" spans="1:142">
      <c r="A43" s="1">
        <v>61333</v>
      </c>
      <c r="B43" s="1" t="s">
        <v>692</v>
      </c>
      <c r="C43" s="1" t="s">
        <v>4095</v>
      </c>
      <c r="D43" s="1" t="s">
        <v>1263</v>
      </c>
      <c r="E43" s="1" t="s">
        <v>2836</v>
      </c>
      <c r="F43" s="1" t="s">
        <v>2241</v>
      </c>
      <c r="G43" s="14">
        <v>33178</v>
      </c>
      <c r="H43" s="2">
        <v>520149</v>
      </c>
      <c r="I43" s="2">
        <f t="shared" si="6"/>
        <v>520148</v>
      </c>
      <c r="J43" s="1" t="s">
        <v>5523</v>
      </c>
      <c r="K43" s="1">
        <v>0</v>
      </c>
      <c r="L43" s="1">
        <v>52.7</v>
      </c>
      <c r="M43" s="1" t="s">
        <v>4331</v>
      </c>
      <c r="N43" s="2">
        <f t="shared" si="7"/>
        <v>1</v>
      </c>
      <c r="P43" s="2">
        <v>520149</v>
      </c>
      <c r="Q43" s="2">
        <v>520149</v>
      </c>
      <c r="R43" s="2">
        <v>520149</v>
      </c>
      <c r="S43" s="1">
        <v>10</v>
      </c>
      <c r="T43" s="1">
        <v>0.1</v>
      </c>
      <c r="U43" s="1">
        <v>12</v>
      </c>
      <c r="V43" s="1">
        <v>1</v>
      </c>
      <c r="W43" s="2">
        <v>1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f t="shared" si="2"/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f t="shared" si="3"/>
        <v>1</v>
      </c>
      <c r="AQ43" s="2">
        <f t="shared" si="4"/>
        <v>0</v>
      </c>
      <c r="AR43" s="2">
        <f t="shared" si="5"/>
        <v>0</v>
      </c>
      <c r="CN43" s="14"/>
      <c r="EL43" s="35"/>
    </row>
    <row r="44" spans="1:142">
      <c r="A44" s="1">
        <v>61334</v>
      </c>
      <c r="B44" s="1" t="s">
        <v>692</v>
      </c>
      <c r="C44" s="1" t="s">
        <v>4095</v>
      </c>
      <c r="D44" s="1" t="s">
        <v>4960</v>
      </c>
      <c r="E44" s="1" t="s">
        <v>3729</v>
      </c>
      <c r="F44" s="1" t="s">
        <v>2241</v>
      </c>
      <c r="G44" s="14">
        <v>33178</v>
      </c>
      <c r="H44" s="2">
        <v>1870872</v>
      </c>
      <c r="I44" s="2">
        <f t="shared" si="6"/>
        <v>1870871</v>
      </c>
      <c r="J44" s="1" t="s">
        <v>5523</v>
      </c>
      <c r="K44" s="1">
        <v>0</v>
      </c>
      <c r="L44" s="1">
        <v>227.6</v>
      </c>
      <c r="M44" s="1" t="s">
        <v>4331</v>
      </c>
      <c r="N44" s="2">
        <f t="shared" si="7"/>
        <v>1</v>
      </c>
      <c r="P44" s="2">
        <v>1870872</v>
      </c>
      <c r="Q44" s="2">
        <v>1870872</v>
      </c>
      <c r="R44" s="2">
        <v>1870872</v>
      </c>
      <c r="S44" s="1">
        <v>10</v>
      </c>
      <c r="T44" s="1">
        <v>0.1</v>
      </c>
      <c r="U44" s="1">
        <v>12</v>
      </c>
      <c r="V44" s="1">
        <v>1</v>
      </c>
      <c r="W44" s="2">
        <v>1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f t="shared" si="2"/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f t="shared" si="3"/>
        <v>1</v>
      </c>
      <c r="AQ44" s="2">
        <f t="shared" si="4"/>
        <v>0</v>
      </c>
      <c r="AR44" s="2">
        <f t="shared" si="5"/>
        <v>0</v>
      </c>
      <c r="CN44" s="14"/>
      <c r="EL44" s="35"/>
    </row>
    <row r="45" spans="1:142">
      <c r="A45" s="1">
        <v>61335</v>
      </c>
      <c r="B45" s="1" t="s">
        <v>692</v>
      </c>
      <c r="C45" s="1" t="s">
        <v>4095</v>
      </c>
      <c r="D45" s="1" t="s">
        <v>1942</v>
      </c>
      <c r="E45" s="1" t="s">
        <v>2952</v>
      </c>
      <c r="F45" s="1" t="s">
        <v>2241</v>
      </c>
      <c r="G45" s="14">
        <v>40066</v>
      </c>
      <c r="H45" s="2">
        <v>8557500</v>
      </c>
      <c r="I45" s="2">
        <f t="shared" si="6"/>
        <v>8557499</v>
      </c>
      <c r="J45" s="1" t="s">
        <v>5523</v>
      </c>
      <c r="K45" s="1">
        <v>0</v>
      </c>
      <c r="L45" s="1">
        <v>357</v>
      </c>
      <c r="M45" s="1" t="s">
        <v>4331</v>
      </c>
      <c r="N45" s="2">
        <f t="shared" si="7"/>
        <v>1</v>
      </c>
      <c r="P45" s="2">
        <v>8557500</v>
      </c>
      <c r="Q45" s="2">
        <v>8557500</v>
      </c>
      <c r="R45" s="2">
        <v>8557500</v>
      </c>
      <c r="S45" s="1">
        <v>10</v>
      </c>
      <c r="T45" s="1">
        <v>0.1</v>
      </c>
      <c r="U45" s="1">
        <v>12</v>
      </c>
      <c r="V45" s="1">
        <v>1</v>
      </c>
      <c r="W45" s="2">
        <v>1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f t="shared" si="2"/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f t="shared" si="3"/>
        <v>1</v>
      </c>
      <c r="AQ45" s="2">
        <f t="shared" si="4"/>
        <v>0</v>
      </c>
      <c r="AR45" s="2">
        <f t="shared" si="5"/>
        <v>0</v>
      </c>
      <c r="CN45" s="14"/>
      <c r="EL45" s="35"/>
    </row>
    <row r="46" spans="1:142">
      <c r="A46" s="1">
        <v>61336</v>
      </c>
      <c r="B46" s="1" t="s">
        <v>692</v>
      </c>
      <c r="C46" s="1" t="s">
        <v>4095</v>
      </c>
      <c r="D46" s="1" t="s">
        <v>3191</v>
      </c>
      <c r="E46" s="1" t="s">
        <v>265</v>
      </c>
      <c r="F46" s="1" t="s">
        <v>2241</v>
      </c>
      <c r="G46" s="14">
        <v>40066</v>
      </c>
      <c r="H46" s="2">
        <v>8557500</v>
      </c>
      <c r="I46" s="2">
        <f t="shared" si="6"/>
        <v>8557499</v>
      </c>
      <c r="J46" s="1" t="s">
        <v>5523</v>
      </c>
      <c r="K46" s="1">
        <v>0</v>
      </c>
      <c r="L46" s="1">
        <v>358</v>
      </c>
      <c r="M46" s="1" t="s">
        <v>4331</v>
      </c>
      <c r="N46" s="2">
        <f t="shared" si="7"/>
        <v>1</v>
      </c>
      <c r="P46" s="2">
        <v>8557500</v>
      </c>
      <c r="Q46" s="2">
        <v>8557500</v>
      </c>
      <c r="R46" s="2">
        <v>8557500</v>
      </c>
      <c r="S46" s="1">
        <v>10</v>
      </c>
      <c r="T46" s="1">
        <v>0.1</v>
      </c>
      <c r="U46" s="1">
        <v>12</v>
      </c>
      <c r="V46" s="1">
        <v>1</v>
      </c>
      <c r="W46" s="2">
        <v>1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f t="shared" si="2"/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f t="shared" si="3"/>
        <v>1</v>
      </c>
      <c r="AQ46" s="2">
        <f t="shared" si="4"/>
        <v>0</v>
      </c>
      <c r="AR46" s="2">
        <f t="shared" si="5"/>
        <v>0</v>
      </c>
      <c r="CN46" s="14"/>
      <c r="EL46" s="35"/>
    </row>
    <row r="47" spans="1:142">
      <c r="A47" s="1">
        <v>61337</v>
      </c>
      <c r="B47" s="1" t="s">
        <v>692</v>
      </c>
      <c r="C47" s="1" t="s">
        <v>4095</v>
      </c>
      <c r="D47" s="1" t="s">
        <v>981</v>
      </c>
      <c r="E47" s="1" t="s">
        <v>2953</v>
      </c>
      <c r="F47" s="1" t="s">
        <v>2241</v>
      </c>
      <c r="G47" s="14">
        <v>40066</v>
      </c>
      <c r="H47" s="2">
        <v>8557500</v>
      </c>
      <c r="I47" s="2">
        <f t="shared" si="6"/>
        <v>8557499</v>
      </c>
      <c r="J47" s="1" t="s">
        <v>5523</v>
      </c>
      <c r="K47" s="1">
        <v>0</v>
      </c>
      <c r="L47" s="1">
        <v>380.5</v>
      </c>
      <c r="M47" s="1" t="s">
        <v>4331</v>
      </c>
      <c r="N47" s="2">
        <f t="shared" si="7"/>
        <v>1</v>
      </c>
      <c r="P47" s="2">
        <v>8557500</v>
      </c>
      <c r="Q47" s="2">
        <v>8557500</v>
      </c>
      <c r="R47" s="2">
        <v>8557500</v>
      </c>
      <c r="S47" s="1">
        <v>10</v>
      </c>
      <c r="T47" s="1">
        <v>0.1</v>
      </c>
      <c r="U47" s="1">
        <v>12</v>
      </c>
      <c r="V47" s="1">
        <v>1</v>
      </c>
      <c r="W47" s="2">
        <v>1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f t="shared" si="2"/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f t="shared" si="3"/>
        <v>1</v>
      </c>
      <c r="AQ47" s="2">
        <f t="shared" si="4"/>
        <v>0</v>
      </c>
      <c r="AR47" s="2">
        <f t="shared" si="5"/>
        <v>0</v>
      </c>
      <c r="CN47" s="14"/>
      <c r="EL47" s="35"/>
    </row>
    <row r="48" spans="1:142">
      <c r="A48" s="1">
        <v>61338</v>
      </c>
      <c r="B48" s="1" t="s">
        <v>692</v>
      </c>
      <c r="C48" s="1" t="s">
        <v>4095</v>
      </c>
      <c r="D48" s="1" t="s">
        <v>4291</v>
      </c>
      <c r="E48" s="1" t="s">
        <v>2955</v>
      </c>
      <c r="F48" s="1" t="s">
        <v>2241</v>
      </c>
      <c r="G48" s="14">
        <v>39891</v>
      </c>
      <c r="H48" s="2">
        <v>2806000</v>
      </c>
      <c r="I48" s="2">
        <f t="shared" si="6"/>
        <v>2805999</v>
      </c>
      <c r="J48" s="1" t="s">
        <v>5523</v>
      </c>
      <c r="K48" s="1">
        <v>0</v>
      </c>
      <c r="L48" s="1">
        <v>1177</v>
      </c>
      <c r="M48" s="1" t="s">
        <v>4331</v>
      </c>
      <c r="N48" s="2">
        <f t="shared" si="7"/>
        <v>1</v>
      </c>
      <c r="P48" s="2">
        <v>2806000</v>
      </c>
      <c r="Q48" s="2">
        <v>2806000</v>
      </c>
      <c r="R48" s="2">
        <v>2806000</v>
      </c>
      <c r="S48" s="1">
        <v>10</v>
      </c>
      <c r="T48" s="1">
        <v>0.1</v>
      </c>
      <c r="U48" s="1">
        <v>12</v>
      </c>
      <c r="V48" s="1">
        <v>1</v>
      </c>
      <c r="W48" s="2">
        <v>1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f t="shared" si="2"/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f t="shared" si="3"/>
        <v>1</v>
      </c>
      <c r="AQ48" s="2">
        <f t="shared" si="4"/>
        <v>0</v>
      </c>
      <c r="AR48" s="2">
        <f t="shared" si="5"/>
        <v>0</v>
      </c>
      <c r="CN48" s="14"/>
      <c r="EL48" s="35"/>
    </row>
    <row r="49" spans="1:142">
      <c r="A49" s="1">
        <v>61340</v>
      </c>
      <c r="B49" s="1" t="s">
        <v>692</v>
      </c>
      <c r="C49" s="1" t="s">
        <v>4095</v>
      </c>
      <c r="D49" s="1" t="s">
        <v>2733</v>
      </c>
      <c r="E49" s="1" t="s">
        <v>46</v>
      </c>
      <c r="F49" s="1" t="s">
        <v>2241</v>
      </c>
      <c r="G49" s="14">
        <v>33635</v>
      </c>
      <c r="H49" s="2">
        <v>7189578</v>
      </c>
      <c r="I49" s="2">
        <f t="shared" si="6"/>
        <v>7189577</v>
      </c>
      <c r="J49" s="1" t="s">
        <v>5523</v>
      </c>
      <c r="K49" s="1">
        <v>0</v>
      </c>
      <c r="L49" s="1">
        <v>990.3</v>
      </c>
      <c r="M49" s="1" t="s">
        <v>4331</v>
      </c>
      <c r="N49" s="2">
        <f t="shared" si="7"/>
        <v>1</v>
      </c>
      <c r="P49" s="2">
        <v>7189578</v>
      </c>
      <c r="Q49" s="2">
        <v>7189578</v>
      </c>
      <c r="R49" s="2">
        <v>7189578</v>
      </c>
      <c r="S49" s="1">
        <v>10</v>
      </c>
      <c r="T49" s="1">
        <v>0.1</v>
      </c>
      <c r="U49" s="1">
        <v>12</v>
      </c>
      <c r="V49" s="1">
        <v>1</v>
      </c>
      <c r="W49" s="2">
        <v>1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f t="shared" si="2"/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f t="shared" si="3"/>
        <v>1</v>
      </c>
      <c r="AQ49" s="2">
        <f t="shared" si="4"/>
        <v>0</v>
      </c>
      <c r="AR49" s="2">
        <f t="shared" si="5"/>
        <v>0</v>
      </c>
      <c r="CN49" s="14"/>
      <c r="EL49" s="35"/>
    </row>
    <row r="50" spans="1:142">
      <c r="A50" s="1">
        <v>61341</v>
      </c>
      <c r="B50" s="1" t="s">
        <v>692</v>
      </c>
      <c r="C50" s="1" t="s">
        <v>4095</v>
      </c>
      <c r="D50" s="1" t="s">
        <v>5208</v>
      </c>
      <c r="E50" s="1" t="s">
        <v>216</v>
      </c>
      <c r="F50" s="1" t="s">
        <v>2241</v>
      </c>
      <c r="G50" s="14">
        <v>33635</v>
      </c>
      <c r="H50" s="2">
        <v>4271058</v>
      </c>
      <c r="I50" s="2">
        <f t="shared" si="6"/>
        <v>4271057</v>
      </c>
      <c r="J50" s="1" t="s">
        <v>5523</v>
      </c>
      <c r="K50" s="1">
        <v>0</v>
      </c>
      <c r="L50" s="1">
        <v>588.29999999999995</v>
      </c>
      <c r="M50" s="1" t="s">
        <v>4331</v>
      </c>
      <c r="N50" s="2">
        <f t="shared" si="7"/>
        <v>1</v>
      </c>
      <c r="P50" s="2">
        <v>4271058</v>
      </c>
      <c r="Q50" s="2">
        <v>4271058</v>
      </c>
      <c r="R50" s="2">
        <v>4271058</v>
      </c>
      <c r="S50" s="1">
        <v>10</v>
      </c>
      <c r="T50" s="1">
        <v>0.1</v>
      </c>
      <c r="U50" s="1">
        <v>12</v>
      </c>
      <c r="V50" s="1">
        <v>1</v>
      </c>
      <c r="W50" s="2">
        <v>1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f t="shared" si="2"/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f t="shared" si="3"/>
        <v>1</v>
      </c>
      <c r="AQ50" s="2">
        <f t="shared" si="4"/>
        <v>0</v>
      </c>
      <c r="AR50" s="2">
        <f t="shared" si="5"/>
        <v>0</v>
      </c>
      <c r="CN50" s="14"/>
      <c r="EL50" s="35"/>
    </row>
    <row r="51" spans="1:142">
      <c r="A51" s="1">
        <v>61342</v>
      </c>
      <c r="B51" s="1" t="s">
        <v>692</v>
      </c>
      <c r="C51" s="1" t="s">
        <v>4095</v>
      </c>
      <c r="D51" s="1" t="s">
        <v>5209</v>
      </c>
      <c r="E51" s="1" t="s">
        <v>46</v>
      </c>
      <c r="F51" s="1" t="s">
        <v>2241</v>
      </c>
      <c r="G51" s="14">
        <v>33784</v>
      </c>
      <c r="H51" s="2">
        <v>656355</v>
      </c>
      <c r="I51" s="2">
        <f t="shared" si="6"/>
        <v>656354</v>
      </c>
      <c r="J51" s="1" t="s">
        <v>5523</v>
      </c>
      <c r="K51" s="1">
        <v>0</v>
      </c>
      <c r="L51" s="1">
        <v>66.5</v>
      </c>
      <c r="M51" s="1" t="s">
        <v>4331</v>
      </c>
      <c r="N51" s="2">
        <f t="shared" si="7"/>
        <v>1</v>
      </c>
      <c r="P51" s="2">
        <v>656355</v>
      </c>
      <c r="Q51" s="2">
        <v>656355</v>
      </c>
      <c r="R51" s="2">
        <v>656355</v>
      </c>
      <c r="S51" s="1">
        <v>10</v>
      </c>
      <c r="T51" s="1">
        <v>0.1</v>
      </c>
      <c r="U51" s="1">
        <v>12</v>
      </c>
      <c r="V51" s="1">
        <v>1</v>
      </c>
      <c r="W51" s="2">
        <v>1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f t="shared" si="2"/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f t="shared" si="3"/>
        <v>1</v>
      </c>
      <c r="AQ51" s="2">
        <f t="shared" si="4"/>
        <v>0</v>
      </c>
      <c r="AR51" s="2">
        <f t="shared" si="5"/>
        <v>0</v>
      </c>
      <c r="CN51" s="14"/>
      <c r="EL51" s="35"/>
    </row>
    <row r="52" spans="1:142">
      <c r="A52" s="1">
        <v>61343</v>
      </c>
      <c r="B52" s="1" t="s">
        <v>692</v>
      </c>
      <c r="C52" s="1" t="s">
        <v>4095</v>
      </c>
      <c r="D52" s="1" t="s">
        <v>5210</v>
      </c>
      <c r="E52" s="1" t="s">
        <v>1503</v>
      </c>
      <c r="F52" s="1" t="s">
        <v>2241</v>
      </c>
      <c r="G52" s="14">
        <v>33784</v>
      </c>
      <c r="H52" s="2">
        <v>6870138</v>
      </c>
      <c r="I52" s="2">
        <f t="shared" si="6"/>
        <v>6870137</v>
      </c>
      <c r="J52" s="1" t="s">
        <v>5523</v>
      </c>
      <c r="K52" s="1">
        <v>0</v>
      </c>
      <c r="L52" s="1">
        <v>946.3</v>
      </c>
      <c r="M52" s="1" t="s">
        <v>4331</v>
      </c>
      <c r="N52" s="2">
        <f t="shared" si="7"/>
        <v>1</v>
      </c>
      <c r="P52" s="2">
        <v>6870138</v>
      </c>
      <c r="Q52" s="2">
        <v>6870138</v>
      </c>
      <c r="R52" s="2">
        <v>6870138</v>
      </c>
      <c r="S52" s="1">
        <v>10</v>
      </c>
      <c r="T52" s="1">
        <v>0.1</v>
      </c>
      <c r="U52" s="1">
        <v>12</v>
      </c>
      <c r="V52" s="1">
        <v>1</v>
      </c>
      <c r="W52" s="2">
        <v>1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f t="shared" si="2"/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f t="shared" si="3"/>
        <v>1</v>
      </c>
      <c r="AQ52" s="2">
        <f t="shared" si="4"/>
        <v>0</v>
      </c>
      <c r="AR52" s="2">
        <f t="shared" si="5"/>
        <v>0</v>
      </c>
      <c r="CN52" s="14"/>
      <c r="EL52" s="35"/>
    </row>
    <row r="53" spans="1:142">
      <c r="A53" s="1">
        <v>61344</v>
      </c>
      <c r="B53" s="1" t="s">
        <v>692</v>
      </c>
      <c r="C53" s="1" t="s">
        <v>4095</v>
      </c>
      <c r="D53" s="1" t="s">
        <v>5211</v>
      </c>
      <c r="E53" s="1" t="s">
        <v>216</v>
      </c>
      <c r="F53" s="1" t="s">
        <v>2241</v>
      </c>
      <c r="G53" s="14">
        <v>33784</v>
      </c>
      <c r="H53" s="2">
        <v>8625540</v>
      </c>
      <c r="I53" s="2">
        <f t="shared" si="6"/>
        <v>8625539</v>
      </c>
      <c r="J53" s="1" t="s">
        <v>5523</v>
      </c>
      <c r="K53" s="1">
        <v>0</v>
      </c>
      <c r="L53" s="1">
        <v>1306.9000000000001</v>
      </c>
      <c r="M53" s="1" t="s">
        <v>4331</v>
      </c>
      <c r="N53" s="2">
        <f t="shared" si="7"/>
        <v>1</v>
      </c>
      <c r="P53" s="2">
        <v>8625540</v>
      </c>
      <c r="Q53" s="2">
        <v>8625540</v>
      </c>
      <c r="R53" s="2">
        <v>8625540</v>
      </c>
      <c r="S53" s="1">
        <v>10</v>
      </c>
      <c r="T53" s="1">
        <v>0.1</v>
      </c>
      <c r="U53" s="1">
        <v>12</v>
      </c>
      <c r="V53" s="1">
        <v>1</v>
      </c>
      <c r="W53" s="2">
        <v>1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f t="shared" si="2"/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f t="shared" si="3"/>
        <v>1</v>
      </c>
      <c r="AQ53" s="2">
        <f t="shared" si="4"/>
        <v>0</v>
      </c>
      <c r="AR53" s="2">
        <f t="shared" si="5"/>
        <v>0</v>
      </c>
      <c r="CN53" s="14"/>
      <c r="EL53" s="35"/>
    </row>
    <row r="54" spans="1:142">
      <c r="A54" s="1">
        <v>61345</v>
      </c>
      <c r="B54" s="1" t="s">
        <v>692</v>
      </c>
      <c r="C54" s="1" t="s">
        <v>4095</v>
      </c>
      <c r="D54" s="1" t="s">
        <v>5212</v>
      </c>
      <c r="E54" s="1" t="s">
        <v>216</v>
      </c>
      <c r="F54" s="1" t="s">
        <v>2241</v>
      </c>
      <c r="G54" s="14">
        <v>32040</v>
      </c>
      <c r="H54" s="2">
        <v>24753960</v>
      </c>
      <c r="I54" s="2">
        <f t="shared" si="6"/>
        <v>24753959</v>
      </c>
      <c r="J54" s="1" t="s">
        <v>5523</v>
      </c>
      <c r="K54" s="1">
        <v>0</v>
      </c>
      <c r="L54" s="1">
        <v>3750.6</v>
      </c>
      <c r="M54" s="1" t="s">
        <v>4331</v>
      </c>
      <c r="N54" s="2">
        <f t="shared" si="7"/>
        <v>1</v>
      </c>
      <c r="P54" s="2">
        <v>24753960</v>
      </c>
      <c r="Q54" s="2">
        <v>24753960</v>
      </c>
      <c r="R54" s="2">
        <v>24753960</v>
      </c>
      <c r="S54" s="1">
        <v>10</v>
      </c>
      <c r="T54" s="1">
        <v>0.1</v>
      </c>
      <c r="U54" s="1">
        <v>12</v>
      </c>
      <c r="V54" s="1">
        <v>1</v>
      </c>
      <c r="W54" s="2">
        <v>1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f t="shared" si="2"/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f t="shared" si="3"/>
        <v>1</v>
      </c>
      <c r="AQ54" s="2">
        <f t="shared" si="4"/>
        <v>0</v>
      </c>
      <c r="AR54" s="2">
        <f t="shared" si="5"/>
        <v>0</v>
      </c>
      <c r="CN54" s="14"/>
      <c r="EL54" s="35"/>
    </row>
    <row r="55" spans="1:142">
      <c r="A55" s="1">
        <v>61346</v>
      </c>
      <c r="B55" s="1" t="s">
        <v>692</v>
      </c>
      <c r="C55" s="1" t="s">
        <v>4095</v>
      </c>
      <c r="D55" s="1" t="s">
        <v>170</v>
      </c>
      <c r="E55" s="1" t="s">
        <v>2982</v>
      </c>
      <c r="F55" s="1" t="s">
        <v>2241</v>
      </c>
      <c r="G55" s="14">
        <v>32040</v>
      </c>
      <c r="H55" s="2">
        <v>6712860</v>
      </c>
      <c r="I55" s="2">
        <f t="shared" si="6"/>
        <v>6712859</v>
      </c>
      <c r="J55" s="1" t="s">
        <v>5523</v>
      </c>
      <c r="K55" s="1">
        <v>0</v>
      </c>
      <c r="L55" s="1">
        <v>1017.1</v>
      </c>
      <c r="M55" s="1" t="s">
        <v>4331</v>
      </c>
      <c r="N55" s="2">
        <f t="shared" si="7"/>
        <v>1</v>
      </c>
      <c r="P55" s="2">
        <v>6712860</v>
      </c>
      <c r="Q55" s="2">
        <v>6712860</v>
      </c>
      <c r="R55" s="2">
        <v>6712860</v>
      </c>
      <c r="S55" s="1">
        <v>10</v>
      </c>
      <c r="T55" s="1">
        <v>0.1</v>
      </c>
      <c r="U55" s="1">
        <v>12</v>
      </c>
      <c r="V55" s="1">
        <v>1</v>
      </c>
      <c r="W55" s="2">
        <v>1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f t="shared" si="2"/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f t="shared" si="3"/>
        <v>1</v>
      </c>
      <c r="AQ55" s="2">
        <f t="shared" si="4"/>
        <v>0</v>
      </c>
      <c r="AR55" s="2">
        <f t="shared" si="5"/>
        <v>0</v>
      </c>
      <c r="CN55" s="14"/>
      <c r="EL55" s="35"/>
    </row>
    <row r="56" spans="1:142">
      <c r="A56" s="1">
        <v>61347</v>
      </c>
      <c r="B56" s="1" t="s">
        <v>692</v>
      </c>
      <c r="C56" s="1" t="s">
        <v>4095</v>
      </c>
      <c r="D56" s="1" t="s">
        <v>5213</v>
      </c>
      <c r="E56" s="1" t="s">
        <v>3034</v>
      </c>
      <c r="F56" s="1" t="s">
        <v>2241</v>
      </c>
      <c r="G56" s="14">
        <v>26570</v>
      </c>
      <c r="H56" s="2">
        <v>23879460</v>
      </c>
      <c r="I56" s="2">
        <f t="shared" si="6"/>
        <v>23879459</v>
      </c>
      <c r="J56" s="1" t="s">
        <v>5523</v>
      </c>
      <c r="K56" s="1">
        <v>0</v>
      </c>
      <c r="L56" s="1">
        <v>3618.1</v>
      </c>
      <c r="M56" s="1" t="s">
        <v>4331</v>
      </c>
      <c r="N56" s="2">
        <f t="shared" si="7"/>
        <v>1</v>
      </c>
      <c r="P56" s="2">
        <v>23879460</v>
      </c>
      <c r="Q56" s="2">
        <v>23879460</v>
      </c>
      <c r="R56" s="2">
        <v>23879460</v>
      </c>
      <c r="S56" s="1">
        <v>10</v>
      </c>
      <c r="T56" s="1">
        <v>0.1</v>
      </c>
      <c r="U56" s="1">
        <v>12</v>
      </c>
      <c r="V56" s="1">
        <v>1</v>
      </c>
      <c r="W56" s="2">
        <v>1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f t="shared" si="2"/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f t="shared" si="3"/>
        <v>1</v>
      </c>
      <c r="AQ56" s="2">
        <f t="shared" si="4"/>
        <v>0</v>
      </c>
      <c r="AR56" s="2">
        <f t="shared" si="5"/>
        <v>0</v>
      </c>
      <c r="CN56" s="14"/>
      <c r="EL56" s="35"/>
    </row>
    <row r="57" spans="1:142">
      <c r="A57" s="1">
        <v>61348</v>
      </c>
      <c r="B57" s="1" t="s">
        <v>692</v>
      </c>
      <c r="C57" s="1" t="s">
        <v>4095</v>
      </c>
      <c r="D57" s="1" t="s">
        <v>5215</v>
      </c>
      <c r="E57" s="1" t="s">
        <v>2916</v>
      </c>
      <c r="F57" s="1" t="s">
        <v>2241</v>
      </c>
      <c r="G57" s="14">
        <v>26570</v>
      </c>
      <c r="H57" s="2">
        <v>9971280</v>
      </c>
      <c r="I57" s="2">
        <f t="shared" si="6"/>
        <v>9971279</v>
      </c>
      <c r="J57" s="1" t="s">
        <v>5523</v>
      </c>
      <c r="K57" s="1">
        <v>0</v>
      </c>
      <c r="L57" s="1">
        <v>1510.8</v>
      </c>
      <c r="M57" s="1" t="s">
        <v>4331</v>
      </c>
      <c r="N57" s="2">
        <f t="shared" si="7"/>
        <v>1</v>
      </c>
      <c r="P57" s="2">
        <v>9971280</v>
      </c>
      <c r="Q57" s="2">
        <v>9971280</v>
      </c>
      <c r="R57" s="2">
        <v>9971280</v>
      </c>
      <c r="S57" s="1">
        <v>10</v>
      </c>
      <c r="T57" s="1">
        <v>0.1</v>
      </c>
      <c r="U57" s="1">
        <v>12</v>
      </c>
      <c r="V57" s="1">
        <v>1</v>
      </c>
      <c r="W57" s="2">
        <v>1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f t="shared" si="2"/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f t="shared" si="3"/>
        <v>1</v>
      </c>
      <c r="AQ57" s="2">
        <f t="shared" si="4"/>
        <v>0</v>
      </c>
      <c r="AR57" s="2">
        <f t="shared" si="5"/>
        <v>0</v>
      </c>
      <c r="CN57" s="14"/>
      <c r="EL57" s="35"/>
    </row>
    <row r="58" spans="1:142">
      <c r="A58" s="1">
        <v>61349</v>
      </c>
      <c r="B58" s="1" t="s">
        <v>692</v>
      </c>
      <c r="C58" s="1" t="s">
        <v>4095</v>
      </c>
      <c r="D58" s="1" t="s">
        <v>2671</v>
      </c>
      <c r="E58" s="1" t="s">
        <v>507</v>
      </c>
      <c r="F58" s="1" t="s">
        <v>2241</v>
      </c>
      <c r="G58" s="14">
        <v>38757</v>
      </c>
      <c r="H58" s="2">
        <v>4733520</v>
      </c>
      <c r="I58" s="2">
        <f t="shared" si="6"/>
        <v>4733519</v>
      </c>
      <c r="J58" s="1" t="s">
        <v>5523</v>
      </c>
      <c r="K58" s="1">
        <v>0</v>
      </c>
      <c r="L58" s="1">
        <v>652</v>
      </c>
      <c r="M58" s="1" t="s">
        <v>4331</v>
      </c>
      <c r="N58" s="2">
        <f t="shared" si="7"/>
        <v>1</v>
      </c>
      <c r="P58" s="2">
        <v>4733520</v>
      </c>
      <c r="Q58" s="2">
        <v>4733520</v>
      </c>
      <c r="R58" s="2">
        <v>4733520</v>
      </c>
      <c r="S58" s="1">
        <v>10</v>
      </c>
      <c r="T58" s="1">
        <v>0.1</v>
      </c>
      <c r="U58" s="1">
        <v>12</v>
      </c>
      <c r="V58" s="1">
        <v>1</v>
      </c>
      <c r="W58" s="2">
        <v>1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f t="shared" si="2"/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f t="shared" si="3"/>
        <v>1</v>
      </c>
      <c r="AQ58" s="2">
        <f t="shared" si="4"/>
        <v>0</v>
      </c>
      <c r="AR58" s="2">
        <f t="shared" si="5"/>
        <v>0</v>
      </c>
      <c r="CN58" s="14"/>
      <c r="EL58" s="35"/>
    </row>
    <row r="59" spans="1:142">
      <c r="A59" s="1">
        <v>61350</v>
      </c>
      <c r="B59" s="1" t="s">
        <v>692</v>
      </c>
      <c r="C59" s="1" t="s">
        <v>4095</v>
      </c>
      <c r="D59" s="1" t="s">
        <v>792</v>
      </c>
      <c r="E59" s="1" t="s">
        <v>107</v>
      </c>
      <c r="F59" s="1" t="s">
        <v>2241</v>
      </c>
      <c r="G59" s="14">
        <v>38757</v>
      </c>
      <c r="H59" s="2">
        <v>1348080</v>
      </c>
      <c r="I59" s="2">
        <f t="shared" si="6"/>
        <v>1348079</v>
      </c>
      <c r="J59" s="1" t="s">
        <v>5523</v>
      </c>
      <c r="K59" s="1">
        <v>0</v>
      </c>
      <c r="L59" s="1">
        <v>164</v>
      </c>
      <c r="M59" s="1" t="s">
        <v>4331</v>
      </c>
      <c r="N59" s="2">
        <f t="shared" si="7"/>
        <v>1</v>
      </c>
      <c r="P59" s="2">
        <v>1348080</v>
      </c>
      <c r="Q59" s="2">
        <v>1348080</v>
      </c>
      <c r="R59" s="2">
        <v>1348080</v>
      </c>
      <c r="S59" s="1">
        <v>10</v>
      </c>
      <c r="T59" s="1">
        <v>0.1</v>
      </c>
      <c r="U59" s="1">
        <v>12</v>
      </c>
      <c r="V59" s="1">
        <v>1</v>
      </c>
      <c r="W59" s="2">
        <v>1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f t="shared" si="2"/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f t="shared" si="3"/>
        <v>1</v>
      </c>
      <c r="AQ59" s="2">
        <f t="shared" si="4"/>
        <v>0</v>
      </c>
      <c r="AR59" s="2">
        <f t="shared" si="5"/>
        <v>0</v>
      </c>
      <c r="CN59" s="14"/>
      <c r="EL59" s="35"/>
    </row>
    <row r="60" spans="1:142">
      <c r="A60" s="1">
        <v>61351</v>
      </c>
      <c r="B60" s="1" t="s">
        <v>692</v>
      </c>
      <c r="C60" s="1" t="s">
        <v>4095</v>
      </c>
      <c r="D60" s="1" t="s">
        <v>5216</v>
      </c>
      <c r="E60" s="1" t="s">
        <v>297</v>
      </c>
      <c r="F60" s="1" t="s">
        <v>2241</v>
      </c>
      <c r="G60" s="14">
        <v>38757</v>
      </c>
      <c r="H60" s="2">
        <v>6751800</v>
      </c>
      <c r="I60" s="2">
        <f t="shared" si="6"/>
        <v>6751799</v>
      </c>
      <c r="J60" s="1" t="s">
        <v>5523</v>
      </c>
      <c r="K60" s="1">
        <v>0</v>
      </c>
      <c r="L60" s="1">
        <v>1023</v>
      </c>
      <c r="M60" s="1" t="s">
        <v>4331</v>
      </c>
      <c r="N60" s="2">
        <f t="shared" si="7"/>
        <v>1</v>
      </c>
      <c r="P60" s="2">
        <v>6751800</v>
      </c>
      <c r="Q60" s="2">
        <v>6751800</v>
      </c>
      <c r="R60" s="2">
        <v>6751800</v>
      </c>
      <c r="S60" s="1">
        <v>10</v>
      </c>
      <c r="T60" s="1">
        <v>0.1</v>
      </c>
      <c r="U60" s="1">
        <v>12</v>
      </c>
      <c r="V60" s="1">
        <v>1</v>
      </c>
      <c r="W60" s="2">
        <v>1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f t="shared" si="2"/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f t="shared" si="3"/>
        <v>1</v>
      </c>
      <c r="AQ60" s="2">
        <f t="shared" si="4"/>
        <v>0</v>
      </c>
      <c r="AR60" s="2">
        <f t="shared" si="5"/>
        <v>0</v>
      </c>
      <c r="CN60" s="14"/>
      <c r="EL60" s="35"/>
    </row>
    <row r="61" spans="1:142">
      <c r="A61" s="1">
        <v>61352</v>
      </c>
      <c r="B61" s="1" t="s">
        <v>692</v>
      </c>
      <c r="C61" s="1" t="s">
        <v>4095</v>
      </c>
      <c r="D61" s="1" t="s">
        <v>172</v>
      </c>
      <c r="E61" s="1" t="s">
        <v>1857</v>
      </c>
      <c r="F61" s="1" t="s">
        <v>2241</v>
      </c>
      <c r="G61" s="14">
        <v>38757</v>
      </c>
      <c r="H61" s="2">
        <v>2235840</v>
      </c>
      <c r="I61" s="2">
        <f t="shared" si="6"/>
        <v>2235839</v>
      </c>
      <c r="J61" s="1" t="s">
        <v>5523</v>
      </c>
      <c r="K61" s="1">
        <v>0</v>
      </c>
      <c r="L61" s="1">
        <v>272</v>
      </c>
      <c r="M61" s="1" t="s">
        <v>4331</v>
      </c>
      <c r="N61" s="2">
        <f t="shared" si="7"/>
        <v>1</v>
      </c>
      <c r="P61" s="2">
        <v>2235840</v>
      </c>
      <c r="Q61" s="2">
        <v>2235840</v>
      </c>
      <c r="R61" s="2">
        <v>2235840</v>
      </c>
      <c r="S61" s="1">
        <v>10</v>
      </c>
      <c r="T61" s="1">
        <v>0.1</v>
      </c>
      <c r="U61" s="1">
        <v>12</v>
      </c>
      <c r="V61" s="1">
        <v>1</v>
      </c>
      <c r="W61" s="2">
        <v>1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f t="shared" si="2"/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f t="shared" si="3"/>
        <v>1</v>
      </c>
      <c r="AQ61" s="2">
        <f t="shared" si="4"/>
        <v>0</v>
      </c>
      <c r="AR61" s="2">
        <f t="shared" si="5"/>
        <v>0</v>
      </c>
      <c r="CN61" s="14"/>
      <c r="EL61" s="35"/>
    </row>
    <row r="62" spans="1:142">
      <c r="A62" s="1">
        <v>61354</v>
      </c>
      <c r="B62" s="1" t="s">
        <v>692</v>
      </c>
      <c r="C62" s="1" t="s">
        <v>4095</v>
      </c>
      <c r="D62" s="1" t="s">
        <v>292</v>
      </c>
      <c r="E62" s="1" t="s">
        <v>2922</v>
      </c>
      <c r="F62" s="1" t="s">
        <v>2241</v>
      </c>
      <c r="G62" s="14">
        <v>38757</v>
      </c>
      <c r="H62" s="2">
        <v>1611942</v>
      </c>
      <c r="I62" s="2">
        <f t="shared" si="6"/>
        <v>1611941</v>
      </c>
      <c r="J62" s="1" t="s">
        <v>5523</v>
      </c>
      <c r="K62" s="1">
        <v>0</v>
      </c>
      <c r="L62" s="1">
        <v>196.1</v>
      </c>
      <c r="M62" s="1" t="s">
        <v>4331</v>
      </c>
      <c r="N62" s="2">
        <f t="shared" si="7"/>
        <v>1</v>
      </c>
      <c r="P62" s="2">
        <v>1611942</v>
      </c>
      <c r="Q62" s="2">
        <v>1611942</v>
      </c>
      <c r="R62" s="2">
        <v>1611942</v>
      </c>
      <c r="S62" s="1">
        <v>10</v>
      </c>
      <c r="T62" s="1">
        <v>0.1</v>
      </c>
      <c r="U62" s="1">
        <v>12</v>
      </c>
      <c r="V62" s="1">
        <v>1</v>
      </c>
      <c r="W62" s="2">
        <v>1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f t="shared" si="2"/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f t="shared" si="3"/>
        <v>1</v>
      </c>
      <c r="AQ62" s="2">
        <f t="shared" si="4"/>
        <v>0</v>
      </c>
      <c r="AR62" s="2">
        <f t="shared" si="5"/>
        <v>0</v>
      </c>
      <c r="CN62" s="14"/>
      <c r="EL62" s="35"/>
    </row>
    <row r="63" spans="1:142">
      <c r="A63" s="1">
        <v>61355</v>
      </c>
      <c r="B63" s="1" t="s">
        <v>692</v>
      </c>
      <c r="C63" s="1" t="s">
        <v>4095</v>
      </c>
      <c r="D63" s="1" t="s">
        <v>5217</v>
      </c>
      <c r="E63" s="1" t="s">
        <v>2722</v>
      </c>
      <c r="F63" s="1" t="s">
        <v>2241</v>
      </c>
      <c r="G63" s="14">
        <v>38757</v>
      </c>
      <c r="H63" s="2">
        <v>552720</v>
      </c>
      <c r="I63" s="2">
        <f t="shared" si="6"/>
        <v>552719</v>
      </c>
      <c r="J63" s="1" t="s">
        <v>5523</v>
      </c>
      <c r="K63" s="1">
        <v>0</v>
      </c>
      <c r="L63" s="1">
        <v>56</v>
      </c>
      <c r="M63" s="1" t="s">
        <v>4331</v>
      </c>
      <c r="N63" s="2">
        <f t="shared" si="7"/>
        <v>1</v>
      </c>
      <c r="P63" s="2">
        <v>552720</v>
      </c>
      <c r="Q63" s="2">
        <v>552720</v>
      </c>
      <c r="R63" s="2">
        <v>552720</v>
      </c>
      <c r="S63" s="1">
        <v>10</v>
      </c>
      <c r="T63" s="1">
        <v>0.1</v>
      </c>
      <c r="U63" s="1">
        <v>12</v>
      </c>
      <c r="V63" s="1">
        <v>1</v>
      </c>
      <c r="W63" s="2">
        <v>1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f t="shared" si="2"/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f t="shared" si="3"/>
        <v>1</v>
      </c>
      <c r="AQ63" s="2">
        <f t="shared" si="4"/>
        <v>0</v>
      </c>
      <c r="AR63" s="2">
        <f t="shared" si="5"/>
        <v>0</v>
      </c>
      <c r="CN63" s="14"/>
      <c r="EL63" s="35"/>
    </row>
    <row r="64" spans="1:142">
      <c r="A64" s="1">
        <v>61356</v>
      </c>
      <c r="B64" s="1" t="s">
        <v>692</v>
      </c>
      <c r="C64" s="1" t="s">
        <v>4095</v>
      </c>
      <c r="D64" s="1" t="s">
        <v>5218</v>
      </c>
      <c r="E64" s="1" t="s">
        <v>531</v>
      </c>
      <c r="F64" s="1" t="s">
        <v>2241</v>
      </c>
      <c r="G64" s="14">
        <v>38757</v>
      </c>
      <c r="H64" s="2">
        <v>2301600</v>
      </c>
      <c r="I64" s="2">
        <f t="shared" si="6"/>
        <v>2301599</v>
      </c>
      <c r="J64" s="1" t="s">
        <v>5523</v>
      </c>
      <c r="K64" s="1">
        <v>0</v>
      </c>
      <c r="L64" s="1">
        <v>280</v>
      </c>
      <c r="M64" s="1" t="s">
        <v>4331</v>
      </c>
      <c r="N64" s="2">
        <f t="shared" si="7"/>
        <v>1</v>
      </c>
      <c r="P64" s="2">
        <v>2301600</v>
      </c>
      <c r="Q64" s="2">
        <v>2301600</v>
      </c>
      <c r="R64" s="2">
        <v>2301600</v>
      </c>
      <c r="S64" s="1">
        <v>10</v>
      </c>
      <c r="T64" s="1">
        <v>0.1</v>
      </c>
      <c r="U64" s="1">
        <v>12</v>
      </c>
      <c r="V64" s="1">
        <v>1</v>
      </c>
      <c r="W64" s="2">
        <v>1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f t="shared" si="2"/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f t="shared" si="3"/>
        <v>1</v>
      </c>
      <c r="AQ64" s="2">
        <f t="shared" si="4"/>
        <v>0</v>
      </c>
      <c r="AR64" s="2">
        <f t="shared" si="5"/>
        <v>0</v>
      </c>
      <c r="CN64" s="14"/>
      <c r="EL64" s="35"/>
    </row>
    <row r="65" spans="1:142">
      <c r="A65" s="1">
        <v>61357</v>
      </c>
      <c r="B65" s="1" t="s">
        <v>692</v>
      </c>
      <c r="C65" s="1" t="s">
        <v>4095</v>
      </c>
      <c r="D65" s="1" t="s">
        <v>5219</v>
      </c>
      <c r="E65" s="1" t="s">
        <v>576</v>
      </c>
      <c r="F65" s="1" t="s">
        <v>2241</v>
      </c>
      <c r="G65" s="14">
        <v>38757</v>
      </c>
      <c r="H65" s="2">
        <v>3172920</v>
      </c>
      <c r="I65" s="2">
        <f t="shared" si="6"/>
        <v>3172919</v>
      </c>
      <c r="J65" s="1" t="s">
        <v>5523</v>
      </c>
      <c r="K65" s="1">
        <v>0</v>
      </c>
      <c r="L65" s="1">
        <v>386</v>
      </c>
      <c r="M65" s="1" t="s">
        <v>4331</v>
      </c>
      <c r="N65" s="2">
        <f t="shared" si="7"/>
        <v>1</v>
      </c>
      <c r="P65" s="2">
        <v>3172920</v>
      </c>
      <c r="Q65" s="2">
        <v>3172920</v>
      </c>
      <c r="R65" s="2">
        <v>3172920</v>
      </c>
      <c r="S65" s="1">
        <v>10</v>
      </c>
      <c r="T65" s="1">
        <v>0.1</v>
      </c>
      <c r="U65" s="1">
        <v>12</v>
      </c>
      <c r="V65" s="1">
        <v>1</v>
      </c>
      <c r="W65" s="2">
        <v>1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f t="shared" si="2"/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f t="shared" si="3"/>
        <v>1</v>
      </c>
      <c r="AQ65" s="2">
        <f t="shared" si="4"/>
        <v>0</v>
      </c>
      <c r="AR65" s="2">
        <f t="shared" si="5"/>
        <v>0</v>
      </c>
      <c r="CN65" s="14"/>
      <c r="EL65" s="35"/>
    </row>
    <row r="66" spans="1:142">
      <c r="A66" s="1">
        <v>61358</v>
      </c>
      <c r="B66" s="1" t="s">
        <v>692</v>
      </c>
      <c r="C66" s="1" t="s">
        <v>4095</v>
      </c>
      <c r="D66" s="1" t="s">
        <v>5220</v>
      </c>
      <c r="E66" s="1" t="s">
        <v>3566</v>
      </c>
      <c r="F66" s="1" t="s">
        <v>2241</v>
      </c>
      <c r="G66" s="14">
        <v>26633</v>
      </c>
      <c r="H66" s="2">
        <v>0</v>
      </c>
      <c r="I66" s="2">
        <v>0</v>
      </c>
      <c r="J66" s="1" t="s">
        <v>5523</v>
      </c>
      <c r="K66" s="1">
        <v>0</v>
      </c>
      <c r="L66" s="1">
        <v>1065.5999999999999</v>
      </c>
      <c r="M66" s="1" t="s">
        <v>4331</v>
      </c>
      <c r="N66" s="2">
        <f t="shared" si="7"/>
        <v>0</v>
      </c>
      <c r="P66" s="2">
        <v>7032960</v>
      </c>
      <c r="Q66" s="2">
        <v>7032960</v>
      </c>
      <c r="R66" s="2">
        <v>0</v>
      </c>
      <c r="S66" s="1">
        <v>10</v>
      </c>
      <c r="T66" s="1">
        <v>0.1</v>
      </c>
      <c r="U66" s="1">
        <v>12</v>
      </c>
      <c r="V66" s="1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f t="shared" si="2"/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f t="shared" si="3"/>
        <v>0</v>
      </c>
      <c r="AQ66" s="2">
        <f t="shared" si="4"/>
        <v>0</v>
      </c>
      <c r="AR66" s="2">
        <f t="shared" si="5"/>
        <v>0</v>
      </c>
      <c r="CN66" s="14"/>
      <c r="EL66" s="35"/>
    </row>
    <row r="67" spans="1:142">
      <c r="A67" s="1">
        <v>61360</v>
      </c>
      <c r="B67" s="1" t="s">
        <v>692</v>
      </c>
      <c r="C67" s="1" t="s">
        <v>4095</v>
      </c>
      <c r="D67" s="1" t="s">
        <v>5055</v>
      </c>
      <c r="E67" s="1" t="s">
        <v>216</v>
      </c>
      <c r="F67" s="1" t="s">
        <v>2241</v>
      </c>
      <c r="G67" s="14">
        <v>32490</v>
      </c>
      <c r="H67" s="2">
        <v>14355000</v>
      </c>
      <c r="I67" s="2">
        <f t="shared" ref="I67:I86" si="8">R67-N67</f>
        <v>14354999</v>
      </c>
      <c r="J67" s="1" t="s">
        <v>5523</v>
      </c>
      <c r="K67" s="1">
        <v>0</v>
      </c>
      <c r="L67" s="1">
        <v>2175</v>
      </c>
      <c r="M67" s="1" t="s">
        <v>4331</v>
      </c>
      <c r="N67" s="2">
        <f t="shared" ref="N67:N99" si="9">AP67-AQ67</f>
        <v>1</v>
      </c>
      <c r="P67" s="2">
        <v>14355000</v>
      </c>
      <c r="Q67" s="2">
        <v>14355000</v>
      </c>
      <c r="R67" s="2">
        <v>14355000</v>
      </c>
      <c r="S67" s="1">
        <v>10</v>
      </c>
      <c r="T67" s="1">
        <v>0.1</v>
      </c>
      <c r="U67" s="1">
        <v>12</v>
      </c>
      <c r="V67" s="1">
        <v>1</v>
      </c>
      <c r="W67" s="2">
        <v>1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f t="shared" ref="AF67:AF98" si="10">SUM(X67:AE67)</f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f t="shared" ref="AP67:AP98" si="11">W67+AF67-SUM(AG67:AO67)</f>
        <v>1</v>
      </c>
      <c r="AQ67" s="2">
        <f t="shared" ref="AQ67:AQ98" si="12">IF(V67&gt;AP67-ROUNDDOWN(R67*T67*U67/12,0),AP67-V67,ROUNDDOWN(R67*T67*U67/12,0))</f>
        <v>0</v>
      </c>
      <c r="AR67" s="2">
        <f t="shared" ref="AR67:AR98" si="13">SUM(AG67:AO67)+AQ67</f>
        <v>0</v>
      </c>
      <c r="CN67" s="14"/>
      <c r="EL67" s="35"/>
    </row>
    <row r="68" spans="1:142">
      <c r="A68" s="1">
        <v>61361</v>
      </c>
      <c r="B68" s="1" t="s">
        <v>692</v>
      </c>
      <c r="C68" s="1" t="s">
        <v>4095</v>
      </c>
      <c r="D68" s="1" t="s">
        <v>2020</v>
      </c>
      <c r="E68" s="1" t="s">
        <v>2863</v>
      </c>
      <c r="F68" s="1" t="s">
        <v>2241</v>
      </c>
      <c r="G68" s="14">
        <v>28089</v>
      </c>
      <c r="H68" s="2">
        <v>3846138</v>
      </c>
      <c r="I68" s="2">
        <f t="shared" si="8"/>
        <v>3846137</v>
      </c>
      <c r="J68" s="1" t="s">
        <v>5523</v>
      </c>
      <c r="K68" s="1">
        <v>0</v>
      </c>
      <c r="L68" s="1">
        <v>467.9</v>
      </c>
      <c r="M68" s="1" t="s">
        <v>4331</v>
      </c>
      <c r="N68" s="2">
        <f t="shared" si="9"/>
        <v>1</v>
      </c>
      <c r="P68" s="2">
        <v>3846138</v>
      </c>
      <c r="Q68" s="2">
        <v>3846138</v>
      </c>
      <c r="R68" s="2">
        <v>3846138</v>
      </c>
      <c r="S68" s="1">
        <v>10</v>
      </c>
      <c r="T68" s="1">
        <v>0.1</v>
      </c>
      <c r="U68" s="1">
        <v>12</v>
      </c>
      <c r="V68" s="1">
        <v>1</v>
      </c>
      <c r="W68" s="2">
        <v>1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f t="shared" si="10"/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f t="shared" si="11"/>
        <v>1</v>
      </c>
      <c r="AQ68" s="2">
        <f t="shared" si="12"/>
        <v>0</v>
      </c>
      <c r="AR68" s="2">
        <f t="shared" si="13"/>
        <v>0</v>
      </c>
      <c r="CN68" s="14"/>
      <c r="EL68" s="35"/>
    </row>
    <row r="69" spans="1:142">
      <c r="A69" s="1">
        <v>61362</v>
      </c>
      <c r="B69" s="1" t="s">
        <v>692</v>
      </c>
      <c r="C69" s="1" t="s">
        <v>4095</v>
      </c>
      <c r="D69" s="1" t="s">
        <v>5221</v>
      </c>
      <c r="E69" s="1" t="s">
        <v>2863</v>
      </c>
      <c r="F69" s="1" t="s">
        <v>2241</v>
      </c>
      <c r="G69" s="14">
        <v>28089</v>
      </c>
      <c r="H69" s="2">
        <v>4796682</v>
      </c>
      <c r="I69" s="2">
        <f t="shared" si="8"/>
        <v>4796681</v>
      </c>
      <c r="J69" s="1" t="s">
        <v>5523</v>
      </c>
      <c r="K69" s="1">
        <v>0</v>
      </c>
      <c r="L69" s="1">
        <v>660.7</v>
      </c>
      <c r="M69" s="1" t="s">
        <v>4331</v>
      </c>
      <c r="N69" s="2">
        <f t="shared" si="9"/>
        <v>1</v>
      </c>
      <c r="P69" s="2">
        <v>4796682</v>
      </c>
      <c r="Q69" s="2">
        <v>4796682</v>
      </c>
      <c r="R69" s="2">
        <v>4796682</v>
      </c>
      <c r="S69" s="1">
        <v>10</v>
      </c>
      <c r="T69" s="1">
        <v>0.1</v>
      </c>
      <c r="U69" s="1">
        <v>12</v>
      </c>
      <c r="V69" s="1">
        <v>1</v>
      </c>
      <c r="W69" s="2">
        <v>1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f t="shared" si="10"/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f t="shared" si="11"/>
        <v>1</v>
      </c>
      <c r="AQ69" s="2">
        <f t="shared" si="12"/>
        <v>0</v>
      </c>
      <c r="AR69" s="2">
        <f t="shared" si="13"/>
        <v>0</v>
      </c>
      <c r="CN69" s="14"/>
      <c r="EL69" s="35"/>
    </row>
    <row r="70" spans="1:142">
      <c r="A70" s="1">
        <v>61363</v>
      </c>
      <c r="B70" s="1" t="s">
        <v>692</v>
      </c>
      <c r="C70" s="1" t="s">
        <v>4095</v>
      </c>
      <c r="D70" s="1" t="s">
        <v>5222</v>
      </c>
      <c r="E70" s="1" t="s">
        <v>2979</v>
      </c>
      <c r="F70" s="1" t="s">
        <v>2241</v>
      </c>
      <c r="G70" s="14">
        <v>29570</v>
      </c>
      <c r="H70" s="2">
        <v>9702000</v>
      </c>
      <c r="I70" s="2">
        <f t="shared" si="8"/>
        <v>9701999</v>
      </c>
      <c r="J70" s="1" t="s">
        <v>5523</v>
      </c>
      <c r="K70" s="1">
        <v>0</v>
      </c>
      <c r="L70" s="1">
        <v>1470</v>
      </c>
      <c r="M70" s="1" t="s">
        <v>4331</v>
      </c>
      <c r="N70" s="2">
        <f t="shared" si="9"/>
        <v>1</v>
      </c>
      <c r="P70" s="2">
        <v>9702000</v>
      </c>
      <c r="Q70" s="2">
        <v>9702000</v>
      </c>
      <c r="R70" s="2">
        <v>9702000</v>
      </c>
      <c r="S70" s="1">
        <v>10</v>
      </c>
      <c r="T70" s="1">
        <v>0.1</v>
      </c>
      <c r="U70" s="1">
        <v>12</v>
      </c>
      <c r="V70" s="1">
        <v>1</v>
      </c>
      <c r="W70" s="2">
        <v>1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f t="shared" si="10"/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f t="shared" si="11"/>
        <v>1</v>
      </c>
      <c r="AQ70" s="2">
        <f t="shared" si="12"/>
        <v>0</v>
      </c>
      <c r="AR70" s="2">
        <f t="shared" si="13"/>
        <v>0</v>
      </c>
      <c r="CN70" s="14"/>
      <c r="EL70" s="35"/>
    </row>
    <row r="71" spans="1:142">
      <c r="A71" s="1">
        <v>61364</v>
      </c>
      <c r="B71" s="1" t="s">
        <v>692</v>
      </c>
      <c r="C71" s="1" t="s">
        <v>4095</v>
      </c>
      <c r="D71" s="1" t="s">
        <v>5179</v>
      </c>
      <c r="E71" s="1" t="s">
        <v>4369</v>
      </c>
      <c r="F71" s="1" t="s">
        <v>2241</v>
      </c>
      <c r="G71" s="14">
        <v>34684</v>
      </c>
      <c r="H71" s="2">
        <v>1681812</v>
      </c>
      <c r="I71" s="2">
        <f t="shared" si="8"/>
        <v>1681811</v>
      </c>
      <c r="J71" s="1" t="s">
        <v>5523</v>
      </c>
      <c r="K71" s="1">
        <v>0</v>
      </c>
      <c r="L71" s="1">
        <v>204.6</v>
      </c>
      <c r="M71" s="1" t="s">
        <v>4331</v>
      </c>
      <c r="N71" s="2">
        <f t="shared" si="9"/>
        <v>1</v>
      </c>
      <c r="P71" s="2">
        <v>1681812</v>
      </c>
      <c r="Q71" s="2">
        <v>1681812</v>
      </c>
      <c r="R71" s="2">
        <v>1681812</v>
      </c>
      <c r="S71" s="1">
        <v>10</v>
      </c>
      <c r="T71" s="1">
        <v>0.1</v>
      </c>
      <c r="U71" s="1">
        <v>12</v>
      </c>
      <c r="V71" s="1">
        <v>1</v>
      </c>
      <c r="W71" s="2">
        <v>1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f t="shared" si="10"/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f t="shared" si="11"/>
        <v>1</v>
      </c>
      <c r="AQ71" s="2">
        <f t="shared" si="12"/>
        <v>0</v>
      </c>
      <c r="AR71" s="2">
        <f t="shared" si="13"/>
        <v>0</v>
      </c>
      <c r="CN71" s="14"/>
      <c r="EL71" s="35"/>
    </row>
    <row r="72" spans="1:142">
      <c r="A72" s="1">
        <v>61365</v>
      </c>
      <c r="B72" s="1" t="s">
        <v>692</v>
      </c>
      <c r="C72" s="1" t="s">
        <v>4095</v>
      </c>
      <c r="D72" s="1" t="s">
        <v>2267</v>
      </c>
      <c r="E72" s="1" t="s">
        <v>4656</v>
      </c>
      <c r="F72" s="1" t="s">
        <v>2241</v>
      </c>
      <c r="G72" s="14">
        <v>34684</v>
      </c>
      <c r="H72" s="2">
        <v>1071888</v>
      </c>
      <c r="I72" s="2">
        <f t="shared" si="8"/>
        <v>1071887</v>
      </c>
      <c r="J72" s="1" t="s">
        <v>5523</v>
      </c>
      <c r="K72" s="1">
        <v>0</v>
      </c>
      <c r="L72" s="1">
        <v>130.4</v>
      </c>
      <c r="M72" s="1" t="s">
        <v>4331</v>
      </c>
      <c r="N72" s="2">
        <f t="shared" si="9"/>
        <v>1</v>
      </c>
      <c r="P72" s="2">
        <v>1071888</v>
      </c>
      <c r="Q72" s="2">
        <v>1071888</v>
      </c>
      <c r="R72" s="2">
        <v>1071888</v>
      </c>
      <c r="S72" s="1">
        <v>10</v>
      </c>
      <c r="T72" s="1">
        <v>0.1</v>
      </c>
      <c r="U72" s="1">
        <v>12</v>
      </c>
      <c r="V72" s="1">
        <v>1</v>
      </c>
      <c r="W72" s="2">
        <v>1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f t="shared" si="10"/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f t="shared" si="11"/>
        <v>1</v>
      </c>
      <c r="AQ72" s="2">
        <f t="shared" si="12"/>
        <v>0</v>
      </c>
      <c r="AR72" s="2">
        <f t="shared" si="13"/>
        <v>0</v>
      </c>
      <c r="CN72" s="14"/>
      <c r="EL72" s="35"/>
    </row>
    <row r="73" spans="1:142">
      <c r="A73" s="1">
        <v>61366</v>
      </c>
      <c r="B73" s="1" t="s">
        <v>692</v>
      </c>
      <c r="C73" s="1" t="s">
        <v>4095</v>
      </c>
      <c r="D73" s="1" t="s">
        <v>2486</v>
      </c>
      <c r="E73" s="1" t="s">
        <v>4657</v>
      </c>
      <c r="F73" s="1" t="s">
        <v>2241</v>
      </c>
      <c r="G73" s="14">
        <v>34684</v>
      </c>
      <c r="H73" s="2">
        <v>379008</v>
      </c>
      <c r="I73" s="2">
        <f t="shared" si="8"/>
        <v>379007</v>
      </c>
      <c r="J73" s="1" t="s">
        <v>5523</v>
      </c>
      <c r="K73" s="1">
        <v>0</v>
      </c>
      <c r="L73" s="1">
        <v>38.4</v>
      </c>
      <c r="M73" s="1" t="s">
        <v>4331</v>
      </c>
      <c r="N73" s="2">
        <f t="shared" si="9"/>
        <v>1</v>
      </c>
      <c r="P73" s="2">
        <v>379008</v>
      </c>
      <c r="Q73" s="2">
        <v>379008</v>
      </c>
      <c r="R73" s="2">
        <v>379008</v>
      </c>
      <c r="S73" s="1">
        <v>10</v>
      </c>
      <c r="T73" s="1">
        <v>0.1</v>
      </c>
      <c r="U73" s="1">
        <v>12</v>
      </c>
      <c r="V73" s="1">
        <v>1</v>
      </c>
      <c r="W73" s="2">
        <v>1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f t="shared" si="10"/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f t="shared" si="11"/>
        <v>1</v>
      </c>
      <c r="AQ73" s="2">
        <f t="shared" si="12"/>
        <v>0</v>
      </c>
      <c r="AR73" s="2">
        <f t="shared" si="13"/>
        <v>0</v>
      </c>
      <c r="CN73" s="14"/>
      <c r="EL73" s="35"/>
    </row>
    <row r="74" spans="1:142">
      <c r="A74" s="1">
        <v>61368</v>
      </c>
      <c r="B74" s="1" t="s">
        <v>692</v>
      </c>
      <c r="C74" s="1" t="s">
        <v>4095</v>
      </c>
      <c r="D74" s="1" t="s">
        <v>5223</v>
      </c>
      <c r="E74" s="1" t="s">
        <v>1367</v>
      </c>
      <c r="F74" s="1" t="s">
        <v>2241</v>
      </c>
      <c r="G74" s="14">
        <v>29158</v>
      </c>
      <c r="H74" s="2">
        <v>30952680</v>
      </c>
      <c r="I74" s="2">
        <f t="shared" si="8"/>
        <v>30952679</v>
      </c>
      <c r="J74" s="1" t="s">
        <v>5523</v>
      </c>
      <c r="K74" s="1">
        <v>0</v>
      </c>
      <c r="L74" s="1">
        <v>4689.8</v>
      </c>
      <c r="M74" s="1" t="s">
        <v>4331</v>
      </c>
      <c r="N74" s="2">
        <f t="shared" si="9"/>
        <v>1</v>
      </c>
      <c r="P74" s="2">
        <v>30952680</v>
      </c>
      <c r="Q74" s="2">
        <v>30952680</v>
      </c>
      <c r="R74" s="2">
        <v>30952680</v>
      </c>
      <c r="S74" s="1">
        <v>10</v>
      </c>
      <c r="T74" s="1">
        <v>0.1</v>
      </c>
      <c r="U74" s="1">
        <v>12</v>
      </c>
      <c r="V74" s="1">
        <v>1</v>
      </c>
      <c r="W74" s="2">
        <v>1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f t="shared" si="10"/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f t="shared" si="11"/>
        <v>1</v>
      </c>
      <c r="AQ74" s="2">
        <f t="shared" si="12"/>
        <v>0</v>
      </c>
      <c r="AR74" s="2">
        <f t="shared" si="13"/>
        <v>0</v>
      </c>
      <c r="CN74" s="14"/>
      <c r="EL74" s="35"/>
    </row>
    <row r="75" spans="1:142">
      <c r="A75" s="1">
        <v>61369</v>
      </c>
      <c r="B75" s="1" t="s">
        <v>692</v>
      </c>
      <c r="C75" s="1" t="s">
        <v>4095</v>
      </c>
      <c r="D75" s="1" t="s">
        <v>1278</v>
      </c>
      <c r="E75" s="1" t="s">
        <v>392</v>
      </c>
      <c r="F75" s="1" t="s">
        <v>2241</v>
      </c>
      <c r="G75" s="14">
        <v>34318</v>
      </c>
      <c r="H75" s="2">
        <v>3785310</v>
      </c>
      <c r="I75" s="2">
        <f t="shared" si="8"/>
        <v>3785309</v>
      </c>
      <c r="J75" s="1" t="s">
        <v>5523</v>
      </c>
      <c r="K75" s="1">
        <v>0</v>
      </c>
      <c r="L75" s="1">
        <v>460.5</v>
      </c>
      <c r="M75" s="1" t="s">
        <v>4331</v>
      </c>
      <c r="N75" s="2">
        <f t="shared" si="9"/>
        <v>1</v>
      </c>
      <c r="P75" s="2">
        <v>3785310</v>
      </c>
      <c r="Q75" s="2">
        <v>3785310</v>
      </c>
      <c r="R75" s="2">
        <v>3785310</v>
      </c>
      <c r="S75" s="1">
        <v>10</v>
      </c>
      <c r="T75" s="1">
        <v>0.1</v>
      </c>
      <c r="U75" s="1">
        <v>12</v>
      </c>
      <c r="V75" s="1">
        <v>1</v>
      </c>
      <c r="W75" s="2">
        <v>1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f t="shared" si="10"/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f t="shared" si="11"/>
        <v>1</v>
      </c>
      <c r="AQ75" s="2">
        <f t="shared" si="12"/>
        <v>0</v>
      </c>
      <c r="AR75" s="2">
        <f t="shared" si="13"/>
        <v>0</v>
      </c>
      <c r="CN75" s="14"/>
      <c r="EL75" s="35"/>
    </row>
    <row r="76" spans="1:142">
      <c r="A76" s="1">
        <v>61370</v>
      </c>
      <c r="B76" s="1" t="s">
        <v>692</v>
      </c>
      <c r="C76" s="1" t="s">
        <v>4095</v>
      </c>
      <c r="D76" s="1" t="s">
        <v>5224</v>
      </c>
      <c r="E76" s="1" t="s">
        <v>1735</v>
      </c>
      <c r="F76" s="1" t="s">
        <v>2241</v>
      </c>
      <c r="G76" s="14">
        <v>35142</v>
      </c>
      <c r="H76" s="2">
        <v>1422060</v>
      </c>
      <c r="I76" s="2">
        <f t="shared" si="8"/>
        <v>1422059</v>
      </c>
      <c r="J76" s="1" t="s">
        <v>5523</v>
      </c>
      <c r="K76" s="1">
        <v>0</v>
      </c>
      <c r="L76" s="1">
        <v>173</v>
      </c>
      <c r="M76" s="1" t="s">
        <v>4331</v>
      </c>
      <c r="N76" s="2">
        <f t="shared" si="9"/>
        <v>1</v>
      </c>
      <c r="P76" s="2">
        <v>1422060</v>
      </c>
      <c r="Q76" s="2">
        <v>1422060</v>
      </c>
      <c r="R76" s="2">
        <v>1422060</v>
      </c>
      <c r="S76" s="1">
        <v>10</v>
      </c>
      <c r="T76" s="1">
        <v>0.1</v>
      </c>
      <c r="U76" s="1">
        <v>12</v>
      </c>
      <c r="V76" s="1">
        <v>1</v>
      </c>
      <c r="W76" s="2">
        <v>1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f t="shared" si="10"/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f t="shared" si="11"/>
        <v>1</v>
      </c>
      <c r="AQ76" s="2">
        <f t="shared" si="12"/>
        <v>0</v>
      </c>
      <c r="AR76" s="2">
        <f t="shared" si="13"/>
        <v>0</v>
      </c>
      <c r="CN76" s="14"/>
      <c r="EL76" s="35"/>
    </row>
    <row r="77" spans="1:142">
      <c r="A77" s="1">
        <v>61371</v>
      </c>
      <c r="B77" s="1" t="s">
        <v>692</v>
      </c>
      <c r="C77" s="1" t="s">
        <v>4095</v>
      </c>
      <c r="D77" s="1" t="s">
        <v>5226</v>
      </c>
      <c r="E77" s="1" t="s">
        <v>3294</v>
      </c>
      <c r="F77" s="1" t="s">
        <v>2241</v>
      </c>
      <c r="G77" s="14">
        <v>35142</v>
      </c>
      <c r="H77" s="2">
        <v>3583098</v>
      </c>
      <c r="I77" s="2">
        <f t="shared" si="8"/>
        <v>3583097</v>
      </c>
      <c r="J77" s="1" t="s">
        <v>5523</v>
      </c>
      <c r="K77" s="1">
        <v>0</v>
      </c>
      <c r="L77" s="1">
        <v>435.9</v>
      </c>
      <c r="M77" s="1" t="s">
        <v>4331</v>
      </c>
      <c r="N77" s="2">
        <f t="shared" si="9"/>
        <v>1</v>
      </c>
      <c r="P77" s="2">
        <v>3583098</v>
      </c>
      <c r="Q77" s="2">
        <v>3583098</v>
      </c>
      <c r="R77" s="2">
        <v>3583098</v>
      </c>
      <c r="S77" s="1">
        <v>10</v>
      </c>
      <c r="T77" s="1">
        <v>0.1</v>
      </c>
      <c r="U77" s="1">
        <v>12</v>
      </c>
      <c r="V77" s="1">
        <v>1</v>
      </c>
      <c r="W77" s="2">
        <v>1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f t="shared" si="10"/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f t="shared" si="11"/>
        <v>1</v>
      </c>
      <c r="AQ77" s="2">
        <f t="shared" si="12"/>
        <v>0</v>
      </c>
      <c r="AR77" s="2">
        <f t="shared" si="13"/>
        <v>0</v>
      </c>
      <c r="CN77" s="14"/>
      <c r="EL77" s="35"/>
    </row>
    <row r="78" spans="1:142">
      <c r="A78" s="1">
        <v>61372</v>
      </c>
      <c r="B78" s="1" t="s">
        <v>692</v>
      </c>
      <c r="C78" s="1" t="s">
        <v>4095</v>
      </c>
      <c r="D78" s="1" t="s">
        <v>5227</v>
      </c>
      <c r="E78" s="1" t="s">
        <v>30</v>
      </c>
      <c r="F78" s="1" t="s">
        <v>2241</v>
      </c>
      <c r="G78" s="14">
        <v>33917</v>
      </c>
      <c r="H78" s="2">
        <v>2901660</v>
      </c>
      <c r="I78" s="2">
        <f t="shared" si="8"/>
        <v>2901659</v>
      </c>
      <c r="J78" s="1" t="s">
        <v>5523</v>
      </c>
      <c r="K78" s="1">
        <v>0</v>
      </c>
      <c r="L78" s="1">
        <v>353</v>
      </c>
      <c r="M78" s="1" t="s">
        <v>4331</v>
      </c>
      <c r="N78" s="2">
        <f t="shared" si="9"/>
        <v>1</v>
      </c>
      <c r="P78" s="2">
        <v>2901660</v>
      </c>
      <c r="Q78" s="2">
        <v>2901660</v>
      </c>
      <c r="R78" s="2">
        <v>2901660</v>
      </c>
      <c r="S78" s="1">
        <v>10</v>
      </c>
      <c r="T78" s="1">
        <v>0.1</v>
      </c>
      <c r="U78" s="1">
        <v>12</v>
      </c>
      <c r="V78" s="1">
        <v>1</v>
      </c>
      <c r="W78" s="2">
        <v>1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f t="shared" si="10"/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f t="shared" si="11"/>
        <v>1</v>
      </c>
      <c r="AQ78" s="2">
        <f t="shared" si="12"/>
        <v>0</v>
      </c>
      <c r="AR78" s="2">
        <f t="shared" si="13"/>
        <v>0</v>
      </c>
      <c r="CN78" s="14"/>
      <c r="EL78" s="35"/>
    </row>
    <row r="79" spans="1:142">
      <c r="A79" s="1">
        <v>61376</v>
      </c>
      <c r="B79" s="1" t="s">
        <v>692</v>
      </c>
      <c r="C79" s="1" t="s">
        <v>4095</v>
      </c>
      <c r="D79" s="1" t="s">
        <v>5228</v>
      </c>
      <c r="E79" s="1" t="s">
        <v>2844</v>
      </c>
      <c r="F79" s="1" t="s">
        <v>2241</v>
      </c>
      <c r="G79" s="14">
        <v>40424</v>
      </c>
      <c r="H79" s="2">
        <v>2730000</v>
      </c>
      <c r="I79" s="2">
        <f t="shared" si="8"/>
        <v>2729999</v>
      </c>
      <c r="J79" s="1" t="s">
        <v>5523</v>
      </c>
      <c r="K79" s="1">
        <v>0</v>
      </c>
      <c r="L79" s="1">
        <v>120</v>
      </c>
      <c r="M79" s="1" t="s">
        <v>4331</v>
      </c>
      <c r="N79" s="2">
        <f t="shared" si="9"/>
        <v>1</v>
      </c>
      <c r="P79" s="2">
        <v>2730000</v>
      </c>
      <c r="Q79" s="2">
        <v>2730000</v>
      </c>
      <c r="R79" s="2">
        <v>2730000</v>
      </c>
      <c r="S79" s="1">
        <v>10</v>
      </c>
      <c r="T79" s="1">
        <v>0.1</v>
      </c>
      <c r="U79" s="1">
        <v>12</v>
      </c>
      <c r="V79" s="1">
        <v>1</v>
      </c>
      <c r="W79" s="2">
        <v>273000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f t="shared" si="10"/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f t="shared" si="11"/>
        <v>273000</v>
      </c>
      <c r="AQ79" s="2">
        <f t="shared" si="12"/>
        <v>272999</v>
      </c>
      <c r="AR79" s="2">
        <f t="shared" si="13"/>
        <v>272999</v>
      </c>
      <c r="CN79" s="14"/>
      <c r="EL79" s="35"/>
    </row>
    <row r="80" spans="1:142">
      <c r="A80" s="1">
        <v>61377</v>
      </c>
      <c r="B80" s="1" t="s">
        <v>692</v>
      </c>
      <c r="C80" s="1" t="s">
        <v>4095</v>
      </c>
      <c r="D80" s="1" t="s">
        <v>4979</v>
      </c>
      <c r="E80" s="1" t="s">
        <v>4709</v>
      </c>
      <c r="F80" s="1" t="s">
        <v>2241</v>
      </c>
      <c r="G80" s="14">
        <v>33578</v>
      </c>
      <c r="H80" s="2">
        <v>3031151</v>
      </c>
      <c r="I80" s="2">
        <f t="shared" si="8"/>
        <v>3031150</v>
      </c>
      <c r="J80" s="1" t="s">
        <v>5523</v>
      </c>
      <c r="K80" s="1">
        <v>0</v>
      </c>
      <c r="L80" s="1">
        <v>420</v>
      </c>
      <c r="M80" s="1" t="s">
        <v>4331</v>
      </c>
      <c r="N80" s="2">
        <f t="shared" si="9"/>
        <v>1</v>
      </c>
      <c r="P80" s="2">
        <v>3031151</v>
      </c>
      <c r="Q80" s="2">
        <v>3031151</v>
      </c>
      <c r="R80" s="2">
        <v>3031151</v>
      </c>
      <c r="S80" s="1">
        <v>10</v>
      </c>
      <c r="T80" s="1">
        <v>0.1</v>
      </c>
      <c r="U80" s="1">
        <v>12</v>
      </c>
      <c r="V80" s="1">
        <v>1</v>
      </c>
      <c r="W80" s="2">
        <v>1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f t="shared" si="10"/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f t="shared" si="11"/>
        <v>1</v>
      </c>
      <c r="AQ80" s="2">
        <f t="shared" si="12"/>
        <v>0</v>
      </c>
      <c r="AR80" s="2">
        <f t="shared" si="13"/>
        <v>0</v>
      </c>
      <c r="CN80" s="14"/>
      <c r="EL80" s="35"/>
    </row>
    <row r="81" spans="1:142">
      <c r="A81" s="1">
        <v>61378</v>
      </c>
      <c r="B81" s="1" t="s">
        <v>692</v>
      </c>
      <c r="C81" s="1" t="s">
        <v>4095</v>
      </c>
      <c r="D81" s="1" t="s">
        <v>4256</v>
      </c>
      <c r="E81" s="1" t="s">
        <v>4709</v>
      </c>
      <c r="F81" s="1" t="s">
        <v>2241</v>
      </c>
      <c r="G81" s="14">
        <v>33578</v>
      </c>
      <c r="H81" s="2">
        <v>2144950</v>
      </c>
      <c r="I81" s="2">
        <f t="shared" si="8"/>
        <v>2144949</v>
      </c>
      <c r="J81" s="1" t="s">
        <v>5523</v>
      </c>
      <c r="K81" s="1">
        <v>0</v>
      </c>
      <c r="L81" s="1">
        <v>404.7</v>
      </c>
      <c r="M81" s="1" t="s">
        <v>4331</v>
      </c>
      <c r="N81" s="2">
        <f t="shared" si="9"/>
        <v>1</v>
      </c>
      <c r="P81" s="2">
        <v>2144950</v>
      </c>
      <c r="Q81" s="2">
        <v>2144950</v>
      </c>
      <c r="R81" s="2">
        <v>2144950</v>
      </c>
      <c r="S81" s="1">
        <v>10</v>
      </c>
      <c r="T81" s="1">
        <v>0.1</v>
      </c>
      <c r="U81" s="1">
        <v>12</v>
      </c>
      <c r="V81" s="1">
        <v>1</v>
      </c>
      <c r="W81" s="2">
        <v>1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f t="shared" si="10"/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f t="shared" si="11"/>
        <v>1</v>
      </c>
      <c r="AQ81" s="2">
        <f t="shared" si="12"/>
        <v>0</v>
      </c>
      <c r="AR81" s="2">
        <f t="shared" si="13"/>
        <v>0</v>
      </c>
      <c r="CN81" s="14"/>
      <c r="EL81" s="35"/>
    </row>
    <row r="82" spans="1:142">
      <c r="A82" s="1">
        <v>61379</v>
      </c>
      <c r="B82" s="1" t="s">
        <v>692</v>
      </c>
      <c r="C82" s="1" t="s">
        <v>4095</v>
      </c>
      <c r="D82" s="1" t="s">
        <v>5229</v>
      </c>
      <c r="E82" s="1" t="s">
        <v>2757</v>
      </c>
      <c r="F82" s="1" t="s">
        <v>2241</v>
      </c>
      <c r="G82" s="14">
        <v>36217</v>
      </c>
      <c r="H82" s="2">
        <v>8276400</v>
      </c>
      <c r="I82" s="2">
        <f t="shared" si="8"/>
        <v>8276399</v>
      </c>
      <c r="J82" s="1" t="s">
        <v>5523</v>
      </c>
      <c r="K82" s="1">
        <v>0</v>
      </c>
      <c r="L82" s="1">
        <v>1254</v>
      </c>
      <c r="M82" s="1" t="s">
        <v>4331</v>
      </c>
      <c r="N82" s="2">
        <f t="shared" si="9"/>
        <v>1</v>
      </c>
      <c r="P82" s="2">
        <v>8276400</v>
      </c>
      <c r="Q82" s="2">
        <v>8276400</v>
      </c>
      <c r="R82" s="2">
        <v>8276400</v>
      </c>
      <c r="S82" s="1">
        <v>10</v>
      </c>
      <c r="T82" s="1">
        <v>0.1</v>
      </c>
      <c r="U82" s="1">
        <v>12</v>
      </c>
      <c r="V82" s="1">
        <v>1</v>
      </c>
      <c r="W82" s="2">
        <v>1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f t="shared" si="10"/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f t="shared" si="11"/>
        <v>1</v>
      </c>
      <c r="AQ82" s="2">
        <f t="shared" si="12"/>
        <v>0</v>
      </c>
      <c r="AR82" s="2">
        <f t="shared" si="13"/>
        <v>0</v>
      </c>
      <c r="CN82" s="14"/>
      <c r="EL82" s="35"/>
    </row>
    <row r="83" spans="1:142">
      <c r="A83" s="1">
        <v>61380</v>
      </c>
      <c r="B83" s="1" t="s">
        <v>692</v>
      </c>
      <c r="C83" s="1" t="s">
        <v>4095</v>
      </c>
      <c r="D83" s="1" t="s">
        <v>1766</v>
      </c>
      <c r="E83" s="1" t="s">
        <v>2999</v>
      </c>
      <c r="F83" s="1" t="s">
        <v>2241</v>
      </c>
      <c r="G83" s="14">
        <v>40532</v>
      </c>
      <c r="H83" s="2">
        <v>3603585</v>
      </c>
      <c r="I83" s="2">
        <f t="shared" si="8"/>
        <v>3603580</v>
      </c>
      <c r="J83" s="1" t="s">
        <v>5523</v>
      </c>
      <c r="K83" s="1">
        <v>0</v>
      </c>
      <c r="L83" s="1">
        <v>668.9</v>
      </c>
      <c r="M83" s="1" t="s">
        <v>4331</v>
      </c>
      <c r="N83" s="2">
        <f t="shared" si="9"/>
        <v>5</v>
      </c>
      <c r="P83" s="2">
        <v>3603585</v>
      </c>
      <c r="Q83" s="2">
        <v>3603585</v>
      </c>
      <c r="R83" s="2">
        <v>3603585</v>
      </c>
      <c r="S83" s="1">
        <v>10</v>
      </c>
      <c r="T83" s="1">
        <v>0.1</v>
      </c>
      <c r="U83" s="1">
        <v>12</v>
      </c>
      <c r="V83" s="1">
        <v>1</v>
      </c>
      <c r="W83" s="2">
        <v>360363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f t="shared" si="10"/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f t="shared" si="11"/>
        <v>360363</v>
      </c>
      <c r="AQ83" s="2">
        <f t="shared" si="12"/>
        <v>360358</v>
      </c>
      <c r="AR83" s="2">
        <f t="shared" si="13"/>
        <v>360358</v>
      </c>
      <c r="CN83" s="14"/>
      <c r="EL83" s="35"/>
    </row>
    <row r="84" spans="1:142">
      <c r="A84" s="1">
        <v>61381</v>
      </c>
      <c r="B84" s="1" t="s">
        <v>692</v>
      </c>
      <c r="C84" s="1" t="s">
        <v>4095</v>
      </c>
      <c r="D84" s="1" t="s">
        <v>5230</v>
      </c>
      <c r="E84" s="1" t="s">
        <v>4133</v>
      </c>
      <c r="F84" s="1" t="s">
        <v>2241</v>
      </c>
      <c r="G84" s="14">
        <v>37688</v>
      </c>
      <c r="H84" s="2">
        <v>3652146</v>
      </c>
      <c r="I84" s="2">
        <f t="shared" si="8"/>
        <v>3652145</v>
      </c>
      <c r="J84" s="1" t="s">
        <v>5523</v>
      </c>
      <c r="K84" s="1">
        <v>0</v>
      </c>
      <c r="L84" s="1">
        <v>444.3</v>
      </c>
      <c r="M84" s="1" t="s">
        <v>4331</v>
      </c>
      <c r="N84" s="2">
        <f t="shared" si="9"/>
        <v>1</v>
      </c>
      <c r="P84" s="2">
        <v>3652146</v>
      </c>
      <c r="Q84" s="2">
        <v>3652146</v>
      </c>
      <c r="R84" s="2">
        <v>3652146</v>
      </c>
      <c r="S84" s="1">
        <v>10</v>
      </c>
      <c r="T84" s="1">
        <v>0.1</v>
      </c>
      <c r="U84" s="1">
        <v>12</v>
      </c>
      <c r="V84" s="1">
        <v>1</v>
      </c>
      <c r="W84" s="2">
        <v>1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f t="shared" si="10"/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f t="shared" si="11"/>
        <v>1</v>
      </c>
      <c r="AQ84" s="2">
        <f t="shared" si="12"/>
        <v>0</v>
      </c>
      <c r="AR84" s="2">
        <f t="shared" si="13"/>
        <v>0</v>
      </c>
      <c r="CN84" s="14"/>
      <c r="EL84" s="35"/>
    </row>
    <row r="85" spans="1:142">
      <c r="A85" s="1">
        <v>61382</v>
      </c>
      <c r="B85" s="1" t="s">
        <v>692</v>
      </c>
      <c r="C85" s="1" t="s">
        <v>4095</v>
      </c>
      <c r="D85" s="1" t="s">
        <v>5231</v>
      </c>
      <c r="E85" s="1" t="s">
        <v>995</v>
      </c>
      <c r="F85" s="1" t="s">
        <v>2241</v>
      </c>
      <c r="G85" s="14">
        <v>34500</v>
      </c>
      <c r="H85" s="2">
        <v>3846348</v>
      </c>
      <c r="I85" s="2">
        <f t="shared" si="8"/>
        <v>3846347</v>
      </c>
      <c r="J85" s="1" t="s">
        <v>5523</v>
      </c>
      <c r="K85" s="1">
        <v>0</v>
      </c>
      <c r="L85" s="1">
        <v>529.79999999999995</v>
      </c>
      <c r="M85" s="1" t="s">
        <v>4331</v>
      </c>
      <c r="N85" s="2">
        <f t="shared" si="9"/>
        <v>1</v>
      </c>
      <c r="P85" s="2">
        <v>3846348</v>
      </c>
      <c r="Q85" s="2">
        <v>3846348</v>
      </c>
      <c r="R85" s="2">
        <v>3846348</v>
      </c>
      <c r="S85" s="1">
        <v>10</v>
      </c>
      <c r="T85" s="1">
        <v>0.1</v>
      </c>
      <c r="U85" s="1">
        <v>12</v>
      </c>
      <c r="V85" s="1">
        <v>1</v>
      </c>
      <c r="W85" s="2">
        <v>1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f t="shared" si="10"/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f t="shared" si="11"/>
        <v>1</v>
      </c>
      <c r="AQ85" s="2">
        <f t="shared" si="12"/>
        <v>0</v>
      </c>
      <c r="AR85" s="2">
        <f t="shared" si="13"/>
        <v>0</v>
      </c>
      <c r="CN85" s="14"/>
      <c r="EL85" s="35"/>
    </row>
    <row r="86" spans="1:142">
      <c r="A86" s="1">
        <v>61383</v>
      </c>
      <c r="B86" s="1" t="s">
        <v>692</v>
      </c>
      <c r="C86" s="1" t="s">
        <v>4095</v>
      </c>
      <c r="D86" s="1" t="s">
        <v>5232</v>
      </c>
      <c r="E86" s="1" t="s">
        <v>995</v>
      </c>
      <c r="F86" s="1" t="s">
        <v>2241</v>
      </c>
      <c r="G86" s="14">
        <v>34876</v>
      </c>
      <c r="H86" s="2">
        <v>4945512</v>
      </c>
      <c r="I86" s="2">
        <f t="shared" si="8"/>
        <v>4945511</v>
      </c>
      <c r="J86" s="1" t="s">
        <v>5523</v>
      </c>
      <c r="K86" s="1">
        <v>0</v>
      </c>
      <c r="L86" s="1">
        <v>681.2</v>
      </c>
      <c r="M86" s="1" t="s">
        <v>4331</v>
      </c>
      <c r="N86" s="2">
        <f t="shared" si="9"/>
        <v>1</v>
      </c>
      <c r="P86" s="2">
        <v>4945512</v>
      </c>
      <c r="Q86" s="2">
        <v>4945512</v>
      </c>
      <c r="R86" s="2">
        <v>4945512</v>
      </c>
      <c r="S86" s="1">
        <v>10</v>
      </c>
      <c r="T86" s="1">
        <v>0.1</v>
      </c>
      <c r="U86" s="1">
        <v>12</v>
      </c>
      <c r="V86" s="1">
        <v>1</v>
      </c>
      <c r="W86" s="2">
        <v>1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f t="shared" si="10"/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f t="shared" si="11"/>
        <v>1</v>
      </c>
      <c r="AQ86" s="2">
        <f t="shared" si="12"/>
        <v>0</v>
      </c>
      <c r="AR86" s="2">
        <f t="shared" si="13"/>
        <v>0</v>
      </c>
      <c r="CN86" s="14"/>
      <c r="EL86" s="35"/>
    </row>
    <row r="87" spans="1:142">
      <c r="A87" s="1">
        <v>61394</v>
      </c>
      <c r="B87" s="1" t="s">
        <v>692</v>
      </c>
      <c r="C87" s="1" t="s">
        <v>4095</v>
      </c>
      <c r="D87" s="1" t="s">
        <v>5233</v>
      </c>
      <c r="E87" s="1" t="s">
        <v>5234</v>
      </c>
      <c r="F87" s="1" t="s">
        <v>1016</v>
      </c>
      <c r="G87" s="14">
        <v>35247</v>
      </c>
      <c r="H87" s="2">
        <v>0</v>
      </c>
      <c r="I87" s="2">
        <v>0</v>
      </c>
      <c r="J87" s="1" t="s">
        <v>5523</v>
      </c>
      <c r="K87" s="1">
        <v>0</v>
      </c>
      <c r="L87" s="1">
        <v>375</v>
      </c>
      <c r="M87" s="1" t="s">
        <v>4781</v>
      </c>
      <c r="N87" s="2">
        <f t="shared" si="9"/>
        <v>0</v>
      </c>
      <c r="P87" s="2">
        <v>0</v>
      </c>
      <c r="Q87" s="2">
        <v>0</v>
      </c>
      <c r="R87" s="2">
        <v>0</v>
      </c>
      <c r="S87" s="1">
        <v>14</v>
      </c>
      <c r="T87" s="1">
        <v>7.1999999999999995E-2</v>
      </c>
      <c r="U87" s="1">
        <v>12</v>
      </c>
      <c r="V87" s="1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f t="shared" si="10"/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f t="shared" si="11"/>
        <v>0</v>
      </c>
      <c r="AQ87" s="2">
        <f t="shared" si="12"/>
        <v>0</v>
      </c>
      <c r="AR87" s="2">
        <f t="shared" si="13"/>
        <v>0</v>
      </c>
      <c r="AS87" s="3"/>
      <c r="CN87" s="14"/>
      <c r="EL87" s="35"/>
    </row>
    <row r="88" spans="1:142">
      <c r="A88" s="1">
        <v>61395</v>
      </c>
      <c r="B88" s="1" t="s">
        <v>692</v>
      </c>
      <c r="C88" s="1" t="s">
        <v>4095</v>
      </c>
      <c r="D88" s="1" t="s">
        <v>5236</v>
      </c>
      <c r="E88" s="1" t="s">
        <v>5234</v>
      </c>
      <c r="G88" s="14">
        <v>35247</v>
      </c>
      <c r="H88" s="2">
        <v>1141600</v>
      </c>
      <c r="I88" s="2">
        <f t="shared" ref="I88:I99" si="14">R88-N88</f>
        <v>328780</v>
      </c>
      <c r="J88" s="1" t="s">
        <v>5523</v>
      </c>
      <c r="K88" s="1">
        <v>0</v>
      </c>
      <c r="L88" s="1">
        <v>275</v>
      </c>
      <c r="M88" s="1" t="s">
        <v>4781</v>
      </c>
      <c r="N88" s="2">
        <f t="shared" si="9"/>
        <v>812820</v>
      </c>
      <c r="P88" s="2">
        <v>0</v>
      </c>
      <c r="Q88" s="2">
        <v>0</v>
      </c>
      <c r="R88" s="2">
        <v>1141600</v>
      </c>
      <c r="S88" s="1">
        <v>14</v>
      </c>
      <c r="T88" s="1">
        <v>7.1999999999999995E-2</v>
      </c>
      <c r="U88" s="1">
        <v>12</v>
      </c>
      <c r="V88" s="1">
        <v>1</v>
      </c>
      <c r="W88" s="2">
        <v>895015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f t="shared" si="10"/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f t="shared" si="11"/>
        <v>895015</v>
      </c>
      <c r="AQ88" s="2">
        <f t="shared" si="12"/>
        <v>82195</v>
      </c>
      <c r="AR88" s="2">
        <f t="shared" si="13"/>
        <v>82195</v>
      </c>
      <c r="CN88" s="14"/>
      <c r="EL88" s="35"/>
    </row>
    <row r="89" spans="1:142">
      <c r="A89" s="1">
        <v>61396</v>
      </c>
      <c r="B89" s="1" t="s">
        <v>692</v>
      </c>
      <c r="C89" s="1" t="s">
        <v>4095</v>
      </c>
      <c r="D89" s="1" t="s">
        <v>5237</v>
      </c>
      <c r="E89" s="1" t="s">
        <v>5234</v>
      </c>
      <c r="F89" s="1" t="s">
        <v>1016</v>
      </c>
      <c r="G89" s="14">
        <v>35247</v>
      </c>
      <c r="H89" s="2">
        <v>1141600</v>
      </c>
      <c r="I89" s="2">
        <f t="shared" si="14"/>
        <v>328780</v>
      </c>
      <c r="J89" s="1" t="s">
        <v>5523</v>
      </c>
      <c r="K89" s="1">
        <v>0</v>
      </c>
      <c r="L89" s="1">
        <v>275</v>
      </c>
      <c r="M89" s="1" t="s">
        <v>4781</v>
      </c>
      <c r="N89" s="2">
        <f t="shared" si="9"/>
        <v>812820</v>
      </c>
      <c r="P89" s="2">
        <v>0</v>
      </c>
      <c r="Q89" s="2">
        <v>0</v>
      </c>
      <c r="R89" s="2">
        <v>1141600</v>
      </c>
      <c r="S89" s="1">
        <v>14</v>
      </c>
      <c r="T89" s="1">
        <v>7.1999999999999995E-2</v>
      </c>
      <c r="U89" s="1">
        <v>12</v>
      </c>
      <c r="V89" s="1">
        <v>1</v>
      </c>
      <c r="W89" s="2">
        <v>895015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f t="shared" si="10"/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f t="shared" si="11"/>
        <v>895015</v>
      </c>
      <c r="AQ89" s="2">
        <f t="shared" si="12"/>
        <v>82195</v>
      </c>
      <c r="AR89" s="2">
        <f t="shared" si="13"/>
        <v>82195</v>
      </c>
      <c r="CN89" s="14"/>
      <c r="EL89" s="35"/>
    </row>
    <row r="90" spans="1:142">
      <c r="A90" s="1">
        <v>61398</v>
      </c>
      <c r="B90" s="1" t="s">
        <v>692</v>
      </c>
      <c r="C90" s="1" t="s">
        <v>4095</v>
      </c>
      <c r="D90" s="1" t="s">
        <v>112</v>
      </c>
      <c r="E90" s="1" t="s">
        <v>5234</v>
      </c>
      <c r="F90" s="1" t="s">
        <v>1016</v>
      </c>
      <c r="G90" s="14">
        <v>35247</v>
      </c>
      <c r="H90" s="2">
        <v>1141600</v>
      </c>
      <c r="I90" s="2">
        <f t="shared" si="14"/>
        <v>328780</v>
      </c>
      <c r="J90" s="1" t="s">
        <v>5523</v>
      </c>
      <c r="K90" s="1">
        <v>0</v>
      </c>
      <c r="L90" s="1">
        <v>275</v>
      </c>
      <c r="M90" s="1" t="s">
        <v>4781</v>
      </c>
      <c r="N90" s="2">
        <f t="shared" si="9"/>
        <v>812820</v>
      </c>
      <c r="P90" s="2">
        <v>0</v>
      </c>
      <c r="Q90" s="2">
        <v>0</v>
      </c>
      <c r="R90" s="2">
        <v>1141600</v>
      </c>
      <c r="S90" s="1">
        <v>14</v>
      </c>
      <c r="T90" s="1">
        <v>7.1999999999999995E-2</v>
      </c>
      <c r="U90" s="1">
        <v>12</v>
      </c>
      <c r="V90" s="1">
        <v>1</v>
      </c>
      <c r="W90" s="2">
        <v>895015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f t="shared" si="10"/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f t="shared" si="11"/>
        <v>895015</v>
      </c>
      <c r="AQ90" s="2">
        <f t="shared" si="12"/>
        <v>82195</v>
      </c>
      <c r="AR90" s="2">
        <f t="shared" si="13"/>
        <v>82195</v>
      </c>
      <c r="CN90" s="14"/>
      <c r="EL90" s="35"/>
    </row>
    <row r="91" spans="1:142">
      <c r="A91" s="1">
        <v>61401</v>
      </c>
      <c r="B91" s="1" t="s">
        <v>588</v>
      </c>
      <c r="C91" s="1" t="s">
        <v>5238</v>
      </c>
      <c r="D91" s="1" t="s">
        <v>5239</v>
      </c>
      <c r="E91" s="1" t="s">
        <v>3563</v>
      </c>
      <c r="F91" s="1" t="s">
        <v>3565</v>
      </c>
      <c r="G91" s="14">
        <v>42612</v>
      </c>
      <c r="H91" s="2">
        <v>4698000</v>
      </c>
      <c r="I91" s="2">
        <f t="shared" si="14"/>
        <v>638928</v>
      </c>
      <c r="J91" s="1" t="s">
        <v>5523</v>
      </c>
      <c r="K91" s="1">
        <v>0</v>
      </c>
      <c r="L91" s="1">
        <v>0</v>
      </c>
      <c r="M91" s="1" t="s">
        <v>4331</v>
      </c>
      <c r="N91" s="2">
        <f t="shared" si="9"/>
        <v>4059072</v>
      </c>
      <c r="P91" s="2">
        <v>0</v>
      </c>
      <c r="Q91" s="2">
        <v>0</v>
      </c>
      <c r="R91" s="2">
        <v>4698000</v>
      </c>
      <c r="S91" s="1">
        <v>30</v>
      </c>
      <c r="T91" s="1">
        <v>3.4000000000000002E-2</v>
      </c>
      <c r="U91" s="1">
        <v>12</v>
      </c>
      <c r="V91" s="1">
        <v>1</v>
      </c>
      <c r="W91" s="2">
        <v>4218804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f t="shared" si="10"/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f t="shared" si="11"/>
        <v>4218804</v>
      </c>
      <c r="AQ91" s="2">
        <f t="shared" si="12"/>
        <v>159732</v>
      </c>
      <c r="AR91" s="2">
        <f t="shared" si="13"/>
        <v>159732</v>
      </c>
      <c r="CN91" s="14"/>
      <c r="EL91" s="35"/>
    </row>
    <row r="92" spans="1:142">
      <c r="A92" s="1">
        <v>61315</v>
      </c>
      <c r="B92" s="1" t="s">
        <v>692</v>
      </c>
      <c r="C92" s="1" t="s">
        <v>4095</v>
      </c>
      <c r="D92" s="1" t="s">
        <v>3725</v>
      </c>
      <c r="E92" s="1" t="s">
        <v>3302</v>
      </c>
      <c r="F92" s="1" t="s">
        <v>765</v>
      </c>
      <c r="G92" s="14">
        <v>42986</v>
      </c>
      <c r="H92" s="2">
        <v>306997</v>
      </c>
      <c r="I92" s="2">
        <f t="shared" si="14"/>
        <v>92097</v>
      </c>
      <c r="J92" s="1" t="s">
        <v>5523</v>
      </c>
      <c r="K92" s="1">
        <v>0</v>
      </c>
      <c r="L92" s="1">
        <v>9.9600000000000009</v>
      </c>
      <c r="M92" s="1" t="s">
        <v>4331</v>
      </c>
      <c r="N92" s="2">
        <f t="shared" si="9"/>
        <v>214900</v>
      </c>
      <c r="O92" s="3" t="s">
        <v>1179</v>
      </c>
      <c r="R92" s="2">
        <v>306997</v>
      </c>
      <c r="S92" s="1">
        <v>10</v>
      </c>
      <c r="T92" s="1">
        <v>0.1</v>
      </c>
      <c r="U92" s="1">
        <v>12</v>
      </c>
      <c r="V92" s="1">
        <v>1</v>
      </c>
      <c r="W92" s="2">
        <v>245599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f t="shared" si="10"/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f t="shared" si="11"/>
        <v>245599</v>
      </c>
      <c r="AQ92" s="2">
        <f t="shared" si="12"/>
        <v>30699</v>
      </c>
      <c r="AR92" s="2">
        <f t="shared" si="13"/>
        <v>30699</v>
      </c>
      <c r="CN92" s="14"/>
      <c r="EL92" s="35"/>
    </row>
    <row r="93" spans="1:142">
      <c r="A93" s="1">
        <v>61316</v>
      </c>
      <c r="B93" s="1" t="s">
        <v>692</v>
      </c>
      <c r="C93" s="1" t="s">
        <v>4095</v>
      </c>
      <c r="D93" s="1" t="s">
        <v>5220</v>
      </c>
      <c r="E93" s="1" t="s">
        <v>3566</v>
      </c>
      <c r="F93" s="1" t="s">
        <v>2241</v>
      </c>
      <c r="G93" s="14">
        <v>42990</v>
      </c>
      <c r="H93" s="2">
        <v>10848600</v>
      </c>
      <c r="I93" s="2">
        <f t="shared" si="14"/>
        <v>3254580</v>
      </c>
      <c r="J93" s="1" t="s">
        <v>5523</v>
      </c>
      <c r="K93" s="1">
        <v>0</v>
      </c>
      <c r="L93" s="1">
        <v>1066</v>
      </c>
      <c r="M93" s="1" t="s">
        <v>4331</v>
      </c>
      <c r="N93" s="2">
        <f t="shared" si="9"/>
        <v>7594020</v>
      </c>
      <c r="O93" s="3" t="s">
        <v>1179</v>
      </c>
      <c r="R93" s="2">
        <v>10848600</v>
      </c>
      <c r="S93" s="1">
        <v>10</v>
      </c>
      <c r="T93" s="1">
        <v>0.1</v>
      </c>
      <c r="U93" s="1">
        <v>12</v>
      </c>
      <c r="V93" s="1">
        <v>1</v>
      </c>
      <c r="W93" s="2">
        <v>8678880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f t="shared" si="10"/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f t="shared" si="11"/>
        <v>8678880</v>
      </c>
      <c r="AQ93" s="2">
        <f t="shared" si="12"/>
        <v>1084860</v>
      </c>
      <c r="AR93" s="2">
        <f t="shared" si="13"/>
        <v>1084860</v>
      </c>
      <c r="CN93" s="14"/>
      <c r="EL93" s="35"/>
    </row>
    <row r="94" spans="1:142">
      <c r="A94" s="1">
        <v>61317</v>
      </c>
      <c r="B94" s="1" t="s">
        <v>692</v>
      </c>
      <c r="C94" s="1" t="s">
        <v>4095</v>
      </c>
      <c r="D94" s="1" t="s">
        <v>3476</v>
      </c>
      <c r="E94" s="1" t="s">
        <v>5396</v>
      </c>
      <c r="G94" s="14">
        <v>36982</v>
      </c>
      <c r="H94" s="2">
        <v>119700394</v>
      </c>
      <c r="I94" s="2">
        <f t="shared" si="14"/>
        <v>69426227</v>
      </c>
      <c r="J94" s="1" t="s">
        <v>5523</v>
      </c>
      <c r="K94" s="1">
        <v>0</v>
      </c>
      <c r="N94" s="2">
        <f t="shared" si="9"/>
        <v>50274167</v>
      </c>
      <c r="P94" s="2">
        <v>119700394</v>
      </c>
      <c r="Q94" s="2">
        <v>119700394</v>
      </c>
      <c r="R94" s="2">
        <v>119700394</v>
      </c>
      <c r="S94" s="1">
        <v>35</v>
      </c>
      <c r="T94" s="1">
        <v>2.9000000000000001E-2</v>
      </c>
      <c r="U94" s="1">
        <v>12</v>
      </c>
      <c r="V94" s="1">
        <v>1</v>
      </c>
      <c r="W94" s="2">
        <v>53745478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f t="shared" si="10"/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f t="shared" si="11"/>
        <v>53745478</v>
      </c>
      <c r="AQ94" s="2">
        <f t="shared" si="12"/>
        <v>3471311</v>
      </c>
      <c r="AR94" s="2">
        <f t="shared" si="13"/>
        <v>3471311</v>
      </c>
      <c r="CN94" s="14"/>
      <c r="EL94" s="35"/>
    </row>
    <row r="95" spans="1:142">
      <c r="A95" s="1">
        <v>61318</v>
      </c>
      <c r="B95" s="1" t="s">
        <v>692</v>
      </c>
      <c r="C95" s="1" t="s">
        <v>4095</v>
      </c>
      <c r="D95" s="1" t="s">
        <v>5346</v>
      </c>
      <c r="E95" s="1" t="s">
        <v>5396</v>
      </c>
      <c r="G95" s="14">
        <v>36982</v>
      </c>
      <c r="H95" s="2">
        <v>6990495</v>
      </c>
      <c r="I95" s="2">
        <f t="shared" si="14"/>
        <v>6990494</v>
      </c>
      <c r="J95" s="1" t="s">
        <v>5523</v>
      </c>
      <c r="K95" s="1">
        <v>0</v>
      </c>
      <c r="N95" s="2">
        <f t="shared" si="9"/>
        <v>1</v>
      </c>
      <c r="P95" s="2">
        <v>6990495</v>
      </c>
      <c r="Q95" s="2">
        <v>6990495</v>
      </c>
      <c r="R95" s="2">
        <v>6990495</v>
      </c>
      <c r="S95" s="1">
        <v>15</v>
      </c>
      <c r="T95" s="1">
        <v>6.7000000000000004E-2</v>
      </c>
      <c r="U95" s="1">
        <v>12</v>
      </c>
      <c r="V95" s="1">
        <v>1</v>
      </c>
      <c r="W95" s="2">
        <v>1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f t="shared" si="10"/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f t="shared" si="11"/>
        <v>1</v>
      </c>
      <c r="AQ95" s="2">
        <f t="shared" si="12"/>
        <v>0</v>
      </c>
      <c r="AR95" s="2">
        <f t="shared" si="13"/>
        <v>0</v>
      </c>
      <c r="CN95" s="14"/>
      <c r="EL95" s="35"/>
    </row>
    <row r="96" spans="1:142">
      <c r="A96" s="1">
        <v>61319</v>
      </c>
      <c r="B96" s="1" t="s">
        <v>692</v>
      </c>
      <c r="C96" s="1" t="s">
        <v>4095</v>
      </c>
      <c r="D96" s="1" t="s">
        <v>5414</v>
      </c>
      <c r="E96" s="1" t="s">
        <v>3566</v>
      </c>
      <c r="F96" s="1" t="s">
        <v>2084</v>
      </c>
      <c r="G96" s="14">
        <v>43448</v>
      </c>
      <c r="H96" s="2">
        <v>865391</v>
      </c>
      <c r="I96" s="2">
        <f t="shared" si="14"/>
        <v>173078</v>
      </c>
      <c r="J96" s="1" t="s">
        <v>5523</v>
      </c>
      <c r="K96" s="1">
        <v>0</v>
      </c>
      <c r="N96" s="2">
        <f t="shared" si="9"/>
        <v>692313</v>
      </c>
      <c r="P96" s="2">
        <v>865391</v>
      </c>
      <c r="Q96" s="2">
        <v>865391</v>
      </c>
      <c r="R96" s="2">
        <v>865391</v>
      </c>
      <c r="S96" s="1">
        <v>10</v>
      </c>
      <c r="T96" s="1">
        <v>0.1</v>
      </c>
      <c r="U96" s="1">
        <v>12</v>
      </c>
      <c r="V96" s="1">
        <v>1</v>
      </c>
      <c r="W96" s="2">
        <v>778852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f t="shared" si="10"/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f t="shared" si="11"/>
        <v>778852</v>
      </c>
      <c r="AQ96" s="2">
        <f t="shared" si="12"/>
        <v>86539</v>
      </c>
      <c r="AR96" s="2">
        <f t="shared" si="13"/>
        <v>86539</v>
      </c>
      <c r="AT96" s="52"/>
      <c r="CN96" s="14"/>
      <c r="EL96" s="35"/>
    </row>
    <row r="97" spans="1:142">
      <c r="A97" s="1">
        <v>61320</v>
      </c>
      <c r="B97" s="1" t="s">
        <v>692</v>
      </c>
      <c r="C97" s="1" t="s">
        <v>4095</v>
      </c>
      <c r="D97" s="1" t="s">
        <v>5416</v>
      </c>
      <c r="E97" s="1" t="s">
        <v>5417</v>
      </c>
      <c r="G97" s="14">
        <v>43374</v>
      </c>
      <c r="H97" s="2">
        <v>620304</v>
      </c>
      <c r="I97" s="2">
        <f t="shared" si="14"/>
        <v>83120</v>
      </c>
      <c r="J97" s="1" t="s">
        <v>5523</v>
      </c>
      <c r="K97" s="1">
        <v>0</v>
      </c>
      <c r="N97" s="2">
        <f t="shared" si="9"/>
        <v>537184</v>
      </c>
      <c r="P97" s="2">
        <v>620304</v>
      </c>
      <c r="Q97" s="2">
        <v>620304</v>
      </c>
      <c r="R97" s="2">
        <v>620304</v>
      </c>
      <c r="S97" s="1">
        <v>15</v>
      </c>
      <c r="T97" s="1">
        <v>6.7000000000000004E-2</v>
      </c>
      <c r="U97" s="1">
        <v>12</v>
      </c>
      <c r="V97" s="1">
        <v>1</v>
      </c>
      <c r="W97" s="2">
        <v>578744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f t="shared" si="10"/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f t="shared" si="11"/>
        <v>578744</v>
      </c>
      <c r="AQ97" s="2">
        <f t="shared" si="12"/>
        <v>41560</v>
      </c>
      <c r="AR97" s="2">
        <f t="shared" si="13"/>
        <v>41560</v>
      </c>
      <c r="AT97" s="52"/>
      <c r="CN97" s="14"/>
      <c r="EL97" s="35"/>
    </row>
    <row r="98" spans="1:142">
      <c r="A98" s="1">
        <v>61321</v>
      </c>
      <c r="B98" s="1" t="s">
        <v>692</v>
      </c>
      <c r="C98" s="1" t="s">
        <v>4095</v>
      </c>
      <c r="D98" s="1" t="s">
        <v>5351</v>
      </c>
      <c r="E98" s="1" t="s">
        <v>5417</v>
      </c>
      <c r="G98" s="14">
        <v>43374</v>
      </c>
      <c r="H98" s="2">
        <v>2863690</v>
      </c>
      <c r="I98" s="2">
        <f t="shared" si="14"/>
        <v>383734</v>
      </c>
      <c r="J98" s="1" t="s">
        <v>5523</v>
      </c>
      <c r="K98" s="1">
        <v>0</v>
      </c>
      <c r="N98" s="2">
        <f t="shared" si="9"/>
        <v>2479956</v>
      </c>
      <c r="P98" s="2">
        <v>2863690</v>
      </c>
      <c r="Q98" s="2">
        <v>2863690</v>
      </c>
      <c r="R98" s="2">
        <v>2863690</v>
      </c>
      <c r="S98" s="1">
        <v>15</v>
      </c>
      <c r="T98" s="1">
        <v>6.7000000000000004E-2</v>
      </c>
      <c r="U98" s="1">
        <v>12</v>
      </c>
      <c r="V98" s="1">
        <v>1</v>
      </c>
      <c r="W98" s="2">
        <v>2671823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f t="shared" si="10"/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f t="shared" si="11"/>
        <v>2671823</v>
      </c>
      <c r="AQ98" s="2">
        <f t="shared" si="12"/>
        <v>191867</v>
      </c>
      <c r="AR98" s="2">
        <f t="shared" si="13"/>
        <v>191867</v>
      </c>
      <c r="AT98" s="52"/>
      <c r="CN98" s="14"/>
      <c r="EL98" s="35"/>
    </row>
    <row r="99" spans="1:142" s="78" customFormat="1">
      <c r="D99" s="78" t="s">
        <v>5492</v>
      </c>
      <c r="G99" s="84">
        <v>44286</v>
      </c>
      <c r="H99" s="85">
        <v>507845</v>
      </c>
      <c r="I99" s="85">
        <f t="shared" si="14"/>
        <v>0</v>
      </c>
      <c r="J99" s="1" t="s">
        <v>5523</v>
      </c>
      <c r="K99" s="1">
        <v>0</v>
      </c>
      <c r="N99" s="85">
        <f t="shared" si="9"/>
        <v>507845</v>
      </c>
      <c r="O99" s="92"/>
      <c r="P99" s="85">
        <v>507845</v>
      </c>
      <c r="Q99" s="85">
        <v>507845</v>
      </c>
      <c r="R99" s="85">
        <v>507845</v>
      </c>
      <c r="S99" s="78">
        <v>17</v>
      </c>
      <c r="T99" s="78">
        <v>5.8000000000000003E-2</v>
      </c>
      <c r="U99" s="78">
        <v>0</v>
      </c>
      <c r="V99" s="78">
        <v>1</v>
      </c>
      <c r="W99" s="85">
        <v>0</v>
      </c>
      <c r="X99" s="85">
        <v>507845</v>
      </c>
      <c r="Y99" s="85">
        <v>0</v>
      </c>
      <c r="Z99" s="85">
        <v>0</v>
      </c>
      <c r="AA99" s="85">
        <v>0</v>
      </c>
      <c r="AB99" s="85">
        <v>0</v>
      </c>
      <c r="AC99" s="85">
        <v>0</v>
      </c>
      <c r="AD99" s="85">
        <v>0</v>
      </c>
      <c r="AE99" s="85">
        <v>0</v>
      </c>
      <c r="AF99" s="85">
        <f>SUM(X99:AE99)</f>
        <v>507845</v>
      </c>
      <c r="AG99" s="85">
        <v>0</v>
      </c>
      <c r="AH99" s="85">
        <v>0</v>
      </c>
      <c r="AI99" s="85">
        <v>0</v>
      </c>
      <c r="AJ99" s="85">
        <v>0</v>
      </c>
      <c r="AK99" s="85">
        <v>0</v>
      </c>
      <c r="AL99" s="85">
        <v>0</v>
      </c>
      <c r="AM99" s="85">
        <v>0</v>
      </c>
      <c r="AN99" s="85">
        <v>0</v>
      </c>
      <c r="AO99" s="85">
        <v>0</v>
      </c>
      <c r="AP99" s="85">
        <f t="shared" ref="AP99" si="15">W99+AF99-SUM(AG99:AO99)</f>
        <v>507845</v>
      </c>
      <c r="AQ99" s="85">
        <f t="shared" ref="AQ99" si="16">IF(V99&gt;AP99-ROUNDDOWN(R99*T99*U99/12,0),AP99-V99,ROUNDDOWN(R99*T99*U99/12,0))</f>
        <v>0</v>
      </c>
      <c r="AR99" s="85">
        <f t="shared" ref="AR99" si="17">SUM(AG99:AO99)+AQ99</f>
        <v>0</v>
      </c>
      <c r="CJ99" s="85"/>
    </row>
    <row r="100" spans="1:142">
      <c r="G100" s="14"/>
      <c r="CN100" s="14"/>
      <c r="EL100" s="35"/>
    </row>
    <row r="101" spans="1:142">
      <c r="G101" s="14"/>
      <c r="CN101" s="14"/>
      <c r="EL101" s="35"/>
    </row>
    <row r="102" spans="1:142">
      <c r="G102" s="14"/>
      <c r="CN102" s="14"/>
      <c r="EL102" s="35"/>
    </row>
    <row r="103" spans="1:142">
      <c r="G103" s="14"/>
      <c r="CN103" s="14"/>
      <c r="EL103" s="35"/>
    </row>
    <row r="104" spans="1:142">
      <c r="G104" s="14"/>
      <c r="CN104" s="14"/>
      <c r="EL104" s="35"/>
    </row>
    <row r="105" spans="1:142">
      <c r="A105" s="1">
        <v>10010</v>
      </c>
      <c r="B105" s="1" t="s">
        <v>692</v>
      </c>
      <c r="C105" s="1" t="s">
        <v>4951</v>
      </c>
      <c r="D105" s="1" t="s">
        <v>1948</v>
      </c>
      <c r="E105" s="1" t="s">
        <v>226</v>
      </c>
      <c r="F105" s="1" t="s">
        <v>714</v>
      </c>
      <c r="G105" s="14">
        <v>28567</v>
      </c>
      <c r="H105" s="2">
        <v>165963348</v>
      </c>
      <c r="I105" s="2">
        <f t="shared" ref="I105:I168" si="18">R105-N105</f>
        <v>142728438</v>
      </c>
      <c r="J105" s="1" t="s">
        <v>5523</v>
      </c>
      <c r="K105" s="1">
        <v>0</v>
      </c>
      <c r="L105" s="1">
        <v>1151.3</v>
      </c>
      <c r="M105" s="1" t="s">
        <v>122</v>
      </c>
      <c r="N105" s="2">
        <f t="shared" ref="N105:N168" si="19">AP105-AQ105</f>
        <v>23234910</v>
      </c>
      <c r="P105" s="2">
        <v>165963348</v>
      </c>
      <c r="Q105" s="2">
        <v>165963348</v>
      </c>
      <c r="R105" s="2">
        <v>165963348</v>
      </c>
      <c r="S105" s="1">
        <v>50</v>
      </c>
      <c r="T105" s="1">
        <v>0.02</v>
      </c>
      <c r="U105" s="1">
        <v>12</v>
      </c>
      <c r="V105" s="1">
        <v>1</v>
      </c>
      <c r="W105" s="2">
        <v>26554176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f t="shared" ref="AF105:AF168" si="20">SUM(X105:AE105)</f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f t="shared" ref="AP105:AP168" si="21">W105+AF105-SUM(AG105:AO105)</f>
        <v>26554176</v>
      </c>
      <c r="AQ105" s="2">
        <f t="shared" ref="AQ105:AQ168" si="22">IF(V105&gt;AP105-ROUNDDOWN(R105*T105*U105/12,0),AP105-V105,ROUNDDOWN(R105*T105*U105/12,0))</f>
        <v>3319266</v>
      </c>
      <c r="AR105" s="2">
        <f t="shared" ref="AR105:AR168" si="23">SUM(AG105:AO105)+AQ105</f>
        <v>3319266</v>
      </c>
      <c r="CN105" s="14"/>
      <c r="EL105" s="35"/>
    </row>
    <row r="106" spans="1:142">
      <c r="A106" s="1">
        <v>10020</v>
      </c>
      <c r="B106" s="1" t="s">
        <v>692</v>
      </c>
      <c r="C106" s="1" t="s">
        <v>4951</v>
      </c>
      <c r="D106" s="1" t="s">
        <v>1575</v>
      </c>
      <c r="E106" s="1" t="s">
        <v>226</v>
      </c>
      <c r="F106" s="1" t="s">
        <v>714</v>
      </c>
      <c r="G106" s="14">
        <v>28567</v>
      </c>
      <c r="H106" s="2">
        <v>199608659</v>
      </c>
      <c r="I106" s="2">
        <f t="shared" si="18"/>
        <v>171663439</v>
      </c>
      <c r="J106" s="1" t="s">
        <v>5523</v>
      </c>
      <c r="K106" s="1">
        <v>0</v>
      </c>
      <c r="L106" s="1">
        <v>1384.7</v>
      </c>
      <c r="M106" s="1" t="s">
        <v>122</v>
      </c>
      <c r="N106" s="2">
        <f t="shared" si="19"/>
        <v>27945220</v>
      </c>
      <c r="P106" s="2">
        <v>199608659</v>
      </c>
      <c r="Q106" s="2">
        <v>199608659</v>
      </c>
      <c r="R106" s="2">
        <v>199608659</v>
      </c>
      <c r="S106" s="1">
        <v>50</v>
      </c>
      <c r="T106" s="1">
        <v>0.02</v>
      </c>
      <c r="U106" s="1">
        <v>12</v>
      </c>
      <c r="V106" s="1">
        <v>1</v>
      </c>
      <c r="W106" s="2">
        <v>31937393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f t="shared" si="20"/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f t="shared" si="21"/>
        <v>31937393</v>
      </c>
      <c r="AQ106" s="2">
        <f t="shared" si="22"/>
        <v>3992173</v>
      </c>
      <c r="AR106" s="2">
        <f t="shared" si="23"/>
        <v>3992173</v>
      </c>
      <c r="CN106" s="14"/>
      <c r="EL106" s="35"/>
    </row>
    <row r="107" spans="1:142">
      <c r="A107" s="1">
        <v>10030</v>
      </c>
      <c r="B107" s="1" t="s">
        <v>692</v>
      </c>
      <c r="C107" s="1" t="s">
        <v>4951</v>
      </c>
      <c r="D107" s="1" t="s">
        <v>3510</v>
      </c>
      <c r="E107" s="1" t="s">
        <v>226</v>
      </c>
      <c r="F107" s="1" t="s">
        <v>714</v>
      </c>
      <c r="G107" s="14">
        <v>28567</v>
      </c>
      <c r="H107" s="2">
        <v>76631734</v>
      </c>
      <c r="I107" s="2">
        <f t="shared" si="18"/>
        <v>65903262</v>
      </c>
      <c r="J107" s="1" t="s">
        <v>5523</v>
      </c>
      <c r="K107" s="1">
        <v>0</v>
      </c>
      <c r="L107" s="1">
        <v>531.6</v>
      </c>
      <c r="M107" s="1" t="s">
        <v>122</v>
      </c>
      <c r="N107" s="2">
        <f t="shared" si="19"/>
        <v>10728472</v>
      </c>
      <c r="P107" s="2">
        <v>76631734</v>
      </c>
      <c r="Q107" s="2">
        <v>76631734</v>
      </c>
      <c r="R107" s="2">
        <v>76631734</v>
      </c>
      <c r="S107" s="1">
        <v>50</v>
      </c>
      <c r="T107" s="1">
        <v>0.02</v>
      </c>
      <c r="U107" s="1">
        <v>12</v>
      </c>
      <c r="V107" s="1">
        <v>1</v>
      </c>
      <c r="W107" s="2">
        <v>12261106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f t="shared" si="20"/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f t="shared" si="21"/>
        <v>12261106</v>
      </c>
      <c r="AQ107" s="2">
        <f t="shared" si="22"/>
        <v>1532634</v>
      </c>
      <c r="AR107" s="2">
        <f t="shared" si="23"/>
        <v>1532634</v>
      </c>
      <c r="CN107" s="14"/>
      <c r="EL107" s="35"/>
    </row>
    <row r="108" spans="1:142">
      <c r="A108" s="1">
        <v>10040</v>
      </c>
      <c r="B108" s="1" t="s">
        <v>692</v>
      </c>
      <c r="C108" s="1" t="s">
        <v>4951</v>
      </c>
      <c r="D108" s="1" t="s">
        <v>1521</v>
      </c>
      <c r="E108" s="1" t="s">
        <v>226</v>
      </c>
      <c r="F108" s="1" t="s">
        <v>714</v>
      </c>
      <c r="G108" s="14">
        <v>28567</v>
      </c>
      <c r="H108" s="2">
        <v>566838426</v>
      </c>
      <c r="I108" s="2">
        <f t="shared" si="18"/>
        <v>487481024</v>
      </c>
      <c r="J108" s="1" t="s">
        <v>5523</v>
      </c>
      <c r="K108" s="1">
        <v>0</v>
      </c>
      <c r="L108" s="1">
        <v>3932.2</v>
      </c>
      <c r="M108" s="1" t="s">
        <v>122</v>
      </c>
      <c r="N108" s="2">
        <f t="shared" si="19"/>
        <v>79357402</v>
      </c>
      <c r="P108" s="2">
        <v>566838426</v>
      </c>
      <c r="Q108" s="2">
        <v>566838426</v>
      </c>
      <c r="R108" s="2">
        <v>566838426</v>
      </c>
      <c r="S108" s="1">
        <v>50</v>
      </c>
      <c r="T108" s="1">
        <v>0.02</v>
      </c>
      <c r="U108" s="1">
        <v>12</v>
      </c>
      <c r="V108" s="1">
        <v>1</v>
      </c>
      <c r="W108" s="2">
        <v>90694170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f t="shared" si="20"/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f t="shared" si="21"/>
        <v>90694170</v>
      </c>
      <c r="AQ108" s="2">
        <f t="shared" si="22"/>
        <v>11336768</v>
      </c>
      <c r="AR108" s="2">
        <f t="shared" si="23"/>
        <v>11336768</v>
      </c>
      <c r="CN108" s="14"/>
      <c r="EL108" s="35"/>
    </row>
    <row r="109" spans="1:142">
      <c r="A109" s="1">
        <v>10050</v>
      </c>
      <c r="B109" s="1" t="s">
        <v>692</v>
      </c>
      <c r="C109" s="1" t="s">
        <v>4951</v>
      </c>
      <c r="D109" s="1" t="s">
        <v>4952</v>
      </c>
      <c r="E109" s="1" t="s">
        <v>226</v>
      </c>
      <c r="F109" s="1" t="s">
        <v>714</v>
      </c>
      <c r="G109" s="14">
        <v>28567</v>
      </c>
      <c r="H109" s="2">
        <v>425481994</v>
      </c>
      <c r="I109" s="2">
        <f t="shared" si="18"/>
        <v>365914477</v>
      </c>
      <c r="J109" s="1" t="s">
        <v>5523</v>
      </c>
      <c r="K109" s="1">
        <v>0</v>
      </c>
      <c r="L109" s="1">
        <v>2951.6</v>
      </c>
      <c r="M109" s="1" t="s">
        <v>122</v>
      </c>
      <c r="N109" s="2">
        <f t="shared" si="19"/>
        <v>59567517</v>
      </c>
      <c r="P109" s="2">
        <v>425481994</v>
      </c>
      <c r="Q109" s="2">
        <v>425481994</v>
      </c>
      <c r="R109" s="2">
        <v>425481994</v>
      </c>
      <c r="S109" s="1">
        <v>50</v>
      </c>
      <c r="T109" s="1">
        <v>0.02</v>
      </c>
      <c r="U109" s="1">
        <v>12</v>
      </c>
      <c r="V109" s="1">
        <v>1</v>
      </c>
      <c r="W109" s="2">
        <v>68077156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f t="shared" si="20"/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f t="shared" si="21"/>
        <v>68077156</v>
      </c>
      <c r="AQ109" s="2">
        <f t="shared" si="22"/>
        <v>8509639</v>
      </c>
      <c r="AR109" s="2">
        <f t="shared" si="23"/>
        <v>8509639</v>
      </c>
      <c r="CN109" s="14"/>
      <c r="EL109" s="35"/>
    </row>
    <row r="110" spans="1:142">
      <c r="A110" s="1">
        <v>10060</v>
      </c>
      <c r="B110" s="1" t="s">
        <v>692</v>
      </c>
      <c r="C110" s="1" t="s">
        <v>4951</v>
      </c>
      <c r="D110" s="1" t="s">
        <v>1608</v>
      </c>
      <c r="E110" s="1" t="s">
        <v>226</v>
      </c>
      <c r="F110" s="1" t="s">
        <v>714</v>
      </c>
      <c r="G110" s="14">
        <v>28567</v>
      </c>
      <c r="H110" s="2">
        <v>267432645</v>
      </c>
      <c r="I110" s="2">
        <f t="shared" si="18"/>
        <v>229992036</v>
      </c>
      <c r="J110" s="1" t="s">
        <v>5523</v>
      </c>
      <c r="K110" s="1">
        <v>0</v>
      </c>
      <c r="L110" s="1">
        <v>1855.2</v>
      </c>
      <c r="M110" s="1" t="s">
        <v>122</v>
      </c>
      <c r="N110" s="2">
        <f t="shared" si="19"/>
        <v>37440609</v>
      </c>
      <c r="P110" s="2">
        <v>267432645</v>
      </c>
      <c r="Q110" s="2">
        <v>267432645</v>
      </c>
      <c r="R110" s="2">
        <v>267432645</v>
      </c>
      <c r="S110" s="1">
        <v>50</v>
      </c>
      <c r="T110" s="1">
        <v>0.02</v>
      </c>
      <c r="U110" s="1">
        <v>12</v>
      </c>
      <c r="V110" s="1">
        <v>1</v>
      </c>
      <c r="W110" s="2">
        <v>42789261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f t="shared" si="20"/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f t="shared" si="21"/>
        <v>42789261</v>
      </c>
      <c r="AQ110" s="2">
        <f t="shared" si="22"/>
        <v>5348652</v>
      </c>
      <c r="AR110" s="2">
        <f t="shared" si="23"/>
        <v>5348652</v>
      </c>
      <c r="CN110" s="14"/>
      <c r="EL110" s="35"/>
    </row>
    <row r="111" spans="1:142">
      <c r="A111" s="1">
        <v>10070</v>
      </c>
      <c r="B111" s="1" t="s">
        <v>692</v>
      </c>
      <c r="C111" s="1" t="s">
        <v>4951</v>
      </c>
      <c r="D111" s="1" t="s">
        <v>1372</v>
      </c>
      <c r="E111" s="1" t="s">
        <v>226</v>
      </c>
      <c r="F111" s="1" t="s">
        <v>714</v>
      </c>
      <c r="G111" s="14">
        <v>28567</v>
      </c>
      <c r="H111" s="2">
        <v>1264034411</v>
      </c>
      <c r="I111" s="2">
        <f t="shared" si="18"/>
        <v>1087069584</v>
      </c>
      <c r="J111" s="1" t="s">
        <v>5523</v>
      </c>
      <c r="K111" s="1">
        <v>0</v>
      </c>
      <c r="L111" s="1">
        <v>8768.7000000000007</v>
      </c>
      <c r="M111" s="1" t="s">
        <v>122</v>
      </c>
      <c r="N111" s="2">
        <f t="shared" si="19"/>
        <v>176964827</v>
      </c>
      <c r="P111" s="2">
        <v>1264034411</v>
      </c>
      <c r="Q111" s="2">
        <v>1264034411</v>
      </c>
      <c r="R111" s="2">
        <v>1264034411</v>
      </c>
      <c r="S111" s="1">
        <v>50</v>
      </c>
      <c r="T111" s="1">
        <v>0.02</v>
      </c>
      <c r="U111" s="1">
        <v>12</v>
      </c>
      <c r="V111" s="1">
        <v>1</v>
      </c>
      <c r="W111" s="2">
        <v>202245515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f t="shared" si="20"/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f t="shared" si="21"/>
        <v>202245515</v>
      </c>
      <c r="AQ111" s="2">
        <f t="shared" si="22"/>
        <v>25280688</v>
      </c>
      <c r="AR111" s="2">
        <f t="shared" si="23"/>
        <v>25280688</v>
      </c>
      <c r="CN111" s="14"/>
      <c r="EL111" s="35"/>
    </row>
    <row r="112" spans="1:142">
      <c r="A112" s="1">
        <v>10080</v>
      </c>
      <c r="B112" s="1" t="s">
        <v>692</v>
      </c>
      <c r="C112" s="1" t="s">
        <v>4951</v>
      </c>
      <c r="D112" s="1" t="s">
        <v>4953</v>
      </c>
      <c r="E112" s="1" t="s">
        <v>226</v>
      </c>
      <c r="F112" s="1" t="s">
        <v>714</v>
      </c>
      <c r="G112" s="14">
        <v>28567</v>
      </c>
      <c r="H112" s="2">
        <v>247612309</v>
      </c>
      <c r="I112" s="2">
        <f t="shared" si="18"/>
        <v>212946578</v>
      </c>
      <c r="J112" s="1" t="s">
        <v>5523</v>
      </c>
      <c r="K112" s="1">
        <v>0</v>
      </c>
      <c r="L112" s="1">
        <v>1461.4</v>
      </c>
      <c r="M112" s="1" t="s">
        <v>122</v>
      </c>
      <c r="N112" s="2">
        <f t="shared" si="19"/>
        <v>34665731</v>
      </c>
      <c r="P112" s="2">
        <v>247612309</v>
      </c>
      <c r="Q112" s="2">
        <v>247612309</v>
      </c>
      <c r="R112" s="2">
        <v>247612309</v>
      </c>
      <c r="S112" s="1">
        <v>50</v>
      </c>
      <c r="T112" s="1">
        <v>0.02</v>
      </c>
      <c r="U112" s="1">
        <v>12</v>
      </c>
      <c r="V112" s="1">
        <v>1</v>
      </c>
      <c r="W112" s="2">
        <v>39617977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f t="shared" si="20"/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f t="shared" si="21"/>
        <v>39617977</v>
      </c>
      <c r="AQ112" s="2">
        <f t="shared" si="22"/>
        <v>4952246</v>
      </c>
      <c r="AR112" s="2">
        <f t="shared" si="23"/>
        <v>4952246</v>
      </c>
      <c r="CN112" s="14"/>
      <c r="EL112" s="35"/>
    </row>
    <row r="113" spans="1:142">
      <c r="A113" s="1">
        <v>10090</v>
      </c>
      <c r="B113" s="1" t="s">
        <v>692</v>
      </c>
      <c r="C113" s="1" t="s">
        <v>4951</v>
      </c>
      <c r="D113" s="1" t="s">
        <v>4954</v>
      </c>
      <c r="E113" s="1" t="s">
        <v>226</v>
      </c>
      <c r="F113" s="1" t="s">
        <v>714</v>
      </c>
      <c r="G113" s="14">
        <v>28567</v>
      </c>
      <c r="H113" s="2">
        <v>184746484</v>
      </c>
      <c r="I113" s="2">
        <f t="shared" si="18"/>
        <v>158881947</v>
      </c>
      <c r="J113" s="1" t="s">
        <v>5523</v>
      </c>
      <c r="K113" s="1">
        <v>0</v>
      </c>
      <c r="L113" s="1">
        <v>1281.5999999999999</v>
      </c>
      <c r="M113" s="1" t="s">
        <v>122</v>
      </c>
      <c r="N113" s="2">
        <f t="shared" si="19"/>
        <v>25864537</v>
      </c>
      <c r="P113" s="2">
        <v>184746484</v>
      </c>
      <c r="Q113" s="2">
        <v>184746484</v>
      </c>
      <c r="R113" s="2">
        <v>184746484</v>
      </c>
      <c r="S113" s="1">
        <v>50</v>
      </c>
      <c r="T113" s="1">
        <v>0.02</v>
      </c>
      <c r="U113" s="1">
        <v>12</v>
      </c>
      <c r="V113" s="1">
        <v>1</v>
      </c>
      <c r="W113" s="2">
        <v>29559466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f t="shared" si="20"/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f t="shared" si="21"/>
        <v>29559466</v>
      </c>
      <c r="AQ113" s="2">
        <f t="shared" si="22"/>
        <v>3694929</v>
      </c>
      <c r="AR113" s="2">
        <f t="shared" si="23"/>
        <v>3694929</v>
      </c>
      <c r="CN113" s="14"/>
      <c r="EL113" s="35"/>
    </row>
    <row r="114" spans="1:142">
      <c r="A114" s="1">
        <v>10100</v>
      </c>
      <c r="B114" s="1" t="s">
        <v>692</v>
      </c>
      <c r="C114" s="1" t="s">
        <v>4951</v>
      </c>
      <c r="D114" s="1" t="s">
        <v>4955</v>
      </c>
      <c r="E114" s="1" t="s">
        <v>226</v>
      </c>
      <c r="F114" s="1" t="s">
        <v>714</v>
      </c>
      <c r="G114" s="14">
        <v>28567</v>
      </c>
      <c r="H114" s="2">
        <v>184091127</v>
      </c>
      <c r="I114" s="2">
        <f t="shared" si="18"/>
        <v>158318346</v>
      </c>
      <c r="J114" s="1" t="s">
        <v>5523</v>
      </c>
      <c r="K114" s="1">
        <v>0</v>
      </c>
      <c r="L114" s="1">
        <v>1086.5</v>
      </c>
      <c r="M114" s="1" t="s">
        <v>122</v>
      </c>
      <c r="N114" s="2">
        <f t="shared" si="19"/>
        <v>25772781</v>
      </c>
      <c r="P114" s="2">
        <v>184091127</v>
      </c>
      <c r="Q114" s="2">
        <v>184091127</v>
      </c>
      <c r="R114" s="2">
        <v>184091127</v>
      </c>
      <c r="S114" s="1">
        <v>50</v>
      </c>
      <c r="T114" s="1">
        <v>0.02</v>
      </c>
      <c r="U114" s="1">
        <v>12</v>
      </c>
      <c r="V114" s="1">
        <v>1</v>
      </c>
      <c r="W114" s="2">
        <v>29454603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f t="shared" si="20"/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f t="shared" si="21"/>
        <v>29454603</v>
      </c>
      <c r="AQ114" s="2">
        <f t="shared" si="22"/>
        <v>3681822</v>
      </c>
      <c r="AR114" s="2">
        <f t="shared" si="23"/>
        <v>3681822</v>
      </c>
      <c r="CN114" s="14"/>
      <c r="EL114" s="35"/>
    </row>
    <row r="115" spans="1:142">
      <c r="A115" s="1">
        <v>10110</v>
      </c>
      <c r="B115" s="1" t="s">
        <v>692</v>
      </c>
      <c r="C115" s="1" t="s">
        <v>4951</v>
      </c>
      <c r="D115" s="1" t="s">
        <v>3035</v>
      </c>
      <c r="E115" s="1" t="s">
        <v>226</v>
      </c>
      <c r="F115" s="1" t="s">
        <v>714</v>
      </c>
      <c r="G115" s="14">
        <v>31483</v>
      </c>
      <c r="H115" s="2">
        <v>15309048</v>
      </c>
      <c r="I115" s="2">
        <f t="shared" si="18"/>
        <v>10716300</v>
      </c>
      <c r="J115" s="1" t="s">
        <v>5523</v>
      </c>
      <c r="K115" s="1">
        <v>0</v>
      </c>
      <c r="L115" s="1">
        <v>106.2</v>
      </c>
      <c r="M115" s="1" t="s">
        <v>122</v>
      </c>
      <c r="N115" s="2">
        <f t="shared" si="19"/>
        <v>4592748</v>
      </c>
      <c r="P115" s="2">
        <v>15309048</v>
      </c>
      <c r="Q115" s="2">
        <v>15309048</v>
      </c>
      <c r="R115" s="2">
        <v>15309048</v>
      </c>
      <c r="S115" s="1">
        <v>50</v>
      </c>
      <c r="T115" s="1">
        <v>0.02</v>
      </c>
      <c r="U115" s="1">
        <v>12</v>
      </c>
      <c r="V115" s="1">
        <v>1</v>
      </c>
      <c r="W115" s="2">
        <v>4898928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f t="shared" si="20"/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f t="shared" si="21"/>
        <v>4898928</v>
      </c>
      <c r="AQ115" s="2">
        <f t="shared" si="22"/>
        <v>306180</v>
      </c>
      <c r="AR115" s="2">
        <f t="shared" si="23"/>
        <v>306180</v>
      </c>
      <c r="CN115" s="14"/>
      <c r="EL115" s="35"/>
    </row>
    <row r="116" spans="1:142">
      <c r="A116" s="1">
        <v>10120</v>
      </c>
      <c r="B116" s="1" t="s">
        <v>692</v>
      </c>
      <c r="C116" s="1" t="s">
        <v>4951</v>
      </c>
      <c r="D116" s="1" t="s">
        <v>527</v>
      </c>
      <c r="E116" s="1" t="s">
        <v>226</v>
      </c>
      <c r="F116" s="1" t="s">
        <v>714</v>
      </c>
      <c r="G116" s="14">
        <v>28567</v>
      </c>
      <c r="H116" s="2">
        <v>231682701</v>
      </c>
      <c r="I116" s="2">
        <f t="shared" si="18"/>
        <v>199247122</v>
      </c>
      <c r="J116" s="1" t="s">
        <v>5523</v>
      </c>
      <c r="K116" s="1">
        <v>0</v>
      </c>
      <c r="L116" s="1">
        <v>1607.2</v>
      </c>
      <c r="M116" s="1" t="s">
        <v>122</v>
      </c>
      <c r="N116" s="2">
        <f t="shared" si="19"/>
        <v>32435579</v>
      </c>
      <c r="P116" s="2">
        <v>231682701</v>
      </c>
      <c r="Q116" s="2">
        <v>231682701</v>
      </c>
      <c r="R116" s="2">
        <v>231682701</v>
      </c>
      <c r="S116" s="1">
        <v>50</v>
      </c>
      <c r="T116" s="1">
        <v>0.02</v>
      </c>
      <c r="U116" s="1">
        <v>12</v>
      </c>
      <c r="V116" s="1">
        <v>1</v>
      </c>
      <c r="W116" s="2">
        <v>37069233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f t="shared" si="20"/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f t="shared" si="21"/>
        <v>37069233</v>
      </c>
      <c r="AQ116" s="2">
        <f t="shared" si="22"/>
        <v>4633654</v>
      </c>
      <c r="AR116" s="2">
        <f t="shared" si="23"/>
        <v>4633654</v>
      </c>
      <c r="CN116" s="14"/>
      <c r="EL116" s="35"/>
    </row>
    <row r="117" spans="1:142">
      <c r="A117" s="1">
        <v>10130</v>
      </c>
      <c r="B117" s="1" t="s">
        <v>692</v>
      </c>
      <c r="C117" s="1" t="s">
        <v>4951</v>
      </c>
      <c r="D117" s="1" t="s">
        <v>4956</v>
      </c>
      <c r="E117" s="1" t="s">
        <v>226</v>
      </c>
      <c r="F117" s="1" t="s">
        <v>714</v>
      </c>
      <c r="G117" s="14">
        <v>31483</v>
      </c>
      <c r="H117" s="2">
        <v>257313105</v>
      </c>
      <c r="I117" s="2">
        <f t="shared" si="18"/>
        <v>180119170</v>
      </c>
      <c r="J117" s="1" t="s">
        <v>5523</v>
      </c>
      <c r="K117" s="1">
        <v>0</v>
      </c>
      <c r="L117" s="1">
        <v>1785</v>
      </c>
      <c r="M117" s="1" t="s">
        <v>122</v>
      </c>
      <c r="N117" s="2">
        <f t="shared" si="19"/>
        <v>77193935</v>
      </c>
      <c r="P117" s="2">
        <v>257313105</v>
      </c>
      <c r="Q117" s="2">
        <v>257313105</v>
      </c>
      <c r="R117" s="2">
        <v>257313105</v>
      </c>
      <c r="S117" s="1">
        <v>50</v>
      </c>
      <c r="T117" s="1">
        <v>0.02</v>
      </c>
      <c r="U117" s="1">
        <v>12</v>
      </c>
      <c r="V117" s="1">
        <v>1</v>
      </c>
      <c r="W117" s="2">
        <v>82340197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f t="shared" si="20"/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f t="shared" si="21"/>
        <v>82340197</v>
      </c>
      <c r="AQ117" s="2">
        <f t="shared" si="22"/>
        <v>5146262</v>
      </c>
      <c r="AR117" s="2">
        <f t="shared" si="23"/>
        <v>5146262</v>
      </c>
      <c r="CN117" s="14"/>
      <c r="EL117" s="35"/>
    </row>
    <row r="118" spans="1:142">
      <c r="A118" s="1">
        <v>10140</v>
      </c>
      <c r="B118" s="1" t="s">
        <v>692</v>
      </c>
      <c r="C118" s="1" t="s">
        <v>4951</v>
      </c>
      <c r="D118" s="1" t="s">
        <v>4957</v>
      </c>
      <c r="E118" s="1" t="s">
        <v>226</v>
      </c>
      <c r="F118" s="1" t="s">
        <v>714</v>
      </c>
      <c r="G118" s="14">
        <v>29298</v>
      </c>
      <c r="H118" s="2">
        <v>256546993</v>
      </c>
      <c r="I118" s="2">
        <f t="shared" si="18"/>
        <v>210368499</v>
      </c>
      <c r="J118" s="1" t="s">
        <v>5523</v>
      </c>
      <c r="K118" s="1">
        <v>0</v>
      </c>
      <c r="L118" s="1">
        <v>3147.7</v>
      </c>
      <c r="M118" s="1" t="s">
        <v>122</v>
      </c>
      <c r="N118" s="2">
        <f t="shared" si="19"/>
        <v>46178494</v>
      </c>
      <c r="P118" s="2">
        <v>256546993</v>
      </c>
      <c r="Q118" s="2">
        <v>256546993</v>
      </c>
      <c r="R118" s="2">
        <v>256546993</v>
      </c>
      <c r="S118" s="1">
        <v>50</v>
      </c>
      <c r="T118" s="1">
        <v>0.02</v>
      </c>
      <c r="U118" s="1">
        <v>12</v>
      </c>
      <c r="V118" s="1">
        <v>1</v>
      </c>
      <c r="W118" s="2">
        <v>51309433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f t="shared" si="20"/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f t="shared" si="21"/>
        <v>51309433</v>
      </c>
      <c r="AQ118" s="2">
        <f t="shared" si="22"/>
        <v>5130939</v>
      </c>
      <c r="AR118" s="2">
        <f t="shared" si="23"/>
        <v>5130939</v>
      </c>
      <c r="CN118" s="14"/>
      <c r="EL118" s="35"/>
    </row>
    <row r="119" spans="1:142">
      <c r="A119" s="1">
        <v>10150</v>
      </c>
      <c r="B119" s="1" t="s">
        <v>692</v>
      </c>
      <c r="C119" s="1" t="s">
        <v>4951</v>
      </c>
      <c r="D119" s="1" t="s">
        <v>4957</v>
      </c>
      <c r="E119" s="1" t="s">
        <v>226</v>
      </c>
      <c r="F119" s="1" t="s">
        <v>714</v>
      </c>
      <c r="G119" s="14">
        <v>29298</v>
      </c>
      <c r="H119" s="2">
        <v>525870144</v>
      </c>
      <c r="I119" s="2">
        <f t="shared" si="18"/>
        <v>431213482</v>
      </c>
      <c r="J119" s="1" t="s">
        <v>5523</v>
      </c>
      <c r="K119" s="1">
        <v>0</v>
      </c>
      <c r="L119" s="1">
        <v>3648</v>
      </c>
      <c r="M119" s="1" t="s">
        <v>122</v>
      </c>
      <c r="N119" s="2">
        <f t="shared" si="19"/>
        <v>94656662</v>
      </c>
      <c r="P119" s="2">
        <v>525870144</v>
      </c>
      <c r="Q119" s="2">
        <v>525870144</v>
      </c>
      <c r="R119" s="2">
        <v>525870144</v>
      </c>
      <c r="S119" s="1">
        <v>50</v>
      </c>
      <c r="T119" s="1">
        <v>0.02</v>
      </c>
      <c r="U119" s="1">
        <v>12</v>
      </c>
      <c r="V119" s="1">
        <v>1</v>
      </c>
      <c r="W119" s="2">
        <v>105174064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f t="shared" si="20"/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f t="shared" si="21"/>
        <v>105174064</v>
      </c>
      <c r="AQ119" s="2">
        <f t="shared" si="22"/>
        <v>10517402</v>
      </c>
      <c r="AR119" s="2">
        <f t="shared" si="23"/>
        <v>10517402</v>
      </c>
      <c r="CN119" s="14"/>
      <c r="EL119" s="35"/>
    </row>
    <row r="120" spans="1:142">
      <c r="A120" s="1">
        <v>10160</v>
      </c>
      <c r="B120" s="1" t="s">
        <v>692</v>
      </c>
      <c r="C120" s="1" t="s">
        <v>4951</v>
      </c>
      <c r="D120" s="1" t="s">
        <v>320</v>
      </c>
      <c r="E120" s="1" t="s">
        <v>226</v>
      </c>
      <c r="F120" s="1" t="s">
        <v>714</v>
      </c>
      <c r="G120" s="14">
        <v>28567</v>
      </c>
      <c r="H120" s="2">
        <v>359474336</v>
      </c>
      <c r="I120" s="2">
        <f t="shared" si="18"/>
        <v>309147898</v>
      </c>
      <c r="J120" s="1" t="s">
        <v>5523</v>
      </c>
      <c r="K120" s="1">
        <v>0</v>
      </c>
      <c r="L120" s="1">
        <v>2493.6999999999998</v>
      </c>
      <c r="M120" s="1" t="s">
        <v>122</v>
      </c>
      <c r="N120" s="2">
        <f t="shared" si="19"/>
        <v>50326438</v>
      </c>
      <c r="P120" s="2">
        <v>359474336</v>
      </c>
      <c r="Q120" s="2">
        <v>359474336</v>
      </c>
      <c r="R120" s="2">
        <v>359474336</v>
      </c>
      <c r="S120" s="1">
        <v>50</v>
      </c>
      <c r="T120" s="1">
        <v>0.02</v>
      </c>
      <c r="U120" s="1">
        <v>12</v>
      </c>
      <c r="V120" s="1">
        <v>1</v>
      </c>
      <c r="W120" s="2">
        <v>57515924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f t="shared" si="20"/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f t="shared" si="21"/>
        <v>57515924</v>
      </c>
      <c r="AQ120" s="2">
        <f t="shared" si="22"/>
        <v>7189486</v>
      </c>
      <c r="AR120" s="2">
        <f t="shared" si="23"/>
        <v>7189486</v>
      </c>
      <c r="CN120" s="14"/>
      <c r="EL120" s="35"/>
    </row>
    <row r="121" spans="1:142">
      <c r="A121" s="1">
        <v>10170</v>
      </c>
      <c r="B121" s="1" t="s">
        <v>692</v>
      </c>
      <c r="C121" s="1" t="s">
        <v>4951</v>
      </c>
      <c r="D121" s="1" t="s">
        <v>4958</v>
      </c>
      <c r="E121" s="1" t="s">
        <v>226</v>
      </c>
      <c r="F121" s="1" t="s">
        <v>714</v>
      </c>
      <c r="G121" s="14">
        <v>28567</v>
      </c>
      <c r="H121" s="2">
        <v>447436496</v>
      </c>
      <c r="I121" s="2">
        <f t="shared" si="18"/>
        <v>384795347</v>
      </c>
      <c r="J121" s="1" t="s">
        <v>5523</v>
      </c>
      <c r="K121" s="1">
        <v>0</v>
      </c>
      <c r="L121" s="1">
        <v>3103.9</v>
      </c>
      <c r="M121" s="1" t="s">
        <v>122</v>
      </c>
      <c r="N121" s="2">
        <f t="shared" si="19"/>
        <v>62641149</v>
      </c>
      <c r="P121" s="2">
        <v>447436496</v>
      </c>
      <c r="Q121" s="2">
        <v>447436496</v>
      </c>
      <c r="R121" s="2">
        <v>447436496</v>
      </c>
      <c r="S121" s="1">
        <v>50</v>
      </c>
      <c r="T121" s="1">
        <v>0.02</v>
      </c>
      <c r="U121" s="1">
        <v>12</v>
      </c>
      <c r="V121" s="1">
        <v>1</v>
      </c>
      <c r="W121" s="2">
        <v>71589878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f t="shared" si="20"/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f t="shared" si="21"/>
        <v>71589878</v>
      </c>
      <c r="AQ121" s="2">
        <f t="shared" si="22"/>
        <v>8948729</v>
      </c>
      <c r="AR121" s="2">
        <f t="shared" si="23"/>
        <v>8948729</v>
      </c>
      <c r="CN121" s="14"/>
      <c r="EL121" s="35"/>
    </row>
    <row r="122" spans="1:142">
      <c r="A122" s="1">
        <v>10180</v>
      </c>
      <c r="B122" s="1" t="s">
        <v>692</v>
      </c>
      <c r="C122" s="1" t="s">
        <v>4951</v>
      </c>
      <c r="D122" s="1" t="s">
        <v>4911</v>
      </c>
      <c r="E122" s="1" t="s">
        <v>226</v>
      </c>
      <c r="F122" s="1" t="s">
        <v>714</v>
      </c>
      <c r="G122" s="14">
        <v>28567</v>
      </c>
      <c r="H122" s="2">
        <v>532847149</v>
      </c>
      <c r="I122" s="2">
        <f t="shared" si="18"/>
        <v>458248506</v>
      </c>
      <c r="J122" s="1" t="s">
        <v>5523</v>
      </c>
      <c r="K122" s="1">
        <v>0</v>
      </c>
      <c r="L122" s="1">
        <v>3696.4</v>
      </c>
      <c r="M122" s="1" t="s">
        <v>122</v>
      </c>
      <c r="N122" s="2">
        <f t="shared" si="19"/>
        <v>74598643</v>
      </c>
      <c r="P122" s="2">
        <v>532847149</v>
      </c>
      <c r="Q122" s="2">
        <v>532847149</v>
      </c>
      <c r="R122" s="2">
        <v>532847149</v>
      </c>
      <c r="S122" s="1">
        <v>50</v>
      </c>
      <c r="T122" s="1">
        <v>0.02</v>
      </c>
      <c r="U122" s="1">
        <v>12</v>
      </c>
      <c r="V122" s="1">
        <v>1</v>
      </c>
      <c r="W122" s="2">
        <v>85255585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f t="shared" si="20"/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f t="shared" si="21"/>
        <v>85255585</v>
      </c>
      <c r="AQ122" s="2">
        <f t="shared" si="22"/>
        <v>10656942</v>
      </c>
      <c r="AR122" s="2">
        <f t="shared" si="23"/>
        <v>10656942</v>
      </c>
      <c r="CN122" s="14"/>
      <c r="EL122" s="35"/>
    </row>
    <row r="123" spans="1:142">
      <c r="A123" s="1">
        <v>10190</v>
      </c>
      <c r="B123" s="1" t="s">
        <v>692</v>
      </c>
      <c r="C123" s="1" t="s">
        <v>4951</v>
      </c>
      <c r="D123" s="1" t="s">
        <v>4959</v>
      </c>
      <c r="E123" s="1" t="s">
        <v>226</v>
      </c>
      <c r="F123" s="1" t="s">
        <v>714</v>
      </c>
      <c r="G123" s="14">
        <v>28567</v>
      </c>
      <c r="H123" s="2">
        <v>318837605</v>
      </c>
      <c r="I123" s="2">
        <f t="shared" si="18"/>
        <v>274200336</v>
      </c>
      <c r="J123" s="1" t="s">
        <v>5523</v>
      </c>
      <c r="K123" s="1">
        <v>0</v>
      </c>
      <c r="L123" s="1">
        <v>2211.8000000000002</v>
      </c>
      <c r="M123" s="1" t="s">
        <v>122</v>
      </c>
      <c r="N123" s="2">
        <f t="shared" si="19"/>
        <v>44637269</v>
      </c>
      <c r="P123" s="2">
        <v>318837605</v>
      </c>
      <c r="Q123" s="2">
        <v>318837605</v>
      </c>
      <c r="R123" s="2">
        <v>318837605</v>
      </c>
      <c r="S123" s="1">
        <v>50</v>
      </c>
      <c r="T123" s="1">
        <v>0.02</v>
      </c>
      <c r="U123" s="1">
        <v>12</v>
      </c>
      <c r="V123" s="1">
        <v>1</v>
      </c>
      <c r="W123" s="2">
        <v>51014021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f t="shared" si="20"/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f t="shared" si="21"/>
        <v>51014021</v>
      </c>
      <c r="AQ123" s="2">
        <f t="shared" si="22"/>
        <v>6376752</v>
      </c>
      <c r="AR123" s="2">
        <f t="shared" si="23"/>
        <v>6376752</v>
      </c>
      <c r="CN123" s="14"/>
      <c r="EL123" s="35"/>
    </row>
    <row r="124" spans="1:142">
      <c r="A124" s="1">
        <v>10200</v>
      </c>
      <c r="B124" s="1" t="s">
        <v>692</v>
      </c>
      <c r="C124" s="1" t="s">
        <v>4951</v>
      </c>
      <c r="D124" s="1" t="s">
        <v>4961</v>
      </c>
      <c r="E124" s="1" t="s">
        <v>226</v>
      </c>
      <c r="F124" s="1" t="s">
        <v>714</v>
      </c>
      <c r="G124" s="14">
        <v>28567</v>
      </c>
      <c r="H124" s="2">
        <v>355237421</v>
      </c>
      <c r="I124" s="2">
        <f t="shared" si="18"/>
        <v>305504164</v>
      </c>
      <c r="J124" s="1" t="s">
        <v>5523</v>
      </c>
      <c r="K124" s="1">
        <v>0</v>
      </c>
      <c r="L124" s="1">
        <v>2096.6</v>
      </c>
      <c r="M124" s="1" t="s">
        <v>122</v>
      </c>
      <c r="N124" s="2">
        <f t="shared" si="19"/>
        <v>49733257</v>
      </c>
      <c r="P124" s="2">
        <v>355237421</v>
      </c>
      <c r="Q124" s="2">
        <v>355237421</v>
      </c>
      <c r="R124" s="2">
        <v>355237421</v>
      </c>
      <c r="S124" s="1">
        <v>50</v>
      </c>
      <c r="T124" s="1">
        <v>0.02</v>
      </c>
      <c r="U124" s="1">
        <v>12</v>
      </c>
      <c r="V124" s="1">
        <v>1</v>
      </c>
      <c r="W124" s="2">
        <v>56838005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f t="shared" si="20"/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f t="shared" si="21"/>
        <v>56838005</v>
      </c>
      <c r="AQ124" s="2">
        <f t="shared" si="22"/>
        <v>7104748</v>
      </c>
      <c r="AR124" s="2">
        <f t="shared" si="23"/>
        <v>7104748</v>
      </c>
      <c r="CN124" s="14"/>
      <c r="EL124" s="35"/>
    </row>
    <row r="125" spans="1:142">
      <c r="A125" s="1">
        <v>10210</v>
      </c>
      <c r="B125" s="1" t="s">
        <v>692</v>
      </c>
      <c r="C125" s="1" t="s">
        <v>4951</v>
      </c>
      <c r="D125" s="1" t="s">
        <v>4962</v>
      </c>
      <c r="E125" s="1" t="s">
        <v>226</v>
      </c>
      <c r="F125" s="1" t="s">
        <v>714</v>
      </c>
      <c r="G125" s="14">
        <v>32948</v>
      </c>
      <c r="H125" s="2">
        <v>292688251</v>
      </c>
      <c r="I125" s="2">
        <f t="shared" si="18"/>
        <v>181466715</v>
      </c>
      <c r="J125" s="1" t="s">
        <v>5523</v>
      </c>
      <c r="K125" s="1">
        <v>0</v>
      </c>
      <c r="L125" s="1">
        <v>2030.4</v>
      </c>
      <c r="M125" s="1" t="s">
        <v>122</v>
      </c>
      <c r="N125" s="2">
        <f t="shared" si="19"/>
        <v>111221536</v>
      </c>
      <c r="P125" s="2">
        <v>292688251</v>
      </c>
      <c r="Q125" s="2">
        <v>292688251</v>
      </c>
      <c r="R125" s="2">
        <v>292688251</v>
      </c>
      <c r="S125" s="1">
        <v>50</v>
      </c>
      <c r="T125" s="1">
        <v>0.02</v>
      </c>
      <c r="U125" s="1">
        <v>12</v>
      </c>
      <c r="V125" s="1">
        <v>1</v>
      </c>
      <c r="W125" s="2">
        <v>117075301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f t="shared" si="20"/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f t="shared" si="21"/>
        <v>117075301</v>
      </c>
      <c r="AQ125" s="2">
        <f t="shared" si="22"/>
        <v>5853765</v>
      </c>
      <c r="AR125" s="2">
        <f t="shared" si="23"/>
        <v>5853765</v>
      </c>
      <c r="CN125" s="14"/>
      <c r="EL125" s="35"/>
    </row>
    <row r="126" spans="1:142">
      <c r="A126" s="1">
        <v>10220</v>
      </c>
      <c r="B126" s="1" t="s">
        <v>692</v>
      </c>
      <c r="C126" s="1" t="s">
        <v>4951</v>
      </c>
      <c r="D126" s="1" t="s">
        <v>3550</v>
      </c>
      <c r="E126" s="1" t="s">
        <v>226</v>
      </c>
      <c r="F126" s="1" t="s">
        <v>714</v>
      </c>
      <c r="G126" s="14">
        <v>28567</v>
      </c>
      <c r="H126" s="2">
        <v>359676150</v>
      </c>
      <c r="I126" s="2">
        <f t="shared" si="18"/>
        <v>309321489</v>
      </c>
      <c r="J126" s="1" t="s">
        <v>5523</v>
      </c>
      <c r="K126" s="1">
        <v>0</v>
      </c>
      <c r="L126" s="1">
        <v>2495.1</v>
      </c>
      <c r="M126" s="1" t="s">
        <v>122</v>
      </c>
      <c r="N126" s="2">
        <f t="shared" si="19"/>
        <v>50354661</v>
      </c>
      <c r="P126" s="2">
        <v>359676150</v>
      </c>
      <c r="Q126" s="2">
        <v>359676150</v>
      </c>
      <c r="R126" s="2">
        <v>359676150</v>
      </c>
      <c r="S126" s="1">
        <v>50</v>
      </c>
      <c r="T126" s="1">
        <v>0.02</v>
      </c>
      <c r="U126" s="1">
        <v>12</v>
      </c>
      <c r="V126" s="1">
        <v>1</v>
      </c>
      <c r="W126" s="2">
        <v>57548184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f t="shared" si="20"/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f t="shared" si="21"/>
        <v>57548184</v>
      </c>
      <c r="AQ126" s="2">
        <f t="shared" si="22"/>
        <v>7193523</v>
      </c>
      <c r="AR126" s="2">
        <f t="shared" si="23"/>
        <v>7193523</v>
      </c>
      <c r="CN126" s="14"/>
      <c r="EL126" s="35"/>
    </row>
    <row r="127" spans="1:142">
      <c r="A127" s="1">
        <v>10230</v>
      </c>
      <c r="B127" s="1" t="s">
        <v>692</v>
      </c>
      <c r="C127" s="1" t="s">
        <v>4951</v>
      </c>
      <c r="D127" s="1" t="s">
        <v>4963</v>
      </c>
      <c r="E127" s="1" t="s">
        <v>226</v>
      </c>
      <c r="F127" s="1" t="s">
        <v>714</v>
      </c>
      <c r="G127" s="14">
        <v>28567</v>
      </c>
      <c r="H127" s="2">
        <v>159274649</v>
      </c>
      <c r="I127" s="2">
        <f t="shared" si="18"/>
        <v>136976156</v>
      </c>
      <c r="J127" s="1" t="s">
        <v>5523</v>
      </c>
      <c r="K127" s="1">
        <v>0</v>
      </c>
      <c r="L127" s="1">
        <v>1104.9000000000001</v>
      </c>
      <c r="M127" s="1" t="s">
        <v>122</v>
      </c>
      <c r="N127" s="2">
        <f t="shared" si="19"/>
        <v>22298493</v>
      </c>
      <c r="P127" s="2">
        <v>159274649</v>
      </c>
      <c r="Q127" s="2">
        <v>159274649</v>
      </c>
      <c r="R127" s="2">
        <v>159274649</v>
      </c>
      <c r="S127" s="1">
        <v>50</v>
      </c>
      <c r="T127" s="1">
        <v>0.02</v>
      </c>
      <c r="U127" s="1">
        <v>12</v>
      </c>
      <c r="V127" s="1">
        <v>1</v>
      </c>
      <c r="W127" s="2">
        <v>25483985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f t="shared" si="20"/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f t="shared" si="21"/>
        <v>25483985</v>
      </c>
      <c r="AQ127" s="2">
        <f t="shared" si="22"/>
        <v>3185492</v>
      </c>
      <c r="AR127" s="2">
        <f t="shared" si="23"/>
        <v>3185492</v>
      </c>
      <c r="CN127" s="14"/>
      <c r="EL127" s="35"/>
    </row>
    <row r="128" spans="1:142">
      <c r="A128" s="1">
        <v>10240</v>
      </c>
      <c r="B128" s="1" t="s">
        <v>692</v>
      </c>
      <c r="C128" s="1" t="s">
        <v>4951</v>
      </c>
      <c r="D128" s="1" t="s">
        <v>4964</v>
      </c>
      <c r="E128" s="1" t="s">
        <v>226</v>
      </c>
      <c r="F128" s="1" t="s">
        <v>714</v>
      </c>
      <c r="G128" s="14">
        <v>31483</v>
      </c>
      <c r="H128" s="2">
        <v>314729244</v>
      </c>
      <c r="I128" s="2">
        <f t="shared" si="18"/>
        <v>220310440</v>
      </c>
      <c r="J128" s="1" t="s">
        <v>5523</v>
      </c>
      <c r="K128" s="1">
        <v>0</v>
      </c>
      <c r="L128" s="1">
        <v>2183.3000000000002</v>
      </c>
      <c r="M128" s="1" t="s">
        <v>122</v>
      </c>
      <c r="N128" s="2">
        <f t="shared" si="19"/>
        <v>94418804</v>
      </c>
      <c r="P128" s="2">
        <v>314729244</v>
      </c>
      <c r="Q128" s="2">
        <v>314729244</v>
      </c>
      <c r="R128" s="2">
        <v>314729244</v>
      </c>
      <c r="S128" s="1">
        <v>50</v>
      </c>
      <c r="T128" s="1">
        <v>0.02</v>
      </c>
      <c r="U128" s="1">
        <v>12</v>
      </c>
      <c r="V128" s="1">
        <v>1</v>
      </c>
      <c r="W128" s="2">
        <v>100713388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f t="shared" si="20"/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f t="shared" si="21"/>
        <v>100713388</v>
      </c>
      <c r="AQ128" s="2">
        <f t="shared" si="22"/>
        <v>6294584</v>
      </c>
      <c r="AR128" s="2">
        <f t="shared" si="23"/>
        <v>6294584</v>
      </c>
      <c r="CN128" s="14"/>
      <c r="EL128" s="35"/>
    </row>
    <row r="129" spans="1:142" ht="40.5">
      <c r="A129" s="1">
        <v>10250</v>
      </c>
      <c r="B129" s="1" t="s">
        <v>692</v>
      </c>
      <c r="C129" s="1" t="s">
        <v>4951</v>
      </c>
      <c r="D129" s="1" t="s">
        <v>602</v>
      </c>
      <c r="E129" s="1" t="s">
        <v>226</v>
      </c>
      <c r="F129" s="1" t="s">
        <v>714</v>
      </c>
      <c r="G129" s="14">
        <v>31483</v>
      </c>
      <c r="H129" s="2">
        <v>0</v>
      </c>
      <c r="I129" s="2">
        <f t="shared" si="18"/>
        <v>0</v>
      </c>
      <c r="J129" s="1" t="s">
        <v>5523</v>
      </c>
      <c r="K129" s="1">
        <v>0</v>
      </c>
      <c r="L129" s="1">
        <v>604</v>
      </c>
      <c r="M129" s="1" t="s">
        <v>122</v>
      </c>
      <c r="N129" s="2">
        <f t="shared" si="19"/>
        <v>1</v>
      </c>
      <c r="O129" s="3" t="s">
        <v>716</v>
      </c>
      <c r="P129" s="2">
        <v>1</v>
      </c>
      <c r="Q129" s="2">
        <v>1</v>
      </c>
      <c r="R129" s="2">
        <v>1</v>
      </c>
      <c r="S129" s="1">
        <v>50</v>
      </c>
      <c r="T129" s="1">
        <v>0.02</v>
      </c>
      <c r="U129" s="1">
        <v>12</v>
      </c>
      <c r="V129" s="1">
        <v>1</v>
      </c>
      <c r="W129" s="2">
        <v>1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f t="shared" si="20"/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f t="shared" si="21"/>
        <v>1</v>
      </c>
      <c r="AQ129" s="2">
        <f t="shared" si="22"/>
        <v>0</v>
      </c>
      <c r="AR129" s="2">
        <f t="shared" si="23"/>
        <v>0</v>
      </c>
      <c r="CN129" s="14"/>
      <c r="EL129" s="35"/>
    </row>
    <row r="130" spans="1:142">
      <c r="A130" s="1">
        <v>10260</v>
      </c>
      <c r="B130" s="1" t="s">
        <v>692</v>
      </c>
      <c r="C130" s="1" t="s">
        <v>4951</v>
      </c>
      <c r="D130" s="1" t="s">
        <v>4071</v>
      </c>
      <c r="E130" s="1" t="s">
        <v>226</v>
      </c>
      <c r="F130" s="1" t="s">
        <v>714</v>
      </c>
      <c r="G130" s="14">
        <v>28567</v>
      </c>
      <c r="H130" s="2">
        <v>213706822</v>
      </c>
      <c r="I130" s="2">
        <f t="shared" si="18"/>
        <v>183787848</v>
      </c>
      <c r="J130" s="1" t="s">
        <v>5523</v>
      </c>
      <c r="K130" s="1">
        <v>0</v>
      </c>
      <c r="L130" s="1">
        <v>1482.5</v>
      </c>
      <c r="M130" s="1" t="s">
        <v>122</v>
      </c>
      <c r="N130" s="2">
        <f t="shared" si="19"/>
        <v>29918974</v>
      </c>
      <c r="P130" s="2">
        <v>213706822</v>
      </c>
      <c r="Q130" s="2">
        <v>213706822</v>
      </c>
      <c r="R130" s="2">
        <v>213706822</v>
      </c>
      <c r="S130" s="1">
        <v>50</v>
      </c>
      <c r="T130" s="1">
        <v>0.02</v>
      </c>
      <c r="U130" s="1">
        <v>12</v>
      </c>
      <c r="V130" s="1">
        <v>1</v>
      </c>
      <c r="W130" s="2">
        <v>34193110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f t="shared" si="20"/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f t="shared" si="21"/>
        <v>34193110</v>
      </c>
      <c r="AQ130" s="2">
        <f t="shared" si="22"/>
        <v>4274136</v>
      </c>
      <c r="AR130" s="2">
        <f t="shared" si="23"/>
        <v>4274136</v>
      </c>
      <c r="CN130" s="14"/>
      <c r="EL130" s="35"/>
    </row>
    <row r="131" spans="1:142">
      <c r="A131" s="1">
        <v>10270</v>
      </c>
      <c r="B131" s="1" t="s">
        <v>692</v>
      </c>
      <c r="C131" s="1" t="s">
        <v>4951</v>
      </c>
      <c r="D131" s="1" t="s">
        <v>4965</v>
      </c>
      <c r="E131" s="1" t="s">
        <v>226</v>
      </c>
      <c r="F131" s="1" t="s">
        <v>714</v>
      </c>
      <c r="G131" s="14">
        <v>28567</v>
      </c>
      <c r="H131" s="2">
        <v>41816558</v>
      </c>
      <c r="I131" s="2">
        <f t="shared" si="18"/>
        <v>35962233</v>
      </c>
      <c r="J131" s="1" t="s">
        <v>5523</v>
      </c>
      <c r="K131" s="1">
        <v>0</v>
      </c>
      <c r="L131" s="1">
        <v>246.8</v>
      </c>
      <c r="M131" s="1" t="s">
        <v>122</v>
      </c>
      <c r="N131" s="2">
        <f t="shared" si="19"/>
        <v>5854325</v>
      </c>
      <c r="P131" s="2">
        <v>41816558</v>
      </c>
      <c r="Q131" s="2">
        <v>41816558</v>
      </c>
      <c r="R131" s="2">
        <v>41816558</v>
      </c>
      <c r="S131" s="1">
        <v>50</v>
      </c>
      <c r="T131" s="1">
        <v>0.02</v>
      </c>
      <c r="U131" s="1">
        <v>12</v>
      </c>
      <c r="V131" s="1">
        <v>1</v>
      </c>
      <c r="W131" s="2">
        <v>6690656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f t="shared" si="20"/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f t="shared" si="21"/>
        <v>6690656</v>
      </c>
      <c r="AQ131" s="2">
        <f t="shared" si="22"/>
        <v>836331</v>
      </c>
      <c r="AR131" s="2">
        <f t="shared" si="23"/>
        <v>836331</v>
      </c>
      <c r="CN131" s="14"/>
      <c r="EL131" s="35"/>
    </row>
    <row r="132" spans="1:142">
      <c r="A132" s="1">
        <v>10280</v>
      </c>
      <c r="B132" s="1" t="s">
        <v>692</v>
      </c>
      <c r="C132" s="1" t="s">
        <v>4951</v>
      </c>
      <c r="D132" s="1" t="s">
        <v>4966</v>
      </c>
      <c r="E132" s="1" t="s">
        <v>226</v>
      </c>
      <c r="F132" s="1" t="s">
        <v>714</v>
      </c>
      <c r="G132" s="14">
        <v>32221</v>
      </c>
      <c r="H132" s="2">
        <v>302983667</v>
      </c>
      <c r="I132" s="2">
        <f t="shared" si="18"/>
        <v>199969209</v>
      </c>
      <c r="J132" s="1" t="s">
        <v>5523</v>
      </c>
      <c r="K132" s="1">
        <v>0</v>
      </c>
      <c r="L132" s="1">
        <v>1788.2</v>
      </c>
      <c r="M132" s="1" t="s">
        <v>122</v>
      </c>
      <c r="N132" s="2">
        <f t="shared" si="19"/>
        <v>103014458</v>
      </c>
      <c r="P132" s="2">
        <v>302983667</v>
      </c>
      <c r="Q132" s="2">
        <v>302983667</v>
      </c>
      <c r="R132" s="2">
        <v>302983667</v>
      </c>
      <c r="S132" s="1">
        <v>50</v>
      </c>
      <c r="T132" s="1">
        <v>0.02</v>
      </c>
      <c r="U132" s="1">
        <v>12</v>
      </c>
      <c r="V132" s="1">
        <v>1</v>
      </c>
      <c r="W132" s="2">
        <v>109074131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f t="shared" si="20"/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f t="shared" si="21"/>
        <v>109074131</v>
      </c>
      <c r="AQ132" s="2">
        <f t="shared" si="22"/>
        <v>6059673</v>
      </c>
      <c r="AR132" s="2">
        <f t="shared" si="23"/>
        <v>6059673</v>
      </c>
      <c r="CN132" s="14"/>
      <c r="EL132" s="35"/>
    </row>
    <row r="133" spans="1:142">
      <c r="A133" s="1">
        <v>10290</v>
      </c>
      <c r="B133" s="1" t="s">
        <v>692</v>
      </c>
      <c r="C133" s="1" t="s">
        <v>4951</v>
      </c>
      <c r="D133" s="1" t="s">
        <v>4967</v>
      </c>
      <c r="E133" s="1" t="s">
        <v>226</v>
      </c>
      <c r="F133" s="1" t="s">
        <v>714</v>
      </c>
      <c r="G133" s="14">
        <v>28567</v>
      </c>
      <c r="H133" s="2">
        <v>243762723</v>
      </c>
      <c r="I133" s="2">
        <f t="shared" si="18"/>
        <v>209635922</v>
      </c>
      <c r="J133" s="1" t="s">
        <v>5523</v>
      </c>
      <c r="K133" s="1">
        <v>0</v>
      </c>
      <c r="L133" s="1">
        <v>1691</v>
      </c>
      <c r="M133" s="1" t="s">
        <v>122</v>
      </c>
      <c r="N133" s="2">
        <f t="shared" si="19"/>
        <v>34126801</v>
      </c>
      <c r="P133" s="2">
        <v>243762723</v>
      </c>
      <c r="Q133" s="2">
        <v>243762723</v>
      </c>
      <c r="R133" s="2">
        <v>243762723</v>
      </c>
      <c r="S133" s="1">
        <v>50</v>
      </c>
      <c r="T133" s="1">
        <v>0.02</v>
      </c>
      <c r="U133" s="1">
        <v>12</v>
      </c>
      <c r="V133" s="1">
        <v>1</v>
      </c>
      <c r="W133" s="2">
        <v>39002055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f t="shared" si="20"/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f t="shared" si="21"/>
        <v>39002055</v>
      </c>
      <c r="AQ133" s="2">
        <f t="shared" si="22"/>
        <v>4875254</v>
      </c>
      <c r="AR133" s="2">
        <f t="shared" si="23"/>
        <v>4875254</v>
      </c>
      <c r="CN133" s="14"/>
      <c r="EL133" s="35"/>
    </row>
    <row r="134" spans="1:142" ht="40.5">
      <c r="A134" s="1">
        <v>10300</v>
      </c>
      <c r="B134" s="1" t="s">
        <v>692</v>
      </c>
      <c r="C134" s="1" t="s">
        <v>4951</v>
      </c>
      <c r="D134" s="1" t="s">
        <v>4234</v>
      </c>
      <c r="E134" s="1" t="s">
        <v>226</v>
      </c>
      <c r="F134" s="1" t="s">
        <v>714</v>
      </c>
      <c r="G134" s="14">
        <v>33416</v>
      </c>
      <c r="H134" s="2">
        <v>0</v>
      </c>
      <c r="I134" s="2">
        <f t="shared" si="18"/>
        <v>0</v>
      </c>
      <c r="J134" s="1" t="s">
        <v>5523</v>
      </c>
      <c r="K134" s="1">
        <v>0</v>
      </c>
      <c r="L134" s="1">
        <v>368.7</v>
      </c>
      <c r="M134" s="1" t="s">
        <v>122</v>
      </c>
      <c r="N134" s="2">
        <f t="shared" si="19"/>
        <v>1</v>
      </c>
      <c r="O134" s="3" t="s">
        <v>716</v>
      </c>
      <c r="P134" s="2">
        <v>1</v>
      </c>
      <c r="Q134" s="2">
        <v>1</v>
      </c>
      <c r="R134" s="2">
        <v>1</v>
      </c>
      <c r="S134" s="1">
        <v>50</v>
      </c>
      <c r="T134" s="1">
        <v>0.02</v>
      </c>
      <c r="U134" s="1">
        <v>12</v>
      </c>
      <c r="V134" s="1">
        <v>1</v>
      </c>
      <c r="W134" s="2">
        <v>1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f t="shared" si="20"/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f t="shared" si="21"/>
        <v>1</v>
      </c>
      <c r="AQ134" s="2">
        <f t="shared" si="22"/>
        <v>0</v>
      </c>
      <c r="AR134" s="2">
        <f t="shared" si="23"/>
        <v>0</v>
      </c>
      <c r="CN134" s="14"/>
      <c r="EL134" s="35"/>
    </row>
    <row r="135" spans="1:142">
      <c r="A135" s="1">
        <v>10310</v>
      </c>
      <c r="B135" s="1" t="s">
        <v>692</v>
      </c>
      <c r="C135" s="1" t="s">
        <v>4951</v>
      </c>
      <c r="D135" s="1" t="s">
        <v>678</v>
      </c>
      <c r="E135" s="1" t="s">
        <v>226</v>
      </c>
      <c r="F135" s="1" t="s">
        <v>714</v>
      </c>
      <c r="G135" s="14">
        <v>28567</v>
      </c>
      <c r="H135" s="2">
        <v>209209248</v>
      </c>
      <c r="I135" s="2">
        <f t="shared" si="18"/>
        <v>179919912</v>
      </c>
      <c r="J135" s="1" t="s">
        <v>5523</v>
      </c>
      <c r="K135" s="1">
        <v>0</v>
      </c>
      <c r="L135" s="1">
        <v>1451.3</v>
      </c>
      <c r="M135" s="1" t="s">
        <v>122</v>
      </c>
      <c r="N135" s="2">
        <f t="shared" si="19"/>
        <v>29289336</v>
      </c>
      <c r="P135" s="2">
        <v>209209248</v>
      </c>
      <c r="Q135" s="2">
        <v>209209248</v>
      </c>
      <c r="R135" s="2">
        <v>209209248</v>
      </c>
      <c r="S135" s="1">
        <v>50</v>
      </c>
      <c r="T135" s="1">
        <v>0.02</v>
      </c>
      <c r="U135" s="1">
        <v>12</v>
      </c>
      <c r="V135" s="1">
        <v>1</v>
      </c>
      <c r="W135" s="2">
        <v>33473520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f t="shared" si="20"/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f t="shared" si="21"/>
        <v>33473520</v>
      </c>
      <c r="AQ135" s="2">
        <f t="shared" si="22"/>
        <v>4184184</v>
      </c>
      <c r="AR135" s="2">
        <f t="shared" si="23"/>
        <v>4184184</v>
      </c>
      <c r="CN135" s="14"/>
      <c r="EL135" s="35"/>
    </row>
    <row r="136" spans="1:142">
      <c r="A136" s="1">
        <v>10320</v>
      </c>
      <c r="B136" s="1" t="s">
        <v>692</v>
      </c>
      <c r="C136" s="1" t="s">
        <v>4951</v>
      </c>
      <c r="D136" s="1" t="s">
        <v>678</v>
      </c>
      <c r="E136" s="1" t="s">
        <v>226</v>
      </c>
      <c r="F136" s="1" t="s">
        <v>714</v>
      </c>
      <c r="G136" s="14">
        <v>28567</v>
      </c>
      <c r="H136" s="2">
        <v>257829239</v>
      </c>
      <c r="I136" s="2">
        <f t="shared" si="18"/>
        <v>221733112</v>
      </c>
      <c r="J136" s="1" t="s">
        <v>5523</v>
      </c>
      <c r="K136" s="1">
        <v>0</v>
      </c>
      <c r="L136" s="1">
        <v>1521.7</v>
      </c>
      <c r="M136" s="1" t="s">
        <v>122</v>
      </c>
      <c r="N136" s="2">
        <f t="shared" si="19"/>
        <v>36096127</v>
      </c>
      <c r="P136" s="2">
        <v>257829239</v>
      </c>
      <c r="Q136" s="2">
        <v>257829239</v>
      </c>
      <c r="R136" s="2">
        <v>257829239</v>
      </c>
      <c r="S136" s="1">
        <v>50</v>
      </c>
      <c r="T136" s="1">
        <v>0.02</v>
      </c>
      <c r="U136" s="1">
        <v>12</v>
      </c>
      <c r="V136" s="1">
        <v>1</v>
      </c>
      <c r="W136" s="2">
        <v>41252711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f t="shared" si="20"/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f t="shared" si="21"/>
        <v>41252711</v>
      </c>
      <c r="AQ136" s="2">
        <f t="shared" si="22"/>
        <v>5156584</v>
      </c>
      <c r="AR136" s="2">
        <f t="shared" si="23"/>
        <v>5156584</v>
      </c>
      <c r="CN136" s="14"/>
      <c r="EL136" s="35"/>
    </row>
    <row r="137" spans="1:142">
      <c r="A137" s="1">
        <v>10330</v>
      </c>
      <c r="B137" s="1" t="s">
        <v>692</v>
      </c>
      <c r="C137" s="1" t="s">
        <v>4951</v>
      </c>
      <c r="D137" s="1" t="s">
        <v>2616</v>
      </c>
      <c r="E137" s="1" t="s">
        <v>226</v>
      </c>
      <c r="F137" s="1" t="s">
        <v>714</v>
      </c>
      <c r="G137" s="14">
        <v>28567</v>
      </c>
      <c r="H137" s="2">
        <v>340316402</v>
      </c>
      <c r="I137" s="2">
        <f t="shared" si="18"/>
        <v>292672104</v>
      </c>
      <c r="J137" s="1" t="s">
        <v>5523</v>
      </c>
      <c r="K137" s="1">
        <v>0</v>
      </c>
      <c r="L137" s="1">
        <v>2360.8000000000002</v>
      </c>
      <c r="M137" s="1" t="s">
        <v>122</v>
      </c>
      <c r="N137" s="2">
        <f t="shared" si="19"/>
        <v>47644298</v>
      </c>
      <c r="P137" s="2">
        <v>340316402</v>
      </c>
      <c r="Q137" s="2">
        <v>340316402</v>
      </c>
      <c r="R137" s="2">
        <v>340316402</v>
      </c>
      <c r="S137" s="1">
        <v>50</v>
      </c>
      <c r="T137" s="1">
        <v>0.02</v>
      </c>
      <c r="U137" s="1">
        <v>12</v>
      </c>
      <c r="V137" s="1">
        <v>1</v>
      </c>
      <c r="W137" s="2">
        <v>54450626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f t="shared" si="20"/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f t="shared" si="21"/>
        <v>54450626</v>
      </c>
      <c r="AQ137" s="2">
        <f t="shared" si="22"/>
        <v>6806328</v>
      </c>
      <c r="AR137" s="2">
        <f t="shared" si="23"/>
        <v>6806328</v>
      </c>
      <c r="CN137" s="14"/>
      <c r="EL137" s="35"/>
    </row>
    <row r="138" spans="1:142">
      <c r="A138" s="1">
        <v>10340</v>
      </c>
      <c r="B138" s="1" t="s">
        <v>692</v>
      </c>
      <c r="C138" s="1" t="s">
        <v>4951</v>
      </c>
      <c r="D138" s="1" t="s">
        <v>4949</v>
      </c>
      <c r="E138" s="1" t="s">
        <v>226</v>
      </c>
      <c r="F138" s="1" t="s">
        <v>714</v>
      </c>
      <c r="G138" s="14">
        <v>28567</v>
      </c>
      <c r="H138" s="2">
        <v>156792415</v>
      </c>
      <c r="I138" s="2">
        <f t="shared" si="18"/>
        <v>134841464</v>
      </c>
      <c r="J138" s="1" t="s">
        <v>5523</v>
      </c>
      <c r="K138" s="1">
        <v>0</v>
      </c>
      <c r="L138" s="1">
        <v>1468.3</v>
      </c>
      <c r="M138" s="1" t="s">
        <v>122</v>
      </c>
      <c r="N138" s="2">
        <f t="shared" si="19"/>
        <v>21950951</v>
      </c>
      <c r="P138" s="2">
        <v>156792415</v>
      </c>
      <c r="Q138" s="2">
        <v>156792415</v>
      </c>
      <c r="R138" s="2">
        <v>156792415</v>
      </c>
      <c r="S138" s="1">
        <v>50</v>
      </c>
      <c r="T138" s="1">
        <v>0.02</v>
      </c>
      <c r="U138" s="1">
        <v>12</v>
      </c>
      <c r="V138" s="1">
        <v>1</v>
      </c>
      <c r="W138" s="2">
        <v>25086799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f t="shared" si="20"/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f t="shared" si="21"/>
        <v>25086799</v>
      </c>
      <c r="AQ138" s="2">
        <f t="shared" si="22"/>
        <v>3135848</v>
      </c>
      <c r="AR138" s="2">
        <f t="shared" si="23"/>
        <v>3135848</v>
      </c>
      <c r="CN138" s="14"/>
      <c r="EL138" s="35"/>
    </row>
    <row r="139" spans="1:142">
      <c r="A139" s="1">
        <v>10350</v>
      </c>
      <c r="B139" s="1" t="s">
        <v>692</v>
      </c>
      <c r="C139" s="1" t="s">
        <v>4951</v>
      </c>
      <c r="D139" s="1" t="s">
        <v>4968</v>
      </c>
      <c r="E139" s="1" t="s">
        <v>226</v>
      </c>
      <c r="F139" s="1" t="s">
        <v>714</v>
      </c>
      <c r="G139" s="14">
        <v>28567</v>
      </c>
      <c r="H139" s="2">
        <v>425049535</v>
      </c>
      <c r="I139" s="2">
        <f t="shared" si="18"/>
        <v>365542570</v>
      </c>
      <c r="J139" s="1" t="s">
        <v>5523</v>
      </c>
      <c r="K139" s="1">
        <v>0</v>
      </c>
      <c r="L139" s="1">
        <v>2948.6</v>
      </c>
      <c r="M139" s="1" t="s">
        <v>122</v>
      </c>
      <c r="N139" s="2">
        <f t="shared" si="19"/>
        <v>59506965</v>
      </c>
      <c r="P139" s="2">
        <v>425049535</v>
      </c>
      <c r="Q139" s="2">
        <v>425049535</v>
      </c>
      <c r="R139" s="2">
        <v>425049535</v>
      </c>
      <c r="S139" s="1">
        <v>50</v>
      </c>
      <c r="T139" s="1">
        <v>0.02</v>
      </c>
      <c r="U139" s="1">
        <v>12</v>
      </c>
      <c r="V139" s="1">
        <v>1</v>
      </c>
      <c r="W139" s="2">
        <v>68007955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f t="shared" si="20"/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f t="shared" si="21"/>
        <v>68007955</v>
      </c>
      <c r="AQ139" s="2">
        <f t="shared" si="22"/>
        <v>8500990</v>
      </c>
      <c r="AR139" s="2">
        <f t="shared" si="23"/>
        <v>8500990</v>
      </c>
      <c r="CN139" s="14"/>
      <c r="EL139" s="35"/>
    </row>
    <row r="140" spans="1:142">
      <c r="A140" s="1">
        <v>10360</v>
      </c>
      <c r="B140" s="1" t="s">
        <v>692</v>
      </c>
      <c r="C140" s="1" t="s">
        <v>4951</v>
      </c>
      <c r="D140" s="1" t="s">
        <v>1880</v>
      </c>
      <c r="E140" s="1" t="s">
        <v>226</v>
      </c>
      <c r="F140" s="1" t="s">
        <v>714</v>
      </c>
      <c r="G140" s="14">
        <v>28567</v>
      </c>
      <c r="H140" s="2">
        <v>124767594</v>
      </c>
      <c r="I140" s="2">
        <f t="shared" si="18"/>
        <v>107300093</v>
      </c>
      <c r="J140" s="1" t="s">
        <v>5523</v>
      </c>
      <c r="K140" s="1">
        <v>0</v>
      </c>
      <c r="L140" s="1">
        <v>1168.4000000000001</v>
      </c>
      <c r="M140" s="1" t="s">
        <v>122</v>
      </c>
      <c r="N140" s="2">
        <f t="shared" si="19"/>
        <v>17467501</v>
      </c>
      <c r="P140" s="2">
        <v>124767594</v>
      </c>
      <c r="Q140" s="2">
        <v>124767594</v>
      </c>
      <c r="R140" s="2">
        <v>124767594</v>
      </c>
      <c r="S140" s="1">
        <v>50</v>
      </c>
      <c r="T140" s="1">
        <v>0.02</v>
      </c>
      <c r="U140" s="1">
        <v>12</v>
      </c>
      <c r="V140" s="1">
        <v>1</v>
      </c>
      <c r="W140" s="2">
        <v>19962852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f t="shared" si="20"/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f t="shared" si="21"/>
        <v>19962852</v>
      </c>
      <c r="AQ140" s="2">
        <f t="shared" si="22"/>
        <v>2495351</v>
      </c>
      <c r="AR140" s="2">
        <f t="shared" si="23"/>
        <v>2495351</v>
      </c>
      <c r="CN140" s="14"/>
      <c r="EL140" s="35"/>
    </row>
    <row r="141" spans="1:142">
      <c r="A141" s="1">
        <v>10370</v>
      </c>
      <c r="B141" s="1" t="s">
        <v>692</v>
      </c>
      <c r="C141" s="1" t="s">
        <v>4951</v>
      </c>
      <c r="D141" s="1" t="s">
        <v>4969</v>
      </c>
      <c r="E141" s="1" t="s">
        <v>226</v>
      </c>
      <c r="F141" s="1" t="s">
        <v>714</v>
      </c>
      <c r="G141" s="14">
        <v>28567</v>
      </c>
      <c r="H141" s="2">
        <v>216993510</v>
      </c>
      <c r="I141" s="2">
        <f t="shared" si="18"/>
        <v>186614410</v>
      </c>
      <c r="J141" s="1" t="s">
        <v>5523</v>
      </c>
      <c r="K141" s="1">
        <v>0</v>
      </c>
      <c r="L141" s="1">
        <v>1505.3</v>
      </c>
      <c r="M141" s="1" t="s">
        <v>122</v>
      </c>
      <c r="N141" s="2">
        <f t="shared" si="19"/>
        <v>30379100</v>
      </c>
      <c r="P141" s="2">
        <v>216993510</v>
      </c>
      <c r="Q141" s="2">
        <v>216993510</v>
      </c>
      <c r="R141" s="2">
        <v>216993510</v>
      </c>
      <c r="S141" s="1">
        <v>50</v>
      </c>
      <c r="T141" s="1">
        <v>0.02</v>
      </c>
      <c r="U141" s="1">
        <v>12</v>
      </c>
      <c r="V141" s="1">
        <v>1</v>
      </c>
      <c r="W141" s="2">
        <v>34718970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f t="shared" si="20"/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f t="shared" si="21"/>
        <v>34718970</v>
      </c>
      <c r="AQ141" s="2">
        <f t="shared" si="22"/>
        <v>4339870</v>
      </c>
      <c r="AR141" s="2">
        <f t="shared" si="23"/>
        <v>4339870</v>
      </c>
      <c r="CN141" s="14"/>
      <c r="EL141" s="35"/>
    </row>
    <row r="142" spans="1:142">
      <c r="A142" s="1">
        <v>10380</v>
      </c>
      <c r="B142" s="1" t="s">
        <v>692</v>
      </c>
      <c r="C142" s="1" t="s">
        <v>4951</v>
      </c>
      <c r="D142" s="1" t="s">
        <v>3526</v>
      </c>
      <c r="E142" s="1" t="s">
        <v>226</v>
      </c>
      <c r="F142" s="1" t="s">
        <v>714</v>
      </c>
      <c r="G142" s="14">
        <v>28567</v>
      </c>
      <c r="H142" s="2">
        <v>93872433</v>
      </c>
      <c r="I142" s="2">
        <f t="shared" si="18"/>
        <v>80730264</v>
      </c>
      <c r="J142" s="1" t="s">
        <v>5523</v>
      </c>
      <c r="K142" s="1">
        <v>0</v>
      </c>
      <c r="L142" s="1">
        <v>651.20000000000005</v>
      </c>
      <c r="M142" s="1" t="s">
        <v>122</v>
      </c>
      <c r="N142" s="2">
        <f t="shared" si="19"/>
        <v>13142169</v>
      </c>
      <c r="P142" s="2">
        <v>93872433</v>
      </c>
      <c r="Q142" s="2">
        <v>93872433</v>
      </c>
      <c r="R142" s="2">
        <v>93872433</v>
      </c>
      <c r="S142" s="1">
        <v>50</v>
      </c>
      <c r="T142" s="1">
        <v>0.02</v>
      </c>
      <c r="U142" s="1">
        <v>12</v>
      </c>
      <c r="V142" s="1">
        <v>1</v>
      </c>
      <c r="W142" s="2">
        <v>15019617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f t="shared" si="20"/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f t="shared" si="21"/>
        <v>15019617</v>
      </c>
      <c r="AQ142" s="2">
        <f t="shared" si="22"/>
        <v>1877448</v>
      </c>
      <c r="AR142" s="2">
        <f t="shared" si="23"/>
        <v>1877448</v>
      </c>
      <c r="CN142" s="14"/>
      <c r="EL142" s="35"/>
    </row>
    <row r="143" spans="1:142">
      <c r="A143" s="1">
        <v>10390</v>
      </c>
      <c r="B143" s="1" t="s">
        <v>692</v>
      </c>
      <c r="C143" s="1" t="s">
        <v>4951</v>
      </c>
      <c r="D143" s="1" t="s">
        <v>4972</v>
      </c>
      <c r="E143" s="1" t="s">
        <v>226</v>
      </c>
      <c r="F143" s="1" t="s">
        <v>714</v>
      </c>
      <c r="G143" s="14">
        <v>28567</v>
      </c>
      <c r="H143" s="2">
        <v>121745578</v>
      </c>
      <c r="I143" s="2">
        <f t="shared" si="18"/>
        <v>104701173</v>
      </c>
      <c r="J143" s="1" t="s">
        <v>5523</v>
      </c>
      <c r="K143" s="1">
        <v>0</v>
      </c>
      <c r="L143" s="1">
        <v>1140.0999999999999</v>
      </c>
      <c r="M143" s="1" t="s">
        <v>122</v>
      </c>
      <c r="N143" s="2">
        <f t="shared" si="19"/>
        <v>17044405</v>
      </c>
      <c r="P143" s="2">
        <v>121745578</v>
      </c>
      <c r="Q143" s="2">
        <v>121745578</v>
      </c>
      <c r="R143" s="2">
        <v>121745578</v>
      </c>
      <c r="S143" s="1">
        <v>50</v>
      </c>
      <c r="T143" s="1">
        <v>0.02</v>
      </c>
      <c r="U143" s="1">
        <v>12</v>
      </c>
      <c r="V143" s="1">
        <v>1</v>
      </c>
      <c r="W143" s="2">
        <v>19479316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f t="shared" si="20"/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f t="shared" si="21"/>
        <v>19479316</v>
      </c>
      <c r="AQ143" s="2">
        <f t="shared" si="22"/>
        <v>2434911</v>
      </c>
      <c r="AR143" s="2">
        <f t="shared" si="23"/>
        <v>2434911</v>
      </c>
      <c r="CN143" s="14"/>
      <c r="EL143" s="35"/>
    </row>
    <row r="144" spans="1:142">
      <c r="A144" s="1">
        <v>10400</v>
      </c>
      <c r="B144" s="1" t="s">
        <v>692</v>
      </c>
      <c r="C144" s="1" t="s">
        <v>4951</v>
      </c>
      <c r="D144" s="1" t="s">
        <v>1197</v>
      </c>
      <c r="E144" s="1" t="s">
        <v>226</v>
      </c>
      <c r="F144" s="1" t="s">
        <v>714</v>
      </c>
      <c r="G144" s="14">
        <v>30631</v>
      </c>
      <c r="H144" s="2">
        <v>52548898</v>
      </c>
      <c r="I144" s="2">
        <f t="shared" si="18"/>
        <v>38886149</v>
      </c>
      <c r="J144" s="1" t="s">
        <v>5523</v>
      </c>
      <c r="K144" s="1">
        <v>0</v>
      </c>
      <c r="L144" s="1">
        <v>492.1</v>
      </c>
      <c r="M144" s="1" t="s">
        <v>122</v>
      </c>
      <c r="N144" s="2">
        <f t="shared" si="19"/>
        <v>13662749</v>
      </c>
      <c r="P144" s="2">
        <v>52548898</v>
      </c>
      <c r="Q144" s="2">
        <v>52548898</v>
      </c>
      <c r="R144" s="2">
        <v>52548898</v>
      </c>
      <c r="S144" s="1">
        <v>50</v>
      </c>
      <c r="T144" s="1">
        <v>0.02</v>
      </c>
      <c r="U144" s="1">
        <v>12</v>
      </c>
      <c r="V144" s="1">
        <v>1</v>
      </c>
      <c r="W144" s="2">
        <v>14713726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f t="shared" si="20"/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f t="shared" si="21"/>
        <v>14713726</v>
      </c>
      <c r="AQ144" s="2">
        <f t="shared" si="22"/>
        <v>1050977</v>
      </c>
      <c r="AR144" s="2">
        <f t="shared" si="23"/>
        <v>1050977</v>
      </c>
      <c r="CN144" s="14"/>
      <c r="EL144" s="35"/>
    </row>
    <row r="145" spans="1:142">
      <c r="A145" s="1">
        <v>10410</v>
      </c>
      <c r="B145" s="1" t="s">
        <v>692</v>
      </c>
      <c r="C145" s="1" t="s">
        <v>4951</v>
      </c>
      <c r="D145" s="1" t="s">
        <v>1485</v>
      </c>
      <c r="E145" s="1" t="s">
        <v>226</v>
      </c>
      <c r="F145" s="1" t="s">
        <v>714</v>
      </c>
      <c r="G145" s="14">
        <v>28567</v>
      </c>
      <c r="H145" s="2">
        <v>187153839</v>
      </c>
      <c r="I145" s="2">
        <f t="shared" si="18"/>
        <v>160952268</v>
      </c>
      <c r="J145" s="1" t="s">
        <v>5523</v>
      </c>
      <c r="K145" s="1">
        <v>0</v>
      </c>
      <c r="L145" s="1">
        <v>1298.3</v>
      </c>
      <c r="M145" s="1" t="s">
        <v>122</v>
      </c>
      <c r="N145" s="2">
        <f t="shared" si="19"/>
        <v>26201571</v>
      </c>
      <c r="P145" s="2">
        <v>187153839</v>
      </c>
      <c r="Q145" s="2">
        <v>187153839</v>
      </c>
      <c r="R145" s="2">
        <v>187153839</v>
      </c>
      <c r="S145" s="1">
        <v>50</v>
      </c>
      <c r="T145" s="1">
        <v>0.02</v>
      </c>
      <c r="U145" s="1">
        <v>12</v>
      </c>
      <c r="V145" s="1">
        <v>1</v>
      </c>
      <c r="W145" s="2">
        <v>29944647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f t="shared" si="20"/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f t="shared" si="21"/>
        <v>29944647</v>
      </c>
      <c r="AQ145" s="2">
        <f t="shared" si="22"/>
        <v>3743076</v>
      </c>
      <c r="AR145" s="2">
        <f t="shared" si="23"/>
        <v>3743076</v>
      </c>
      <c r="CN145" s="14"/>
      <c r="EL145" s="35"/>
    </row>
    <row r="146" spans="1:142">
      <c r="A146" s="1">
        <v>10420</v>
      </c>
      <c r="B146" s="1" t="s">
        <v>692</v>
      </c>
      <c r="C146" s="1" t="s">
        <v>4951</v>
      </c>
      <c r="D146" s="1" t="s">
        <v>4507</v>
      </c>
      <c r="E146" s="1" t="s">
        <v>226</v>
      </c>
      <c r="F146" s="1" t="s">
        <v>714</v>
      </c>
      <c r="G146" s="14">
        <v>28567</v>
      </c>
      <c r="H146" s="2">
        <v>178432583</v>
      </c>
      <c r="I146" s="2">
        <f t="shared" si="18"/>
        <v>153451993</v>
      </c>
      <c r="J146" s="1" t="s">
        <v>5523</v>
      </c>
      <c r="K146" s="1">
        <v>0</v>
      </c>
      <c r="L146" s="1">
        <v>1237.8</v>
      </c>
      <c r="M146" s="1" t="s">
        <v>122</v>
      </c>
      <c r="N146" s="2">
        <f t="shared" si="19"/>
        <v>24980590</v>
      </c>
      <c r="P146" s="2">
        <v>178432583</v>
      </c>
      <c r="Q146" s="2">
        <v>178432583</v>
      </c>
      <c r="R146" s="2">
        <v>178432583</v>
      </c>
      <c r="S146" s="1">
        <v>50</v>
      </c>
      <c r="T146" s="1">
        <v>0.02</v>
      </c>
      <c r="U146" s="1">
        <v>12</v>
      </c>
      <c r="V146" s="1">
        <v>1</v>
      </c>
      <c r="W146" s="2">
        <v>28549241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f t="shared" si="20"/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f t="shared" si="21"/>
        <v>28549241</v>
      </c>
      <c r="AQ146" s="2">
        <f t="shared" si="22"/>
        <v>3568651</v>
      </c>
      <c r="AR146" s="2">
        <f t="shared" si="23"/>
        <v>3568651</v>
      </c>
      <c r="CN146" s="14"/>
      <c r="EL146" s="35"/>
    </row>
    <row r="147" spans="1:142">
      <c r="A147" s="1">
        <v>10430</v>
      </c>
      <c r="B147" s="1" t="s">
        <v>692</v>
      </c>
      <c r="C147" s="1" t="s">
        <v>4951</v>
      </c>
      <c r="D147" s="1" t="s">
        <v>1296</v>
      </c>
      <c r="E147" s="1" t="s">
        <v>226</v>
      </c>
      <c r="F147" s="1" t="s">
        <v>714</v>
      </c>
      <c r="G147" s="14">
        <v>28567</v>
      </c>
      <c r="H147" s="2">
        <v>72581035</v>
      </c>
      <c r="I147" s="2">
        <f t="shared" si="18"/>
        <v>62419660</v>
      </c>
      <c r="J147" s="1" t="s">
        <v>5523</v>
      </c>
      <c r="K147" s="1">
        <v>0</v>
      </c>
      <c r="L147" s="1">
        <v>503.5</v>
      </c>
      <c r="M147" s="1" t="s">
        <v>122</v>
      </c>
      <c r="N147" s="2">
        <f t="shared" si="19"/>
        <v>10161375</v>
      </c>
      <c r="P147" s="2">
        <v>72581035</v>
      </c>
      <c r="Q147" s="2">
        <v>72581035</v>
      </c>
      <c r="R147" s="2">
        <v>72581035</v>
      </c>
      <c r="S147" s="1">
        <v>50</v>
      </c>
      <c r="T147" s="1">
        <v>0.02</v>
      </c>
      <c r="U147" s="1">
        <v>12</v>
      </c>
      <c r="V147" s="1">
        <v>1</v>
      </c>
      <c r="W147" s="2">
        <v>11612995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f t="shared" si="20"/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f t="shared" si="21"/>
        <v>11612995</v>
      </c>
      <c r="AQ147" s="2">
        <f t="shared" si="22"/>
        <v>1451620</v>
      </c>
      <c r="AR147" s="2">
        <f t="shared" si="23"/>
        <v>1451620</v>
      </c>
      <c r="CN147" s="14"/>
      <c r="EL147" s="35"/>
    </row>
    <row r="148" spans="1:142" ht="40.5">
      <c r="A148" s="1">
        <v>10440</v>
      </c>
      <c r="B148" s="1" t="s">
        <v>692</v>
      </c>
      <c r="C148" s="1" t="s">
        <v>4951</v>
      </c>
      <c r="D148" s="1" t="s">
        <v>1296</v>
      </c>
      <c r="E148" s="1" t="s">
        <v>226</v>
      </c>
      <c r="F148" s="1" t="s">
        <v>714</v>
      </c>
      <c r="G148" s="14">
        <v>28567</v>
      </c>
      <c r="H148" s="2">
        <v>0</v>
      </c>
      <c r="I148" s="2">
        <f t="shared" si="18"/>
        <v>0</v>
      </c>
      <c r="J148" s="1" t="s">
        <v>5523</v>
      </c>
      <c r="K148" s="1">
        <v>0</v>
      </c>
      <c r="L148" s="1">
        <v>374.2</v>
      </c>
      <c r="M148" s="1" t="s">
        <v>122</v>
      </c>
      <c r="N148" s="2">
        <f t="shared" si="19"/>
        <v>1</v>
      </c>
      <c r="O148" s="3" t="s">
        <v>716</v>
      </c>
      <c r="P148" s="2">
        <v>1</v>
      </c>
      <c r="Q148" s="2">
        <v>1</v>
      </c>
      <c r="R148" s="2">
        <v>1</v>
      </c>
      <c r="S148" s="1">
        <v>50</v>
      </c>
      <c r="T148" s="1">
        <v>0.02</v>
      </c>
      <c r="U148" s="1">
        <v>12</v>
      </c>
      <c r="V148" s="1">
        <v>1</v>
      </c>
      <c r="W148" s="2">
        <v>1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f t="shared" si="20"/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f t="shared" si="21"/>
        <v>1</v>
      </c>
      <c r="AQ148" s="2">
        <f t="shared" si="22"/>
        <v>0</v>
      </c>
      <c r="AR148" s="2">
        <f t="shared" si="23"/>
        <v>0</v>
      </c>
      <c r="CN148" s="14"/>
      <c r="EL148" s="35"/>
    </row>
    <row r="149" spans="1:142">
      <c r="A149" s="1">
        <v>10450</v>
      </c>
      <c r="B149" s="1" t="s">
        <v>692</v>
      </c>
      <c r="C149" s="1" t="s">
        <v>4951</v>
      </c>
      <c r="D149" s="1" t="s">
        <v>4974</v>
      </c>
      <c r="E149" s="1" t="s">
        <v>226</v>
      </c>
      <c r="F149" s="1" t="s">
        <v>714</v>
      </c>
      <c r="G149" s="14">
        <v>28567</v>
      </c>
      <c r="H149" s="2">
        <v>4395384</v>
      </c>
      <c r="I149" s="2">
        <f t="shared" si="18"/>
        <v>3780001</v>
      </c>
      <c r="J149" s="1" t="s">
        <v>5523</v>
      </c>
      <c r="K149" s="1">
        <v>0</v>
      </c>
      <c r="L149" s="1">
        <v>399</v>
      </c>
      <c r="M149" s="1" t="s">
        <v>122</v>
      </c>
      <c r="N149" s="2">
        <f t="shared" si="19"/>
        <v>615383</v>
      </c>
      <c r="P149" s="2">
        <v>4395384</v>
      </c>
      <c r="Q149" s="2">
        <v>4395384</v>
      </c>
      <c r="R149" s="2">
        <v>4395384</v>
      </c>
      <c r="S149" s="1">
        <v>50</v>
      </c>
      <c r="T149" s="1">
        <v>0.02</v>
      </c>
      <c r="U149" s="1">
        <v>12</v>
      </c>
      <c r="V149" s="1">
        <v>1</v>
      </c>
      <c r="W149" s="2">
        <v>703290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f t="shared" si="20"/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f t="shared" si="21"/>
        <v>703290</v>
      </c>
      <c r="AQ149" s="2">
        <f t="shared" si="22"/>
        <v>87907</v>
      </c>
      <c r="AR149" s="2">
        <f t="shared" si="23"/>
        <v>87907</v>
      </c>
      <c r="CN149" s="14"/>
      <c r="EL149" s="35"/>
    </row>
    <row r="150" spans="1:142">
      <c r="A150" s="1">
        <v>10460</v>
      </c>
      <c r="B150" s="1" t="s">
        <v>692</v>
      </c>
      <c r="C150" s="1" t="s">
        <v>4951</v>
      </c>
      <c r="D150" s="1" t="s">
        <v>1498</v>
      </c>
      <c r="E150" s="1" t="s">
        <v>226</v>
      </c>
      <c r="F150" s="1" t="s">
        <v>714</v>
      </c>
      <c r="G150" s="14">
        <v>28842</v>
      </c>
      <c r="H150" s="2">
        <v>479092495</v>
      </c>
      <c r="I150" s="2">
        <f t="shared" si="18"/>
        <v>402437658</v>
      </c>
      <c r="J150" s="1" t="s">
        <v>5523</v>
      </c>
      <c r="K150" s="1">
        <v>0</v>
      </c>
      <c r="L150" s="1">
        <v>3323.5</v>
      </c>
      <c r="M150" s="1" t="s">
        <v>122</v>
      </c>
      <c r="N150" s="2">
        <f t="shared" si="19"/>
        <v>76654837</v>
      </c>
      <c r="P150" s="2">
        <v>479092495</v>
      </c>
      <c r="Q150" s="2">
        <v>479092495</v>
      </c>
      <c r="R150" s="2">
        <v>479092495</v>
      </c>
      <c r="S150" s="1">
        <v>50</v>
      </c>
      <c r="T150" s="1">
        <v>0.02</v>
      </c>
      <c r="U150" s="1">
        <v>12</v>
      </c>
      <c r="V150" s="1">
        <v>1</v>
      </c>
      <c r="W150" s="2">
        <v>86236686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f t="shared" si="20"/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f t="shared" si="21"/>
        <v>86236686</v>
      </c>
      <c r="AQ150" s="2">
        <f t="shared" si="22"/>
        <v>9581849</v>
      </c>
      <c r="AR150" s="2">
        <f t="shared" si="23"/>
        <v>9581849</v>
      </c>
      <c r="CN150" s="14"/>
      <c r="EL150" s="35"/>
    </row>
    <row r="151" spans="1:142" ht="40.5">
      <c r="A151" s="1">
        <v>10470</v>
      </c>
      <c r="B151" s="1" t="s">
        <v>692</v>
      </c>
      <c r="C151" s="1" t="s">
        <v>4951</v>
      </c>
      <c r="D151" s="1" t="s">
        <v>1498</v>
      </c>
      <c r="E151" s="1" t="s">
        <v>226</v>
      </c>
      <c r="F151" s="1" t="s">
        <v>714</v>
      </c>
      <c r="G151" s="14">
        <v>28842</v>
      </c>
      <c r="H151" s="2">
        <v>0</v>
      </c>
      <c r="I151" s="2">
        <f t="shared" si="18"/>
        <v>0</v>
      </c>
      <c r="J151" s="1" t="s">
        <v>5523</v>
      </c>
      <c r="K151" s="1">
        <v>0</v>
      </c>
      <c r="L151" s="1">
        <v>1578.6</v>
      </c>
      <c r="M151" s="1" t="s">
        <v>122</v>
      </c>
      <c r="N151" s="2">
        <f t="shared" si="19"/>
        <v>1</v>
      </c>
      <c r="O151" s="3" t="s">
        <v>716</v>
      </c>
      <c r="P151" s="2">
        <v>1</v>
      </c>
      <c r="Q151" s="2">
        <v>1</v>
      </c>
      <c r="R151" s="2">
        <v>1</v>
      </c>
      <c r="S151" s="1">
        <v>50</v>
      </c>
      <c r="T151" s="1">
        <v>0.02</v>
      </c>
      <c r="U151" s="1">
        <v>12</v>
      </c>
      <c r="V151" s="1">
        <v>1</v>
      </c>
      <c r="W151" s="2">
        <v>1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f t="shared" si="20"/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f t="shared" si="21"/>
        <v>1</v>
      </c>
      <c r="AQ151" s="2">
        <f t="shared" si="22"/>
        <v>0</v>
      </c>
      <c r="AR151" s="2">
        <f t="shared" si="23"/>
        <v>0</v>
      </c>
      <c r="CN151" s="14"/>
      <c r="EL151" s="35"/>
    </row>
    <row r="152" spans="1:142">
      <c r="A152" s="1">
        <v>10480</v>
      </c>
      <c r="B152" s="1" t="s">
        <v>692</v>
      </c>
      <c r="C152" s="1" t="s">
        <v>4951</v>
      </c>
      <c r="D152" s="1" t="s">
        <v>963</v>
      </c>
      <c r="E152" s="1" t="s">
        <v>226</v>
      </c>
      <c r="F152" s="1" t="s">
        <v>714</v>
      </c>
      <c r="G152" s="14">
        <v>28567</v>
      </c>
      <c r="H152" s="2">
        <v>39786228</v>
      </c>
      <c r="I152" s="2">
        <f t="shared" si="18"/>
        <v>34216132</v>
      </c>
      <c r="J152" s="1" t="s">
        <v>5523</v>
      </c>
      <c r="K152" s="1">
        <v>0</v>
      </c>
      <c r="L152" s="1">
        <v>276</v>
      </c>
      <c r="M152" s="1" t="s">
        <v>122</v>
      </c>
      <c r="N152" s="2">
        <f t="shared" si="19"/>
        <v>5570096</v>
      </c>
      <c r="P152" s="2">
        <v>39786228</v>
      </c>
      <c r="Q152" s="2">
        <v>39786228</v>
      </c>
      <c r="R152" s="2">
        <v>39786228</v>
      </c>
      <c r="S152" s="1">
        <v>50</v>
      </c>
      <c r="T152" s="1">
        <v>0.02</v>
      </c>
      <c r="U152" s="1">
        <v>12</v>
      </c>
      <c r="V152" s="1">
        <v>1</v>
      </c>
      <c r="W152" s="2">
        <v>6365820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f t="shared" si="20"/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f t="shared" si="21"/>
        <v>6365820</v>
      </c>
      <c r="AQ152" s="2">
        <f t="shared" si="22"/>
        <v>795724</v>
      </c>
      <c r="AR152" s="2">
        <f t="shared" si="23"/>
        <v>795724</v>
      </c>
      <c r="CN152" s="14"/>
      <c r="EL152" s="35"/>
    </row>
    <row r="153" spans="1:142">
      <c r="A153" s="1">
        <v>10490</v>
      </c>
      <c r="B153" s="1" t="s">
        <v>692</v>
      </c>
      <c r="C153" s="1" t="s">
        <v>4951</v>
      </c>
      <c r="D153" s="1" t="s">
        <v>4455</v>
      </c>
      <c r="E153" s="1" t="s">
        <v>226</v>
      </c>
      <c r="F153" s="1" t="s">
        <v>714</v>
      </c>
      <c r="G153" s="14">
        <v>28567</v>
      </c>
      <c r="H153" s="2">
        <v>56701637</v>
      </c>
      <c r="I153" s="2">
        <f t="shared" si="18"/>
        <v>48763376</v>
      </c>
      <c r="J153" s="1" t="s">
        <v>5523</v>
      </c>
      <c r="K153" s="1">
        <v>0</v>
      </c>
      <c r="L153" s="1">
        <v>695.7</v>
      </c>
      <c r="M153" s="1" t="s">
        <v>122</v>
      </c>
      <c r="N153" s="2">
        <f t="shared" si="19"/>
        <v>7938261</v>
      </c>
      <c r="P153" s="2">
        <v>56701637</v>
      </c>
      <c r="Q153" s="2">
        <v>56701637</v>
      </c>
      <c r="R153" s="2">
        <v>56701637</v>
      </c>
      <c r="S153" s="1">
        <v>50</v>
      </c>
      <c r="T153" s="1">
        <v>0.02</v>
      </c>
      <c r="U153" s="1">
        <v>12</v>
      </c>
      <c r="V153" s="1">
        <v>1</v>
      </c>
      <c r="W153" s="2">
        <v>9072293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f t="shared" si="20"/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f t="shared" si="21"/>
        <v>9072293</v>
      </c>
      <c r="AQ153" s="2">
        <f t="shared" si="22"/>
        <v>1134032</v>
      </c>
      <c r="AR153" s="2">
        <f t="shared" si="23"/>
        <v>1134032</v>
      </c>
      <c r="CN153" s="14"/>
      <c r="EL153" s="35"/>
    </row>
    <row r="154" spans="1:142" ht="40.5">
      <c r="A154" s="1">
        <v>10500</v>
      </c>
      <c r="B154" s="1" t="s">
        <v>692</v>
      </c>
      <c r="C154" s="1" t="s">
        <v>4951</v>
      </c>
      <c r="D154" s="1" t="s">
        <v>1297</v>
      </c>
      <c r="E154" s="1" t="s">
        <v>226</v>
      </c>
      <c r="F154" s="1" t="s">
        <v>714</v>
      </c>
      <c r="G154" s="14">
        <v>28567</v>
      </c>
      <c r="H154" s="2">
        <v>0</v>
      </c>
      <c r="I154" s="2">
        <f t="shared" si="18"/>
        <v>0</v>
      </c>
      <c r="J154" s="1" t="s">
        <v>5523</v>
      </c>
      <c r="K154" s="1">
        <v>0</v>
      </c>
      <c r="L154" s="1">
        <v>563</v>
      </c>
      <c r="M154" s="1" t="s">
        <v>122</v>
      </c>
      <c r="N154" s="2">
        <f t="shared" si="19"/>
        <v>1</v>
      </c>
      <c r="O154" s="3" t="s">
        <v>716</v>
      </c>
      <c r="P154" s="2">
        <v>1</v>
      </c>
      <c r="Q154" s="2">
        <v>1</v>
      </c>
      <c r="R154" s="2">
        <v>1</v>
      </c>
      <c r="S154" s="1">
        <v>50</v>
      </c>
      <c r="T154" s="1">
        <v>0.02</v>
      </c>
      <c r="U154" s="1">
        <v>12</v>
      </c>
      <c r="V154" s="1">
        <v>1</v>
      </c>
      <c r="W154" s="2">
        <v>1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f t="shared" si="20"/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f t="shared" si="21"/>
        <v>1</v>
      </c>
      <c r="AQ154" s="2">
        <f t="shared" si="22"/>
        <v>0</v>
      </c>
      <c r="AR154" s="2">
        <f t="shared" si="23"/>
        <v>0</v>
      </c>
      <c r="CN154" s="14"/>
      <c r="EL154" s="35"/>
    </row>
    <row r="155" spans="1:142">
      <c r="A155" s="1">
        <v>10510</v>
      </c>
      <c r="B155" s="1" t="s">
        <v>692</v>
      </c>
      <c r="C155" s="1" t="s">
        <v>4951</v>
      </c>
      <c r="D155" s="1" t="s">
        <v>4950</v>
      </c>
      <c r="E155" s="1" t="s">
        <v>226</v>
      </c>
      <c r="F155" s="1" t="s">
        <v>714</v>
      </c>
      <c r="G155" s="14">
        <v>28567</v>
      </c>
      <c r="H155" s="2">
        <v>178149257</v>
      </c>
      <c r="I155" s="2">
        <f t="shared" si="18"/>
        <v>153208355</v>
      </c>
      <c r="J155" s="1" t="s">
        <v>5523</v>
      </c>
      <c r="K155" s="1">
        <v>0</v>
      </c>
      <c r="L155" s="1">
        <v>2185.8000000000002</v>
      </c>
      <c r="M155" s="1" t="s">
        <v>122</v>
      </c>
      <c r="N155" s="2">
        <f t="shared" si="19"/>
        <v>24940902</v>
      </c>
      <c r="P155" s="2">
        <v>178149257</v>
      </c>
      <c r="Q155" s="2">
        <v>178149257</v>
      </c>
      <c r="R155" s="2">
        <v>178149257</v>
      </c>
      <c r="S155" s="1">
        <v>50</v>
      </c>
      <c r="T155" s="1">
        <v>0.02</v>
      </c>
      <c r="U155" s="1">
        <v>12</v>
      </c>
      <c r="V155" s="1">
        <v>1</v>
      </c>
      <c r="W155" s="2">
        <v>28503887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f t="shared" si="20"/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f t="shared" si="21"/>
        <v>28503887</v>
      </c>
      <c r="AQ155" s="2">
        <f t="shared" si="22"/>
        <v>3562985</v>
      </c>
      <c r="AR155" s="2">
        <f t="shared" si="23"/>
        <v>3562985</v>
      </c>
      <c r="CN155" s="14"/>
      <c r="EL155" s="35"/>
    </row>
    <row r="156" spans="1:142" ht="40.5">
      <c r="A156" s="1">
        <v>10520</v>
      </c>
      <c r="B156" s="1" t="s">
        <v>692</v>
      </c>
      <c r="C156" s="1" t="s">
        <v>4951</v>
      </c>
      <c r="D156" s="1" t="s">
        <v>4141</v>
      </c>
      <c r="E156" s="1" t="s">
        <v>226</v>
      </c>
      <c r="F156" s="1" t="s">
        <v>714</v>
      </c>
      <c r="G156" s="14">
        <v>28567</v>
      </c>
      <c r="H156" s="2">
        <v>0</v>
      </c>
      <c r="I156" s="2">
        <f t="shared" si="18"/>
        <v>0</v>
      </c>
      <c r="J156" s="1" t="s">
        <v>5523</v>
      </c>
      <c r="K156" s="1">
        <v>0</v>
      </c>
      <c r="L156" s="1">
        <v>491.5</v>
      </c>
      <c r="M156" s="1" t="s">
        <v>122</v>
      </c>
      <c r="N156" s="2">
        <f t="shared" si="19"/>
        <v>1</v>
      </c>
      <c r="O156" s="3" t="s">
        <v>716</v>
      </c>
      <c r="P156" s="2">
        <v>1</v>
      </c>
      <c r="Q156" s="2">
        <v>1</v>
      </c>
      <c r="R156" s="2">
        <v>1</v>
      </c>
      <c r="S156" s="1">
        <v>50</v>
      </c>
      <c r="T156" s="1">
        <v>0.02</v>
      </c>
      <c r="U156" s="1">
        <v>12</v>
      </c>
      <c r="V156" s="1">
        <v>1</v>
      </c>
      <c r="W156" s="2">
        <v>1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f t="shared" si="20"/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2">
        <f t="shared" si="21"/>
        <v>1</v>
      </c>
      <c r="AQ156" s="2">
        <f t="shared" si="22"/>
        <v>0</v>
      </c>
      <c r="AR156" s="2">
        <f t="shared" si="23"/>
        <v>0</v>
      </c>
      <c r="CN156" s="14"/>
      <c r="EL156" s="35"/>
    </row>
    <row r="157" spans="1:142" ht="40.5">
      <c r="A157" s="1">
        <v>10530</v>
      </c>
      <c r="B157" s="1" t="s">
        <v>692</v>
      </c>
      <c r="C157" s="1" t="s">
        <v>4951</v>
      </c>
      <c r="D157" s="1" t="s">
        <v>2424</v>
      </c>
      <c r="E157" s="1" t="s">
        <v>226</v>
      </c>
      <c r="F157" s="1" t="s">
        <v>714</v>
      </c>
      <c r="G157" s="14">
        <v>28567</v>
      </c>
      <c r="H157" s="2">
        <v>0</v>
      </c>
      <c r="I157" s="2">
        <f t="shared" si="18"/>
        <v>0</v>
      </c>
      <c r="J157" s="1" t="s">
        <v>5523</v>
      </c>
      <c r="K157" s="1">
        <v>0</v>
      </c>
      <c r="L157" s="1">
        <v>581.9</v>
      </c>
      <c r="M157" s="1" t="s">
        <v>122</v>
      </c>
      <c r="N157" s="2">
        <f t="shared" si="19"/>
        <v>1</v>
      </c>
      <c r="O157" s="3" t="s">
        <v>716</v>
      </c>
      <c r="P157" s="2">
        <v>1</v>
      </c>
      <c r="Q157" s="2">
        <v>1</v>
      </c>
      <c r="R157" s="2">
        <v>1</v>
      </c>
      <c r="S157" s="1">
        <v>50</v>
      </c>
      <c r="T157" s="1">
        <v>0.02</v>
      </c>
      <c r="U157" s="1">
        <v>12</v>
      </c>
      <c r="V157" s="1">
        <v>1</v>
      </c>
      <c r="W157" s="2">
        <v>1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f t="shared" si="20"/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f t="shared" si="21"/>
        <v>1</v>
      </c>
      <c r="AQ157" s="2">
        <f t="shared" si="22"/>
        <v>0</v>
      </c>
      <c r="AR157" s="2">
        <f t="shared" si="23"/>
        <v>0</v>
      </c>
      <c r="CN157" s="14"/>
      <c r="EL157" s="35"/>
    </row>
    <row r="158" spans="1:142">
      <c r="A158" s="1">
        <v>10540</v>
      </c>
      <c r="B158" s="1" t="s">
        <v>692</v>
      </c>
      <c r="C158" s="1" t="s">
        <v>4951</v>
      </c>
      <c r="D158" s="1" t="s">
        <v>4975</v>
      </c>
      <c r="E158" s="1" t="s">
        <v>226</v>
      </c>
      <c r="F158" s="1" t="s">
        <v>714</v>
      </c>
      <c r="G158" s="14">
        <v>28567</v>
      </c>
      <c r="H158" s="2">
        <v>6299486</v>
      </c>
      <c r="I158" s="2">
        <f t="shared" si="18"/>
        <v>5417527</v>
      </c>
      <c r="J158" s="1" t="s">
        <v>5523</v>
      </c>
      <c r="K158" s="1">
        <v>0</v>
      </c>
      <c r="L158" s="1">
        <v>43.7</v>
      </c>
      <c r="M158" s="1" t="s">
        <v>122</v>
      </c>
      <c r="N158" s="2">
        <f t="shared" si="19"/>
        <v>881959</v>
      </c>
      <c r="P158" s="2">
        <v>6299486</v>
      </c>
      <c r="Q158" s="2">
        <v>6299486</v>
      </c>
      <c r="R158" s="2">
        <v>6299486</v>
      </c>
      <c r="S158" s="1">
        <v>50</v>
      </c>
      <c r="T158" s="1">
        <v>0.02</v>
      </c>
      <c r="U158" s="1">
        <v>12</v>
      </c>
      <c r="V158" s="1">
        <v>1</v>
      </c>
      <c r="W158" s="2">
        <v>1007948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f t="shared" si="20"/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2">
        <f t="shared" si="21"/>
        <v>1007948</v>
      </c>
      <c r="AQ158" s="2">
        <f t="shared" si="22"/>
        <v>125989</v>
      </c>
      <c r="AR158" s="2">
        <f t="shared" si="23"/>
        <v>125989</v>
      </c>
      <c r="CN158" s="14"/>
      <c r="EL158" s="35"/>
    </row>
    <row r="159" spans="1:142">
      <c r="A159" s="1">
        <v>10550</v>
      </c>
      <c r="B159" s="1" t="s">
        <v>692</v>
      </c>
      <c r="C159" s="1" t="s">
        <v>4951</v>
      </c>
      <c r="D159" s="1" t="s">
        <v>4567</v>
      </c>
      <c r="E159" s="1" t="s">
        <v>226</v>
      </c>
      <c r="F159" s="1" t="s">
        <v>714</v>
      </c>
      <c r="G159" s="14">
        <v>28567</v>
      </c>
      <c r="H159" s="2">
        <v>24597605</v>
      </c>
      <c r="I159" s="2">
        <f t="shared" si="18"/>
        <v>21153936</v>
      </c>
      <c r="J159" s="1" t="s">
        <v>5523</v>
      </c>
      <c r="K159" s="1">
        <v>0</v>
      </c>
      <c r="L159" s="1">
        <v>301.8</v>
      </c>
      <c r="M159" s="1" t="s">
        <v>122</v>
      </c>
      <c r="N159" s="2">
        <f t="shared" si="19"/>
        <v>3443669</v>
      </c>
      <c r="P159" s="2">
        <v>24597605</v>
      </c>
      <c r="Q159" s="2">
        <v>24597605</v>
      </c>
      <c r="R159" s="2">
        <v>24597605</v>
      </c>
      <c r="S159" s="1">
        <v>50</v>
      </c>
      <c r="T159" s="1">
        <v>0.02</v>
      </c>
      <c r="U159" s="1">
        <v>12</v>
      </c>
      <c r="V159" s="1">
        <v>1</v>
      </c>
      <c r="W159" s="2">
        <v>3935621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f t="shared" si="20"/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f t="shared" si="21"/>
        <v>3935621</v>
      </c>
      <c r="AQ159" s="2">
        <f t="shared" si="22"/>
        <v>491952</v>
      </c>
      <c r="AR159" s="2">
        <f t="shared" si="23"/>
        <v>491952</v>
      </c>
      <c r="CN159" s="14"/>
      <c r="EL159" s="35"/>
    </row>
    <row r="160" spans="1:142" ht="40.5">
      <c r="A160" s="1">
        <v>10560</v>
      </c>
      <c r="B160" s="1" t="s">
        <v>692</v>
      </c>
      <c r="C160" s="1" t="s">
        <v>4951</v>
      </c>
      <c r="D160" s="1" t="s">
        <v>4978</v>
      </c>
      <c r="E160" s="1" t="s">
        <v>226</v>
      </c>
      <c r="F160" s="1" t="s">
        <v>714</v>
      </c>
      <c r="G160" s="14">
        <v>28567</v>
      </c>
      <c r="H160" s="2">
        <v>0</v>
      </c>
      <c r="I160" s="2">
        <f t="shared" si="18"/>
        <v>0</v>
      </c>
      <c r="J160" s="1" t="s">
        <v>5523</v>
      </c>
      <c r="K160" s="1">
        <v>0</v>
      </c>
      <c r="L160" s="1">
        <v>366.5</v>
      </c>
      <c r="M160" s="1" t="s">
        <v>122</v>
      </c>
      <c r="N160" s="2">
        <f t="shared" si="19"/>
        <v>1</v>
      </c>
      <c r="O160" s="3" t="s">
        <v>716</v>
      </c>
      <c r="P160" s="2">
        <v>1</v>
      </c>
      <c r="Q160" s="2">
        <v>1</v>
      </c>
      <c r="R160" s="2">
        <v>1</v>
      </c>
      <c r="S160" s="1">
        <v>50</v>
      </c>
      <c r="T160" s="1">
        <v>0.02</v>
      </c>
      <c r="U160" s="1">
        <v>12</v>
      </c>
      <c r="V160" s="1">
        <v>1</v>
      </c>
      <c r="W160" s="2">
        <v>1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f t="shared" si="20"/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2">
        <f t="shared" si="21"/>
        <v>1</v>
      </c>
      <c r="AQ160" s="2">
        <f t="shared" si="22"/>
        <v>0</v>
      </c>
      <c r="AR160" s="2">
        <f t="shared" si="23"/>
        <v>0</v>
      </c>
      <c r="CN160" s="14"/>
      <c r="EL160" s="35"/>
    </row>
    <row r="161" spans="1:142">
      <c r="A161" s="1">
        <v>10570</v>
      </c>
      <c r="B161" s="1" t="s">
        <v>692</v>
      </c>
      <c r="C161" s="1" t="s">
        <v>4951</v>
      </c>
      <c r="D161" s="1" t="s">
        <v>4134</v>
      </c>
      <c r="E161" s="1" t="s">
        <v>226</v>
      </c>
      <c r="F161" s="1" t="s">
        <v>714</v>
      </c>
      <c r="G161" s="14">
        <v>28567</v>
      </c>
      <c r="H161" s="2">
        <v>11387239</v>
      </c>
      <c r="I161" s="2">
        <f t="shared" si="18"/>
        <v>9792992</v>
      </c>
      <c r="J161" s="1" t="s">
        <v>5523</v>
      </c>
      <c r="K161" s="1">
        <v>0</v>
      </c>
      <c r="L161" s="1">
        <v>1033.7</v>
      </c>
      <c r="M161" s="1" t="s">
        <v>122</v>
      </c>
      <c r="N161" s="2">
        <f t="shared" si="19"/>
        <v>1594247</v>
      </c>
      <c r="P161" s="2">
        <v>11387239</v>
      </c>
      <c r="Q161" s="2">
        <v>11387239</v>
      </c>
      <c r="R161" s="2">
        <v>11387239</v>
      </c>
      <c r="S161" s="1">
        <v>50</v>
      </c>
      <c r="T161" s="1">
        <v>0.02</v>
      </c>
      <c r="U161" s="1">
        <v>12</v>
      </c>
      <c r="V161" s="1">
        <v>1</v>
      </c>
      <c r="W161" s="2">
        <v>1821991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f t="shared" si="20"/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f t="shared" si="21"/>
        <v>1821991</v>
      </c>
      <c r="AQ161" s="2">
        <f t="shared" si="22"/>
        <v>227744</v>
      </c>
      <c r="AR161" s="2">
        <f t="shared" si="23"/>
        <v>227744</v>
      </c>
      <c r="CN161" s="14"/>
      <c r="EL161" s="35"/>
    </row>
    <row r="162" spans="1:142" ht="40.5">
      <c r="A162" s="1">
        <v>10580</v>
      </c>
      <c r="B162" s="1" t="s">
        <v>692</v>
      </c>
      <c r="C162" s="1" t="s">
        <v>4951</v>
      </c>
      <c r="D162" s="1" t="s">
        <v>4980</v>
      </c>
      <c r="E162" s="1" t="s">
        <v>226</v>
      </c>
      <c r="F162" s="1" t="s">
        <v>714</v>
      </c>
      <c r="G162" s="14">
        <v>28567</v>
      </c>
      <c r="H162" s="2">
        <v>0</v>
      </c>
      <c r="I162" s="2">
        <f t="shared" si="18"/>
        <v>0</v>
      </c>
      <c r="J162" s="1" t="s">
        <v>5523</v>
      </c>
      <c r="K162" s="1">
        <v>0</v>
      </c>
      <c r="L162" s="1">
        <v>1229.0999999999999</v>
      </c>
      <c r="M162" s="1" t="s">
        <v>122</v>
      </c>
      <c r="N162" s="2">
        <f t="shared" si="19"/>
        <v>1</v>
      </c>
      <c r="O162" s="3" t="s">
        <v>716</v>
      </c>
      <c r="P162" s="2">
        <v>1</v>
      </c>
      <c r="Q162" s="2">
        <v>1</v>
      </c>
      <c r="R162" s="2">
        <v>1</v>
      </c>
      <c r="S162" s="1">
        <v>50</v>
      </c>
      <c r="T162" s="1">
        <v>0.02</v>
      </c>
      <c r="U162" s="1">
        <v>12</v>
      </c>
      <c r="V162" s="1">
        <v>1</v>
      </c>
      <c r="W162" s="2">
        <v>1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f t="shared" si="20"/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2">
        <f t="shared" si="21"/>
        <v>1</v>
      </c>
      <c r="AQ162" s="2">
        <f t="shared" si="22"/>
        <v>0</v>
      </c>
      <c r="AR162" s="2">
        <f t="shared" si="23"/>
        <v>0</v>
      </c>
      <c r="CN162" s="14"/>
      <c r="EL162" s="35"/>
    </row>
    <row r="163" spans="1:142">
      <c r="A163" s="1">
        <v>10590</v>
      </c>
      <c r="B163" s="1" t="s">
        <v>692</v>
      </c>
      <c r="C163" s="1" t="s">
        <v>4951</v>
      </c>
      <c r="D163" s="1" t="s">
        <v>4983</v>
      </c>
      <c r="E163" s="1" t="s">
        <v>226</v>
      </c>
      <c r="F163" s="1" t="s">
        <v>714</v>
      </c>
      <c r="G163" s="14">
        <v>28567</v>
      </c>
      <c r="H163" s="2">
        <v>5515711</v>
      </c>
      <c r="I163" s="2">
        <f t="shared" si="18"/>
        <v>4743502</v>
      </c>
      <c r="J163" s="1" t="s">
        <v>5523</v>
      </c>
      <c r="K163" s="1">
        <v>0</v>
      </c>
      <c r="L163" s="1">
        <v>500.7</v>
      </c>
      <c r="M163" s="1" t="s">
        <v>122</v>
      </c>
      <c r="N163" s="2">
        <f t="shared" si="19"/>
        <v>772209</v>
      </c>
      <c r="P163" s="2">
        <v>5515711</v>
      </c>
      <c r="Q163" s="2">
        <v>5515711</v>
      </c>
      <c r="R163" s="2">
        <v>5515711</v>
      </c>
      <c r="S163" s="1">
        <v>50</v>
      </c>
      <c r="T163" s="1">
        <v>0.02</v>
      </c>
      <c r="U163" s="1">
        <v>12</v>
      </c>
      <c r="V163" s="1">
        <v>1</v>
      </c>
      <c r="W163" s="2">
        <v>882523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f t="shared" si="20"/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f t="shared" si="21"/>
        <v>882523</v>
      </c>
      <c r="AQ163" s="2">
        <f t="shared" si="22"/>
        <v>110314</v>
      </c>
      <c r="AR163" s="2">
        <f t="shared" si="23"/>
        <v>110314</v>
      </c>
      <c r="CN163" s="14"/>
      <c r="EL163" s="35"/>
    </row>
    <row r="164" spans="1:142">
      <c r="A164" s="1">
        <v>10600</v>
      </c>
      <c r="B164" s="1" t="s">
        <v>692</v>
      </c>
      <c r="C164" s="1" t="s">
        <v>4951</v>
      </c>
      <c r="D164" s="1" t="s">
        <v>1511</v>
      </c>
      <c r="E164" s="1" t="s">
        <v>226</v>
      </c>
      <c r="F164" s="1" t="s">
        <v>714</v>
      </c>
      <c r="G164" s="14">
        <v>32948</v>
      </c>
      <c r="H164" s="2">
        <v>19743976</v>
      </c>
      <c r="I164" s="2">
        <f t="shared" si="18"/>
        <v>12241249</v>
      </c>
      <c r="J164" s="1" t="s">
        <v>5523</v>
      </c>
      <c r="K164" s="1">
        <v>0</v>
      </c>
      <c r="L164" s="1">
        <v>1792.3</v>
      </c>
      <c r="M164" s="1" t="s">
        <v>122</v>
      </c>
      <c r="N164" s="2">
        <f t="shared" si="19"/>
        <v>7502727</v>
      </c>
      <c r="P164" s="2">
        <v>19743976</v>
      </c>
      <c r="Q164" s="2">
        <v>19743976</v>
      </c>
      <c r="R164" s="2">
        <v>19743976</v>
      </c>
      <c r="S164" s="1">
        <v>50</v>
      </c>
      <c r="T164" s="1">
        <v>0.02</v>
      </c>
      <c r="U164" s="1">
        <v>12</v>
      </c>
      <c r="V164" s="1">
        <v>1</v>
      </c>
      <c r="W164" s="2">
        <v>7897606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f t="shared" si="20"/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f t="shared" si="21"/>
        <v>7897606</v>
      </c>
      <c r="AQ164" s="2">
        <f t="shared" si="22"/>
        <v>394879</v>
      </c>
      <c r="AR164" s="2">
        <f t="shared" si="23"/>
        <v>394879</v>
      </c>
      <c r="CN164" s="14"/>
      <c r="EL164" s="35"/>
    </row>
    <row r="165" spans="1:142">
      <c r="A165" s="1">
        <v>10610</v>
      </c>
      <c r="B165" s="1" t="s">
        <v>692</v>
      </c>
      <c r="C165" s="1" t="s">
        <v>4951</v>
      </c>
      <c r="D165" s="1" t="s">
        <v>4984</v>
      </c>
      <c r="E165" s="1" t="s">
        <v>226</v>
      </c>
      <c r="F165" s="1" t="s">
        <v>714</v>
      </c>
      <c r="G165" s="14">
        <v>32221</v>
      </c>
      <c r="H165" s="2">
        <v>11750767</v>
      </c>
      <c r="I165" s="2">
        <f t="shared" si="18"/>
        <v>7755495</v>
      </c>
      <c r="J165" s="1" t="s">
        <v>5523</v>
      </c>
      <c r="K165" s="1">
        <v>0</v>
      </c>
      <c r="L165" s="1">
        <v>1066.7</v>
      </c>
      <c r="M165" s="1" t="s">
        <v>122</v>
      </c>
      <c r="N165" s="2">
        <f t="shared" si="19"/>
        <v>3995272</v>
      </c>
      <c r="P165" s="2">
        <v>11750767</v>
      </c>
      <c r="Q165" s="2">
        <v>11750767</v>
      </c>
      <c r="R165" s="2">
        <v>11750767</v>
      </c>
      <c r="S165" s="1">
        <v>50</v>
      </c>
      <c r="T165" s="1">
        <v>0.02</v>
      </c>
      <c r="U165" s="1">
        <v>12</v>
      </c>
      <c r="V165" s="1">
        <v>1</v>
      </c>
      <c r="W165" s="2">
        <v>4230287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f t="shared" si="20"/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f t="shared" si="21"/>
        <v>4230287</v>
      </c>
      <c r="AQ165" s="2">
        <f t="shared" si="22"/>
        <v>235015</v>
      </c>
      <c r="AR165" s="2">
        <f t="shared" si="23"/>
        <v>235015</v>
      </c>
      <c r="CN165" s="14"/>
      <c r="EL165" s="35"/>
    </row>
    <row r="166" spans="1:142">
      <c r="A166" s="1">
        <v>10620</v>
      </c>
      <c r="B166" s="1" t="s">
        <v>692</v>
      </c>
      <c r="C166" s="1" t="s">
        <v>4951</v>
      </c>
      <c r="D166" s="1" t="s">
        <v>4985</v>
      </c>
      <c r="E166" s="1" t="s">
        <v>226</v>
      </c>
      <c r="F166" s="1" t="s">
        <v>714</v>
      </c>
      <c r="G166" s="14">
        <v>28567</v>
      </c>
      <c r="H166" s="2">
        <v>10979388</v>
      </c>
      <c r="I166" s="2">
        <f t="shared" si="18"/>
        <v>9442241</v>
      </c>
      <c r="J166" s="1" t="s">
        <v>5523</v>
      </c>
      <c r="K166" s="1">
        <v>0</v>
      </c>
      <c r="L166" s="1">
        <v>64.8</v>
      </c>
      <c r="M166" s="1" t="s">
        <v>122</v>
      </c>
      <c r="N166" s="2">
        <f t="shared" si="19"/>
        <v>1537147</v>
      </c>
      <c r="P166" s="2">
        <v>10979388</v>
      </c>
      <c r="Q166" s="2">
        <v>10979388</v>
      </c>
      <c r="R166" s="2">
        <v>10979388</v>
      </c>
      <c r="S166" s="1">
        <v>50</v>
      </c>
      <c r="T166" s="1">
        <v>0.02</v>
      </c>
      <c r="U166" s="1">
        <v>12</v>
      </c>
      <c r="V166" s="1">
        <v>1</v>
      </c>
      <c r="W166" s="2">
        <v>1756734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f t="shared" si="20"/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f t="shared" si="21"/>
        <v>1756734</v>
      </c>
      <c r="AQ166" s="2">
        <f t="shared" si="22"/>
        <v>219587</v>
      </c>
      <c r="AR166" s="2">
        <f t="shared" si="23"/>
        <v>219587</v>
      </c>
      <c r="CN166" s="14"/>
      <c r="EL166" s="35"/>
    </row>
    <row r="167" spans="1:142">
      <c r="A167" s="1">
        <v>10630</v>
      </c>
      <c r="B167" s="1" t="s">
        <v>692</v>
      </c>
      <c r="C167" s="1" t="s">
        <v>4951</v>
      </c>
      <c r="D167" s="1" t="s">
        <v>4986</v>
      </c>
      <c r="E167" s="1" t="s">
        <v>226</v>
      </c>
      <c r="F167" s="1" t="s">
        <v>714</v>
      </c>
      <c r="G167" s="14">
        <v>31483</v>
      </c>
      <c r="H167" s="2">
        <v>39339353</v>
      </c>
      <c r="I167" s="2">
        <f t="shared" si="18"/>
        <v>27537545</v>
      </c>
      <c r="J167" s="1" t="s">
        <v>5523</v>
      </c>
      <c r="K167" s="1">
        <v>0</v>
      </c>
      <c r="L167" s="1">
        <v>272.89999999999998</v>
      </c>
      <c r="M167" s="1" t="s">
        <v>122</v>
      </c>
      <c r="N167" s="2">
        <f t="shared" si="19"/>
        <v>11801808</v>
      </c>
      <c r="P167" s="2">
        <v>39339353</v>
      </c>
      <c r="Q167" s="2">
        <v>39339353</v>
      </c>
      <c r="R167" s="2">
        <v>39339353</v>
      </c>
      <c r="S167" s="1">
        <v>50</v>
      </c>
      <c r="T167" s="1">
        <v>0.02</v>
      </c>
      <c r="U167" s="1">
        <v>12</v>
      </c>
      <c r="V167" s="1">
        <v>1</v>
      </c>
      <c r="W167" s="2">
        <v>12588595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f t="shared" si="20"/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f t="shared" si="21"/>
        <v>12588595</v>
      </c>
      <c r="AQ167" s="2">
        <f t="shared" si="22"/>
        <v>786787</v>
      </c>
      <c r="AR167" s="2">
        <f t="shared" si="23"/>
        <v>786787</v>
      </c>
      <c r="CN167" s="14"/>
      <c r="EL167" s="35"/>
    </row>
    <row r="168" spans="1:142">
      <c r="A168" s="1">
        <v>10640</v>
      </c>
      <c r="B168" s="1" t="s">
        <v>692</v>
      </c>
      <c r="C168" s="1" t="s">
        <v>4951</v>
      </c>
      <c r="D168" s="1" t="s">
        <v>1357</v>
      </c>
      <c r="E168" s="1" t="s">
        <v>226</v>
      </c>
      <c r="F168" s="1" t="s">
        <v>714</v>
      </c>
      <c r="G168" s="14">
        <v>28567</v>
      </c>
      <c r="H168" s="2">
        <v>177812725</v>
      </c>
      <c r="I168" s="2">
        <f t="shared" si="18"/>
        <v>152918922</v>
      </c>
      <c r="J168" s="1" t="s">
        <v>5523</v>
      </c>
      <c r="K168" s="1">
        <v>0</v>
      </c>
      <c r="L168" s="1">
        <v>1233.5</v>
      </c>
      <c r="M168" s="1" t="s">
        <v>122</v>
      </c>
      <c r="N168" s="2">
        <f t="shared" si="19"/>
        <v>24893803</v>
      </c>
      <c r="P168" s="2">
        <v>177812725</v>
      </c>
      <c r="Q168" s="2">
        <v>177812725</v>
      </c>
      <c r="R168" s="2">
        <v>177812725</v>
      </c>
      <c r="S168" s="1">
        <v>50</v>
      </c>
      <c r="T168" s="1">
        <v>0.02</v>
      </c>
      <c r="U168" s="1">
        <v>12</v>
      </c>
      <c r="V168" s="1">
        <v>1</v>
      </c>
      <c r="W168" s="2">
        <v>28450057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f t="shared" si="20"/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f t="shared" si="21"/>
        <v>28450057</v>
      </c>
      <c r="AQ168" s="2">
        <f t="shared" si="22"/>
        <v>3556254</v>
      </c>
      <c r="AR168" s="2">
        <f t="shared" si="23"/>
        <v>3556254</v>
      </c>
      <c r="CN168" s="14"/>
      <c r="EL168" s="35"/>
    </row>
    <row r="169" spans="1:142" ht="40.5">
      <c r="A169" s="1">
        <v>10650</v>
      </c>
      <c r="B169" s="1" t="s">
        <v>692</v>
      </c>
      <c r="C169" s="1" t="s">
        <v>4951</v>
      </c>
      <c r="D169" s="1" t="s">
        <v>3066</v>
      </c>
      <c r="E169" s="1" t="s">
        <v>226</v>
      </c>
      <c r="F169" s="1" t="s">
        <v>714</v>
      </c>
      <c r="G169" s="14">
        <v>28567</v>
      </c>
      <c r="H169" s="2">
        <v>0</v>
      </c>
      <c r="I169" s="2">
        <f t="shared" ref="I169:I232" si="24">R169-N169</f>
        <v>0</v>
      </c>
      <c r="J169" s="1" t="s">
        <v>5523</v>
      </c>
      <c r="K169" s="1">
        <v>0</v>
      </c>
      <c r="L169" s="1">
        <v>1485.5</v>
      </c>
      <c r="M169" s="1" t="s">
        <v>122</v>
      </c>
      <c r="N169" s="2">
        <f t="shared" ref="N169:N232" si="25">AP169-AQ169</f>
        <v>1</v>
      </c>
      <c r="O169" s="3" t="s">
        <v>716</v>
      </c>
      <c r="P169" s="2">
        <v>1</v>
      </c>
      <c r="Q169" s="2">
        <v>1</v>
      </c>
      <c r="R169" s="2">
        <v>1</v>
      </c>
      <c r="S169" s="1">
        <v>50</v>
      </c>
      <c r="T169" s="1">
        <v>0.02</v>
      </c>
      <c r="U169" s="1">
        <v>12</v>
      </c>
      <c r="V169" s="1">
        <v>1</v>
      </c>
      <c r="W169" s="2">
        <v>1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f t="shared" ref="AF169:AF232" si="26">SUM(X169:AE169)</f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f t="shared" ref="AP169:AP232" si="27">W169+AF169-SUM(AG169:AO169)</f>
        <v>1</v>
      </c>
      <c r="AQ169" s="2">
        <f t="shared" ref="AQ169:AQ232" si="28">IF(V169&gt;AP169-ROUNDDOWN(R169*T169*U169/12,0),AP169-V169,ROUNDDOWN(R169*T169*U169/12,0))</f>
        <v>0</v>
      </c>
      <c r="AR169" s="2">
        <f t="shared" ref="AR169:AR232" si="29">SUM(AG169:AO169)+AQ169</f>
        <v>0</v>
      </c>
      <c r="CN169" s="14"/>
      <c r="EL169" s="35"/>
    </row>
    <row r="170" spans="1:142">
      <c r="A170" s="1">
        <v>10660</v>
      </c>
      <c r="B170" s="1" t="s">
        <v>692</v>
      </c>
      <c r="C170" s="1" t="s">
        <v>4951</v>
      </c>
      <c r="D170" s="1" t="s">
        <v>4987</v>
      </c>
      <c r="E170" s="1" t="s">
        <v>226</v>
      </c>
      <c r="F170" s="1" t="s">
        <v>714</v>
      </c>
      <c r="G170" s="14">
        <v>31483</v>
      </c>
      <c r="H170" s="2">
        <v>35926522</v>
      </c>
      <c r="I170" s="2">
        <f t="shared" si="24"/>
        <v>25148550</v>
      </c>
      <c r="J170" s="1" t="s">
        <v>5523</v>
      </c>
      <c r="K170" s="1">
        <v>0</v>
      </c>
      <c r="L170" s="1">
        <v>440.8</v>
      </c>
      <c r="M170" s="1" t="s">
        <v>122</v>
      </c>
      <c r="N170" s="2">
        <f t="shared" si="25"/>
        <v>10777972</v>
      </c>
      <c r="P170" s="2">
        <v>35926522</v>
      </c>
      <c r="Q170" s="2">
        <v>35926522</v>
      </c>
      <c r="R170" s="2">
        <v>35926522</v>
      </c>
      <c r="S170" s="1">
        <v>50</v>
      </c>
      <c r="T170" s="1">
        <v>0.02</v>
      </c>
      <c r="U170" s="1">
        <v>12</v>
      </c>
      <c r="V170" s="1">
        <v>1</v>
      </c>
      <c r="W170" s="2">
        <v>11496502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f t="shared" si="26"/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f t="shared" si="27"/>
        <v>11496502</v>
      </c>
      <c r="AQ170" s="2">
        <f t="shared" si="28"/>
        <v>718530</v>
      </c>
      <c r="AR170" s="2">
        <f t="shared" si="29"/>
        <v>718530</v>
      </c>
      <c r="CN170" s="14"/>
      <c r="EL170" s="35"/>
    </row>
    <row r="171" spans="1:142">
      <c r="A171" s="1">
        <v>10670</v>
      </c>
      <c r="B171" s="1" t="s">
        <v>692</v>
      </c>
      <c r="C171" s="1" t="s">
        <v>4951</v>
      </c>
      <c r="D171" s="1" t="s">
        <v>4987</v>
      </c>
      <c r="E171" s="1" t="s">
        <v>226</v>
      </c>
      <c r="F171" s="1" t="s">
        <v>714</v>
      </c>
      <c r="G171" s="14">
        <v>31483</v>
      </c>
      <c r="H171" s="2">
        <v>155083855</v>
      </c>
      <c r="I171" s="2">
        <f t="shared" si="24"/>
        <v>108558695</v>
      </c>
      <c r="J171" s="1" t="s">
        <v>5523</v>
      </c>
      <c r="K171" s="1">
        <v>0</v>
      </c>
      <c r="L171" s="1">
        <v>915.3</v>
      </c>
      <c r="M171" s="1" t="s">
        <v>122</v>
      </c>
      <c r="N171" s="2">
        <f t="shared" si="25"/>
        <v>46525160</v>
      </c>
      <c r="P171" s="2">
        <v>155083855</v>
      </c>
      <c r="Q171" s="2">
        <v>155083855</v>
      </c>
      <c r="R171" s="2">
        <v>155083855</v>
      </c>
      <c r="S171" s="1">
        <v>50</v>
      </c>
      <c r="T171" s="1">
        <v>0.02</v>
      </c>
      <c r="U171" s="1">
        <v>12</v>
      </c>
      <c r="V171" s="1">
        <v>1</v>
      </c>
      <c r="W171" s="2">
        <v>49626837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f t="shared" si="26"/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f t="shared" si="27"/>
        <v>49626837</v>
      </c>
      <c r="AQ171" s="2">
        <f t="shared" si="28"/>
        <v>3101677</v>
      </c>
      <c r="AR171" s="2">
        <f t="shared" si="29"/>
        <v>3101677</v>
      </c>
      <c r="CN171" s="14"/>
      <c r="EL171" s="35"/>
    </row>
    <row r="172" spans="1:142">
      <c r="A172" s="1">
        <v>10680</v>
      </c>
      <c r="B172" s="1" t="s">
        <v>692</v>
      </c>
      <c r="C172" s="1" t="s">
        <v>4951</v>
      </c>
      <c r="D172" s="1" t="s">
        <v>312</v>
      </c>
      <c r="E172" s="1" t="s">
        <v>226</v>
      </c>
      <c r="F172" s="1" t="s">
        <v>714</v>
      </c>
      <c r="G172" s="14">
        <v>28567</v>
      </c>
      <c r="H172" s="2">
        <v>92863362</v>
      </c>
      <c r="I172" s="2">
        <f t="shared" si="24"/>
        <v>79862481</v>
      </c>
      <c r="J172" s="1" t="s">
        <v>5523</v>
      </c>
      <c r="K172" s="1">
        <v>0</v>
      </c>
      <c r="L172" s="1">
        <v>644.20000000000005</v>
      </c>
      <c r="M172" s="1" t="s">
        <v>122</v>
      </c>
      <c r="N172" s="2">
        <f t="shared" si="25"/>
        <v>13000881</v>
      </c>
      <c r="P172" s="2">
        <v>92863362</v>
      </c>
      <c r="Q172" s="2">
        <v>92863362</v>
      </c>
      <c r="R172" s="2">
        <v>92863362</v>
      </c>
      <c r="S172" s="1">
        <v>50</v>
      </c>
      <c r="T172" s="1">
        <v>0.02</v>
      </c>
      <c r="U172" s="1">
        <v>12</v>
      </c>
      <c r="V172" s="1">
        <v>1</v>
      </c>
      <c r="W172" s="2">
        <v>14858148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f t="shared" si="26"/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0</v>
      </c>
      <c r="AN172" s="2">
        <v>0</v>
      </c>
      <c r="AO172" s="2">
        <v>0</v>
      </c>
      <c r="AP172" s="2">
        <f t="shared" si="27"/>
        <v>14858148</v>
      </c>
      <c r="AQ172" s="2">
        <f t="shared" si="28"/>
        <v>1857267</v>
      </c>
      <c r="AR172" s="2">
        <f t="shared" si="29"/>
        <v>1857267</v>
      </c>
      <c r="CN172" s="14"/>
      <c r="EL172" s="35"/>
    </row>
    <row r="173" spans="1:142">
      <c r="A173" s="1">
        <v>10690</v>
      </c>
      <c r="B173" s="1" t="s">
        <v>692</v>
      </c>
      <c r="C173" s="1" t="s">
        <v>4951</v>
      </c>
      <c r="D173" s="1" t="s">
        <v>312</v>
      </c>
      <c r="E173" s="1" t="s">
        <v>226</v>
      </c>
      <c r="F173" s="1" t="s">
        <v>714</v>
      </c>
      <c r="G173" s="14">
        <v>28567</v>
      </c>
      <c r="H173" s="2">
        <v>59031154</v>
      </c>
      <c r="I173" s="2">
        <f t="shared" si="24"/>
        <v>50766789</v>
      </c>
      <c r="J173" s="1" t="s">
        <v>5523</v>
      </c>
      <c r="K173" s="1">
        <v>0</v>
      </c>
      <c r="L173" s="1">
        <v>348.4</v>
      </c>
      <c r="M173" s="1" t="s">
        <v>122</v>
      </c>
      <c r="N173" s="2">
        <f t="shared" si="25"/>
        <v>8264365</v>
      </c>
      <c r="P173" s="2">
        <v>59031154</v>
      </c>
      <c r="Q173" s="2">
        <v>59031154</v>
      </c>
      <c r="R173" s="2">
        <v>59031154</v>
      </c>
      <c r="S173" s="1">
        <v>50</v>
      </c>
      <c r="T173" s="1">
        <v>0.02</v>
      </c>
      <c r="U173" s="1">
        <v>12</v>
      </c>
      <c r="V173" s="1">
        <v>1</v>
      </c>
      <c r="W173" s="2">
        <v>9444988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f t="shared" si="26"/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f t="shared" si="27"/>
        <v>9444988</v>
      </c>
      <c r="AQ173" s="2">
        <f t="shared" si="28"/>
        <v>1180623</v>
      </c>
      <c r="AR173" s="2">
        <f t="shared" si="29"/>
        <v>1180623</v>
      </c>
      <c r="CN173" s="14"/>
      <c r="EL173" s="35"/>
    </row>
    <row r="174" spans="1:142" ht="40.5">
      <c r="A174" s="1">
        <v>10700</v>
      </c>
      <c r="B174" s="1" t="s">
        <v>692</v>
      </c>
      <c r="C174" s="1" t="s">
        <v>4951</v>
      </c>
      <c r="D174" s="1" t="s">
        <v>4988</v>
      </c>
      <c r="E174" s="1" t="s">
        <v>226</v>
      </c>
      <c r="F174" s="1" t="s">
        <v>714</v>
      </c>
      <c r="G174" s="14">
        <v>28567</v>
      </c>
      <c r="H174" s="2">
        <v>0</v>
      </c>
      <c r="I174" s="2">
        <f t="shared" si="24"/>
        <v>0</v>
      </c>
      <c r="J174" s="1" t="s">
        <v>5523</v>
      </c>
      <c r="K174" s="1">
        <v>0</v>
      </c>
      <c r="L174" s="1">
        <v>223.2</v>
      </c>
      <c r="M174" s="1" t="s">
        <v>122</v>
      </c>
      <c r="N174" s="2">
        <f t="shared" si="25"/>
        <v>1</v>
      </c>
      <c r="O174" s="3" t="s">
        <v>716</v>
      </c>
      <c r="P174" s="2">
        <v>1</v>
      </c>
      <c r="Q174" s="2">
        <v>1</v>
      </c>
      <c r="R174" s="2">
        <v>1</v>
      </c>
      <c r="S174" s="1">
        <v>50</v>
      </c>
      <c r="T174" s="1">
        <v>0.02</v>
      </c>
      <c r="U174" s="1">
        <v>12</v>
      </c>
      <c r="V174" s="1">
        <v>1</v>
      </c>
      <c r="W174" s="2">
        <v>1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f t="shared" si="26"/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f t="shared" si="27"/>
        <v>1</v>
      </c>
      <c r="AQ174" s="2">
        <f t="shared" si="28"/>
        <v>0</v>
      </c>
      <c r="AR174" s="2">
        <f t="shared" si="29"/>
        <v>0</v>
      </c>
      <c r="CN174" s="14"/>
      <c r="EL174" s="35"/>
    </row>
    <row r="175" spans="1:142">
      <c r="A175" s="1">
        <v>10710</v>
      </c>
      <c r="B175" s="1" t="s">
        <v>692</v>
      </c>
      <c r="C175" s="1" t="s">
        <v>4951</v>
      </c>
      <c r="D175" s="1" t="s">
        <v>2500</v>
      </c>
      <c r="E175" s="1" t="s">
        <v>226</v>
      </c>
      <c r="F175" s="1" t="s">
        <v>714</v>
      </c>
      <c r="G175" s="14">
        <v>28567</v>
      </c>
      <c r="H175" s="2">
        <v>3299292</v>
      </c>
      <c r="I175" s="2">
        <f t="shared" si="24"/>
        <v>2837355</v>
      </c>
      <c r="J175" s="1" t="s">
        <v>5523</v>
      </c>
      <c r="K175" s="1">
        <v>0</v>
      </c>
      <c r="L175" s="1">
        <v>299.5</v>
      </c>
      <c r="M175" s="1" t="s">
        <v>122</v>
      </c>
      <c r="N175" s="2">
        <f t="shared" si="25"/>
        <v>461937</v>
      </c>
      <c r="P175" s="2">
        <v>3299292</v>
      </c>
      <c r="Q175" s="2">
        <v>3299292</v>
      </c>
      <c r="R175" s="2">
        <v>3299292</v>
      </c>
      <c r="S175" s="1">
        <v>50</v>
      </c>
      <c r="T175" s="1">
        <v>0.02</v>
      </c>
      <c r="U175" s="1">
        <v>12</v>
      </c>
      <c r="V175" s="1">
        <v>1</v>
      </c>
      <c r="W175" s="2">
        <v>527922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f t="shared" si="26"/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f t="shared" si="27"/>
        <v>527922</v>
      </c>
      <c r="AQ175" s="2">
        <f t="shared" si="28"/>
        <v>65985</v>
      </c>
      <c r="AR175" s="2">
        <f t="shared" si="29"/>
        <v>65985</v>
      </c>
      <c r="CN175" s="14"/>
      <c r="EL175" s="35"/>
    </row>
    <row r="176" spans="1:142" ht="40.5">
      <c r="A176" s="1">
        <v>10720</v>
      </c>
      <c r="B176" s="1" t="s">
        <v>692</v>
      </c>
      <c r="C176" s="1" t="s">
        <v>4951</v>
      </c>
      <c r="D176" s="1" t="s">
        <v>4989</v>
      </c>
      <c r="E176" s="1" t="s">
        <v>226</v>
      </c>
      <c r="F176" s="1" t="s">
        <v>714</v>
      </c>
      <c r="G176" s="14">
        <v>28567</v>
      </c>
      <c r="H176" s="2">
        <v>0</v>
      </c>
      <c r="I176" s="2">
        <f t="shared" si="24"/>
        <v>0</v>
      </c>
      <c r="J176" s="1" t="s">
        <v>5523</v>
      </c>
      <c r="K176" s="1">
        <v>0</v>
      </c>
      <c r="L176" s="1">
        <v>330.5</v>
      </c>
      <c r="M176" s="1" t="s">
        <v>122</v>
      </c>
      <c r="N176" s="2">
        <f t="shared" si="25"/>
        <v>1</v>
      </c>
      <c r="O176" s="3" t="s">
        <v>716</v>
      </c>
      <c r="P176" s="2">
        <v>1</v>
      </c>
      <c r="Q176" s="2">
        <v>1</v>
      </c>
      <c r="R176" s="2">
        <v>1</v>
      </c>
      <c r="S176" s="1">
        <v>50</v>
      </c>
      <c r="T176" s="1">
        <v>0.02</v>
      </c>
      <c r="U176" s="1">
        <v>12</v>
      </c>
      <c r="V176" s="1">
        <v>1</v>
      </c>
      <c r="W176" s="2">
        <v>1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f t="shared" si="26"/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f t="shared" si="27"/>
        <v>1</v>
      </c>
      <c r="AQ176" s="2">
        <f t="shared" si="28"/>
        <v>0</v>
      </c>
      <c r="AR176" s="2">
        <f t="shared" si="29"/>
        <v>0</v>
      </c>
      <c r="CN176" s="14"/>
      <c r="EL176" s="35"/>
    </row>
    <row r="177" spans="1:142">
      <c r="A177" s="1">
        <v>10730</v>
      </c>
      <c r="B177" s="1" t="s">
        <v>692</v>
      </c>
      <c r="C177" s="1" t="s">
        <v>4951</v>
      </c>
      <c r="D177" s="1" t="s">
        <v>3627</v>
      </c>
      <c r="E177" s="1" t="s">
        <v>226</v>
      </c>
      <c r="F177" s="1" t="s">
        <v>714</v>
      </c>
      <c r="G177" s="14">
        <v>28567</v>
      </c>
      <c r="H177" s="2">
        <v>2798064</v>
      </c>
      <c r="I177" s="2">
        <f t="shared" si="24"/>
        <v>2406323</v>
      </c>
      <c r="J177" s="1" t="s">
        <v>5523</v>
      </c>
      <c r="K177" s="1">
        <v>0</v>
      </c>
      <c r="L177" s="1">
        <v>254</v>
      </c>
      <c r="M177" s="1" t="s">
        <v>122</v>
      </c>
      <c r="N177" s="2">
        <f t="shared" si="25"/>
        <v>391741</v>
      </c>
      <c r="P177" s="2">
        <v>2798064</v>
      </c>
      <c r="Q177" s="2">
        <v>2798064</v>
      </c>
      <c r="R177" s="2">
        <v>2798064</v>
      </c>
      <c r="S177" s="1">
        <v>50</v>
      </c>
      <c r="T177" s="1">
        <v>0.02</v>
      </c>
      <c r="U177" s="1">
        <v>12</v>
      </c>
      <c r="V177" s="1">
        <v>1</v>
      </c>
      <c r="W177" s="2">
        <v>447702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f t="shared" si="26"/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f t="shared" si="27"/>
        <v>447702</v>
      </c>
      <c r="AQ177" s="2">
        <f t="shared" si="28"/>
        <v>55961</v>
      </c>
      <c r="AR177" s="2">
        <f t="shared" si="29"/>
        <v>55961</v>
      </c>
      <c r="CN177" s="14"/>
      <c r="EL177" s="35"/>
    </row>
    <row r="178" spans="1:142">
      <c r="A178" s="1">
        <v>10740</v>
      </c>
      <c r="B178" s="1" t="s">
        <v>692</v>
      </c>
      <c r="C178" s="1" t="s">
        <v>4951</v>
      </c>
      <c r="D178" s="1" t="s">
        <v>4990</v>
      </c>
      <c r="E178" s="1" t="s">
        <v>226</v>
      </c>
      <c r="F178" s="1" t="s">
        <v>714</v>
      </c>
      <c r="G178" s="14">
        <v>28567</v>
      </c>
      <c r="H178" s="2">
        <v>892296</v>
      </c>
      <c r="I178" s="2">
        <f t="shared" si="24"/>
        <v>767335</v>
      </c>
      <c r="J178" s="1" t="s">
        <v>5523</v>
      </c>
      <c r="K178" s="1">
        <v>0</v>
      </c>
      <c r="L178" s="1">
        <v>81</v>
      </c>
      <c r="M178" s="1" t="s">
        <v>122</v>
      </c>
      <c r="N178" s="2">
        <f t="shared" si="25"/>
        <v>124961</v>
      </c>
      <c r="P178" s="2">
        <v>892296</v>
      </c>
      <c r="Q178" s="2">
        <v>892296</v>
      </c>
      <c r="R178" s="2">
        <v>892296</v>
      </c>
      <c r="S178" s="1">
        <v>50</v>
      </c>
      <c r="T178" s="1">
        <v>0.02</v>
      </c>
      <c r="U178" s="1">
        <v>12</v>
      </c>
      <c r="V178" s="1">
        <v>1</v>
      </c>
      <c r="W178" s="2">
        <v>142806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f t="shared" si="26"/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f t="shared" si="27"/>
        <v>142806</v>
      </c>
      <c r="AQ178" s="2">
        <f t="shared" si="28"/>
        <v>17845</v>
      </c>
      <c r="AR178" s="2">
        <f t="shared" si="29"/>
        <v>17845</v>
      </c>
      <c r="CN178" s="14"/>
      <c r="EL178" s="35"/>
    </row>
    <row r="179" spans="1:142">
      <c r="A179" s="1">
        <v>10750</v>
      </c>
      <c r="B179" s="1" t="s">
        <v>692</v>
      </c>
      <c r="C179" s="1" t="s">
        <v>4951</v>
      </c>
      <c r="D179" s="1" t="s">
        <v>1245</v>
      </c>
      <c r="E179" s="1" t="s">
        <v>226</v>
      </c>
      <c r="F179" s="1" t="s">
        <v>714</v>
      </c>
      <c r="G179" s="14">
        <v>28567</v>
      </c>
      <c r="H179" s="2">
        <v>8233358</v>
      </c>
      <c r="I179" s="2">
        <f t="shared" si="24"/>
        <v>7080681</v>
      </c>
      <c r="J179" s="1" t="s">
        <v>5523</v>
      </c>
      <c r="K179" s="1">
        <v>0</v>
      </c>
      <c r="L179" s="1">
        <v>747.4</v>
      </c>
      <c r="M179" s="1" t="s">
        <v>122</v>
      </c>
      <c r="N179" s="2">
        <f t="shared" si="25"/>
        <v>1152677</v>
      </c>
      <c r="P179" s="2">
        <v>8233358</v>
      </c>
      <c r="Q179" s="2">
        <v>8233358</v>
      </c>
      <c r="R179" s="2">
        <v>8233358</v>
      </c>
      <c r="S179" s="1">
        <v>50</v>
      </c>
      <c r="T179" s="1">
        <v>0.02</v>
      </c>
      <c r="U179" s="1">
        <v>12</v>
      </c>
      <c r="V179" s="1">
        <v>1</v>
      </c>
      <c r="W179" s="2">
        <v>1317344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f t="shared" si="26"/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f t="shared" si="27"/>
        <v>1317344</v>
      </c>
      <c r="AQ179" s="2">
        <f t="shared" si="28"/>
        <v>164667</v>
      </c>
      <c r="AR179" s="2">
        <f t="shared" si="29"/>
        <v>164667</v>
      </c>
      <c r="CN179" s="14"/>
      <c r="EL179" s="35"/>
    </row>
    <row r="180" spans="1:142">
      <c r="A180" s="1">
        <v>10760</v>
      </c>
      <c r="B180" s="1" t="s">
        <v>692</v>
      </c>
      <c r="C180" s="1" t="s">
        <v>4951</v>
      </c>
      <c r="D180" s="1" t="s">
        <v>4940</v>
      </c>
      <c r="E180" s="1" t="s">
        <v>226</v>
      </c>
      <c r="F180" s="1" t="s">
        <v>714</v>
      </c>
      <c r="G180" s="14">
        <v>28567</v>
      </c>
      <c r="H180" s="2">
        <v>37953440</v>
      </c>
      <c r="I180" s="2">
        <f t="shared" si="24"/>
        <v>32639924</v>
      </c>
      <c r="J180" s="1" t="s">
        <v>5523</v>
      </c>
      <c r="K180" s="1">
        <v>0</v>
      </c>
      <c r="L180" s="1">
        <v>224</v>
      </c>
      <c r="M180" s="1" t="s">
        <v>122</v>
      </c>
      <c r="N180" s="2">
        <f t="shared" si="25"/>
        <v>5313516</v>
      </c>
      <c r="P180" s="2">
        <v>37953440</v>
      </c>
      <c r="Q180" s="2">
        <v>37953440</v>
      </c>
      <c r="R180" s="2">
        <v>37953440</v>
      </c>
      <c r="S180" s="1">
        <v>50</v>
      </c>
      <c r="T180" s="1">
        <v>0.02</v>
      </c>
      <c r="U180" s="1">
        <v>12</v>
      </c>
      <c r="V180" s="1">
        <v>1</v>
      </c>
      <c r="W180" s="2">
        <v>6072584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f t="shared" si="26"/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f t="shared" si="27"/>
        <v>6072584</v>
      </c>
      <c r="AQ180" s="2">
        <f t="shared" si="28"/>
        <v>759068</v>
      </c>
      <c r="AR180" s="2">
        <f t="shared" si="29"/>
        <v>759068</v>
      </c>
      <c r="CN180" s="14"/>
      <c r="EL180" s="35"/>
    </row>
    <row r="181" spans="1:142">
      <c r="A181" s="1">
        <v>10770</v>
      </c>
      <c r="B181" s="1" t="s">
        <v>692</v>
      </c>
      <c r="C181" s="1" t="s">
        <v>4951</v>
      </c>
      <c r="D181" s="1" t="s">
        <v>4991</v>
      </c>
      <c r="E181" s="1" t="s">
        <v>226</v>
      </c>
      <c r="F181" s="1" t="s">
        <v>714</v>
      </c>
      <c r="G181" s="14">
        <v>28567</v>
      </c>
      <c r="H181" s="2">
        <v>1701972</v>
      </c>
      <c r="I181" s="2">
        <f t="shared" si="24"/>
        <v>1463677</v>
      </c>
      <c r="J181" s="1" t="s">
        <v>5523</v>
      </c>
      <c r="K181" s="1">
        <v>0</v>
      </c>
      <c r="L181" s="1">
        <v>154.5</v>
      </c>
      <c r="M181" s="1" t="s">
        <v>122</v>
      </c>
      <c r="N181" s="2">
        <f t="shared" si="25"/>
        <v>238295</v>
      </c>
      <c r="P181" s="2">
        <v>1701972</v>
      </c>
      <c r="Q181" s="2">
        <v>1701972</v>
      </c>
      <c r="R181" s="2">
        <v>1701972</v>
      </c>
      <c r="S181" s="1">
        <v>50</v>
      </c>
      <c r="T181" s="1">
        <v>0.02</v>
      </c>
      <c r="U181" s="1">
        <v>12</v>
      </c>
      <c r="V181" s="1">
        <v>1</v>
      </c>
      <c r="W181" s="2">
        <v>272334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f t="shared" si="26"/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f t="shared" si="27"/>
        <v>272334</v>
      </c>
      <c r="AQ181" s="2">
        <f t="shared" si="28"/>
        <v>34039</v>
      </c>
      <c r="AR181" s="2">
        <f t="shared" si="29"/>
        <v>34039</v>
      </c>
      <c r="CN181" s="14"/>
      <c r="EL181" s="35"/>
    </row>
    <row r="182" spans="1:142">
      <c r="A182" s="1">
        <v>10780</v>
      </c>
      <c r="B182" s="1" t="s">
        <v>692</v>
      </c>
      <c r="C182" s="1" t="s">
        <v>4951</v>
      </c>
      <c r="D182" s="1" t="s">
        <v>4992</v>
      </c>
      <c r="E182" s="1" t="s">
        <v>226</v>
      </c>
      <c r="F182" s="1" t="s">
        <v>714</v>
      </c>
      <c r="G182" s="14">
        <v>28567</v>
      </c>
      <c r="H182" s="2">
        <v>53693951</v>
      </c>
      <c r="I182" s="2">
        <f t="shared" si="24"/>
        <v>46176797</v>
      </c>
      <c r="J182" s="1" t="s">
        <v>5523</v>
      </c>
      <c r="K182" s="1">
        <v>0</v>
      </c>
      <c r="L182" s="1">
        <v>316.89999999999998</v>
      </c>
      <c r="M182" s="1" t="s">
        <v>122</v>
      </c>
      <c r="N182" s="2">
        <f t="shared" si="25"/>
        <v>7517154</v>
      </c>
      <c r="P182" s="2">
        <v>53693951</v>
      </c>
      <c r="Q182" s="2">
        <v>53693951</v>
      </c>
      <c r="R182" s="2">
        <v>53693951</v>
      </c>
      <c r="S182" s="1">
        <v>50</v>
      </c>
      <c r="T182" s="1">
        <v>0.02</v>
      </c>
      <c r="U182" s="1">
        <v>12</v>
      </c>
      <c r="V182" s="1">
        <v>1</v>
      </c>
      <c r="W182" s="2">
        <v>8591033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f t="shared" si="26"/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f t="shared" si="27"/>
        <v>8591033</v>
      </c>
      <c r="AQ182" s="2">
        <f t="shared" si="28"/>
        <v>1073879</v>
      </c>
      <c r="AR182" s="2">
        <f t="shared" si="29"/>
        <v>1073879</v>
      </c>
      <c r="CN182" s="14"/>
      <c r="EL182" s="35"/>
    </row>
    <row r="183" spans="1:142">
      <c r="A183" s="1">
        <v>10790</v>
      </c>
      <c r="B183" s="1" t="s">
        <v>692</v>
      </c>
      <c r="C183" s="1" t="s">
        <v>4951</v>
      </c>
      <c r="D183" s="1" t="s">
        <v>3317</v>
      </c>
      <c r="E183" s="1" t="s">
        <v>226</v>
      </c>
      <c r="F183" s="1" t="s">
        <v>714</v>
      </c>
      <c r="G183" s="14">
        <v>30253</v>
      </c>
      <c r="H183" s="2">
        <v>22934742</v>
      </c>
      <c r="I183" s="2">
        <f t="shared" si="24"/>
        <v>17430372</v>
      </c>
      <c r="J183" s="1" t="s">
        <v>5523</v>
      </c>
      <c r="K183" s="1">
        <v>0</v>
      </c>
      <c r="L183" s="1">
        <v>159.1</v>
      </c>
      <c r="M183" s="1" t="s">
        <v>122</v>
      </c>
      <c r="N183" s="2">
        <f t="shared" si="25"/>
        <v>5504370</v>
      </c>
      <c r="P183" s="2">
        <v>22934742</v>
      </c>
      <c r="Q183" s="2">
        <v>22934742</v>
      </c>
      <c r="R183" s="2">
        <v>22934742</v>
      </c>
      <c r="S183" s="1">
        <v>50</v>
      </c>
      <c r="T183" s="1">
        <v>0.02</v>
      </c>
      <c r="U183" s="1">
        <v>12</v>
      </c>
      <c r="V183" s="1">
        <v>1</v>
      </c>
      <c r="W183" s="2">
        <v>5963064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f t="shared" si="26"/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f t="shared" si="27"/>
        <v>5963064</v>
      </c>
      <c r="AQ183" s="2">
        <f t="shared" si="28"/>
        <v>458694</v>
      </c>
      <c r="AR183" s="2">
        <f t="shared" si="29"/>
        <v>458694</v>
      </c>
      <c r="CN183" s="14"/>
      <c r="EL183" s="35"/>
    </row>
    <row r="184" spans="1:142" ht="40.5">
      <c r="A184" s="1">
        <v>10800</v>
      </c>
      <c r="B184" s="1" t="s">
        <v>692</v>
      </c>
      <c r="C184" s="1" t="s">
        <v>4951</v>
      </c>
      <c r="D184" s="1" t="s">
        <v>4993</v>
      </c>
      <c r="E184" s="1" t="s">
        <v>226</v>
      </c>
      <c r="F184" s="1" t="s">
        <v>714</v>
      </c>
      <c r="G184" s="14">
        <v>28567</v>
      </c>
      <c r="H184" s="2">
        <v>0</v>
      </c>
      <c r="I184" s="2">
        <f t="shared" si="24"/>
        <v>0</v>
      </c>
      <c r="J184" s="1" t="s">
        <v>5523</v>
      </c>
      <c r="K184" s="1">
        <v>0</v>
      </c>
      <c r="L184" s="1">
        <v>329.9</v>
      </c>
      <c r="M184" s="1" t="s">
        <v>122</v>
      </c>
      <c r="N184" s="2">
        <f t="shared" si="25"/>
        <v>1</v>
      </c>
      <c r="O184" s="3" t="s">
        <v>716</v>
      </c>
      <c r="P184" s="2">
        <v>1</v>
      </c>
      <c r="Q184" s="2">
        <v>1</v>
      </c>
      <c r="R184" s="2">
        <v>1</v>
      </c>
      <c r="S184" s="1">
        <v>50</v>
      </c>
      <c r="T184" s="1">
        <v>0.02</v>
      </c>
      <c r="U184" s="1">
        <v>12</v>
      </c>
      <c r="V184" s="1">
        <v>1</v>
      </c>
      <c r="W184" s="2">
        <v>1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f t="shared" si="26"/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f t="shared" si="27"/>
        <v>1</v>
      </c>
      <c r="AQ184" s="2">
        <f t="shared" si="28"/>
        <v>0</v>
      </c>
      <c r="AR184" s="2">
        <f t="shared" si="29"/>
        <v>0</v>
      </c>
      <c r="CN184" s="14"/>
      <c r="EL184" s="35"/>
    </row>
    <row r="185" spans="1:142">
      <c r="A185" s="1">
        <v>10810</v>
      </c>
      <c r="B185" s="1" t="s">
        <v>692</v>
      </c>
      <c r="C185" s="1" t="s">
        <v>4951</v>
      </c>
      <c r="D185" s="1" t="s">
        <v>4994</v>
      </c>
      <c r="E185" s="1" t="s">
        <v>226</v>
      </c>
      <c r="F185" s="1" t="s">
        <v>714</v>
      </c>
      <c r="G185" s="14">
        <v>28567</v>
      </c>
      <c r="H185" s="2">
        <v>26963212</v>
      </c>
      <c r="I185" s="2">
        <f t="shared" si="24"/>
        <v>23188352</v>
      </c>
      <c r="J185" s="1" t="s">
        <v>5523</v>
      </c>
      <c r="K185" s="1">
        <v>0</v>
      </c>
      <c r="L185" s="1">
        <v>252.5</v>
      </c>
      <c r="M185" s="1" t="s">
        <v>122</v>
      </c>
      <c r="N185" s="2">
        <f t="shared" si="25"/>
        <v>3774860</v>
      </c>
      <c r="P185" s="2">
        <v>26963212</v>
      </c>
      <c r="Q185" s="2">
        <v>26963212</v>
      </c>
      <c r="R185" s="2">
        <v>26963212</v>
      </c>
      <c r="S185" s="1">
        <v>50</v>
      </c>
      <c r="T185" s="1">
        <v>0.02</v>
      </c>
      <c r="U185" s="1">
        <v>12</v>
      </c>
      <c r="V185" s="1">
        <v>1</v>
      </c>
      <c r="W185" s="2">
        <v>4314124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f t="shared" si="26"/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f t="shared" si="27"/>
        <v>4314124</v>
      </c>
      <c r="AQ185" s="2">
        <f t="shared" si="28"/>
        <v>539264</v>
      </c>
      <c r="AR185" s="2">
        <f t="shared" si="29"/>
        <v>539264</v>
      </c>
      <c r="CN185" s="14"/>
      <c r="EL185" s="35"/>
    </row>
    <row r="186" spans="1:142">
      <c r="A186" s="1">
        <v>10820</v>
      </c>
      <c r="B186" s="1" t="s">
        <v>692</v>
      </c>
      <c r="C186" s="1" t="s">
        <v>4951</v>
      </c>
      <c r="D186" s="1" t="s">
        <v>4995</v>
      </c>
      <c r="E186" s="1" t="s">
        <v>226</v>
      </c>
      <c r="F186" s="1" t="s">
        <v>714</v>
      </c>
      <c r="G186" s="14">
        <v>28567</v>
      </c>
      <c r="H186" s="2">
        <v>16011607</v>
      </c>
      <c r="I186" s="2">
        <f t="shared" si="24"/>
        <v>13769976</v>
      </c>
      <c r="J186" s="1" t="s">
        <v>5523</v>
      </c>
      <c r="K186" s="1">
        <v>0</v>
      </c>
      <c r="L186" s="1">
        <v>94.5</v>
      </c>
      <c r="M186" s="1" t="s">
        <v>122</v>
      </c>
      <c r="N186" s="2">
        <f t="shared" si="25"/>
        <v>2241631</v>
      </c>
      <c r="P186" s="2">
        <v>16011607</v>
      </c>
      <c r="Q186" s="2">
        <v>16011607</v>
      </c>
      <c r="R186" s="2">
        <v>16011607</v>
      </c>
      <c r="S186" s="1">
        <v>50</v>
      </c>
      <c r="T186" s="1">
        <v>0.02</v>
      </c>
      <c r="U186" s="1">
        <v>12</v>
      </c>
      <c r="V186" s="1">
        <v>1</v>
      </c>
      <c r="W186" s="2">
        <v>2561863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f t="shared" si="26"/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f t="shared" si="27"/>
        <v>2561863</v>
      </c>
      <c r="AQ186" s="2">
        <f t="shared" si="28"/>
        <v>320232</v>
      </c>
      <c r="AR186" s="2">
        <f t="shared" si="29"/>
        <v>320232</v>
      </c>
      <c r="CN186" s="14"/>
      <c r="EL186" s="35"/>
    </row>
    <row r="187" spans="1:142">
      <c r="A187" s="1">
        <v>10830</v>
      </c>
      <c r="B187" s="1" t="s">
        <v>692</v>
      </c>
      <c r="C187" s="1" t="s">
        <v>4951</v>
      </c>
      <c r="D187" s="1" t="s">
        <v>4996</v>
      </c>
      <c r="E187" s="1" t="s">
        <v>226</v>
      </c>
      <c r="F187" s="1" t="s">
        <v>714</v>
      </c>
      <c r="G187" s="14">
        <v>28567</v>
      </c>
      <c r="H187" s="2">
        <v>32686888</v>
      </c>
      <c r="I187" s="2">
        <f t="shared" si="24"/>
        <v>28110691</v>
      </c>
      <c r="J187" s="1" t="s">
        <v>5523</v>
      </c>
      <c r="K187" s="1">
        <v>0</v>
      </c>
      <c r="L187" s="1">
        <v>306.10000000000002</v>
      </c>
      <c r="M187" s="1" t="s">
        <v>122</v>
      </c>
      <c r="N187" s="2">
        <f t="shared" si="25"/>
        <v>4576197</v>
      </c>
      <c r="P187" s="2">
        <v>32686888</v>
      </c>
      <c r="Q187" s="2">
        <v>32686888</v>
      </c>
      <c r="R187" s="2">
        <v>32686888</v>
      </c>
      <c r="S187" s="1">
        <v>50</v>
      </c>
      <c r="T187" s="1">
        <v>0.02</v>
      </c>
      <c r="U187" s="1">
        <v>12</v>
      </c>
      <c r="V187" s="1">
        <v>1</v>
      </c>
      <c r="W187" s="2">
        <v>5229934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f t="shared" si="26"/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f t="shared" si="27"/>
        <v>5229934</v>
      </c>
      <c r="AQ187" s="2">
        <f t="shared" si="28"/>
        <v>653737</v>
      </c>
      <c r="AR187" s="2">
        <f t="shared" si="29"/>
        <v>653737</v>
      </c>
      <c r="CN187" s="14"/>
      <c r="EL187" s="35"/>
    </row>
    <row r="188" spans="1:142">
      <c r="A188" s="1">
        <v>10840</v>
      </c>
      <c r="B188" s="1" t="s">
        <v>692</v>
      </c>
      <c r="C188" s="1" t="s">
        <v>4951</v>
      </c>
      <c r="D188" s="1" t="s">
        <v>4997</v>
      </c>
      <c r="E188" s="1" t="s">
        <v>226</v>
      </c>
      <c r="F188" s="1" t="s">
        <v>714</v>
      </c>
      <c r="G188" s="14">
        <v>28567</v>
      </c>
      <c r="H188" s="2">
        <v>9456436</v>
      </c>
      <c r="I188" s="2">
        <f t="shared" si="24"/>
        <v>8132504</v>
      </c>
      <c r="J188" s="1" t="s">
        <v>5523</v>
      </c>
      <c r="K188" s="1">
        <v>0</v>
      </c>
      <c r="L188" s="1">
        <v>65.599999999999994</v>
      </c>
      <c r="M188" s="1" t="s">
        <v>122</v>
      </c>
      <c r="N188" s="2">
        <f t="shared" si="25"/>
        <v>1323932</v>
      </c>
      <c r="P188" s="2">
        <v>9456436</v>
      </c>
      <c r="Q188" s="2">
        <v>9456436</v>
      </c>
      <c r="R188" s="2">
        <v>9456436</v>
      </c>
      <c r="S188" s="1">
        <v>50</v>
      </c>
      <c r="T188" s="1">
        <v>0.02</v>
      </c>
      <c r="U188" s="1">
        <v>12</v>
      </c>
      <c r="V188" s="1">
        <v>1</v>
      </c>
      <c r="W188" s="2">
        <v>1513060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f t="shared" si="26"/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f t="shared" si="27"/>
        <v>1513060</v>
      </c>
      <c r="AQ188" s="2">
        <f t="shared" si="28"/>
        <v>189128</v>
      </c>
      <c r="AR188" s="2">
        <f t="shared" si="29"/>
        <v>189128</v>
      </c>
      <c r="CN188" s="14"/>
      <c r="EL188" s="35"/>
    </row>
    <row r="189" spans="1:142">
      <c r="A189" s="1">
        <v>10850</v>
      </c>
      <c r="B189" s="1" t="s">
        <v>692</v>
      </c>
      <c r="C189" s="1" t="s">
        <v>4951</v>
      </c>
      <c r="D189" s="1" t="s">
        <v>4998</v>
      </c>
      <c r="E189" s="1" t="s">
        <v>226</v>
      </c>
      <c r="F189" s="1" t="s">
        <v>714</v>
      </c>
      <c r="G189" s="14">
        <v>28567</v>
      </c>
      <c r="H189" s="2">
        <v>9254622</v>
      </c>
      <c r="I189" s="2">
        <f t="shared" si="24"/>
        <v>7958956</v>
      </c>
      <c r="J189" s="1" t="s">
        <v>5523</v>
      </c>
      <c r="K189" s="1">
        <v>0</v>
      </c>
      <c r="L189" s="1">
        <v>64.2</v>
      </c>
      <c r="M189" s="1" t="s">
        <v>122</v>
      </c>
      <c r="N189" s="2">
        <f t="shared" si="25"/>
        <v>1295666</v>
      </c>
      <c r="P189" s="2">
        <v>9254622</v>
      </c>
      <c r="Q189" s="2">
        <v>9254622</v>
      </c>
      <c r="R189" s="2">
        <v>9254622</v>
      </c>
      <c r="S189" s="1">
        <v>50</v>
      </c>
      <c r="T189" s="1">
        <v>0.02</v>
      </c>
      <c r="U189" s="1">
        <v>12</v>
      </c>
      <c r="V189" s="1">
        <v>1</v>
      </c>
      <c r="W189" s="2">
        <v>1480758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f t="shared" si="26"/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f t="shared" si="27"/>
        <v>1480758</v>
      </c>
      <c r="AQ189" s="2">
        <f t="shared" si="28"/>
        <v>185092</v>
      </c>
      <c r="AR189" s="2">
        <f t="shared" si="29"/>
        <v>185092</v>
      </c>
      <c r="CN189" s="14"/>
      <c r="EL189" s="35"/>
    </row>
    <row r="190" spans="1:142">
      <c r="A190" s="1">
        <v>10860</v>
      </c>
      <c r="B190" s="1" t="s">
        <v>692</v>
      </c>
      <c r="C190" s="1" t="s">
        <v>4951</v>
      </c>
      <c r="D190" s="1" t="s">
        <v>4999</v>
      </c>
      <c r="E190" s="1" t="s">
        <v>226</v>
      </c>
      <c r="F190" s="1" t="s">
        <v>714</v>
      </c>
      <c r="G190" s="14">
        <v>31483</v>
      </c>
      <c r="H190" s="2">
        <v>10162786</v>
      </c>
      <c r="I190" s="2">
        <f t="shared" si="24"/>
        <v>7113925</v>
      </c>
      <c r="J190" s="1" t="s">
        <v>5523</v>
      </c>
      <c r="K190" s="1">
        <v>0</v>
      </c>
      <c r="L190" s="1">
        <v>70.5</v>
      </c>
      <c r="M190" s="1" t="s">
        <v>122</v>
      </c>
      <c r="N190" s="2">
        <f t="shared" si="25"/>
        <v>3048861</v>
      </c>
      <c r="P190" s="2">
        <v>10162786</v>
      </c>
      <c r="Q190" s="2">
        <v>10162786</v>
      </c>
      <c r="R190" s="2">
        <v>10162786</v>
      </c>
      <c r="S190" s="1">
        <v>50</v>
      </c>
      <c r="T190" s="1">
        <v>0.02</v>
      </c>
      <c r="U190" s="1">
        <v>12</v>
      </c>
      <c r="V190" s="1">
        <v>1</v>
      </c>
      <c r="W190" s="2">
        <v>3252116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f t="shared" si="26"/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  <c r="AO190" s="2">
        <v>0</v>
      </c>
      <c r="AP190" s="2">
        <f t="shared" si="27"/>
        <v>3252116</v>
      </c>
      <c r="AQ190" s="2">
        <f t="shared" si="28"/>
        <v>203255</v>
      </c>
      <c r="AR190" s="2">
        <f t="shared" si="29"/>
        <v>203255</v>
      </c>
      <c r="CN190" s="14"/>
      <c r="EL190" s="35"/>
    </row>
    <row r="191" spans="1:142">
      <c r="A191" s="1">
        <v>10870</v>
      </c>
      <c r="B191" s="1" t="s">
        <v>692</v>
      </c>
      <c r="C191" s="1" t="s">
        <v>4951</v>
      </c>
      <c r="D191" s="1" t="s">
        <v>4475</v>
      </c>
      <c r="E191" s="1" t="s">
        <v>226</v>
      </c>
      <c r="F191" s="1" t="s">
        <v>714</v>
      </c>
      <c r="G191" s="14">
        <v>31483</v>
      </c>
      <c r="H191" s="2">
        <v>39376694</v>
      </c>
      <c r="I191" s="2">
        <f t="shared" si="24"/>
        <v>27563655</v>
      </c>
      <c r="J191" s="1" t="s">
        <v>5523</v>
      </c>
      <c r="K191" s="1">
        <v>0</v>
      </c>
      <c r="L191" s="1">
        <v>232.4</v>
      </c>
      <c r="M191" s="1" t="s">
        <v>122</v>
      </c>
      <c r="N191" s="2">
        <f t="shared" si="25"/>
        <v>11813039</v>
      </c>
      <c r="P191" s="2">
        <v>39376694</v>
      </c>
      <c r="Q191" s="2">
        <v>39376694</v>
      </c>
      <c r="R191" s="2">
        <v>39376694</v>
      </c>
      <c r="S191" s="1">
        <v>50</v>
      </c>
      <c r="T191" s="1">
        <v>0.02</v>
      </c>
      <c r="U191" s="1">
        <v>12</v>
      </c>
      <c r="V191" s="1">
        <v>1</v>
      </c>
      <c r="W191" s="2">
        <v>12600572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f t="shared" si="26"/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f t="shared" si="27"/>
        <v>12600572</v>
      </c>
      <c r="AQ191" s="2">
        <f t="shared" si="28"/>
        <v>787533</v>
      </c>
      <c r="AR191" s="2">
        <f t="shared" si="29"/>
        <v>787533</v>
      </c>
      <c r="CN191" s="14"/>
      <c r="EL191" s="35"/>
    </row>
    <row r="192" spans="1:142">
      <c r="A192" s="1">
        <v>10880</v>
      </c>
      <c r="B192" s="1" t="s">
        <v>692</v>
      </c>
      <c r="C192" s="1" t="s">
        <v>4951</v>
      </c>
      <c r="D192" s="1" t="s">
        <v>3528</v>
      </c>
      <c r="E192" s="1" t="s">
        <v>226</v>
      </c>
      <c r="F192" s="1" t="s">
        <v>714</v>
      </c>
      <c r="G192" s="14">
        <v>28567</v>
      </c>
      <c r="H192" s="2">
        <v>42049430</v>
      </c>
      <c r="I192" s="2">
        <f t="shared" si="24"/>
        <v>36162484</v>
      </c>
      <c r="J192" s="1" t="s">
        <v>5523</v>
      </c>
      <c r="K192" s="1">
        <v>0</v>
      </c>
      <c r="L192" s="1">
        <v>291.7</v>
      </c>
      <c r="M192" s="1" t="s">
        <v>122</v>
      </c>
      <c r="N192" s="2">
        <f t="shared" si="25"/>
        <v>5886946</v>
      </c>
      <c r="P192" s="2">
        <v>42049430</v>
      </c>
      <c r="Q192" s="2">
        <v>42049430</v>
      </c>
      <c r="R192" s="2">
        <v>42049430</v>
      </c>
      <c r="S192" s="1">
        <v>50</v>
      </c>
      <c r="T192" s="1">
        <v>0.02</v>
      </c>
      <c r="U192" s="1">
        <v>12</v>
      </c>
      <c r="V192" s="1">
        <v>1</v>
      </c>
      <c r="W192" s="2">
        <v>6727934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f t="shared" si="26"/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0</v>
      </c>
      <c r="AN192" s="2">
        <v>0</v>
      </c>
      <c r="AO192" s="2">
        <v>0</v>
      </c>
      <c r="AP192" s="2">
        <f t="shared" si="27"/>
        <v>6727934</v>
      </c>
      <c r="AQ192" s="2">
        <f t="shared" si="28"/>
        <v>840988</v>
      </c>
      <c r="AR192" s="2">
        <f t="shared" si="29"/>
        <v>840988</v>
      </c>
      <c r="CN192" s="14"/>
      <c r="EL192" s="35"/>
    </row>
    <row r="193" spans="1:142">
      <c r="A193" s="1">
        <v>10890</v>
      </c>
      <c r="B193" s="1" t="s">
        <v>692</v>
      </c>
      <c r="C193" s="1" t="s">
        <v>4951</v>
      </c>
      <c r="D193" s="1" t="s">
        <v>5000</v>
      </c>
      <c r="E193" s="1" t="s">
        <v>226</v>
      </c>
      <c r="F193" s="1" t="s">
        <v>714</v>
      </c>
      <c r="G193" s="14">
        <v>31483</v>
      </c>
      <c r="H193" s="2">
        <v>1209556</v>
      </c>
      <c r="I193" s="2">
        <f t="shared" si="24"/>
        <v>846685</v>
      </c>
      <c r="J193" s="1" t="s">
        <v>5523</v>
      </c>
      <c r="K193" s="1">
        <v>0</v>
      </c>
      <c r="L193" s="1">
        <v>109.8</v>
      </c>
      <c r="M193" s="1" t="s">
        <v>122</v>
      </c>
      <c r="N193" s="2">
        <f t="shared" si="25"/>
        <v>362871</v>
      </c>
      <c r="P193" s="2">
        <v>1209556</v>
      </c>
      <c r="Q193" s="2">
        <v>1209556</v>
      </c>
      <c r="R193" s="2">
        <v>1209556</v>
      </c>
      <c r="S193" s="1">
        <v>50</v>
      </c>
      <c r="T193" s="1">
        <v>0.02</v>
      </c>
      <c r="U193" s="1">
        <v>12</v>
      </c>
      <c r="V193" s="1">
        <v>1</v>
      </c>
      <c r="W193" s="2">
        <v>387062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f t="shared" si="26"/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f t="shared" si="27"/>
        <v>387062</v>
      </c>
      <c r="AQ193" s="2">
        <f t="shared" si="28"/>
        <v>24191</v>
      </c>
      <c r="AR193" s="2">
        <f t="shared" si="29"/>
        <v>24191</v>
      </c>
      <c r="CN193" s="14"/>
      <c r="EL193" s="35"/>
    </row>
    <row r="194" spans="1:142" ht="40.5">
      <c r="A194" s="1">
        <v>10900</v>
      </c>
      <c r="B194" s="1" t="s">
        <v>692</v>
      </c>
      <c r="C194" s="1" t="s">
        <v>4951</v>
      </c>
      <c r="D194" s="1" t="s">
        <v>5001</v>
      </c>
      <c r="E194" s="1" t="s">
        <v>226</v>
      </c>
      <c r="F194" s="1" t="s">
        <v>714</v>
      </c>
      <c r="G194" s="14">
        <v>28567</v>
      </c>
      <c r="H194" s="2">
        <v>0</v>
      </c>
      <c r="I194" s="2">
        <f t="shared" si="24"/>
        <v>0</v>
      </c>
      <c r="J194" s="1" t="s">
        <v>5523</v>
      </c>
      <c r="K194" s="1">
        <v>0</v>
      </c>
      <c r="L194" s="1">
        <v>86.6</v>
      </c>
      <c r="M194" s="1" t="s">
        <v>122</v>
      </c>
      <c r="N194" s="2">
        <f t="shared" si="25"/>
        <v>1</v>
      </c>
      <c r="O194" s="3" t="s">
        <v>716</v>
      </c>
      <c r="P194" s="2">
        <v>1</v>
      </c>
      <c r="Q194" s="2">
        <v>1</v>
      </c>
      <c r="R194" s="2">
        <v>1</v>
      </c>
      <c r="S194" s="1">
        <v>50</v>
      </c>
      <c r="T194" s="1">
        <v>0.02</v>
      </c>
      <c r="U194" s="1">
        <v>12</v>
      </c>
      <c r="V194" s="1">
        <v>1</v>
      </c>
      <c r="W194" s="2">
        <v>1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f t="shared" si="26"/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2">
        <f t="shared" si="27"/>
        <v>1</v>
      </c>
      <c r="AQ194" s="2">
        <f t="shared" si="28"/>
        <v>0</v>
      </c>
      <c r="AR194" s="2">
        <f t="shared" si="29"/>
        <v>0</v>
      </c>
      <c r="CN194" s="14"/>
      <c r="EL194" s="35"/>
    </row>
    <row r="195" spans="1:142">
      <c r="A195" s="1">
        <v>10910</v>
      </c>
      <c r="B195" s="1" t="s">
        <v>692</v>
      </c>
      <c r="C195" s="1" t="s">
        <v>4951</v>
      </c>
      <c r="D195" s="1" t="s">
        <v>5002</v>
      </c>
      <c r="E195" s="1" t="s">
        <v>226</v>
      </c>
      <c r="F195" s="1" t="s">
        <v>714</v>
      </c>
      <c r="G195" s="14">
        <v>28567</v>
      </c>
      <c r="H195" s="2">
        <v>17960110</v>
      </c>
      <c r="I195" s="2">
        <f t="shared" si="24"/>
        <v>15445686</v>
      </c>
      <c r="J195" s="1" t="s">
        <v>5523</v>
      </c>
      <c r="K195" s="1">
        <v>0</v>
      </c>
      <c r="L195" s="1">
        <v>106</v>
      </c>
      <c r="M195" s="1" t="s">
        <v>122</v>
      </c>
      <c r="N195" s="2">
        <f t="shared" si="25"/>
        <v>2514424</v>
      </c>
      <c r="P195" s="2">
        <v>17960110</v>
      </c>
      <c r="Q195" s="2">
        <v>17960110</v>
      </c>
      <c r="R195" s="2">
        <v>17960110</v>
      </c>
      <c r="S195" s="1">
        <v>50</v>
      </c>
      <c r="T195" s="1">
        <v>0.02</v>
      </c>
      <c r="U195" s="1">
        <v>12</v>
      </c>
      <c r="V195" s="1">
        <v>1</v>
      </c>
      <c r="W195" s="2">
        <v>2873626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f t="shared" si="26"/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2">
        <f t="shared" si="27"/>
        <v>2873626</v>
      </c>
      <c r="AQ195" s="2">
        <f t="shared" si="28"/>
        <v>359202</v>
      </c>
      <c r="AR195" s="2">
        <f t="shared" si="29"/>
        <v>359202</v>
      </c>
      <c r="CN195" s="14"/>
      <c r="EL195" s="35"/>
    </row>
    <row r="196" spans="1:142">
      <c r="A196" s="1">
        <v>10920</v>
      </c>
      <c r="B196" s="1" t="s">
        <v>692</v>
      </c>
      <c r="C196" s="1" t="s">
        <v>4951</v>
      </c>
      <c r="D196" s="1" t="s">
        <v>5003</v>
      </c>
      <c r="E196" s="1" t="s">
        <v>226</v>
      </c>
      <c r="F196" s="1" t="s">
        <v>714</v>
      </c>
      <c r="G196" s="14">
        <v>31483</v>
      </c>
      <c r="H196" s="2">
        <v>13305321</v>
      </c>
      <c r="I196" s="2">
        <f t="shared" si="24"/>
        <v>9313710</v>
      </c>
      <c r="J196" s="1" t="s">
        <v>5523</v>
      </c>
      <c r="K196" s="1">
        <v>0</v>
      </c>
      <c r="L196" s="1">
        <v>92.3</v>
      </c>
      <c r="M196" s="1" t="s">
        <v>122</v>
      </c>
      <c r="N196" s="2">
        <f t="shared" si="25"/>
        <v>3991611</v>
      </c>
      <c r="P196" s="2">
        <v>13305321</v>
      </c>
      <c r="Q196" s="2">
        <v>13305321</v>
      </c>
      <c r="R196" s="2">
        <v>13305321</v>
      </c>
      <c r="S196" s="1">
        <v>50</v>
      </c>
      <c r="T196" s="1">
        <v>0.02</v>
      </c>
      <c r="U196" s="1">
        <v>12</v>
      </c>
      <c r="V196" s="1">
        <v>1</v>
      </c>
      <c r="W196" s="2">
        <v>4257717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f t="shared" si="26"/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2">
        <v>0</v>
      </c>
      <c r="AO196" s="2">
        <v>0</v>
      </c>
      <c r="AP196" s="2">
        <f t="shared" si="27"/>
        <v>4257717</v>
      </c>
      <c r="AQ196" s="2">
        <f t="shared" si="28"/>
        <v>266106</v>
      </c>
      <c r="AR196" s="2">
        <f t="shared" si="29"/>
        <v>266106</v>
      </c>
      <c r="CN196" s="14"/>
      <c r="EL196" s="35"/>
    </row>
    <row r="197" spans="1:142">
      <c r="A197" s="1">
        <v>10930</v>
      </c>
      <c r="B197" s="1" t="s">
        <v>692</v>
      </c>
      <c r="C197" s="1" t="s">
        <v>4951</v>
      </c>
      <c r="D197" s="1" t="s">
        <v>5004</v>
      </c>
      <c r="E197" s="1" t="s">
        <v>226</v>
      </c>
      <c r="F197" s="1" t="s">
        <v>714</v>
      </c>
      <c r="G197" s="14">
        <v>31037</v>
      </c>
      <c r="H197" s="2">
        <v>159087250</v>
      </c>
      <c r="I197" s="2">
        <f t="shared" si="24"/>
        <v>114542820</v>
      </c>
      <c r="J197" s="1" t="s">
        <v>5523</v>
      </c>
      <c r="K197" s="1">
        <v>0</v>
      </c>
      <c r="L197" s="1">
        <v>1103.5999999999999</v>
      </c>
      <c r="M197" s="1" t="s">
        <v>122</v>
      </c>
      <c r="N197" s="2">
        <f t="shared" si="25"/>
        <v>44544430</v>
      </c>
      <c r="P197" s="2">
        <v>159087250</v>
      </c>
      <c r="Q197" s="2">
        <v>159087250</v>
      </c>
      <c r="R197" s="2">
        <v>159087250</v>
      </c>
      <c r="S197" s="1">
        <v>50</v>
      </c>
      <c r="T197" s="1">
        <v>0.02</v>
      </c>
      <c r="U197" s="1">
        <v>12</v>
      </c>
      <c r="V197" s="1">
        <v>1</v>
      </c>
      <c r="W197" s="2">
        <v>47726175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f t="shared" si="26"/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2">
        <f t="shared" si="27"/>
        <v>47726175</v>
      </c>
      <c r="AQ197" s="2">
        <f t="shared" si="28"/>
        <v>3181745</v>
      </c>
      <c r="AR197" s="2">
        <f t="shared" si="29"/>
        <v>3181745</v>
      </c>
      <c r="CN197" s="14"/>
      <c r="EL197" s="35"/>
    </row>
    <row r="198" spans="1:142">
      <c r="A198" s="1">
        <v>10940</v>
      </c>
      <c r="B198" s="1" t="s">
        <v>692</v>
      </c>
      <c r="C198" s="1" t="s">
        <v>4951</v>
      </c>
      <c r="D198" s="1" t="s">
        <v>5005</v>
      </c>
      <c r="E198" s="1" t="s">
        <v>226</v>
      </c>
      <c r="F198" s="1" t="s">
        <v>714</v>
      </c>
      <c r="G198" s="14">
        <v>28567</v>
      </c>
      <c r="H198" s="2">
        <v>16577595</v>
      </c>
      <c r="I198" s="2">
        <f t="shared" si="24"/>
        <v>14256693</v>
      </c>
      <c r="J198" s="1" t="s">
        <v>5523</v>
      </c>
      <c r="K198" s="1">
        <v>0</v>
      </c>
      <c r="L198" s="1">
        <v>115</v>
      </c>
      <c r="M198" s="1" t="s">
        <v>122</v>
      </c>
      <c r="N198" s="2">
        <f t="shared" si="25"/>
        <v>2320902</v>
      </c>
      <c r="P198" s="2">
        <v>16577595</v>
      </c>
      <c r="Q198" s="2">
        <v>16577595</v>
      </c>
      <c r="R198" s="2">
        <v>16577595</v>
      </c>
      <c r="S198" s="1">
        <v>50</v>
      </c>
      <c r="T198" s="1">
        <v>0.02</v>
      </c>
      <c r="U198" s="1">
        <v>12</v>
      </c>
      <c r="V198" s="1">
        <v>1</v>
      </c>
      <c r="W198" s="2">
        <v>2652453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f t="shared" si="26"/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f t="shared" si="27"/>
        <v>2652453</v>
      </c>
      <c r="AQ198" s="2">
        <f t="shared" si="28"/>
        <v>331551</v>
      </c>
      <c r="AR198" s="2">
        <f t="shared" si="29"/>
        <v>331551</v>
      </c>
      <c r="CN198" s="14"/>
      <c r="EL198" s="35"/>
    </row>
    <row r="199" spans="1:142">
      <c r="A199" s="1">
        <v>10950</v>
      </c>
      <c r="B199" s="1" t="s">
        <v>692</v>
      </c>
      <c r="C199" s="1" t="s">
        <v>4951</v>
      </c>
      <c r="D199" s="1" t="s">
        <v>5006</v>
      </c>
      <c r="E199" s="1" t="s">
        <v>226</v>
      </c>
      <c r="F199" s="1" t="s">
        <v>714</v>
      </c>
      <c r="G199" s="14">
        <v>28567</v>
      </c>
      <c r="H199" s="2">
        <v>49569597</v>
      </c>
      <c r="I199" s="2">
        <f t="shared" si="24"/>
        <v>42629813</v>
      </c>
      <c r="J199" s="1" t="s">
        <v>5523</v>
      </c>
      <c r="K199" s="1">
        <v>0</v>
      </c>
      <c r="L199" s="1">
        <v>464.2</v>
      </c>
      <c r="M199" s="1" t="s">
        <v>122</v>
      </c>
      <c r="N199" s="2">
        <f t="shared" si="25"/>
        <v>6939784</v>
      </c>
      <c r="P199" s="2">
        <v>49569597</v>
      </c>
      <c r="Q199" s="2">
        <v>49569597</v>
      </c>
      <c r="R199" s="2">
        <v>49569597</v>
      </c>
      <c r="S199" s="1">
        <v>50</v>
      </c>
      <c r="T199" s="1">
        <v>0.02</v>
      </c>
      <c r="U199" s="1">
        <v>12</v>
      </c>
      <c r="V199" s="1">
        <v>1</v>
      </c>
      <c r="W199" s="2">
        <v>7931175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f t="shared" si="26"/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f t="shared" si="27"/>
        <v>7931175</v>
      </c>
      <c r="AQ199" s="2">
        <f t="shared" si="28"/>
        <v>991391</v>
      </c>
      <c r="AR199" s="2">
        <f t="shared" si="29"/>
        <v>991391</v>
      </c>
      <c r="CN199" s="14"/>
      <c r="EL199" s="35"/>
    </row>
    <row r="200" spans="1:142" ht="40.5">
      <c r="A200" s="1">
        <v>10960</v>
      </c>
      <c r="B200" s="1" t="s">
        <v>692</v>
      </c>
      <c r="C200" s="1" t="s">
        <v>4951</v>
      </c>
      <c r="D200" s="1" t="s">
        <v>5007</v>
      </c>
      <c r="E200" s="1" t="s">
        <v>226</v>
      </c>
      <c r="F200" s="1" t="s">
        <v>714</v>
      </c>
      <c r="G200" s="14">
        <v>31483</v>
      </c>
      <c r="H200" s="2">
        <v>0</v>
      </c>
      <c r="I200" s="2">
        <f t="shared" si="24"/>
        <v>0</v>
      </c>
      <c r="J200" s="1" t="s">
        <v>5523</v>
      </c>
      <c r="K200" s="1">
        <v>0</v>
      </c>
      <c r="L200" s="1">
        <v>144.6</v>
      </c>
      <c r="M200" s="1" t="s">
        <v>122</v>
      </c>
      <c r="N200" s="2">
        <f t="shared" si="25"/>
        <v>1</v>
      </c>
      <c r="O200" s="3" t="s">
        <v>716</v>
      </c>
      <c r="P200" s="2">
        <v>1</v>
      </c>
      <c r="Q200" s="2">
        <v>1</v>
      </c>
      <c r="R200" s="2">
        <v>1</v>
      </c>
      <c r="S200" s="1">
        <v>50</v>
      </c>
      <c r="T200" s="1">
        <v>0.02</v>
      </c>
      <c r="U200" s="1">
        <v>12</v>
      </c>
      <c r="V200" s="1">
        <v>1</v>
      </c>
      <c r="W200" s="2">
        <v>1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f t="shared" si="26"/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2">
        <v>0</v>
      </c>
      <c r="AO200" s="2">
        <v>0</v>
      </c>
      <c r="AP200" s="2">
        <f t="shared" si="27"/>
        <v>1</v>
      </c>
      <c r="AQ200" s="2">
        <f t="shared" si="28"/>
        <v>0</v>
      </c>
      <c r="AR200" s="2">
        <f t="shared" si="29"/>
        <v>0</v>
      </c>
      <c r="CN200" s="14"/>
      <c r="EL200" s="35"/>
    </row>
    <row r="201" spans="1:142">
      <c r="A201" s="1">
        <v>10970</v>
      </c>
      <c r="B201" s="1" t="s">
        <v>692</v>
      </c>
      <c r="C201" s="1" t="s">
        <v>4951</v>
      </c>
      <c r="D201" s="1" t="s">
        <v>5008</v>
      </c>
      <c r="E201" s="1" t="s">
        <v>226</v>
      </c>
      <c r="F201" s="1" t="s">
        <v>714</v>
      </c>
      <c r="G201" s="14">
        <v>28567</v>
      </c>
      <c r="H201" s="2">
        <v>143816428</v>
      </c>
      <c r="I201" s="2">
        <f t="shared" si="24"/>
        <v>123682104</v>
      </c>
      <c r="J201" s="1" t="s">
        <v>5523</v>
      </c>
      <c r="K201" s="1">
        <v>0</v>
      </c>
      <c r="L201" s="1">
        <v>848.8</v>
      </c>
      <c r="M201" s="1" t="s">
        <v>122</v>
      </c>
      <c r="N201" s="2">
        <f t="shared" si="25"/>
        <v>20134324</v>
      </c>
      <c r="P201" s="2">
        <v>143816428</v>
      </c>
      <c r="Q201" s="2">
        <v>143816428</v>
      </c>
      <c r="R201" s="2">
        <v>143816428</v>
      </c>
      <c r="S201" s="1">
        <v>50</v>
      </c>
      <c r="T201" s="1">
        <v>0.02</v>
      </c>
      <c r="U201" s="1">
        <v>12</v>
      </c>
      <c r="V201" s="1">
        <v>1</v>
      </c>
      <c r="W201" s="2">
        <v>23010652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f t="shared" si="26"/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2">
        <v>0</v>
      </c>
      <c r="AO201" s="2">
        <v>0</v>
      </c>
      <c r="AP201" s="2">
        <f t="shared" si="27"/>
        <v>23010652</v>
      </c>
      <c r="AQ201" s="2">
        <f t="shared" si="28"/>
        <v>2876328</v>
      </c>
      <c r="AR201" s="2">
        <f t="shared" si="29"/>
        <v>2876328</v>
      </c>
      <c r="CN201" s="14"/>
      <c r="EL201" s="35"/>
    </row>
    <row r="202" spans="1:142">
      <c r="A202" s="1">
        <v>10980</v>
      </c>
      <c r="B202" s="1" t="s">
        <v>692</v>
      </c>
      <c r="C202" s="1" t="s">
        <v>4951</v>
      </c>
      <c r="D202" s="1" t="s">
        <v>3118</v>
      </c>
      <c r="E202" s="1" t="s">
        <v>226</v>
      </c>
      <c r="F202" s="1" t="s">
        <v>714</v>
      </c>
      <c r="G202" s="14">
        <v>28567</v>
      </c>
      <c r="H202" s="2">
        <v>7801531</v>
      </c>
      <c r="I202" s="2">
        <f t="shared" si="24"/>
        <v>6709290</v>
      </c>
      <c r="J202" s="1" t="s">
        <v>5523</v>
      </c>
      <c r="K202" s="1">
        <v>0</v>
      </c>
      <c r="L202" s="1">
        <v>708.2</v>
      </c>
      <c r="M202" s="1" t="s">
        <v>122</v>
      </c>
      <c r="N202" s="2">
        <f t="shared" si="25"/>
        <v>1092241</v>
      </c>
      <c r="P202" s="2">
        <v>7801531</v>
      </c>
      <c r="Q202" s="2">
        <v>7801531</v>
      </c>
      <c r="R202" s="2">
        <v>7801531</v>
      </c>
      <c r="S202" s="1">
        <v>50</v>
      </c>
      <c r="T202" s="1">
        <v>0.02</v>
      </c>
      <c r="U202" s="1">
        <v>12</v>
      </c>
      <c r="V202" s="1">
        <v>1</v>
      </c>
      <c r="W202" s="2">
        <v>1248271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f t="shared" si="26"/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>
        <f t="shared" si="27"/>
        <v>1248271</v>
      </c>
      <c r="AQ202" s="2">
        <f t="shared" si="28"/>
        <v>156030</v>
      </c>
      <c r="AR202" s="2">
        <f t="shared" si="29"/>
        <v>156030</v>
      </c>
      <c r="CN202" s="14"/>
      <c r="EL202" s="35"/>
    </row>
    <row r="203" spans="1:142" ht="40.5">
      <c r="A203" s="1">
        <v>10990</v>
      </c>
      <c r="B203" s="1" t="s">
        <v>692</v>
      </c>
      <c r="C203" s="1" t="s">
        <v>4951</v>
      </c>
      <c r="D203" s="1" t="s">
        <v>4337</v>
      </c>
      <c r="E203" s="1" t="s">
        <v>226</v>
      </c>
      <c r="F203" s="1" t="s">
        <v>714</v>
      </c>
      <c r="G203" s="14">
        <v>28567</v>
      </c>
      <c r="H203" s="2">
        <v>0</v>
      </c>
      <c r="I203" s="2">
        <f t="shared" si="24"/>
        <v>0</v>
      </c>
      <c r="J203" s="1" t="s">
        <v>5523</v>
      </c>
      <c r="K203" s="1">
        <v>0</v>
      </c>
      <c r="L203" s="1">
        <v>108.2</v>
      </c>
      <c r="M203" s="1" t="s">
        <v>122</v>
      </c>
      <c r="N203" s="2">
        <f t="shared" si="25"/>
        <v>1</v>
      </c>
      <c r="O203" s="3" t="s">
        <v>716</v>
      </c>
      <c r="P203" s="2">
        <v>1</v>
      </c>
      <c r="Q203" s="2">
        <v>1</v>
      </c>
      <c r="R203" s="2">
        <v>1</v>
      </c>
      <c r="S203" s="1">
        <v>50</v>
      </c>
      <c r="T203" s="1">
        <v>0.02</v>
      </c>
      <c r="U203" s="1">
        <v>12</v>
      </c>
      <c r="V203" s="1">
        <v>1</v>
      </c>
      <c r="W203" s="2">
        <v>1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f t="shared" si="26"/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f t="shared" si="27"/>
        <v>1</v>
      </c>
      <c r="AQ203" s="2">
        <f t="shared" si="28"/>
        <v>0</v>
      </c>
      <c r="AR203" s="2">
        <f t="shared" si="29"/>
        <v>0</v>
      </c>
      <c r="CN203" s="14"/>
      <c r="EL203" s="35"/>
    </row>
    <row r="204" spans="1:142">
      <c r="A204" s="1">
        <v>11000</v>
      </c>
      <c r="B204" s="1" t="s">
        <v>692</v>
      </c>
      <c r="C204" s="1" t="s">
        <v>4951</v>
      </c>
      <c r="D204" s="1" t="s">
        <v>5009</v>
      </c>
      <c r="E204" s="1" t="s">
        <v>226</v>
      </c>
      <c r="F204" s="1" t="s">
        <v>714</v>
      </c>
      <c r="G204" s="14">
        <v>28567</v>
      </c>
      <c r="H204" s="2">
        <v>43845921</v>
      </c>
      <c r="I204" s="2">
        <f t="shared" si="24"/>
        <v>37707474</v>
      </c>
      <c r="J204" s="1" t="s">
        <v>5523</v>
      </c>
      <c r="K204" s="1">
        <v>0</v>
      </c>
      <c r="L204" s="1">
        <v>410.6</v>
      </c>
      <c r="M204" s="1" t="s">
        <v>122</v>
      </c>
      <c r="N204" s="2">
        <f t="shared" si="25"/>
        <v>6138447</v>
      </c>
      <c r="P204" s="2">
        <v>43845921</v>
      </c>
      <c r="Q204" s="2">
        <v>43845921</v>
      </c>
      <c r="R204" s="2">
        <v>43845921</v>
      </c>
      <c r="S204" s="1">
        <v>50</v>
      </c>
      <c r="T204" s="1">
        <v>0.02</v>
      </c>
      <c r="U204" s="1">
        <v>12</v>
      </c>
      <c r="V204" s="1">
        <v>1</v>
      </c>
      <c r="W204" s="2">
        <v>7015365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f t="shared" si="26"/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2">
        <v>0</v>
      </c>
      <c r="AO204" s="2">
        <v>0</v>
      </c>
      <c r="AP204" s="2">
        <f t="shared" si="27"/>
        <v>7015365</v>
      </c>
      <c r="AQ204" s="2">
        <f t="shared" si="28"/>
        <v>876918</v>
      </c>
      <c r="AR204" s="2">
        <f t="shared" si="29"/>
        <v>876918</v>
      </c>
      <c r="CN204" s="14"/>
      <c r="EL204" s="35"/>
    </row>
    <row r="205" spans="1:142" ht="40.5">
      <c r="A205" s="1">
        <v>11010</v>
      </c>
      <c r="B205" s="1" t="s">
        <v>692</v>
      </c>
      <c r="C205" s="1" t="s">
        <v>4951</v>
      </c>
      <c r="D205" s="1" t="s">
        <v>5010</v>
      </c>
      <c r="E205" s="1" t="s">
        <v>226</v>
      </c>
      <c r="F205" s="1" t="s">
        <v>714</v>
      </c>
      <c r="G205" s="14">
        <v>28567</v>
      </c>
      <c r="H205" s="2">
        <v>0</v>
      </c>
      <c r="I205" s="2">
        <f t="shared" si="24"/>
        <v>0</v>
      </c>
      <c r="J205" s="1" t="s">
        <v>5523</v>
      </c>
      <c r="K205" s="1">
        <v>0</v>
      </c>
      <c r="L205" s="1">
        <v>907.2</v>
      </c>
      <c r="M205" s="1" t="s">
        <v>122</v>
      </c>
      <c r="N205" s="2">
        <f t="shared" si="25"/>
        <v>1</v>
      </c>
      <c r="O205" s="3" t="s">
        <v>716</v>
      </c>
      <c r="P205" s="2">
        <v>1</v>
      </c>
      <c r="Q205" s="2">
        <v>1</v>
      </c>
      <c r="R205" s="2">
        <v>1</v>
      </c>
      <c r="S205" s="1">
        <v>50</v>
      </c>
      <c r="T205" s="1">
        <v>0.02</v>
      </c>
      <c r="U205" s="1">
        <v>12</v>
      </c>
      <c r="V205" s="1">
        <v>1</v>
      </c>
      <c r="W205" s="2">
        <v>1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f t="shared" si="26"/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0</v>
      </c>
      <c r="AP205" s="2">
        <f t="shared" si="27"/>
        <v>1</v>
      </c>
      <c r="AQ205" s="2">
        <f t="shared" si="28"/>
        <v>0</v>
      </c>
      <c r="AR205" s="2">
        <f t="shared" si="29"/>
        <v>0</v>
      </c>
      <c r="CN205" s="14"/>
      <c r="EL205" s="35"/>
    </row>
    <row r="206" spans="1:142">
      <c r="A206" s="1">
        <v>11020</v>
      </c>
      <c r="B206" s="1" t="s">
        <v>692</v>
      </c>
      <c r="C206" s="1" t="s">
        <v>4951</v>
      </c>
      <c r="D206" s="1" t="s">
        <v>5011</v>
      </c>
      <c r="E206" s="1" t="s">
        <v>226</v>
      </c>
      <c r="F206" s="1" t="s">
        <v>714</v>
      </c>
      <c r="G206" s="14">
        <v>28567</v>
      </c>
      <c r="H206" s="2">
        <v>89071979</v>
      </c>
      <c r="I206" s="2">
        <f t="shared" si="24"/>
        <v>76601877</v>
      </c>
      <c r="J206" s="1" t="s">
        <v>5523</v>
      </c>
      <c r="K206" s="1">
        <v>0</v>
      </c>
      <c r="L206" s="1">
        <v>525.70000000000005</v>
      </c>
      <c r="M206" s="1" t="s">
        <v>122</v>
      </c>
      <c r="N206" s="2">
        <f t="shared" si="25"/>
        <v>12470102</v>
      </c>
      <c r="P206" s="2">
        <v>89071979</v>
      </c>
      <c r="Q206" s="2">
        <v>89071979</v>
      </c>
      <c r="R206" s="2">
        <v>89071979</v>
      </c>
      <c r="S206" s="1">
        <v>50</v>
      </c>
      <c r="T206" s="1">
        <v>0.02</v>
      </c>
      <c r="U206" s="1">
        <v>12</v>
      </c>
      <c r="V206" s="1">
        <v>1</v>
      </c>
      <c r="W206" s="2">
        <v>14251541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f t="shared" si="26"/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2">
        <v>0</v>
      </c>
      <c r="AO206" s="2">
        <v>0</v>
      </c>
      <c r="AP206" s="2">
        <f t="shared" si="27"/>
        <v>14251541</v>
      </c>
      <c r="AQ206" s="2">
        <f t="shared" si="28"/>
        <v>1781439</v>
      </c>
      <c r="AR206" s="2">
        <f t="shared" si="29"/>
        <v>1781439</v>
      </c>
      <c r="CN206" s="14"/>
      <c r="EL206" s="35"/>
    </row>
    <row r="207" spans="1:142">
      <c r="A207" s="1">
        <v>11030</v>
      </c>
      <c r="B207" s="1" t="s">
        <v>692</v>
      </c>
      <c r="C207" s="1" t="s">
        <v>4951</v>
      </c>
      <c r="D207" s="1" t="s">
        <v>1533</v>
      </c>
      <c r="E207" s="1" t="s">
        <v>226</v>
      </c>
      <c r="F207" s="1" t="s">
        <v>714</v>
      </c>
      <c r="G207" s="14">
        <v>31483</v>
      </c>
      <c r="H207" s="2">
        <v>15856830</v>
      </c>
      <c r="I207" s="2">
        <f t="shared" si="24"/>
        <v>11099760</v>
      </c>
      <c r="J207" s="1" t="s">
        <v>5523</v>
      </c>
      <c r="K207" s="1">
        <v>0</v>
      </c>
      <c r="L207" s="1">
        <v>110</v>
      </c>
      <c r="M207" s="1" t="s">
        <v>122</v>
      </c>
      <c r="N207" s="2">
        <f t="shared" si="25"/>
        <v>4757070</v>
      </c>
      <c r="P207" s="2">
        <v>15856830</v>
      </c>
      <c r="Q207" s="2">
        <v>15856830</v>
      </c>
      <c r="R207" s="2">
        <v>15856830</v>
      </c>
      <c r="S207" s="1">
        <v>50</v>
      </c>
      <c r="T207" s="1">
        <v>0.02</v>
      </c>
      <c r="U207" s="1">
        <v>12</v>
      </c>
      <c r="V207" s="1">
        <v>1</v>
      </c>
      <c r="W207" s="2">
        <v>5074206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f t="shared" si="26"/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f t="shared" si="27"/>
        <v>5074206</v>
      </c>
      <c r="AQ207" s="2">
        <f t="shared" si="28"/>
        <v>317136</v>
      </c>
      <c r="AR207" s="2">
        <f t="shared" si="29"/>
        <v>317136</v>
      </c>
      <c r="CN207" s="14"/>
      <c r="EL207" s="35"/>
    </row>
    <row r="208" spans="1:142">
      <c r="A208" s="1">
        <v>11040</v>
      </c>
      <c r="B208" s="1" t="s">
        <v>692</v>
      </c>
      <c r="C208" s="1" t="s">
        <v>4951</v>
      </c>
      <c r="D208" s="1" t="s">
        <v>5013</v>
      </c>
      <c r="E208" s="1" t="s">
        <v>226</v>
      </c>
      <c r="F208" s="1" t="s">
        <v>714</v>
      </c>
      <c r="G208" s="14">
        <v>31483</v>
      </c>
      <c r="H208" s="2">
        <v>21451589</v>
      </c>
      <c r="I208" s="2">
        <f t="shared" si="24"/>
        <v>15016085</v>
      </c>
      <c r="J208" s="1" t="s">
        <v>5523</v>
      </c>
      <c r="K208" s="1">
        <v>0</v>
      </c>
      <c r="L208" s="1">
        <v>263.2</v>
      </c>
      <c r="M208" s="1" t="s">
        <v>122</v>
      </c>
      <c r="N208" s="2">
        <f t="shared" si="25"/>
        <v>6435504</v>
      </c>
      <c r="P208" s="2">
        <v>21451589</v>
      </c>
      <c r="Q208" s="2">
        <v>21451589</v>
      </c>
      <c r="R208" s="2">
        <v>21451589</v>
      </c>
      <c r="S208" s="1">
        <v>50</v>
      </c>
      <c r="T208" s="1">
        <v>0.02</v>
      </c>
      <c r="U208" s="1">
        <v>12</v>
      </c>
      <c r="V208" s="1">
        <v>1</v>
      </c>
      <c r="W208" s="2">
        <v>6864535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f t="shared" si="26"/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0</v>
      </c>
      <c r="AN208" s="2">
        <v>0</v>
      </c>
      <c r="AO208" s="2">
        <v>0</v>
      </c>
      <c r="AP208" s="2">
        <f t="shared" si="27"/>
        <v>6864535</v>
      </c>
      <c r="AQ208" s="2">
        <f t="shared" si="28"/>
        <v>429031</v>
      </c>
      <c r="AR208" s="2">
        <f t="shared" si="29"/>
        <v>429031</v>
      </c>
      <c r="CN208" s="14"/>
      <c r="EL208" s="35"/>
    </row>
    <row r="209" spans="1:142">
      <c r="A209" s="1">
        <v>11050</v>
      </c>
      <c r="B209" s="1" t="s">
        <v>692</v>
      </c>
      <c r="C209" s="1" t="s">
        <v>4951</v>
      </c>
      <c r="D209" s="1" t="s">
        <v>5014</v>
      </c>
      <c r="E209" s="1" t="s">
        <v>226</v>
      </c>
      <c r="F209" s="1" t="s">
        <v>714</v>
      </c>
      <c r="G209" s="14">
        <v>28567</v>
      </c>
      <c r="H209" s="2">
        <v>14054917</v>
      </c>
      <c r="I209" s="2">
        <f t="shared" si="24"/>
        <v>12087214</v>
      </c>
      <c r="J209" s="1" t="s">
        <v>5523</v>
      </c>
      <c r="K209" s="1">
        <v>0</v>
      </c>
      <c r="L209" s="1">
        <v>97.5</v>
      </c>
      <c r="M209" s="1" t="s">
        <v>122</v>
      </c>
      <c r="N209" s="2">
        <f t="shared" si="25"/>
        <v>1967703</v>
      </c>
      <c r="P209" s="2">
        <v>14054917</v>
      </c>
      <c r="Q209" s="2">
        <v>14054917</v>
      </c>
      <c r="R209" s="2">
        <v>14054917</v>
      </c>
      <c r="S209" s="1">
        <v>50</v>
      </c>
      <c r="T209" s="1">
        <v>0.02</v>
      </c>
      <c r="U209" s="1">
        <v>12</v>
      </c>
      <c r="V209" s="1">
        <v>1</v>
      </c>
      <c r="W209" s="2">
        <v>2248801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f t="shared" si="26"/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f t="shared" si="27"/>
        <v>2248801</v>
      </c>
      <c r="AQ209" s="2">
        <f t="shared" si="28"/>
        <v>281098</v>
      </c>
      <c r="AR209" s="2">
        <f t="shared" si="29"/>
        <v>281098</v>
      </c>
      <c r="CN209" s="14"/>
      <c r="EL209" s="35"/>
    </row>
    <row r="210" spans="1:142">
      <c r="A210" s="1">
        <v>11060</v>
      </c>
      <c r="B210" s="1" t="s">
        <v>692</v>
      </c>
      <c r="C210" s="1" t="s">
        <v>4951</v>
      </c>
      <c r="D210" s="1" t="s">
        <v>5015</v>
      </c>
      <c r="E210" s="1" t="s">
        <v>226</v>
      </c>
      <c r="F210" s="1" t="s">
        <v>714</v>
      </c>
      <c r="G210" s="14">
        <v>31483</v>
      </c>
      <c r="H210" s="2">
        <v>28484632</v>
      </c>
      <c r="I210" s="2">
        <f t="shared" si="24"/>
        <v>19939220</v>
      </c>
      <c r="J210" s="1" t="s">
        <v>5523</v>
      </c>
      <c r="K210" s="1">
        <v>0</v>
      </c>
      <c r="L210" s="1">
        <v>197.6</v>
      </c>
      <c r="M210" s="1" t="s">
        <v>122</v>
      </c>
      <c r="N210" s="2">
        <f t="shared" si="25"/>
        <v>8545412</v>
      </c>
      <c r="P210" s="2">
        <v>28484632</v>
      </c>
      <c r="Q210" s="2">
        <v>28484632</v>
      </c>
      <c r="R210" s="2">
        <v>28484632</v>
      </c>
      <c r="S210" s="1">
        <v>50</v>
      </c>
      <c r="T210" s="1">
        <v>0.02</v>
      </c>
      <c r="U210" s="1">
        <v>12</v>
      </c>
      <c r="V210" s="1">
        <v>1</v>
      </c>
      <c r="W210" s="2">
        <v>9115104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f t="shared" si="26"/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0</v>
      </c>
      <c r="AN210" s="2">
        <v>0</v>
      </c>
      <c r="AO210" s="2">
        <v>0</v>
      </c>
      <c r="AP210" s="2">
        <f t="shared" si="27"/>
        <v>9115104</v>
      </c>
      <c r="AQ210" s="2">
        <f t="shared" si="28"/>
        <v>569692</v>
      </c>
      <c r="AR210" s="2">
        <f t="shared" si="29"/>
        <v>569692</v>
      </c>
      <c r="CN210" s="14"/>
      <c r="EL210" s="35"/>
    </row>
    <row r="211" spans="1:142">
      <c r="A211" s="1">
        <v>11070</v>
      </c>
      <c r="B211" s="1" t="s">
        <v>692</v>
      </c>
      <c r="C211" s="1" t="s">
        <v>4951</v>
      </c>
      <c r="D211" s="1" t="s">
        <v>5016</v>
      </c>
      <c r="E211" s="1" t="s">
        <v>226</v>
      </c>
      <c r="F211" s="1" t="s">
        <v>714</v>
      </c>
      <c r="G211" s="14">
        <v>31483</v>
      </c>
      <c r="H211" s="2">
        <v>46543794</v>
      </c>
      <c r="I211" s="2">
        <f t="shared" si="24"/>
        <v>32580625</v>
      </c>
      <c r="J211" s="1" t="s">
        <v>5523</v>
      </c>
      <c r="K211" s="1">
        <v>0</v>
      </c>
      <c r="L211" s="1">
        <v>274.7</v>
      </c>
      <c r="M211" s="1" t="s">
        <v>122</v>
      </c>
      <c r="N211" s="2">
        <f t="shared" si="25"/>
        <v>13963169</v>
      </c>
      <c r="P211" s="2">
        <v>46543794</v>
      </c>
      <c r="Q211" s="2">
        <v>46543794</v>
      </c>
      <c r="R211" s="2">
        <v>46543794</v>
      </c>
      <c r="S211" s="1">
        <v>50</v>
      </c>
      <c r="T211" s="1">
        <v>0.02</v>
      </c>
      <c r="U211" s="1">
        <v>12</v>
      </c>
      <c r="V211" s="1">
        <v>1</v>
      </c>
      <c r="W211" s="2">
        <v>14894044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f t="shared" si="26"/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2">
        <f t="shared" si="27"/>
        <v>14894044</v>
      </c>
      <c r="AQ211" s="2">
        <f t="shared" si="28"/>
        <v>930875</v>
      </c>
      <c r="AR211" s="2">
        <f t="shared" si="29"/>
        <v>930875</v>
      </c>
      <c r="CN211" s="14"/>
      <c r="EL211" s="35"/>
    </row>
    <row r="212" spans="1:142" ht="40.5">
      <c r="A212" s="1">
        <v>11080</v>
      </c>
      <c r="B212" s="1" t="s">
        <v>692</v>
      </c>
      <c r="C212" s="1" t="s">
        <v>4951</v>
      </c>
      <c r="D212" s="1" t="s">
        <v>5016</v>
      </c>
      <c r="E212" s="1" t="s">
        <v>226</v>
      </c>
      <c r="F212" s="1" t="s">
        <v>714</v>
      </c>
      <c r="G212" s="14">
        <v>31483</v>
      </c>
      <c r="H212" s="2">
        <v>0</v>
      </c>
      <c r="I212" s="2">
        <f t="shared" si="24"/>
        <v>0</v>
      </c>
      <c r="J212" s="1" t="s">
        <v>5523</v>
      </c>
      <c r="K212" s="1">
        <v>0</v>
      </c>
      <c r="L212" s="1">
        <v>135.5</v>
      </c>
      <c r="M212" s="1" t="s">
        <v>122</v>
      </c>
      <c r="N212" s="2">
        <f t="shared" si="25"/>
        <v>1</v>
      </c>
      <c r="O212" s="3" t="s">
        <v>716</v>
      </c>
      <c r="P212" s="2">
        <v>1</v>
      </c>
      <c r="Q212" s="2">
        <v>1</v>
      </c>
      <c r="R212" s="2">
        <v>1</v>
      </c>
      <c r="S212" s="1">
        <v>50</v>
      </c>
      <c r="T212" s="1">
        <v>0.02</v>
      </c>
      <c r="U212" s="1">
        <v>12</v>
      </c>
      <c r="V212" s="1">
        <v>1</v>
      </c>
      <c r="W212" s="2">
        <v>1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f t="shared" si="26"/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0</v>
      </c>
      <c r="AN212" s="2">
        <v>0</v>
      </c>
      <c r="AO212" s="2">
        <v>0</v>
      </c>
      <c r="AP212" s="2">
        <f t="shared" si="27"/>
        <v>1</v>
      </c>
      <c r="AQ212" s="2">
        <f t="shared" si="28"/>
        <v>0</v>
      </c>
      <c r="AR212" s="2">
        <f t="shared" si="29"/>
        <v>0</v>
      </c>
      <c r="CN212" s="14"/>
      <c r="EL212" s="35"/>
    </row>
    <row r="213" spans="1:142" ht="40.5">
      <c r="A213" s="1">
        <v>11090</v>
      </c>
      <c r="B213" s="1" t="s">
        <v>692</v>
      </c>
      <c r="C213" s="1" t="s">
        <v>4951</v>
      </c>
      <c r="D213" s="1" t="s">
        <v>5017</v>
      </c>
      <c r="E213" s="1" t="s">
        <v>226</v>
      </c>
      <c r="F213" s="1" t="s">
        <v>714</v>
      </c>
      <c r="G213" s="14">
        <v>28567</v>
      </c>
      <c r="H213" s="2">
        <v>0</v>
      </c>
      <c r="I213" s="2">
        <f t="shared" si="24"/>
        <v>0</v>
      </c>
      <c r="J213" s="1" t="s">
        <v>5523</v>
      </c>
      <c r="K213" s="1">
        <v>0</v>
      </c>
      <c r="L213" s="1">
        <v>614.70000000000005</v>
      </c>
      <c r="M213" s="1" t="s">
        <v>122</v>
      </c>
      <c r="N213" s="2">
        <f t="shared" si="25"/>
        <v>1</v>
      </c>
      <c r="O213" s="3" t="s">
        <v>716</v>
      </c>
      <c r="P213" s="2">
        <v>1</v>
      </c>
      <c r="Q213" s="2">
        <v>1</v>
      </c>
      <c r="R213" s="2">
        <v>1</v>
      </c>
      <c r="S213" s="1">
        <v>50</v>
      </c>
      <c r="T213" s="1">
        <v>0.02</v>
      </c>
      <c r="U213" s="1">
        <v>12</v>
      </c>
      <c r="V213" s="1">
        <v>1</v>
      </c>
      <c r="W213" s="2">
        <v>1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f t="shared" si="26"/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v>0</v>
      </c>
      <c r="AP213" s="2">
        <f t="shared" si="27"/>
        <v>1</v>
      </c>
      <c r="AQ213" s="2">
        <f t="shared" si="28"/>
        <v>0</v>
      </c>
      <c r="AR213" s="2">
        <f t="shared" si="29"/>
        <v>0</v>
      </c>
      <c r="CN213" s="14"/>
      <c r="EL213" s="35"/>
    </row>
    <row r="214" spans="1:142">
      <c r="A214" s="1">
        <v>11100</v>
      </c>
      <c r="B214" s="1" t="s">
        <v>692</v>
      </c>
      <c r="C214" s="1" t="s">
        <v>4951</v>
      </c>
      <c r="D214" s="1" t="s">
        <v>3985</v>
      </c>
      <c r="E214" s="1" t="s">
        <v>226</v>
      </c>
      <c r="F214" s="1" t="s">
        <v>714</v>
      </c>
      <c r="G214" s="14">
        <v>28567</v>
      </c>
      <c r="H214" s="2">
        <v>17129878</v>
      </c>
      <c r="I214" s="2">
        <f t="shared" si="24"/>
        <v>14731671</v>
      </c>
      <c r="J214" s="1" t="s">
        <v>5523</v>
      </c>
      <c r="K214" s="1">
        <v>0</v>
      </c>
      <c r="L214" s="1">
        <v>101.1</v>
      </c>
      <c r="M214" s="1" t="s">
        <v>122</v>
      </c>
      <c r="N214" s="2">
        <f t="shared" si="25"/>
        <v>2398207</v>
      </c>
      <c r="P214" s="2">
        <v>17129878</v>
      </c>
      <c r="Q214" s="2">
        <v>17129878</v>
      </c>
      <c r="R214" s="2">
        <v>17129878</v>
      </c>
      <c r="S214" s="1">
        <v>50</v>
      </c>
      <c r="T214" s="1">
        <v>0.02</v>
      </c>
      <c r="U214" s="1">
        <v>12</v>
      </c>
      <c r="V214" s="1">
        <v>1</v>
      </c>
      <c r="W214" s="2">
        <v>2740804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f t="shared" si="26"/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0</v>
      </c>
      <c r="AN214" s="2">
        <v>0</v>
      </c>
      <c r="AO214" s="2">
        <v>0</v>
      </c>
      <c r="AP214" s="2">
        <f t="shared" si="27"/>
        <v>2740804</v>
      </c>
      <c r="AQ214" s="2">
        <f t="shared" si="28"/>
        <v>342597</v>
      </c>
      <c r="AR214" s="2">
        <f t="shared" si="29"/>
        <v>342597</v>
      </c>
      <c r="CN214" s="14"/>
      <c r="EL214" s="35"/>
    </row>
    <row r="215" spans="1:142">
      <c r="A215" s="1">
        <v>11110</v>
      </c>
      <c r="B215" s="1" t="s">
        <v>692</v>
      </c>
      <c r="C215" s="1" t="s">
        <v>4951</v>
      </c>
      <c r="D215" s="1" t="s">
        <v>5018</v>
      </c>
      <c r="E215" s="1" t="s">
        <v>226</v>
      </c>
      <c r="F215" s="1" t="s">
        <v>714</v>
      </c>
      <c r="G215" s="14">
        <v>28567</v>
      </c>
      <c r="H215" s="2">
        <v>52327539</v>
      </c>
      <c r="I215" s="2">
        <f t="shared" si="24"/>
        <v>45001650</v>
      </c>
      <c r="J215" s="1" t="s">
        <v>5523</v>
      </c>
      <c r="K215" s="1">
        <v>0</v>
      </c>
      <c r="L215" s="1">
        <v>363</v>
      </c>
      <c r="M215" s="1" t="s">
        <v>122</v>
      </c>
      <c r="N215" s="2">
        <f t="shared" si="25"/>
        <v>7325889</v>
      </c>
      <c r="P215" s="2">
        <v>52327539</v>
      </c>
      <c r="Q215" s="2">
        <v>52327539</v>
      </c>
      <c r="R215" s="2">
        <v>52327539</v>
      </c>
      <c r="S215" s="1">
        <v>50</v>
      </c>
      <c r="T215" s="1">
        <v>0.02</v>
      </c>
      <c r="U215" s="1">
        <v>12</v>
      </c>
      <c r="V215" s="1">
        <v>1</v>
      </c>
      <c r="W215" s="2">
        <v>8372439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f t="shared" si="26"/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0</v>
      </c>
      <c r="AO215" s="2">
        <v>0</v>
      </c>
      <c r="AP215" s="2">
        <f t="shared" si="27"/>
        <v>8372439</v>
      </c>
      <c r="AQ215" s="2">
        <f t="shared" si="28"/>
        <v>1046550</v>
      </c>
      <c r="AR215" s="2">
        <f t="shared" si="29"/>
        <v>1046550</v>
      </c>
      <c r="CN215" s="14"/>
      <c r="EL215" s="35"/>
    </row>
    <row r="216" spans="1:142">
      <c r="A216" s="1">
        <v>11120</v>
      </c>
      <c r="B216" s="1" t="s">
        <v>692</v>
      </c>
      <c r="C216" s="1" t="s">
        <v>4951</v>
      </c>
      <c r="D216" s="1" t="s">
        <v>4915</v>
      </c>
      <c r="E216" s="1" t="s">
        <v>226</v>
      </c>
      <c r="F216" s="1" t="s">
        <v>714</v>
      </c>
      <c r="G216" s="14">
        <v>28567</v>
      </c>
      <c r="H216" s="2">
        <v>15698261</v>
      </c>
      <c r="I216" s="2">
        <f t="shared" si="24"/>
        <v>13500495</v>
      </c>
      <c r="J216" s="1" t="s">
        <v>5523</v>
      </c>
      <c r="K216" s="1">
        <v>0</v>
      </c>
      <c r="L216" s="1">
        <v>108.9</v>
      </c>
      <c r="M216" s="1" t="s">
        <v>122</v>
      </c>
      <c r="N216" s="2">
        <f t="shared" si="25"/>
        <v>2197766</v>
      </c>
      <c r="P216" s="2">
        <v>15698261</v>
      </c>
      <c r="Q216" s="2">
        <v>15698261</v>
      </c>
      <c r="R216" s="2">
        <v>15698261</v>
      </c>
      <c r="S216" s="1">
        <v>50</v>
      </c>
      <c r="T216" s="1">
        <v>0.02</v>
      </c>
      <c r="U216" s="1">
        <v>12</v>
      </c>
      <c r="V216" s="1">
        <v>1</v>
      </c>
      <c r="W216" s="2">
        <v>2511731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f t="shared" si="26"/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  <c r="AN216" s="2">
        <v>0</v>
      </c>
      <c r="AO216" s="2">
        <v>0</v>
      </c>
      <c r="AP216" s="2">
        <f t="shared" si="27"/>
        <v>2511731</v>
      </c>
      <c r="AQ216" s="2">
        <f t="shared" si="28"/>
        <v>313965</v>
      </c>
      <c r="AR216" s="2">
        <f t="shared" si="29"/>
        <v>313965</v>
      </c>
      <c r="CN216" s="14"/>
      <c r="EL216" s="35"/>
    </row>
    <row r="217" spans="1:142">
      <c r="A217" s="1">
        <v>11130</v>
      </c>
      <c r="B217" s="1" t="s">
        <v>692</v>
      </c>
      <c r="C217" s="1" t="s">
        <v>4951</v>
      </c>
      <c r="D217" s="1" t="s">
        <v>5019</v>
      </c>
      <c r="E217" s="1" t="s">
        <v>226</v>
      </c>
      <c r="F217" s="1" t="s">
        <v>714</v>
      </c>
      <c r="G217" s="14">
        <v>28567</v>
      </c>
      <c r="H217" s="2">
        <v>7178819</v>
      </c>
      <c r="I217" s="2">
        <f t="shared" si="24"/>
        <v>6173768</v>
      </c>
      <c r="J217" s="1" t="s">
        <v>5523</v>
      </c>
      <c r="K217" s="1">
        <v>0</v>
      </c>
      <c r="L217" s="1">
        <v>49.8</v>
      </c>
      <c r="M217" s="1" t="s">
        <v>122</v>
      </c>
      <c r="N217" s="2">
        <f t="shared" si="25"/>
        <v>1005051</v>
      </c>
      <c r="P217" s="2">
        <v>7178819</v>
      </c>
      <c r="Q217" s="2">
        <v>7178819</v>
      </c>
      <c r="R217" s="2">
        <v>7178819</v>
      </c>
      <c r="S217" s="1">
        <v>50</v>
      </c>
      <c r="T217" s="1">
        <v>0.02</v>
      </c>
      <c r="U217" s="1">
        <v>12</v>
      </c>
      <c r="V217" s="1">
        <v>1</v>
      </c>
      <c r="W217" s="2">
        <v>1148627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f t="shared" si="26"/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0</v>
      </c>
      <c r="AP217" s="2">
        <f t="shared" si="27"/>
        <v>1148627</v>
      </c>
      <c r="AQ217" s="2">
        <f t="shared" si="28"/>
        <v>143576</v>
      </c>
      <c r="AR217" s="2">
        <f t="shared" si="29"/>
        <v>143576</v>
      </c>
      <c r="CN217" s="14"/>
      <c r="EL217" s="35"/>
    </row>
    <row r="218" spans="1:142">
      <c r="A218" s="1">
        <v>11140</v>
      </c>
      <c r="B218" s="1" t="s">
        <v>692</v>
      </c>
      <c r="C218" s="1" t="s">
        <v>4951</v>
      </c>
      <c r="D218" s="1" t="s">
        <v>3750</v>
      </c>
      <c r="E218" s="1" t="s">
        <v>226</v>
      </c>
      <c r="F218" s="1" t="s">
        <v>714</v>
      </c>
      <c r="G218" s="14">
        <v>28567</v>
      </c>
      <c r="H218" s="2">
        <v>34193091</v>
      </c>
      <c r="I218" s="2">
        <f t="shared" si="24"/>
        <v>29406023</v>
      </c>
      <c r="J218" s="1" t="s">
        <v>5523</v>
      </c>
      <c r="K218" s="1">
        <v>0</v>
      </c>
      <c r="L218" s="1">
        <v>237.2</v>
      </c>
      <c r="M218" s="1" t="s">
        <v>122</v>
      </c>
      <c r="N218" s="2">
        <f t="shared" si="25"/>
        <v>4787068</v>
      </c>
      <c r="P218" s="2">
        <v>34193091</v>
      </c>
      <c r="Q218" s="2">
        <v>34193091</v>
      </c>
      <c r="R218" s="2">
        <v>34193091</v>
      </c>
      <c r="S218" s="1">
        <v>50</v>
      </c>
      <c r="T218" s="1">
        <v>0.02</v>
      </c>
      <c r="U218" s="1">
        <v>12</v>
      </c>
      <c r="V218" s="1">
        <v>1</v>
      </c>
      <c r="W218" s="2">
        <v>5470929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f t="shared" si="26"/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0</v>
      </c>
      <c r="AN218" s="2">
        <v>0</v>
      </c>
      <c r="AO218" s="2">
        <v>0</v>
      </c>
      <c r="AP218" s="2">
        <f t="shared" si="27"/>
        <v>5470929</v>
      </c>
      <c r="AQ218" s="2">
        <f t="shared" si="28"/>
        <v>683861</v>
      </c>
      <c r="AR218" s="2">
        <f t="shared" si="29"/>
        <v>683861</v>
      </c>
      <c r="CN218" s="14"/>
      <c r="EL218" s="35"/>
    </row>
    <row r="219" spans="1:142">
      <c r="A219" s="1">
        <v>11150</v>
      </c>
      <c r="B219" s="1" t="s">
        <v>692</v>
      </c>
      <c r="C219" s="1" t="s">
        <v>4951</v>
      </c>
      <c r="D219" s="1" t="s">
        <v>5020</v>
      </c>
      <c r="E219" s="1" t="s">
        <v>226</v>
      </c>
      <c r="F219" s="1" t="s">
        <v>714</v>
      </c>
      <c r="G219" s="14">
        <v>31483</v>
      </c>
      <c r="H219" s="2">
        <v>1286668</v>
      </c>
      <c r="I219" s="2">
        <f t="shared" si="24"/>
        <v>900655</v>
      </c>
      <c r="J219" s="1" t="s">
        <v>5523</v>
      </c>
      <c r="K219" s="1">
        <v>0</v>
      </c>
      <c r="L219" s="1">
        <v>116.8</v>
      </c>
      <c r="M219" s="1" t="s">
        <v>122</v>
      </c>
      <c r="N219" s="2">
        <f t="shared" si="25"/>
        <v>386013</v>
      </c>
      <c r="P219" s="2">
        <v>1286668</v>
      </c>
      <c r="Q219" s="2">
        <v>1286668</v>
      </c>
      <c r="R219" s="2">
        <v>1286668</v>
      </c>
      <c r="S219" s="1">
        <v>50</v>
      </c>
      <c r="T219" s="1">
        <v>0.02</v>
      </c>
      <c r="U219" s="1">
        <v>12</v>
      </c>
      <c r="V219" s="1">
        <v>1</v>
      </c>
      <c r="W219" s="2">
        <v>411746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f t="shared" si="26"/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>
        <v>0</v>
      </c>
      <c r="AO219" s="2">
        <v>0</v>
      </c>
      <c r="AP219" s="2">
        <f t="shared" si="27"/>
        <v>411746</v>
      </c>
      <c r="AQ219" s="2">
        <f t="shared" si="28"/>
        <v>25733</v>
      </c>
      <c r="AR219" s="2">
        <f t="shared" si="29"/>
        <v>25733</v>
      </c>
      <c r="CN219" s="14"/>
      <c r="EL219" s="35"/>
    </row>
    <row r="220" spans="1:142">
      <c r="A220" s="1">
        <v>11160</v>
      </c>
      <c r="B220" s="1" t="s">
        <v>692</v>
      </c>
      <c r="C220" s="1" t="s">
        <v>4951</v>
      </c>
      <c r="D220" s="1" t="s">
        <v>5020</v>
      </c>
      <c r="E220" s="1" t="s">
        <v>226</v>
      </c>
      <c r="F220" s="1" t="s">
        <v>714</v>
      </c>
      <c r="G220" s="14">
        <v>31483</v>
      </c>
      <c r="H220" s="2">
        <v>26143820</v>
      </c>
      <c r="I220" s="2">
        <f t="shared" si="24"/>
        <v>18300660</v>
      </c>
      <c r="J220" s="1" t="s">
        <v>5523</v>
      </c>
      <c r="K220" s="1">
        <v>0</v>
      </c>
      <c r="L220" s="1">
        <v>154.30000000000001</v>
      </c>
      <c r="M220" s="1" t="s">
        <v>122</v>
      </c>
      <c r="N220" s="2">
        <f t="shared" si="25"/>
        <v>7843160</v>
      </c>
      <c r="P220" s="2">
        <v>26143820</v>
      </c>
      <c r="Q220" s="2">
        <v>26143820</v>
      </c>
      <c r="R220" s="2">
        <v>26143820</v>
      </c>
      <c r="S220" s="1">
        <v>50</v>
      </c>
      <c r="T220" s="1">
        <v>0.02</v>
      </c>
      <c r="U220" s="1">
        <v>12</v>
      </c>
      <c r="V220" s="1">
        <v>1</v>
      </c>
      <c r="W220" s="2">
        <v>8366036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f t="shared" si="26"/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2">
        <v>0</v>
      </c>
      <c r="AO220" s="2">
        <v>0</v>
      </c>
      <c r="AP220" s="2">
        <f t="shared" si="27"/>
        <v>8366036</v>
      </c>
      <c r="AQ220" s="2">
        <f t="shared" si="28"/>
        <v>522876</v>
      </c>
      <c r="AR220" s="2">
        <f t="shared" si="29"/>
        <v>522876</v>
      </c>
      <c r="CN220" s="14"/>
      <c r="EL220" s="35"/>
    </row>
    <row r="221" spans="1:142">
      <c r="A221" s="1">
        <v>11170</v>
      </c>
      <c r="B221" s="1" t="s">
        <v>692</v>
      </c>
      <c r="C221" s="1" t="s">
        <v>4951</v>
      </c>
      <c r="D221" s="1" t="s">
        <v>3451</v>
      </c>
      <c r="E221" s="1" t="s">
        <v>226</v>
      </c>
      <c r="F221" s="1" t="s">
        <v>714</v>
      </c>
      <c r="G221" s="14">
        <v>31483</v>
      </c>
      <c r="H221" s="2">
        <v>5045355</v>
      </c>
      <c r="I221" s="2">
        <f t="shared" si="24"/>
        <v>3531745</v>
      </c>
      <c r="J221" s="1" t="s">
        <v>5523</v>
      </c>
      <c r="K221" s="1">
        <v>0</v>
      </c>
      <c r="L221" s="1">
        <v>35</v>
      </c>
      <c r="M221" s="1" t="s">
        <v>122</v>
      </c>
      <c r="N221" s="2">
        <f t="shared" si="25"/>
        <v>1513610</v>
      </c>
      <c r="P221" s="2">
        <v>5045355</v>
      </c>
      <c r="Q221" s="2">
        <v>5045355</v>
      </c>
      <c r="R221" s="2">
        <v>5045355</v>
      </c>
      <c r="S221" s="1">
        <v>50</v>
      </c>
      <c r="T221" s="1">
        <v>0.02</v>
      </c>
      <c r="U221" s="1">
        <v>12</v>
      </c>
      <c r="V221" s="1">
        <v>1</v>
      </c>
      <c r="W221" s="2">
        <v>1614517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f t="shared" si="26"/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f t="shared" si="27"/>
        <v>1614517</v>
      </c>
      <c r="AQ221" s="2">
        <f t="shared" si="28"/>
        <v>100907</v>
      </c>
      <c r="AR221" s="2">
        <f t="shared" si="29"/>
        <v>100907</v>
      </c>
      <c r="CN221" s="14"/>
      <c r="EL221" s="35"/>
    </row>
    <row r="222" spans="1:142">
      <c r="A222" s="1">
        <v>11180</v>
      </c>
      <c r="B222" s="1" t="s">
        <v>692</v>
      </c>
      <c r="C222" s="1" t="s">
        <v>4951</v>
      </c>
      <c r="D222" s="1" t="s">
        <v>5022</v>
      </c>
      <c r="E222" s="1" t="s">
        <v>226</v>
      </c>
      <c r="F222" s="1" t="s">
        <v>714</v>
      </c>
      <c r="G222" s="14">
        <v>28567</v>
      </c>
      <c r="H222" s="2">
        <v>86225471</v>
      </c>
      <c r="I222" s="2">
        <f t="shared" si="24"/>
        <v>74153887</v>
      </c>
      <c r="J222" s="1" t="s">
        <v>5523</v>
      </c>
      <c r="K222" s="1">
        <v>0</v>
      </c>
      <c r="L222" s="1">
        <v>508.9</v>
      </c>
      <c r="M222" s="1" t="s">
        <v>122</v>
      </c>
      <c r="N222" s="2">
        <f t="shared" si="25"/>
        <v>12071584</v>
      </c>
      <c r="P222" s="2">
        <v>86225471</v>
      </c>
      <c r="Q222" s="2">
        <v>86225471</v>
      </c>
      <c r="R222" s="2">
        <v>86225471</v>
      </c>
      <c r="S222" s="1">
        <v>50</v>
      </c>
      <c r="T222" s="1">
        <v>0.02</v>
      </c>
      <c r="U222" s="1">
        <v>12</v>
      </c>
      <c r="V222" s="1">
        <v>1</v>
      </c>
      <c r="W222" s="2">
        <v>13796093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f t="shared" si="26"/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f t="shared" si="27"/>
        <v>13796093</v>
      </c>
      <c r="AQ222" s="2">
        <f t="shared" si="28"/>
        <v>1724509</v>
      </c>
      <c r="AR222" s="2">
        <f t="shared" si="29"/>
        <v>1724509</v>
      </c>
      <c r="CN222" s="14"/>
      <c r="EL222" s="35"/>
    </row>
    <row r="223" spans="1:142">
      <c r="A223" s="1">
        <v>11190</v>
      </c>
      <c r="B223" s="1" t="s">
        <v>692</v>
      </c>
      <c r="C223" s="1" t="s">
        <v>4951</v>
      </c>
      <c r="D223" s="1" t="s">
        <v>5023</v>
      </c>
      <c r="E223" s="1" t="s">
        <v>226</v>
      </c>
      <c r="F223" s="1" t="s">
        <v>714</v>
      </c>
      <c r="G223" s="14">
        <v>28567</v>
      </c>
      <c r="H223" s="2">
        <v>72879982</v>
      </c>
      <c r="I223" s="2">
        <f t="shared" si="24"/>
        <v>62676757</v>
      </c>
      <c r="J223" s="1" t="s">
        <v>5523</v>
      </c>
      <c r="K223" s="1">
        <v>0</v>
      </c>
      <c r="L223" s="1">
        <v>894.2</v>
      </c>
      <c r="M223" s="1" t="s">
        <v>122</v>
      </c>
      <c r="N223" s="2">
        <f t="shared" si="25"/>
        <v>10203225</v>
      </c>
      <c r="P223" s="2">
        <v>72879982</v>
      </c>
      <c r="Q223" s="2">
        <v>72879982</v>
      </c>
      <c r="R223" s="2">
        <v>72879982</v>
      </c>
      <c r="S223" s="1">
        <v>50</v>
      </c>
      <c r="T223" s="1">
        <v>0.02</v>
      </c>
      <c r="U223" s="1">
        <v>12</v>
      </c>
      <c r="V223" s="1">
        <v>1</v>
      </c>
      <c r="W223" s="2">
        <v>11660824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f t="shared" si="26"/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f t="shared" si="27"/>
        <v>11660824</v>
      </c>
      <c r="AQ223" s="2">
        <f t="shared" si="28"/>
        <v>1457599</v>
      </c>
      <c r="AR223" s="2">
        <f t="shared" si="29"/>
        <v>1457599</v>
      </c>
      <c r="CN223" s="14"/>
      <c r="EL223" s="35"/>
    </row>
    <row r="224" spans="1:142">
      <c r="A224" s="1">
        <v>11200</v>
      </c>
      <c r="B224" s="1" t="s">
        <v>692</v>
      </c>
      <c r="C224" s="1" t="s">
        <v>4951</v>
      </c>
      <c r="D224" s="1" t="s">
        <v>5023</v>
      </c>
      <c r="E224" s="1" t="s">
        <v>226</v>
      </c>
      <c r="F224" s="1" t="s">
        <v>714</v>
      </c>
      <c r="G224" s="14">
        <v>28567</v>
      </c>
      <c r="H224" s="2">
        <v>239149827</v>
      </c>
      <c r="I224" s="2">
        <f t="shared" si="24"/>
        <v>205668828</v>
      </c>
      <c r="J224" s="1" t="s">
        <v>5523</v>
      </c>
      <c r="K224" s="1">
        <v>0</v>
      </c>
      <c r="L224" s="1">
        <v>1659</v>
      </c>
      <c r="M224" s="1" t="s">
        <v>122</v>
      </c>
      <c r="N224" s="2">
        <f t="shared" si="25"/>
        <v>33480999</v>
      </c>
      <c r="P224" s="2">
        <v>239149827</v>
      </c>
      <c r="Q224" s="2">
        <v>239149827</v>
      </c>
      <c r="R224" s="2">
        <v>239149827</v>
      </c>
      <c r="S224" s="1">
        <v>50</v>
      </c>
      <c r="T224" s="1">
        <v>0.02</v>
      </c>
      <c r="U224" s="1">
        <v>12</v>
      </c>
      <c r="V224" s="1">
        <v>1</v>
      </c>
      <c r="W224" s="2">
        <v>38263995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f t="shared" si="26"/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2">
        <v>0</v>
      </c>
      <c r="AO224" s="2">
        <v>0</v>
      </c>
      <c r="AP224" s="2">
        <f t="shared" si="27"/>
        <v>38263995</v>
      </c>
      <c r="AQ224" s="2">
        <f t="shared" si="28"/>
        <v>4782996</v>
      </c>
      <c r="AR224" s="2">
        <f t="shared" si="29"/>
        <v>4782996</v>
      </c>
      <c r="CN224" s="14"/>
      <c r="EL224" s="35"/>
    </row>
    <row r="225" spans="1:142" ht="40.5">
      <c r="A225" s="1">
        <v>11210</v>
      </c>
      <c r="B225" s="1" t="s">
        <v>692</v>
      </c>
      <c r="C225" s="1" t="s">
        <v>4951</v>
      </c>
      <c r="D225" s="1" t="s">
        <v>1946</v>
      </c>
      <c r="E225" s="1" t="s">
        <v>226</v>
      </c>
      <c r="F225" s="1" t="s">
        <v>714</v>
      </c>
      <c r="G225" s="14">
        <v>28567</v>
      </c>
      <c r="H225" s="2">
        <v>0</v>
      </c>
      <c r="I225" s="2">
        <f t="shared" si="24"/>
        <v>0</v>
      </c>
      <c r="J225" s="1" t="s">
        <v>5523</v>
      </c>
      <c r="K225" s="1">
        <v>0</v>
      </c>
      <c r="L225" s="1">
        <v>395.6</v>
      </c>
      <c r="M225" s="1" t="s">
        <v>122</v>
      </c>
      <c r="N225" s="2">
        <f t="shared" si="25"/>
        <v>1</v>
      </c>
      <c r="O225" s="3" t="s">
        <v>716</v>
      </c>
      <c r="P225" s="2">
        <v>1</v>
      </c>
      <c r="Q225" s="2">
        <v>1</v>
      </c>
      <c r="R225" s="2">
        <v>1</v>
      </c>
      <c r="S225" s="1">
        <v>50</v>
      </c>
      <c r="T225" s="1">
        <v>0.02</v>
      </c>
      <c r="U225" s="1">
        <v>12</v>
      </c>
      <c r="V225" s="1">
        <v>1</v>
      </c>
      <c r="W225" s="2">
        <v>1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f t="shared" si="26"/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f t="shared" si="27"/>
        <v>1</v>
      </c>
      <c r="AQ225" s="2">
        <f t="shared" si="28"/>
        <v>0</v>
      </c>
      <c r="AR225" s="2">
        <f t="shared" si="29"/>
        <v>0</v>
      </c>
      <c r="CN225" s="14"/>
      <c r="EL225" s="35"/>
    </row>
    <row r="226" spans="1:142">
      <c r="A226" s="1">
        <v>11220</v>
      </c>
      <c r="B226" s="1" t="s">
        <v>692</v>
      </c>
      <c r="C226" s="1" t="s">
        <v>4951</v>
      </c>
      <c r="D226" s="1" t="s">
        <v>109</v>
      </c>
      <c r="E226" s="1" t="s">
        <v>226</v>
      </c>
      <c r="F226" s="1" t="s">
        <v>714</v>
      </c>
      <c r="G226" s="14">
        <v>31483</v>
      </c>
      <c r="H226" s="2">
        <v>2453263</v>
      </c>
      <c r="I226" s="2">
        <f t="shared" si="24"/>
        <v>1717275</v>
      </c>
      <c r="J226" s="1" t="s">
        <v>5523</v>
      </c>
      <c r="K226" s="1">
        <v>0</v>
      </c>
      <c r="L226" s="1">
        <v>222.7</v>
      </c>
      <c r="M226" s="1" t="s">
        <v>122</v>
      </c>
      <c r="N226" s="2">
        <f t="shared" si="25"/>
        <v>735988</v>
      </c>
      <c r="P226" s="2">
        <v>2453263</v>
      </c>
      <c r="Q226" s="2">
        <v>2453263</v>
      </c>
      <c r="R226" s="2">
        <v>2453263</v>
      </c>
      <c r="S226" s="1">
        <v>50</v>
      </c>
      <c r="T226" s="1">
        <v>0.02</v>
      </c>
      <c r="U226" s="1">
        <v>12</v>
      </c>
      <c r="V226" s="1">
        <v>1</v>
      </c>
      <c r="W226" s="2">
        <v>785053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f t="shared" si="26"/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2">
        <v>0</v>
      </c>
      <c r="AO226" s="2">
        <v>0</v>
      </c>
      <c r="AP226" s="2">
        <f t="shared" si="27"/>
        <v>785053</v>
      </c>
      <c r="AQ226" s="2">
        <f t="shared" si="28"/>
        <v>49065</v>
      </c>
      <c r="AR226" s="2">
        <f t="shared" si="29"/>
        <v>49065</v>
      </c>
      <c r="CN226" s="14"/>
      <c r="EL226" s="35"/>
    </row>
    <row r="227" spans="1:142">
      <c r="A227" s="1">
        <v>11230</v>
      </c>
      <c r="B227" s="1" t="s">
        <v>692</v>
      </c>
      <c r="C227" s="1" t="s">
        <v>4951</v>
      </c>
      <c r="D227" s="1" t="s">
        <v>3046</v>
      </c>
      <c r="E227" s="1" t="s">
        <v>226</v>
      </c>
      <c r="F227" s="1" t="s">
        <v>714</v>
      </c>
      <c r="G227" s="14">
        <v>31483</v>
      </c>
      <c r="H227" s="2">
        <v>113679055</v>
      </c>
      <c r="I227" s="2">
        <f t="shared" si="24"/>
        <v>79575335</v>
      </c>
      <c r="J227" s="1" t="s">
        <v>5523</v>
      </c>
      <c r="K227" s="1">
        <v>0</v>
      </c>
      <c r="L227" s="1">
        <v>788.6</v>
      </c>
      <c r="M227" s="1" t="s">
        <v>122</v>
      </c>
      <c r="N227" s="2">
        <f t="shared" si="25"/>
        <v>34103720</v>
      </c>
      <c r="P227" s="2">
        <v>113679055</v>
      </c>
      <c r="Q227" s="2">
        <v>113679055</v>
      </c>
      <c r="R227" s="2">
        <v>113679055</v>
      </c>
      <c r="S227" s="1">
        <v>50</v>
      </c>
      <c r="T227" s="1">
        <v>0.02</v>
      </c>
      <c r="U227" s="1">
        <v>12</v>
      </c>
      <c r="V227" s="1">
        <v>1</v>
      </c>
      <c r="W227" s="2">
        <v>36377301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f t="shared" si="26"/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f t="shared" si="27"/>
        <v>36377301</v>
      </c>
      <c r="AQ227" s="2">
        <f t="shared" si="28"/>
        <v>2273581</v>
      </c>
      <c r="AR227" s="2">
        <f t="shared" si="29"/>
        <v>2273581</v>
      </c>
      <c r="CN227" s="14"/>
      <c r="EL227" s="35"/>
    </row>
    <row r="228" spans="1:142">
      <c r="A228" s="1">
        <v>11240</v>
      </c>
      <c r="B228" s="1" t="s">
        <v>692</v>
      </c>
      <c r="C228" s="1" t="s">
        <v>4951</v>
      </c>
      <c r="D228" s="1" t="s">
        <v>5024</v>
      </c>
      <c r="E228" s="1" t="s">
        <v>226</v>
      </c>
      <c r="F228" s="1" t="s">
        <v>714</v>
      </c>
      <c r="G228" s="14">
        <v>28567</v>
      </c>
      <c r="H228" s="2">
        <v>156175360</v>
      </c>
      <c r="I228" s="2">
        <f t="shared" si="24"/>
        <v>134310801</v>
      </c>
      <c r="J228" s="1" t="s">
        <v>5523</v>
      </c>
      <c r="K228" s="1">
        <v>0</v>
      </c>
      <c r="L228" s="1">
        <v>1083.4000000000001</v>
      </c>
      <c r="M228" s="1" t="s">
        <v>122</v>
      </c>
      <c r="N228" s="2">
        <f t="shared" si="25"/>
        <v>21864559</v>
      </c>
      <c r="P228" s="2">
        <v>156175360</v>
      </c>
      <c r="Q228" s="2">
        <v>156175360</v>
      </c>
      <c r="R228" s="2">
        <v>156175360</v>
      </c>
      <c r="S228" s="1">
        <v>50</v>
      </c>
      <c r="T228" s="1">
        <v>0.02</v>
      </c>
      <c r="U228" s="1">
        <v>12</v>
      </c>
      <c r="V228" s="1">
        <v>1</v>
      </c>
      <c r="W228" s="2">
        <v>24988066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f t="shared" si="26"/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f t="shared" si="27"/>
        <v>24988066</v>
      </c>
      <c r="AQ228" s="2">
        <f t="shared" si="28"/>
        <v>3123507</v>
      </c>
      <c r="AR228" s="2">
        <f t="shared" si="29"/>
        <v>3123507</v>
      </c>
      <c r="CN228" s="14"/>
      <c r="EL228" s="35"/>
    </row>
    <row r="229" spans="1:142">
      <c r="A229" s="1">
        <v>11250</v>
      </c>
      <c r="B229" s="1" t="s">
        <v>692</v>
      </c>
      <c r="C229" s="1" t="s">
        <v>4951</v>
      </c>
      <c r="D229" s="1" t="s">
        <v>4352</v>
      </c>
      <c r="E229" s="1" t="s">
        <v>226</v>
      </c>
      <c r="F229" s="1" t="s">
        <v>714</v>
      </c>
      <c r="G229" s="14">
        <v>28567</v>
      </c>
      <c r="H229" s="2">
        <v>127806049</v>
      </c>
      <c r="I229" s="2">
        <f t="shared" si="24"/>
        <v>109913160</v>
      </c>
      <c r="J229" s="1" t="s">
        <v>5523</v>
      </c>
      <c r="K229" s="1">
        <v>0</v>
      </c>
      <c r="L229" s="1">
        <v>886.6</v>
      </c>
      <c r="M229" s="1" t="s">
        <v>122</v>
      </c>
      <c r="N229" s="2">
        <f t="shared" si="25"/>
        <v>17892889</v>
      </c>
      <c r="P229" s="2">
        <v>127806049</v>
      </c>
      <c r="Q229" s="2">
        <v>127806049</v>
      </c>
      <c r="R229" s="2">
        <v>127806049</v>
      </c>
      <c r="S229" s="1">
        <v>50</v>
      </c>
      <c r="T229" s="1">
        <v>0.02</v>
      </c>
      <c r="U229" s="1">
        <v>12</v>
      </c>
      <c r="V229" s="1">
        <v>1</v>
      </c>
      <c r="W229" s="2">
        <v>20449009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f t="shared" si="26"/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f t="shared" si="27"/>
        <v>20449009</v>
      </c>
      <c r="AQ229" s="2">
        <f t="shared" si="28"/>
        <v>2556120</v>
      </c>
      <c r="AR229" s="2">
        <f t="shared" si="29"/>
        <v>2556120</v>
      </c>
      <c r="CN229" s="14"/>
      <c r="EL229" s="35"/>
    </row>
    <row r="230" spans="1:142">
      <c r="A230" s="1">
        <v>11260</v>
      </c>
      <c r="B230" s="1" t="s">
        <v>692</v>
      </c>
      <c r="C230" s="1" t="s">
        <v>4951</v>
      </c>
      <c r="D230" s="1" t="s">
        <v>5025</v>
      </c>
      <c r="E230" s="1" t="s">
        <v>226</v>
      </c>
      <c r="F230" s="1" t="s">
        <v>714</v>
      </c>
      <c r="G230" s="14">
        <v>31483</v>
      </c>
      <c r="H230" s="2">
        <v>3084480</v>
      </c>
      <c r="I230" s="2">
        <f t="shared" si="24"/>
        <v>2159115</v>
      </c>
      <c r="J230" s="1" t="s">
        <v>5523</v>
      </c>
      <c r="K230" s="1">
        <v>0</v>
      </c>
      <c r="L230" s="1">
        <v>280</v>
      </c>
      <c r="M230" s="1" t="s">
        <v>122</v>
      </c>
      <c r="N230" s="2">
        <f t="shared" si="25"/>
        <v>925365</v>
      </c>
      <c r="P230" s="2">
        <v>3084480</v>
      </c>
      <c r="Q230" s="2">
        <v>3084480</v>
      </c>
      <c r="R230" s="2">
        <v>3084480</v>
      </c>
      <c r="S230" s="1">
        <v>50</v>
      </c>
      <c r="T230" s="1">
        <v>0.02</v>
      </c>
      <c r="U230" s="1">
        <v>12</v>
      </c>
      <c r="V230" s="1">
        <v>1</v>
      </c>
      <c r="W230" s="2">
        <v>987054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f t="shared" si="26"/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f t="shared" si="27"/>
        <v>987054</v>
      </c>
      <c r="AQ230" s="2">
        <f t="shared" si="28"/>
        <v>61689</v>
      </c>
      <c r="AR230" s="2">
        <f t="shared" si="29"/>
        <v>61689</v>
      </c>
      <c r="CN230" s="14"/>
      <c r="EL230" s="35"/>
    </row>
    <row r="231" spans="1:142" ht="40.5">
      <c r="A231" s="1">
        <v>11270</v>
      </c>
      <c r="B231" s="1" t="s">
        <v>692</v>
      </c>
      <c r="C231" s="1" t="s">
        <v>4951</v>
      </c>
      <c r="D231" s="1" t="s">
        <v>1683</v>
      </c>
      <c r="E231" s="1" t="s">
        <v>226</v>
      </c>
      <c r="F231" s="1" t="s">
        <v>714</v>
      </c>
      <c r="G231" s="14">
        <v>28567</v>
      </c>
      <c r="H231" s="2">
        <v>0</v>
      </c>
      <c r="I231" s="2">
        <f t="shared" si="24"/>
        <v>0</v>
      </c>
      <c r="J231" s="1" t="s">
        <v>5523</v>
      </c>
      <c r="K231" s="1">
        <v>0</v>
      </c>
      <c r="L231" s="1">
        <v>403.4</v>
      </c>
      <c r="M231" s="1" t="s">
        <v>122</v>
      </c>
      <c r="N231" s="2">
        <f t="shared" si="25"/>
        <v>1</v>
      </c>
      <c r="O231" s="3" t="s">
        <v>716</v>
      </c>
      <c r="P231" s="2">
        <v>1</v>
      </c>
      <c r="Q231" s="2">
        <v>1</v>
      </c>
      <c r="R231" s="2">
        <v>1</v>
      </c>
      <c r="S231" s="1">
        <v>50</v>
      </c>
      <c r="T231" s="1">
        <v>0.02</v>
      </c>
      <c r="U231" s="1">
        <v>12</v>
      </c>
      <c r="V231" s="1">
        <v>1</v>
      </c>
      <c r="W231" s="2">
        <v>1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f t="shared" si="26"/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f t="shared" si="27"/>
        <v>1</v>
      </c>
      <c r="AQ231" s="2">
        <f t="shared" si="28"/>
        <v>0</v>
      </c>
      <c r="AR231" s="2">
        <f t="shared" si="29"/>
        <v>0</v>
      </c>
      <c r="CN231" s="14"/>
      <c r="EL231" s="35"/>
    </row>
    <row r="232" spans="1:142">
      <c r="A232" s="1">
        <v>11280</v>
      </c>
      <c r="B232" s="1" t="s">
        <v>692</v>
      </c>
      <c r="C232" s="1" t="s">
        <v>4951</v>
      </c>
      <c r="D232" s="1" t="s">
        <v>5026</v>
      </c>
      <c r="E232" s="1" t="s">
        <v>226</v>
      </c>
      <c r="F232" s="1" t="s">
        <v>714</v>
      </c>
      <c r="G232" s="14">
        <v>28567</v>
      </c>
      <c r="H232" s="2">
        <v>29610039</v>
      </c>
      <c r="I232" s="2">
        <f t="shared" si="24"/>
        <v>25464600</v>
      </c>
      <c r="J232" s="1" t="s">
        <v>5523</v>
      </c>
      <c r="K232" s="1">
        <v>0</v>
      </c>
      <c r="L232" s="1">
        <v>363.3</v>
      </c>
      <c r="M232" s="1" t="s">
        <v>122</v>
      </c>
      <c r="N232" s="2">
        <f t="shared" si="25"/>
        <v>4145439</v>
      </c>
      <c r="P232" s="2">
        <v>29610039</v>
      </c>
      <c r="Q232" s="2">
        <v>29610039</v>
      </c>
      <c r="R232" s="2">
        <v>29610039</v>
      </c>
      <c r="S232" s="1">
        <v>50</v>
      </c>
      <c r="T232" s="1">
        <v>0.02</v>
      </c>
      <c r="U232" s="1">
        <v>12</v>
      </c>
      <c r="V232" s="1">
        <v>1</v>
      </c>
      <c r="W232" s="2">
        <v>4737639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f t="shared" si="26"/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f t="shared" si="27"/>
        <v>4737639</v>
      </c>
      <c r="AQ232" s="2">
        <f t="shared" si="28"/>
        <v>592200</v>
      </c>
      <c r="AR232" s="2">
        <f t="shared" si="29"/>
        <v>592200</v>
      </c>
      <c r="CN232" s="14"/>
      <c r="EL232" s="35"/>
    </row>
    <row r="233" spans="1:142">
      <c r="A233" s="1">
        <v>11290</v>
      </c>
      <c r="B233" s="1" t="s">
        <v>692</v>
      </c>
      <c r="C233" s="1" t="s">
        <v>4951</v>
      </c>
      <c r="D233" s="1" t="s">
        <v>5027</v>
      </c>
      <c r="E233" s="1" t="s">
        <v>226</v>
      </c>
      <c r="F233" s="1" t="s">
        <v>714</v>
      </c>
      <c r="G233" s="14">
        <v>28567</v>
      </c>
      <c r="H233" s="2">
        <v>101185974</v>
      </c>
      <c r="I233" s="2">
        <f t="shared" ref="I233:I296" si="30">R233-N233</f>
        <v>87019917</v>
      </c>
      <c r="J233" s="1" t="s">
        <v>5523</v>
      </c>
      <c r="K233" s="1">
        <v>0</v>
      </c>
      <c r="L233" s="1">
        <v>1241.5</v>
      </c>
      <c r="M233" s="1" t="s">
        <v>122</v>
      </c>
      <c r="N233" s="2">
        <f t="shared" ref="N233:N296" si="31">AP233-AQ233</f>
        <v>14166057</v>
      </c>
      <c r="P233" s="2">
        <v>101185974</v>
      </c>
      <c r="Q233" s="2">
        <v>101185974</v>
      </c>
      <c r="R233" s="2">
        <v>101185974</v>
      </c>
      <c r="S233" s="1">
        <v>50</v>
      </c>
      <c r="T233" s="1">
        <v>0.02</v>
      </c>
      <c r="U233" s="1">
        <v>12</v>
      </c>
      <c r="V233" s="1">
        <v>1</v>
      </c>
      <c r="W233" s="2">
        <v>16189776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f t="shared" ref="AF233:AF296" si="32">SUM(X233:AE233)</f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f t="shared" ref="AP233:AP296" si="33">W233+AF233-SUM(AG233:AO233)</f>
        <v>16189776</v>
      </c>
      <c r="AQ233" s="2">
        <f t="shared" ref="AQ233:AQ296" si="34">IF(V233&gt;AP233-ROUNDDOWN(R233*T233*U233/12,0),AP233-V233,ROUNDDOWN(R233*T233*U233/12,0))</f>
        <v>2023719</v>
      </c>
      <c r="AR233" s="2">
        <f t="shared" ref="AR233:AR296" si="35">SUM(AG233:AO233)+AQ233</f>
        <v>2023719</v>
      </c>
      <c r="CN233" s="14"/>
      <c r="EL233" s="35"/>
    </row>
    <row r="234" spans="1:142">
      <c r="A234" s="1">
        <v>11300</v>
      </c>
      <c r="B234" s="1" t="s">
        <v>692</v>
      </c>
      <c r="C234" s="1" t="s">
        <v>4951</v>
      </c>
      <c r="D234" s="1" t="s">
        <v>280</v>
      </c>
      <c r="E234" s="1" t="s">
        <v>226</v>
      </c>
      <c r="F234" s="1" t="s">
        <v>714</v>
      </c>
      <c r="G234" s="14">
        <v>28567</v>
      </c>
      <c r="H234" s="2">
        <v>52642787</v>
      </c>
      <c r="I234" s="2">
        <f t="shared" si="30"/>
        <v>45272765</v>
      </c>
      <c r="J234" s="1" t="s">
        <v>5523</v>
      </c>
      <c r="K234" s="1">
        <v>0</v>
      </c>
      <c r="L234" s="1">
        <v>645.9</v>
      </c>
      <c r="M234" s="1" t="s">
        <v>122</v>
      </c>
      <c r="N234" s="2">
        <f t="shared" si="31"/>
        <v>7370022</v>
      </c>
      <c r="P234" s="2">
        <v>52642787</v>
      </c>
      <c r="Q234" s="2">
        <v>52642787</v>
      </c>
      <c r="R234" s="2">
        <v>52642787</v>
      </c>
      <c r="S234" s="1">
        <v>50</v>
      </c>
      <c r="T234" s="1">
        <v>0.02</v>
      </c>
      <c r="U234" s="1">
        <v>12</v>
      </c>
      <c r="V234" s="1">
        <v>1</v>
      </c>
      <c r="W234" s="2">
        <v>8422877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f t="shared" si="32"/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f t="shared" si="33"/>
        <v>8422877</v>
      </c>
      <c r="AQ234" s="2">
        <f t="shared" si="34"/>
        <v>1052855</v>
      </c>
      <c r="AR234" s="2">
        <f t="shared" si="35"/>
        <v>1052855</v>
      </c>
      <c r="CN234" s="14"/>
      <c r="EL234" s="35"/>
    </row>
    <row r="235" spans="1:142">
      <c r="A235" s="1">
        <v>11310</v>
      </c>
      <c r="B235" s="1" t="s">
        <v>692</v>
      </c>
      <c r="C235" s="1" t="s">
        <v>4951</v>
      </c>
      <c r="D235" s="1" t="s">
        <v>4111</v>
      </c>
      <c r="E235" s="1" t="s">
        <v>226</v>
      </c>
      <c r="F235" s="1" t="s">
        <v>714</v>
      </c>
      <c r="G235" s="14">
        <v>28567</v>
      </c>
      <c r="H235" s="2">
        <v>167087742</v>
      </c>
      <c r="I235" s="2">
        <f t="shared" si="30"/>
        <v>143695422</v>
      </c>
      <c r="J235" s="1" t="s">
        <v>5523</v>
      </c>
      <c r="K235" s="1">
        <v>0</v>
      </c>
      <c r="L235" s="1">
        <v>1159.0999999999999</v>
      </c>
      <c r="M235" s="1" t="s">
        <v>122</v>
      </c>
      <c r="N235" s="2">
        <f t="shared" si="31"/>
        <v>23392320</v>
      </c>
      <c r="P235" s="2">
        <v>167087742</v>
      </c>
      <c r="Q235" s="2">
        <v>167087742</v>
      </c>
      <c r="R235" s="2">
        <v>167087742</v>
      </c>
      <c r="S235" s="1">
        <v>50</v>
      </c>
      <c r="T235" s="1">
        <v>0.02</v>
      </c>
      <c r="U235" s="1">
        <v>12</v>
      </c>
      <c r="V235" s="1">
        <v>1</v>
      </c>
      <c r="W235" s="2">
        <v>26734074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f t="shared" si="32"/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f t="shared" si="33"/>
        <v>26734074</v>
      </c>
      <c r="AQ235" s="2">
        <f t="shared" si="34"/>
        <v>3341754</v>
      </c>
      <c r="AR235" s="2">
        <f t="shared" si="35"/>
        <v>3341754</v>
      </c>
      <c r="CN235" s="14"/>
      <c r="EL235" s="35"/>
    </row>
    <row r="236" spans="1:142" ht="40.5">
      <c r="A236" s="1">
        <v>11320</v>
      </c>
      <c r="B236" s="1" t="s">
        <v>692</v>
      </c>
      <c r="C236" s="1" t="s">
        <v>4951</v>
      </c>
      <c r="D236" s="1" t="s">
        <v>4603</v>
      </c>
      <c r="E236" s="1" t="s">
        <v>226</v>
      </c>
      <c r="F236" s="1" t="s">
        <v>714</v>
      </c>
      <c r="G236" s="14">
        <v>28852</v>
      </c>
      <c r="H236" s="2">
        <v>0</v>
      </c>
      <c r="I236" s="2">
        <f t="shared" si="30"/>
        <v>0</v>
      </c>
      <c r="J236" s="1" t="s">
        <v>5523</v>
      </c>
      <c r="K236" s="1">
        <v>0</v>
      </c>
      <c r="L236" s="1">
        <v>809</v>
      </c>
      <c r="M236" s="1" t="s">
        <v>122</v>
      </c>
      <c r="N236" s="2">
        <f t="shared" si="31"/>
        <v>1</v>
      </c>
      <c r="O236" s="3" t="s">
        <v>716</v>
      </c>
      <c r="P236" s="2">
        <v>1</v>
      </c>
      <c r="Q236" s="2">
        <v>1</v>
      </c>
      <c r="R236" s="2">
        <v>1</v>
      </c>
      <c r="S236" s="1">
        <v>50</v>
      </c>
      <c r="T236" s="1">
        <v>0.02</v>
      </c>
      <c r="U236" s="1">
        <v>12</v>
      </c>
      <c r="V236" s="1">
        <v>1</v>
      </c>
      <c r="W236" s="2">
        <v>1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f t="shared" si="32"/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2">
        <v>0</v>
      </c>
      <c r="AO236" s="2">
        <v>0</v>
      </c>
      <c r="AP236" s="2">
        <f t="shared" si="33"/>
        <v>1</v>
      </c>
      <c r="AQ236" s="2">
        <f t="shared" si="34"/>
        <v>0</v>
      </c>
      <c r="AR236" s="2">
        <f t="shared" si="35"/>
        <v>0</v>
      </c>
      <c r="CN236" s="14"/>
      <c r="EL236" s="35"/>
    </row>
    <row r="237" spans="1:142" ht="40.5">
      <c r="A237" s="1">
        <v>11330</v>
      </c>
      <c r="B237" s="1" t="s">
        <v>692</v>
      </c>
      <c r="C237" s="1" t="s">
        <v>4951</v>
      </c>
      <c r="D237" s="1" t="s">
        <v>3610</v>
      </c>
      <c r="E237" s="1" t="s">
        <v>226</v>
      </c>
      <c r="F237" s="1" t="s">
        <v>714</v>
      </c>
      <c r="G237" s="14">
        <v>28567</v>
      </c>
      <c r="H237" s="2">
        <v>0</v>
      </c>
      <c r="I237" s="2">
        <f t="shared" si="30"/>
        <v>0</v>
      </c>
      <c r="J237" s="1" t="s">
        <v>5523</v>
      </c>
      <c r="K237" s="1">
        <v>0</v>
      </c>
      <c r="L237" s="1">
        <v>1110.0999999999999</v>
      </c>
      <c r="M237" s="1" t="s">
        <v>122</v>
      </c>
      <c r="N237" s="2">
        <f t="shared" si="31"/>
        <v>1</v>
      </c>
      <c r="O237" s="3" t="s">
        <v>716</v>
      </c>
      <c r="P237" s="2">
        <v>1</v>
      </c>
      <c r="Q237" s="2">
        <v>1</v>
      </c>
      <c r="R237" s="2">
        <v>1</v>
      </c>
      <c r="S237" s="1">
        <v>50</v>
      </c>
      <c r="T237" s="1">
        <v>0.02</v>
      </c>
      <c r="U237" s="1">
        <v>12</v>
      </c>
      <c r="V237" s="1">
        <v>1</v>
      </c>
      <c r="W237" s="2">
        <v>1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f t="shared" si="32"/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f t="shared" si="33"/>
        <v>1</v>
      </c>
      <c r="AQ237" s="2">
        <f t="shared" si="34"/>
        <v>0</v>
      </c>
      <c r="AR237" s="2">
        <f t="shared" si="35"/>
        <v>0</v>
      </c>
      <c r="CN237" s="14"/>
      <c r="EL237" s="35"/>
    </row>
    <row r="238" spans="1:142">
      <c r="A238" s="1">
        <v>11340</v>
      </c>
      <c r="B238" s="1" t="s">
        <v>692</v>
      </c>
      <c r="C238" s="1" t="s">
        <v>4951</v>
      </c>
      <c r="D238" s="1" t="s">
        <v>5028</v>
      </c>
      <c r="E238" s="1" t="s">
        <v>226</v>
      </c>
      <c r="F238" s="1" t="s">
        <v>714</v>
      </c>
      <c r="G238" s="14">
        <v>32221</v>
      </c>
      <c r="H238" s="2">
        <v>229846610</v>
      </c>
      <c r="I238" s="2">
        <f t="shared" si="30"/>
        <v>151698756</v>
      </c>
      <c r="J238" s="1" t="s">
        <v>5523</v>
      </c>
      <c r="K238" s="1">
        <v>0</v>
      </c>
      <c r="L238" s="1">
        <v>2820.1</v>
      </c>
      <c r="M238" s="1" t="s">
        <v>122</v>
      </c>
      <c r="N238" s="2">
        <f t="shared" si="31"/>
        <v>78147854</v>
      </c>
      <c r="P238" s="2">
        <v>229846610</v>
      </c>
      <c r="Q238" s="2">
        <v>229846610</v>
      </c>
      <c r="R238" s="2">
        <v>229846610</v>
      </c>
      <c r="S238" s="1">
        <v>50</v>
      </c>
      <c r="T238" s="1">
        <v>0.02</v>
      </c>
      <c r="U238" s="1">
        <v>12</v>
      </c>
      <c r="V238" s="1">
        <v>1</v>
      </c>
      <c r="W238" s="2">
        <v>82744786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f t="shared" si="32"/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f t="shared" si="33"/>
        <v>82744786</v>
      </c>
      <c r="AQ238" s="2">
        <f t="shared" si="34"/>
        <v>4596932</v>
      </c>
      <c r="AR238" s="2">
        <f t="shared" si="35"/>
        <v>4596932</v>
      </c>
      <c r="CN238" s="14"/>
      <c r="EL238" s="35"/>
    </row>
    <row r="239" spans="1:142">
      <c r="A239" s="1">
        <v>11350</v>
      </c>
      <c r="B239" s="1" t="s">
        <v>692</v>
      </c>
      <c r="C239" s="1" t="s">
        <v>4951</v>
      </c>
      <c r="D239" s="1" t="s">
        <v>5029</v>
      </c>
      <c r="E239" s="1" t="s">
        <v>226</v>
      </c>
      <c r="F239" s="1" t="s">
        <v>714</v>
      </c>
      <c r="G239" s="14">
        <v>28567</v>
      </c>
      <c r="H239" s="2">
        <v>96481602</v>
      </c>
      <c r="I239" s="2">
        <f t="shared" si="30"/>
        <v>82974176</v>
      </c>
      <c r="J239" s="1" t="s">
        <v>5523</v>
      </c>
      <c r="K239" s="1">
        <v>0</v>
      </c>
      <c r="L239" s="1">
        <v>669.3</v>
      </c>
      <c r="M239" s="1" t="s">
        <v>122</v>
      </c>
      <c r="N239" s="2">
        <f t="shared" si="31"/>
        <v>13507426</v>
      </c>
      <c r="P239" s="2">
        <v>96481602</v>
      </c>
      <c r="Q239" s="2">
        <v>96481602</v>
      </c>
      <c r="R239" s="2">
        <v>96481602</v>
      </c>
      <c r="S239" s="1">
        <v>50</v>
      </c>
      <c r="T239" s="1">
        <v>0.02</v>
      </c>
      <c r="U239" s="1">
        <v>12</v>
      </c>
      <c r="V239" s="1">
        <v>1</v>
      </c>
      <c r="W239" s="2">
        <v>15437058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f t="shared" si="32"/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f t="shared" si="33"/>
        <v>15437058</v>
      </c>
      <c r="AQ239" s="2">
        <f t="shared" si="34"/>
        <v>1929632</v>
      </c>
      <c r="AR239" s="2">
        <f t="shared" si="35"/>
        <v>1929632</v>
      </c>
      <c r="CN239" s="14"/>
      <c r="EL239" s="35"/>
    </row>
    <row r="240" spans="1:142" ht="40.5">
      <c r="A240" s="1">
        <v>11360</v>
      </c>
      <c r="B240" s="1" t="s">
        <v>692</v>
      </c>
      <c r="C240" s="1" t="s">
        <v>4951</v>
      </c>
      <c r="D240" s="1" t="s">
        <v>1876</v>
      </c>
      <c r="E240" s="1" t="s">
        <v>226</v>
      </c>
      <c r="F240" s="1" t="s">
        <v>714</v>
      </c>
      <c r="G240" s="14">
        <v>28567</v>
      </c>
      <c r="H240" s="2">
        <v>0</v>
      </c>
      <c r="I240" s="2">
        <f t="shared" si="30"/>
        <v>0</v>
      </c>
      <c r="J240" s="1" t="s">
        <v>5523</v>
      </c>
      <c r="K240" s="1">
        <v>0</v>
      </c>
      <c r="L240" s="1">
        <v>1010.6</v>
      </c>
      <c r="M240" s="1" t="s">
        <v>122</v>
      </c>
      <c r="N240" s="2">
        <f t="shared" si="31"/>
        <v>1</v>
      </c>
      <c r="O240" s="3" t="s">
        <v>716</v>
      </c>
      <c r="P240" s="2">
        <v>1</v>
      </c>
      <c r="Q240" s="2">
        <v>1</v>
      </c>
      <c r="R240" s="2">
        <v>1</v>
      </c>
      <c r="S240" s="1">
        <v>50</v>
      </c>
      <c r="T240" s="1">
        <v>0.02</v>
      </c>
      <c r="U240" s="1">
        <v>12</v>
      </c>
      <c r="V240" s="1">
        <v>1</v>
      </c>
      <c r="W240" s="2">
        <v>1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f t="shared" si="32"/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2">
        <v>0</v>
      </c>
      <c r="AO240" s="2">
        <v>0</v>
      </c>
      <c r="AP240" s="2">
        <f t="shared" si="33"/>
        <v>1</v>
      </c>
      <c r="AQ240" s="2">
        <f t="shared" si="34"/>
        <v>0</v>
      </c>
      <c r="AR240" s="2">
        <f t="shared" si="35"/>
        <v>0</v>
      </c>
      <c r="CN240" s="14"/>
      <c r="EL240" s="35"/>
    </row>
    <row r="241" spans="1:142">
      <c r="A241" s="1">
        <v>11370</v>
      </c>
      <c r="B241" s="1" t="s">
        <v>692</v>
      </c>
      <c r="C241" s="1" t="s">
        <v>4951</v>
      </c>
      <c r="D241" s="1" t="s">
        <v>4520</v>
      </c>
      <c r="E241" s="1" t="s">
        <v>226</v>
      </c>
      <c r="F241" s="1" t="s">
        <v>714</v>
      </c>
      <c r="G241" s="14">
        <v>28577</v>
      </c>
      <c r="H241" s="2">
        <v>156391589</v>
      </c>
      <c r="I241" s="2">
        <f t="shared" si="30"/>
        <v>134496733</v>
      </c>
      <c r="J241" s="1" t="s">
        <v>5523</v>
      </c>
      <c r="K241" s="1">
        <v>0</v>
      </c>
      <c r="L241" s="1">
        <v>1084.9000000000001</v>
      </c>
      <c r="M241" s="1" t="s">
        <v>122</v>
      </c>
      <c r="N241" s="2">
        <f t="shared" si="31"/>
        <v>21894856</v>
      </c>
      <c r="P241" s="2">
        <v>156391589</v>
      </c>
      <c r="Q241" s="2">
        <v>156391589</v>
      </c>
      <c r="R241" s="2">
        <v>156391589</v>
      </c>
      <c r="S241" s="1">
        <v>50</v>
      </c>
      <c r="T241" s="1">
        <v>0.02</v>
      </c>
      <c r="U241" s="1">
        <v>12</v>
      </c>
      <c r="V241" s="1">
        <v>1</v>
      </c>
      <c r="W241" s="2">
        <v>25022687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f t="shared" si="32"/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2">
        <f t="shared" si="33"/>
        <v>25022687</v>
      </c>
      <c r="AQ241" s="2">
        <f t="shared" si="34"/>
        <v>3127831</v>
      </c>
      <c r="AR241" s="2">
        <f t="shared" si="35"/>
        <v>3127831</v>
      </c>
      <c r="CN241" s="14"/>
      <c r="EL241" s="35"/>
    </row>
    <row r="242" spans="1:142" ht="40.5">
      <c r="A242" s="1">
        <v>11380</v>
      </c>
      <c r="B242" s="1" t="s">
        <v>692</v>
      </c>
      <c r="C242" s="1" t="s">
        <v>4951</v>
      </c>
      <c r="D242" s="1" t="s">
        <v>5030</v>
      </c>
      <c r="E242" s="1" t="s">
        <v>226</v>
      </c>
      <c r="F242" s="1" t="s">
        <v>714</v>
      </c>
      <c r="G242" s="14">
        <v>28567</v>
      </c>
      <c r="H242" s="2">
        <v>0</v>
      </c>
      <c r="I242" s="2">
        <f t="shared" si="30"/>
        <v>0</v>
      </c>
      <c r="J242" s="1" t="s">
        <v>5523</v>
      </c>
      <c r="K242" s="1">
        <v>0</v>
      </c>
      <c r="L242" s="1">
        <v>387.5</v>
      </c>
      <c r="M242" s="1" t="s">
        <v>122</v>
      </c>
      <c r="N242" s="2">
        <f t="shared" si="31"/>
        <v>1</v>
      </c>
      <c r="O242" s="3" t="s">
        <v>716</v>
      </c>
      <c r="P242" s="2">
        <v>1</v>
      </c>
      <c r="Q242" s="2">
        <v>1</v>
      </c>
      <c r="R242" s="2">
        <v>1</v>
      </c>
      <c r="S242" s="1">
        <v>50</v>
      </c>
      <c r="T242" s="1">
        <v>0.02</v>
      </c>
      <c r="U242" s="1">
        <v>12</v>
      </c>
      <c r="V242" s="1">
        <v>1</v>
      </c>
      <c r="W242" s="2">
        <v>1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f t="shared" si="32"/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f t="shared" si="33"/>
        <v>1</v>
      </c>
      <c r="AQ242" s="2">
        <f t="shared" si="34"/>
        <v>0</v>
      </c>
      <c r="AR242" s="2">
        <f t="shared" si="35"/>
        <v>0</v>
      </c>
      <c r="CN242" s="14"/>
      <c r="EL242" s="35"/>
    </row>
    <row r="243" spans="1:142" ht="40.5">
      <c r="A243" s="1">
        <v>11390</v>
      </c>
      <c r="B243" s="1" t="s">
        <v>692</v>
      </c>
      <c r="C243" s="1" t="s">
        <v>4951</v>
      </c>
      <c r="D243" s="1" t="s">
        <v>5031</v>
      </c>
      <c r="E243" s="1" t="s">
        <v>226</v>
      </c>
      <c r="F243" s="1" t="s">
        <v>714</v>
      </c>
      <c r="G243" s="14">
        <v>28567</v>
      </c>
      <c r="H243" s="2">
        <v>0</v>
      </c>
      <c r="I243" s="2">
        <f t="shared" si="30"/>
        <v>0</v>
      </c>
      <c r="J243" s="1" t="s">
        <v>5523</v>
      </c>
      <c r="K243" s="1">
        <v>0</v>
      </c>
      <c r="L243" s="1">
        <v>563.9</v>
      </c>
      <c r="M243" s="1" t="s">
        <v>122</v>
      </c>
      <c r="N243" s="2">
        <f t="shared" si="31"/>
        <v>1</v>
      </c>
      <c r="O243" s="3" t="s">
        <v>716</v>
      </c>
      <c r="P243" s="2">
        <v>1</v>
      </c>
      <c r="Q243" s="2">
        <v>1</v>
      </c>
      <c r="R243" s="2">
        <v>1</v>
      </c>
      <c r="S243" s="1">
        <v>50</v>
      </c>
      <c r="T243" s="1">
        <v>0.02</v>
      </c>
      <c r="U243" s="1">
        <v>12</v>
      </c>
      <c r="V243" s="1">
        <v>1</v>
      </c>
      <c r="W243" s="2">
        <v>1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f t="shared" si="32"/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f t="shared" si="33"/>
        <v>1</v>
      </c>
      <c r="AQ243" s="2">
        <f t="shared" si="34"/>
        <v>0</v>
      </c>
      <c r="AR243" s="2">
        <f t="shared" si="35"/>
        <v>0</v>
      </c>
      <c r="CN243" s="14"/>
      <c r="EL243" s="35"/>
    </row>
    <row r="244" spans="1:142">
      <c r="A244" s="1">
        <v>11400</v>
      </c>
      <c r="B244" s="1" t="s">
        <v>692</v>
      </c>
      <c r="C244" s="1" t="s">
        <v>4951</v>
      </c>
      <c r="D244" s="1" t="s">
        <v>5032</v>
      </c>
      <c r="E244" s="1" t="s">
        <v>226</v>
      </c>
      <c r="F244" s="1" t="s">
        <v>714</v>
      </c>
      <c r="G244" s="14">
        <v>28567</v>
      </c>
      <c r="H244" s="2">
        <v>201266418</v>
      </c>
      <c r="I244" s="2">
        <f t="shared" si="30"/>
        <v>173089104</v>
      </c>
      <c r="J244" s="1" t="s">
        <v>5523</v>
      </c>
      <c r="K244" s="1">
        <v>0</v>
      </c>
      <c r="L244" s="1">
        <v>1396.2</v>
      </c>
      <c r="M244" s="1" t="s">
        <v>122</v>
      </c>
      <c r="N244" s="2">
        <f t="shared" si="31"/>
        <v>28177314</v>
      </c>
      <c r="P244" s="2">
        <v>201266418</v>
      </c>
      <c r="Q244" s="2">
        <v>201266418</v>
      </c>
      <c r="R244" s="2">
        <v>201266418</v>
      </c>
      <c r="S244" s="1">
        <v>50</v>
      </c>
      <c r="T244" s="1">
        <v>0.02</v>
      </c>
      <c r="U244" s="1">
        <v>12</v>
      </c>
      <c r="V244" s="1">
        <v>1</v>
      </c>
      <c r="W244" s="2">
        <v>32202642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f t="shared" si="32"/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f t="shared" si="33"/>
        <v>32202642</v>
      </c>
      <c r="AQ244" s="2">
        <f t="shared" si="34"/>
        <v>4025328</v>
      </c>
      <c r="AR244" s="2">
        <f t="shared" si="35"/>
        <v>4025328</v>
      </c>
      <c r="CN244" s="14"/>
      <c r="EL244" s="35"/>
    </row>
    <row r="245" spans="1:142" ht="40.5">
      <c r="A245" s="1">
        <v>11410</v>
      </c>
      <c r="B245" s="1" t="s">
        <v>692</v>
      </c>
      <c r="C245" s="1" t="s">
        <v>4951</v>
      </c>
      <c r="D245" s="1" t="s">
        <v>5033</v>
      </c>
      <c r="E245" s="1" t="s">
        <v>226</v>
      </c>
      <c r="F245" s="1" t="s">
        <v>714</v>
      </c>
      <c r="G245" s="14">
        <v>28567</v>
      </c>
      <c r="H245" s="2">
        <v>0</v>
      </c>
      <c r="I245" s="2">
        <f t="shared" si="30"/>
        <v>0</v>
      </c>
      <c r="J245" s="1" t="s">
        <v>5523</v>
      </c>
      <c r="K245" s="1">
        <v>0</v>
      </c>
      <c r="L245" s="1">
        <v>620.5</v>
      </c>
      <c r="M245" s="1" t="s">
        <v>122</v>
      </c>
      <c r="N245" s="2">
        <f t="shared" si="31"/>
        <v>1</v>
      </c>
      <c r="O245" s="3" t="s">
        <v>716</v>
      </c>
      <c r="P245" s="2">
        <v>1</v>
      </c>
      <c r="Q245" s="2">
        <v>1</v>
      </c>
      <c r="R245" s="2">
        <v>1</v>
      </c>
      <c r="S245" s="1">
        <v>50</v>
      </c>
      <c r="T245" s="1">
        <v>0.02</v>
      </c>
      <c r="U245" s="1">
        <v>12</v>
      </c>
      <c r="V245" s="1">
        <v>1</v>
      </c>
      <c r="W245" s="2">
        <v>1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f t="shared" si="32"/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f t="shared" si="33"/>
        <v>1</v>
      </c>
      <c r="AQ245" s="2">
        <f t="shared" si="34"/>
        <v>0</v>
      </c>
      <c r="AR245" s="2">
        <f t="shared" si="35"/>
        <v>0</v>
      </c>
      <c r="CN245" s="14"/>
      <c r="EL245" s="35"/>
    </row>
    <row r="246" spans="1:142" ht="40.5">
      <c r="A246" s="1">
        <v>11420</v>
      </c>
      <c r="B246" s="1" t="s">
        <v>692</v>
      </c>
      <c r="C246" s="1" t="s">
        <v>4951</v>
      </c>
      <c r="D246" s="1" t="s">
        <v>4976</v>
      </c>
      <c r="E246" s="1" t="s">
        <v>226</v>
      </c>
      <c r="F246" s="1" t="s">
        <v>714</v>
      </c>
      <c r="G246" s="14">
        <v>28567</v>
      </c>
      <c r="H246" s="2">
        <v>0</v>
      </c>
      <c r="I246" s="2">
        <f t="shared" si="30"/>
        <v>0</v>
      </c>
      <c r="J246" s="1" t="s">
        <v>5523</v>
      </c>
      <c r="K246" s="1">
        <v>0</v>
      </c>
      <c r="L246" s="1">
        <v>273</v>
      </c>
      <c r="M246" s="1" t="s">
        <v>122</v>
      </c>
      <c r="N246" s="2">
        <f t="shared" si="31"/>
        <v>1</v>
      </c>
      <c r="O246" s="3" t="s">
        <v>716</v>
      </c>
      <c r="P246" s="2">
        <v>1</v>
      </c>
      <c r="Q246" s="2">
        <v>1</v>
      </c>
      <c r="R246" s="2">
        <v>1</v>
      </c>
      <c r="S246" s="1">
        <v>50</v>
      </c>
      <c r="T246" s="1">
        <v>0.02</v>
      </c>
      <c r="U246" s="1">
        <v>12</v>
      </c>
      <c r="V246" s="1">
        <v>1</v>
      </c>
      <c r="W246" s="2">
        <v>1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f t="shared" si="32"/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0</v>
      </c>
      <c r="AN246" s="2">
        <v>0</v>
      </c>
      <c r="AO246" s="2">
        <v>0</v>
      </c>
      <c r="AP246" s="2">
        <f t="shared" si="33"/>
        <v>1</v>
      </c>
      <c r="AQ246" s="2">
        <f t="shared" si="34"/>
        <v>0</v>
      </c>
      <c r="AR246" s="2">
        <f t="shared" si="35"/>
        <v>0</v>
      </c>
      <c r="CN246" s="14"/>
      <c r="EL246" s="35"/>
    </row>
    <row r="247" spans="1:142">
      <c r="A247" s="1">
        <v>11430</v>
      </c>
      <c r="B247" s="1" t="s">
        <v>692</v>
      </c>
      <c r="C247" s="1" t="s">
        <v>4951</v>
      </c>
      <c r="D247" s="1" t="s">
        <v>5034</v>
      </c>
      <c r="E247" s="1" t="s">
        <v>226</v>
      </c>
      <c r="F247" s="1" t="s">
        <v>714</v>
      </c>
      <c r="G247" s="14">
        <v>28567</v>
      </c>
      <c r="H247" s="2">
        <v>82823348</v>
      </c>
      <c r="I247" s="2">
        <f t="shared" si="30"/>
        <v>71228038</v>
      </c>
      <c r="J247" s="1" t="s">
        <v>5523</v>
      </c>
      <c r="K247" s="1">
        <v>0</v>
      </c>
      <c r="L247" s="1">
        <v>1016.2</v>
      </c>
      <c r="M247" s="1" t="s">
        <v>122</v>
      </c>
      <c r="N247" s="2">
        <f t="shared" si="31"/>
        <v>11595310</v>
      </c>
      <c r="P247" s="2">
        <v>82823348</v>
      </c>
      <c r="Q247" s="2">
        <v>82823348</v>
      </c>
      <c r="R247" s="2">
        <v>82823348</v>
      </c>
      <c r="S247" s="1">
        <v>50</v>
      </c>
      <c r="T247" s="1">
        <v>0.02</v>
      </c>
      <c r="U247" s="1">
        <v>12</v>
      </c>
      <c r="V247" s="1">
        <v>1</v>
      </c>
      <c r="W247" s="2">
        <v>13251776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f t="shared" si="32"/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f t="shared" si="33"/>
        <v>13251776</v>
      </c>
      <c r="AQ247" s="2">
        <f t="shared" si="34"/>
        <v>1656466</v>
      </c>
      <c r="AR247" s="2">
        <f t="shared" si="35"/>
        <v>1656466</v>
      </c>
      <c r="CN247" s="14"/>
      <c r="EL247" s="35"/>
    </row>
    <row r="248" spans="1:142" ht="40.5">
      <c r="A248" s="1">
        <v>11440</v>
      </c>
      <c r="B248" s="1" t="s">
        <v>692</v>
      </c>
      <c r="C248" s="1" t="s">
        <v>4951</v>
      </c>
      <c r="D248" s="1" t="s">
        <v>5035</v>
      </c>
      <c r="E248" s="1" t="s">
        <v>226</v>
      </c>
      <c r="F248" s="1" t="s">
        <v>714</v>
      </c>
      <c r="G248" s="14">
        <v>28567</v>
      </c>
      <c r="H248" s="2">
        <v>0</v>
      </c>
      <c r="I248" s="2">
        <f t="shared" si="30"/>
        <v>0</v>
      </c>
      <c r="J248" s="1" t="s">
        <v>5523</v>
      </c>
      <c r="K248" s="1">
        <v>0</v>
      </c>
      <c r="L248" s="1">
        <v>11</v>
      </c>
      <c r="M248" s="1" t="s">
        <v>122</v>
      </c>
      <c r="N248" s="2">
        <f t="shared" si="31"/>
        <v>1</v>
      </c>
      <c r="O248" s="3" t="s">
        <v>716</v>
      </c>
      <c r="P248" s="2">
        <v>1</v>
      </c>
      <c r="Q248" s="2">
        <v>1</v>
      </c>
      <c r="R248" s="2">
        <v>1</v>
      </c>
      <c r="S248" s="1">
        <v>50</v>
      </c>
      <c r="T248" s="1">
        <v>0.02</v>
      </c>
      <c r="U248" s="1">
        <v>12</v>
      </c>
      <c r="V248" s="1">
        <v>1</v>
      </c>
      <c r="W248" s="2">
        <v>1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f t="shared" si="32"/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f t="shared" si="33"/>
        <v>1</v>
      </c>
      <c r="AQ248" s="2">
        <f t="shared" si="34"/>
        <v>0</v>
      </c>
      <c r="AR248" s="2">
        <f t="shared" si="35"/>
        <v>0</v>
      </c>
      <c r="CN248" s="14"/>
      <c r="EL248" s="35"/>
    </row>
    <row r="249" spans="1:142">
      <c r="A249" s="1">
        <v>11450</v>
      </c>
      <c r="B249" s="1" t="s">
        <v>692</v>
      </c>
      <c r="C249" s="1" t="s">
        <v>4951</v>
      </c>
      <c r="D249" s="1" t="s">
        <v>856</v>
      </c>
      <c r="E249" s="1" t="s">
        <v>226</v>
      </c>
      <c r="F249" s="1" t="s">
        <v>714</v>
      </c>
      <c r="G249" s="14">
        <v>28567</v>
      </c>
      <c r="H249" s="2">
        <v>4620110</v>
      </c>
      <c r="I249" s="2">
        <f t="shared" si="30"/>
        <v>3973286</v>
      </c>
      <c r="J249" s="1" t="s">
        <v>5523</v>
      </c>
      <c r="K249" s="1">
        <v>0</v>
      </c>
      <c r="L249" s="1">
        <v>419.4</v>
      </c>
      <c r="M249" s="1" t="s">
        <v>122</v>
      </c>
      <c r="N249" s="2">
        <f t="shared" si="31"/>
        <v>646824</v>
      </c>
      <c r="P249" s="2">
        <v>4620110</v>
      </c>
      <c r="Q249" s="2">
        <v>4620110</v>
      </c>
      <c r="R249" s="2">
        <v>4620110</v>
      </c>
      <c r="S249" s="1">
        <v>50</v>
      </c>
      <c r="T249" s="1">
        <v>0.02</v>
      </c>
      <c r="U249" s="1">
        <v>12</v>
      </c>
      <c r="V249" s="1">
        <v>1</v>
      </c>
      <c r="W249" s="2">
        <v>739226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f t="shared" si="32"/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f t="shared" si="33"/>
        <v>739226</v>
      </c>
      <c r="AQ249" s="2">
        <f t="shared" si="34"/>
        <v>92402</v>
      </c>
      <c r="AR249" s="2">
        <f t="shared" si="35"/>
        <v>92402</v>
      </c>
      <c r="CN249" s="14"/>
      <c r="EL249" s="35"/>
    </row>
    <row r="250" spans="1:142" ht="40.5">
      <c r="A250" s="1">
        <v>11460</v>
      </c>
      <c r="B250" s="1" t="s">
        <v>692</v>
      </c>
      <c r="C250" s="1" t="s">
        <v>4951</v>
      </c>
      <c r="D250" s="1" t="s">
        <v>5036</v>
      </c>
      <c r="E250" s="1" t="s">
        <v>226</v>
      </c>
      <c r="F250" s="1" t="s">
        <v>714</v>
      </c>
      <c r="G250" s="14">
        <v>32948</v>
      </c>
      <c r="H250" s="2">
        <v>0</v>
      </c>
      <c r="I250" s="2">
        <f t="shared" si="30"/>
        <v>0</v>
      </c>
      <c r="J250" s="1" t="s">
        <v>5523</v>
      </c>
      <c r="K250" s="1">
        <v>0</v>
      </c>
      <c r="L250" s="1">
        <v>465</v>
      </c>
      <c r="M250" s="1" t="s">
        <v>122</v>
      </c>
      <c r="N250" s="2">
        <f t="shared" si="31"/>
        <v>1</v>
      </c>
      <c r="O250" s="3" t="s">
        <v>716</v>
      </c>
      <c r="P250" s="2">
        <v>1</v>
      </c>
      <c r="Q250" s="2">
        <v>1</v>
      </c>
      <c r="R250" s="2">
        <v>1</v>
      </c>
      <c r="S250" s="1">
        <v>50</v>
      </c>
      <c r="T250" s="1">
        <v>0.02</v>
      </c>
      <c r="U250" s="1">
        <v>12</v>
      </c>
      <c r="V250" s="1">
        <v>1</v>
      </c>
      <c r="W250" s="2">
        <v>1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f t="shared" si="32"/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2">
        <f t="shared" si="33"/>
        <v>1</v>
      </c>
      <c r="AQ250" s="2">
        <f t="shared" si="34"/>
        <v>0</v>
      </c>
      <c r="AR250" s="2">
        <f t="shared" si="35"/>
        <v>0</v>
      </c>
      <c r="CN250" s="14"/>
      <c r="EL250" s="35"/>
    </row>
    <row r="251" spans="1:142">
      <c r="A251" s="1">
        <v>11470</v>
      </c>
      <c r="B251" s="1" t="s">
        <v>692</v>
      </c>
      <c r="C251" s="1" t="s">
        <v>4951</v>
      </c>
      <c r="D251" s="1" t="s">
        <v>3820</v>
      </c>
      <c r="E251" s="1" t="s">
        <v>226</v>
      </c>
      <c r="F251" s="1" t="s">
        <v>714</v>
      </c>
      <c r="G251" s="14">
        <v>33224</v>
      </c>
      <c r="H251" s="2">
        <v>61841637</v>
      </c>
      <c r="I251" s="2">
        <f t="shared" si="30"/>
        <v>37104960</v>
      </c>
      <c r="J251" s="1" t="s">
        <v>5523</v>
      </c>
      <c r="K251" s="1">
        <v>0</v>
      </c>
      <c r="L251" s="1">
        <v>429</v>
      </c>
      <c r="M251" s="1" t="s">
        <v>122</v>
      </c>
      <c r="N251" s="2">
        <f t="shared" si="31"/>
        <v>24736677</v>
      </c>
      <c r="P251" s="2">
        <v>61841637</v>
      </c>
      <c r="Q251" s="2">
        <v>61841637</v>
      </c>
      <c r="R251" s="2">
        <v>61841637</v>
      </c>
      <c r="S251" s="1">
        <v>50</v>
      </c>
      <c r="T251" s="1">
        <v>0.02</v>
      </c>
      <c r="U251" s="1">
        <v>12</v>
      </c>
      <c r="V251" s="1">
        <v>1</v>
      </c>
      <c r="W251" s="2">
        <v>25973509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f t="shared" si="32"/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0</v>
      </c>
      <c r="AP251" s="2">
        <f t="shared" si="33"/>
        <v>25973509</v>
      </c>
      <c r="AQ251" s="2">
        <f t="shared" si="34"/>
        <v>1236832</v>
      </c>
      <c r="AR251" s="2">
        <f t="shared" si="35"/>
        <v>1236832</v>
      </c>
      <c r="CN251" s="14"/>
      <c r="EL251" s="35"/>
    </row>
    <row r="252" spans="1:142">
      <c r="A252" s="1">
        <v>11480</v>
      </c>
      <c r="B252" s="1" t="s">
        <v>692</v>
      </c>
      <c r="C252" s="1" t="s">
        <v>4951</v>
      </c>
      <c r="D252" s="1" t="s">
        <v>5038</v>
      </c>
      <c r="E252" s="1" t="s">
        <v>226</v>
      </c>
      <c r="F252" s="1" t="s">
        <v>714</v>
      </c>
      <c r="G252" s="14">
        <v>33773</v>
      </c>
      <c r="H252" s="2">
        <v>901108</v>
      </c>
      <c r="I252" s="2">
        <f t="shared" si="30"/>
        <v>504616</v>
      </c>
      <c r="J252" s="1" t="s">
        <v>5523</v>
      </c>
      <c r="K252" s="1">
        <v>0</v>
      </c>
      <c r="L252" s="1">
        <v>81.8</v>
      </c>
      <c r="M252" s="1" t="s">
        <v>122</v>
      </c>
      <c r="N252" s="2">
        <f t="shared" si="31"/>
        <v>396492</v>
      </c>
      <c r="P252" s="2">
        <v>901108</v>
      </c>
      <c r="Q252" s="2">
        <v>901108</v>
      </c>
      <c r="R252" s="2">
        <v>901108</v>
      </c>
      <c r="S252" s="1">
        <v>50</v>
      </c>
      <c r="T252" s="1">
        <v>0.02</v>
      </c>
      <c r="U252" s="1">
        <v>12</v>
      </c>
      <c r="V252" s="1">
        <v>1</v>
      </c>
      <c r="W252" s="2">
        <v>414514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f t="shared" si="32"/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0</v>
      </c>
      <c r="AP252" s="2">
        <f t="shared" si="33"/>
        <v>414514</v>
      </c>
      <c r="AQ252" s="2">
        <f t="shared" si="34"/>
        <v>18022</v>
      </c>
      <c r="AR252" s="2">
        <f t="shared" si="35"/>
        <v>18022</v>
      </c>
      <c r="CN252" s="14"/>
      <c r="EL252" s="35"/>
    </row>
    <row r="253" spans="1:142">
      <c r="A253" s="1">
        <v>11490</v>
      </c>
      <c r="B253" s="1" t="s">
        <v>692</v>
      </c>
      <c r="C253" s="1" t="s">
        <v>4951</v>
      </c>
      <c r="D253" s="1" t="s">
        <v>462</v>
      </c>
      <c r="E253" s="1" t="s">
        <v>226</v>
      </c>
      <c r="F253" s="1" t="s">
        <v>714</v>
      </c>
      <c r="G253" s="14">
        <v>34341</v>
      </c>
      <c r="H253" s="2">
        <v>99580892</v>
      </c>
      <c r="I253" s="2">
        <f t="shared" si="30"/>
        <v>53773659</v>
      </c>
      <c r="J253" s="1" t="s">
        <v>5523</v>
      </c>
      <c r="K253" s="1">
        <v>0</v>
      </c>
      <c r="L253" s="1">
        <v>690.8</v>
      </c>
      <c r="M253" s="1" t="s">
        <v>122</v>
      </c>
      <c r="N253" s="2">
        <f t="shared" si="31"/>
        <v>45807233</v>
      </c>
      <c r="P253" s="2">
        <v>99580892</v>
      </c>
      <c r="Q253" s="2">
        <v>99580892</v>
      </c>
      <c r="R253" s="2">
        <v>99580892</v>
      </c>
      <c r="S253" s="1">
        <v>50</v>
      </c>
      <c r="T253" s="1">
        <v>0.02</v>
      </c>
      <c r="U253" s="1">
        <v>12</v>
      </c>
      <c r="V253" s="1">
        <v>1</v>
      </c>
      <c r="W253" s="2">
        <v>47798850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f t="shared" si="32"/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f t="shared" si="33"/>
        <v>47798850</v>
      </c>
      <c r="AQ253" s="2">
        <f t="shared" si="34"/>
        <v>1991617</v>
      </c>
      <c r="AR253" s="2">
        <f t="shared" si="35"/>
        <v>1991617</v>
      </c>
      <c r="CN253" s="14"/>
      <c r="EL253" s="35"/>
    </row>
    <row r="254" spans="1:142">
      <c r="A254" s="1">
        <v>11500</v>
      </c>
      <c r="B254" s="1" t="s">
        <v>692</v>
      </c>
      <c r="C254" s="1" t="s">
        <v>4951</v>
      </c>
      <c r="D254" s="1" t="s">
        <v>5039</v>
      </c>
      <c r="E254" s="1" t="s">
        <v>226</v>
      </c>
      <c r="F254" s="1" t="s">
        <v>714</v>
      </c>
      <c r="G254" s="14">
        <v>34341</v>
      </c>
      <c r="H254" s="2">
        <v>39139485</v>
      </c>
      <c r="I254" s="2">
        <f t="shared" si="30"/>
        <v>21135303</v>
      </c>
      <c r="J254" s="1" t="s">
        <v>5523</v>
      </c>
      <c r="K254" s="1">
        <v>0</v>
      </c>
      <c r="L254" s="1">
        <v>231</v>
      </c>
      <c r="M254" s="1" t="s">
        <v>122</v>
      </c>
      <c r="N254" s="2">
        <f t="shared" si="31"/>
        <v>18004182</v>
      </c>
      <c r="P254" s="2">
        <v>39139485</v>
      </c>
      <c r="Q254" s="2">
        <v>39139485</v>
      </c>
      <c r="R254" s="2">
        <v>39139485</v>
      </c>
      <c r="S254" s="1">
        <v>50</v>
      </c>
      <c r="T254" s="1">
        <v>0.02</v>
      </c>
      <c r="U254" s="1">
        <v>12</v>
      </c>
      <c r="V254" s="1">
        <v>1</v>
      </c>
      <c r="W254" s="2">
        <v>18786971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f t="shared" si="32"/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2">
        <f t="shared" si="33"/>
        <v>18786971</v>
      </c>
      <c r="AQ254" s="2">
        <f t="shared" si="34"/>
        <v>782789</v>
      </c>
      <c r="AR254" s="2">
        <f t="shared" si="35"/>
        <v>782789</v>
      </c>
      <c r="CN254" s="14"/>
      <c r="EL254" s="35"/>
    </row>
    <row r="255" spans="1:142">
      <c r="A255" s="1">
        <v>11510</v>
      </c>
      <c r="B255" s="1" t="s">
        <v>692</v>
      </c>
      <c r="C255" s="1" t="s">
        <v>4951</v>
      </c>
      <c r="D255" s="1" t="s">
        <v>5040</v>
      </c>
      <c r="E255" s="1" t="s">
        <v>226</v>
      </c>
      <c r="F255" s="1" t="s">
        <v>714</v>
      </c>
      <c r="G255" s="14">
        <v>34773</v>
      </c>
      <c r="H255" s="2">
        <v>19143518</v>
      </c>
      <c r="I255" s="2">
        <f t="shared" si="30"/>
        <v>9954620</v>
      </c>
      <c r="J255" s="1" t="s">
        <v>5523</v>
      </c>
      <c r="K255" s="1">
        <v>0</v>
      </c>
      <c r="L255" s="1">
        <v>132.80000000000001</v>
      </c>
      <c r="M255" s="1" t="s">
        <v>122</v>
      </c>
      <c r="N255" s="2">
        <f t="shared" si="31"/>
        <v>9188898</v>
      </c>
      <c r="P255" s="2">
        <v>19143518</v>
      </c>
      <c r="Q255" s="2">
        <v>19143518</v>
      </c>
      <c r="R255" s="2">
        <v>19143518</v>
      </c>
      <c r="S255" s="1">
        <v>50</v>
      </c>
      <c r="T255" s="1">
        <v>0.02</v>
      </c>
      <c r="U255" s="1">
        <v>12</v>
      </c>
      <c r="V255" s="1">
        <v>1</v>
      </c>
      <c r="W255" s="2">
        <v>9571768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f t="shared" si="32"/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f t="shared" si="33"/>
        <v>9571768</v>
      </c>
      <c r="AQ255" s="2">
        <f t="shared" si="34"/>
        <v>382870</v>
      </c>
      <c r="AR255" s="2">
        <f t="shared" si="35"/>
        <v>382870</v>
      </c>
      <c r="CN255" s="14"/>
      <c r="EL255" s="35"/>
    </row>
    <row r="256" spans="1:142">
      <c r="A256" s="1">
        <v>11520</v>
      </c>
      <c r="B256" s="1" t="s">
        <v>692</v>
      </c>
      <c r="C256" s="1" t="s">
        <v>4951</v>
      </c>
      <c r="D256" s="1" t="s">
        <v>3466</v>
      </c>
      <c r="E256" s="1" t="s">
        <v>226</v>
      </c>
      <c r="F256" s="1" t="s">
        <v>714</v>
      </c>
      <c r="G256" s="14">
        <v>34773</v>
      </c>
      <c r="H256" s="2">
        <v>14227901</v>
      </c>
      <c r="I256" s="2">
        <f t="shared" si="30"/>
        <v>7398508</v>
      </c>
      <c r="J256" s="1" t="s">
        <v>5523</v>
      </c>
      <c r="K256" s="1">
        <v>0</v>
      </c>
      <c r="L256" s="1">
        <v>98.7</v>
      </c>
      <c r="M256" s="1" t="s">
        <v>122</v>
      </c>
      <c r="N256" s="2">
        <f t="shared" si="31"/>
        <v>6829393</v>
      </c>
      <c r="P256" s="2">
        <v>14227901</v>
      </c>
      <c r="Q256" s="2">
        <v>14227901</v>
      </c>
      <c r="R256" s="2">
        <v>14227901</v>
      </c>
      <c r="S256" s="1">
        <v>50</v>
      </c>
      <c r="T256" s="1">
        <v>0.02</v>
      </c>
      <c r="U256" s="1">
        <v>12</v>
      </c>
      <c r="V256" s="1">
        <v>1</v>
      </c>
      <c r="W256" s="2">
        <v>7113951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f t="shared" si="32"/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>
        <v>0</v>
      </c>
      <c r="AO256" s="2">
        <v>0</v>
      </c>
      <c r="AP256" s="2">
        <f t="shared" si="33"/>
        <v>7113951</v>
      </c>
      <c r="AQ256" s="2">
        <f t="shared" si="34"/>
        <v>284558</v>
      </c>
      <c r="AR256" s="2">
        <f t="shared" si="35"/>
        <v>284558</v>
      </c>
      <c r="CN256" s="14"/>
      <c r="EL256" s="35"/>
    </row>
    <row r="257" spans="1:142">
      <c r="A257" s="1">
        <v>11530</v>
      </c>
      <c r="B257" s="1" t="s">
        <v>692</v>
      </c>
      <c r="C257" s="1" t="s">
        <v>4951</v>
      </c>
      <c r="D257" s="1" t="s">
        <v>3934</v>
      </c>
      <c r="E257" s="1" t="s">
        <v>226</v>
      </c>
      <c r="F257" s="1" t="s">
        <v>714</v>
      </c>
      <c r="G257" s="14">
        <v>34766</v>
      </c>
      <c r="H257" s="2">
        <v>79126145</v>
      </c>
      <c r="I257" s="2">
        <f t="shared" si="30"/>
        <v>41145572</v>
      </c>
      <c r="J257" s="1" t="s">
        <v>5523</v>
      </c>
      <c r="K257" s="1">
        <v>0</v>
      </c>
      <c r="L257" s="1">
        <v>467</v>
      </c>
      <c r="M257" s="1" t="s">
        <v>122</v>
      </c>
      <c r="N257" s="2">
        <f t="shared" si="31"/>
        <v>37980573</v>
      </c>
      <c r="P257" s="2">
        <v>79126145</v>
      </c>
      <c r="Q257" s="2">
        <v>79126145</v>
      </c>
      <c r="R257" s="2">
        <v>79126145</v>
      </c>
      <c r="S257" s="1">
        <v>50</v>
      </c>
      <c r="T257" s="1">
        <v>0.02</v>
      </c>
      <c r="U257" s="1">
        <v>12</v>
      </c>
      <c r="V257" s="1">
        <v>1</v>
      </c>
      <c r="W257" s="2">
        <v>39563095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f t="shared" si="32"/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f t="shared" si="33"/>
        <v>39563095</v>
      </c>
      <c r="AQ257" s="2">
        <f t="shared" si="34"/>
        <v>1582522</v>
      </c>
      <c r="AR257" s="2">
        <f t="shared" si="35"/>
        <v>1582522</v>
      </c>
      <c r="CN257" s="14"/>
      <c r="EL257" s="35"/>
    </row>
    <row r="258" spans="1:142" ht="40.5">
      <c r="A258" s="1">
        <v>11540</v>
      </c>
      <c r="B258" s="1" t="s">
        <v>692</v>
      </c>
      <c r="C258" s="1" t="s">
        <v>4951</v>
      </c>
      <c r="D258" s="1" t="s">
        <v>5041</v>
      </c>
      <c r="E258" s="1" t="s">
        <v>226</v>
      </c>
      <c r="F258" s="1" t="s">
        <v>714</v>
      </c>
      <c r="G258" s="14">
        <v>34773</v>
      </c>
      <c r="H258" s="2">
        <v>0</v>
      </c>
      <c r="I258" s="2">
        <f t="shared" si="30"/>
        <v>0</v>
      </c>
      <c r="J258" s="1" t="s">
        <v>5523</v>
      </c>
      <c r="K258" s="1">
        <v>0</v>
      </c>
      <c r="L258" s="1">
        <v>480.2</v>
      </c>
      <c r="M258" s="1" t="s">
        <v>122</v>
      </c>
      <c r="N258" s="2">
        <f t="shared" si="31"/>
        <v>1</v>
      </c>
      <c r="O258" s="3" t="s">
        <v>716</v>
      </c>
      <c r="P258" s="2">
        <v>1</v>
      </c>
      <c r="Q258" s="2">
        <v>1</v>
      </c>
      <c r="R258" s="2">
        <v>1</v>
      </c>
      <c r="S258" s="1">
        <v>50</v>
      </c>
      <c r="T258" s="1">
        <v>0.02</v>
      </c>
      <c r="U258" s="1">
        <v>12</v>
      </c>
      <c r="V258" s="1">
        <v>1</v>
      </c>
      <c r="W258" s="2">
        <v>1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f t="shared" si="32"/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2">
        <f t="shared" si="33"/>
        <v>1</v>
      </c>
      <c r="AQ258" s="2">
        <f t="shared" si="34"/>
        <v>0</v>
      </c>
      <c r="AR258" s="2">
        <f t="shared" si="35"/>
        <v>0</v>
      </c>
      <c r="CN258" s="14"/>
      <c r="EL258" s="35"/>
    </row>
    <row r="259" spans="1:142">
      <c r="A259" s="1">
        <v>11550</v>
      </c>
      <c r="B259" s="1" t="s">
        <v>692</v>
      </c>
      <c r="C259" s="1" t="s">
        <v>4951</v>
      </c>
      <c r="D259" s="1" t="s">
        <v>965</v>
      </c>
      <c r="E259" s="1" t="s">
        <v>226</v>
      </c>
      <c r="F259" s="1" t="s">
        <v>714</v>
      </c>
      <c r="G259" s="14">
        <v>34932</v>
      </c>
      <c r="H259" s="2">
        <v>3761457</v>
      </c>
      <c r="I259" s="2">
        <f t="shared" si="30"/>
        <v>1880725</v>
      </c>
      <c r="J259" s="1" t="s">
        <v>5523</v>
      </c>
      <c r="K259" s="1">
        <v>0</v>
      </c>
      <c r="L259" s="1">
        <v>22.2</v>
      </c>
      <c r="M259" s="1" t="s">
        <v>122</v>
      </c>
      <c r="N259" s="2">
        <f t="shared" si="31"/>
        <v>1880732</v>
      </c>
      <c r="P259" s="2">
        <v>3761457</v>
      </c>
      <c r="Q259" s="2">
        <v>3761457</v>
      </c>
      <c r="R259" s="2">
        <v>3761457</v>
      </c>
      <c r="S259" s="1">
        <v>50</v>
      </c>
      <c r="T259" s="1">
        <v>0.02</v>
      </c>
      <c r="U259" s="1">
        <v>12</v>
      </c>
      <c r="V259" s="1">
        <v>1</v>
      </c>
      <c r="W259" s="2">
        <v>1955961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f t="shared" si="32"/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2">
        <f t="shared" si="33"/>
        <v>1955961</v>
      </c>
      <c r="AQ259" s="2">
        <f t="shared" si="34"/>
        <v>75229</v>
      </c>
      <c r="AR259" s="2">
        <f t="shared" si="35"/>
        <v>75229</v>
      </c>
      <c r="CN259" s="14"/>
      <c r="EL259" s="35"/>
    </row>
    <row r="260" spans="1:142">
      <c r="A260" s="1">
        <v>11560</v>
      </c>
      <c r="B260" s="1" t="s">
        <v>692</v>
      </c>
      <c r="C260" s="1" t="s">
        <v>4951</v>
      </c>
      <c r="D260" s="1" t="s">
        <v>5043</v>
      </c>
      <c r="E260" s="1" t="s">
        <v>226</v>
      </c>
      <c r="F260" s="1" t="s">
        <v>714</v>
      </c>
      <c r="G260" s="14">
        <v>35319</v>
      </c>
      <c r="H260" s="2">
        <v>21052224</v>
      </c>
      <c r="I260" s="2">
        <f t="shared" si="30"/>
        <v>10105056</v>
      </c>
      <c r="J260" s="1" t="s">
        <v>5523</v>
      </c>
      <c r="K260" s="1">
        <v>0</v>
      </c>
      <c r="L260" s="1">
        <v>258.3</v>
      </c>
      <c r="M260" s="1" t="s">
        <v>122</v>
      </c>
      <c r="N260" s="2">
        <f t="shared" si="31"/>
        <v>10947168</v>
      </c>
      <c r="P260" s="2">
        <v>21052224</v>
      </c>
      <c r="Q260" s="2">
        <v>21052224</v>
      </c>
      <c r="R260" s="2">
        <v>21052224</v>
      </c>
      <c r="S260" s="1">
        <v>50</v>
      </c>
      <c r="T260" s="1">
        <v>0.02</v>
      </c>
      <c r="U260" s="1">
        <v>12</v>
      </c>
      <c r="V260" s="1">
        <v>1</v>
      </c>
      <c r="W260" s="2">
        <v>11368212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f t="shared" si="32"/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  <c r="AO260" s="2">
        <v>0</v>
      </c>
      <c r="AP260" s="2">
        <f t="shared" si="33"/>
        <v>11368212</v>
      </c>
      <c r="AQ260" s="2">
        <f t="shared" si="34"/>
        <v>421044</v>
      </c>
      <c r="AR260" s="2">
        <f t="shared" si="35"/>
        <v>421044</v>
      </c>
      <c r="CN260" s="14"/>
      <c r="EL260" s="35"/>
    </row>
    <row r="261" spans="1:142">
      <c r="A261" s="1">
        <v>11570</v>
      </c>
      <c r="B261" s="1" t="s">
        <v>692</v>
      </c>
      <c r="C261" s="1" t="s">
        <v>4951</v>
      </c>
      <c r="D261" s="1" t="s">
        <v>5044</v>
      </c>
      <c r="E261" s="1" t="s">
        <v>226</v>
      </c>
      <c r="F261" s="1" t="s">
        <v>714</v>
      </c>
      <c r="G261" s="14">
        <v>35503</v>
      </c>
      <c r="H261" s="2">
        <v>39555583</v>
      </c>
      <c r="I261" s="2">
        <f t="shared" si="30"/>
        <v>18986664</v>
      </c>
      <c r="J261" s="1" t="s">
        <v>5523</v>
      </c>
      <c r="K261" s="1">
        <v>0</v>
      </c>
      <c r="L261" s="1">
        <v>274.39999999999998</v>
      </c>
      <c r="M261" s="1" t="s">
        <v>122</v>
      </c>
      <c r="N261" s="2">
        <f t="shared" si="31"/>
        <v>20568919</v>
      </c>
      <c r="P261" s="2">
        <v>39555583</v>
      </c>
      <c r="Q261" s="2">
        <v>39555583</v>
      </c>
      <c r="R261" s="2">
        <v>39555583</v>
      </c>
      <c r="S261" s="1">
        <v>50</v>
      </c>
      <c r="T261" s="1">
        <v>0.02</v>
      </c>
      <c r="U261" s="1">
        <v>12</v>
      </c>
      <c r="V261" s="1">
        <v>1</v>
      </c>
      <c r="W261" s="2">
        <v>21360030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f t="shared" si="32"/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f t="shared" si="33"/>
        <v>21360030</v>
      </c>
      <c r="AQ261" s="2">
        <f t="shared" si="34"/>
        <v>791111</v>
      </c>
      <c r="AR261" s="2">
        <f t="shared" si="35"/>
        <v>791111</v>
      </c>
      <c r="CN261" s="14"/>
      <c r="EL261" s="35"/>
    </row>
    <row r="262" spans="1:142" ht="40.5">
      <c r="A262" s="1">
        <v>11580</v>
      </c>
      <c r="B262" s="1" t="s">
        <v>692</v>
      </c>
      <c r="C262" s="1" t="s">
        <v>4951</v>
      </c>
      <c r="D262" s="1" t="s">
        <v>1702</v>
      </c>
      <c r="E262" s="1" t="s">
        <v>226</v>
      </c>
      <c r="F262" s="1" t="s">
        <v>714</v>
      </c>
      <c r="G262" s="14">
        <v>35503</v>
      </c>
      <c r="H262" s="2">
        <v>0</v>
      </c>
      <c r="I262" s="2">
        <f t="shared" si="30"/>
        <v>0</v>
      </c>
      <c r="J262" s="1" t="s">
        <v>5523</v>
      </c>
      <c r="K262" s="1">
        <v>0</v>
      </c>
      <c r="L262" s="1">
        <v>447.4</v>
      </c>
      <c r="M262" s="1" t="s">
        <v>122</v>
      </c>
      <c r="N262" s="2">
        <f t="shared" si="31"/>
        <v>1</v>
      </c>
      <c r="O262" s="3" t="s">
        <v>716</v>
      </c>
      <c r="P262" s="2">
        <v>1</v>
      </c>
      <c r="Q262" s="2">
        <v>1</v>
      </c>
      <c r="R262" s="2">
        <v>1</v>
      </c>
      <c r="S262" s="1">
        <v>50</v>
      </c>
      <c r="T262" s="1">
        <v>0.02</v>
      </c>
      <c r="U262" s="1">
        <v>12</v>
      </c>
      <c r="V262" s="1">
        <v>1</v>
      </c>
      <c r="W262" s="2">
        <v>1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f t="shared" si="32"/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2">
        <f t="shared" si="33"/>
        <v>1</v>
      </c>
      <c r="AQ262" s="2">
        <f t="shared" si="34"/>
        <v>0</v>
      </c>
      <c r="AR262" s="2">
        <f t="shared" si="35"/>
        <v>0</v>
      </c>
      <c r="CN262" s="14"/>
      <c r="EL262" s="35"/>
    </row>
    <row r="263" spans="1:142">
      <c r="A263" s="1">
        <v>11590</v>
      </c>
      <c r="B263" s="1" t="s">
        <v>692</v>
      </c>
      <c r="C263" s="1" t="s">
        <v>4951</v>
      </c>
      <c r="D263" s="1" t="s">
        <v>5045</v>
      </c>
      <c r="E263" s="1" t="s">
        <v>226</v>
      </c>
      <c r="F263" s="1" t="s">
        <v>714</v>
      </c>
      <c r="G263" s="14">
        <v>35788</v>
      </c>
      <c r="H263" s="2">
        <v>240801022</v>
      </c>
      <c r="I263" s="2">
        <f t="shared" si="30"/>
        <v>110768460</v>
      </c>
      <c r="J263" s="1" t="s">
        <v>5523</v>
      </c>
      <c r="K263" s="1">
        <v>0</v>
      </c>
      <c r="L263" s="1">
        <v>1421.2</v>
      </c>
      <c r="M263" s="1" t="s">
        <v>122</v>
      </c>
      <c r="N263" s="2">
        <f t="shared" si="31"/>
        <v>130032562</v>
      </c>
      <c r="P263" s="2">
        <v>240801022</v>
      </c>
      <c r="Q263" s="2">
        <v>240801022</v>
      </c>
      <c r="R263" s="2">
        <v>240801022</v>
      </c>
      <c r="S263" s="1">
        <v>50</v>
      </c>
      <c r="T263" s="1">
        <v>0.02</v>
      </c>
      <c r="U263" s="1">
        <v>12</v>
      </c>
      <c r="V263" s="1">
        <v>1</v>
      </c>
      <c r="W263" s="2">
        <v>134848582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f t="shared" si="32"/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f t="shared" si="33"/>
        <v>134848582</v>
      </c>
      <c r="AQ263" s="2">
        <f t="shared" si="34"/>
        <v>4816020</v>
      </c>
      <c r="AR263" s="2">
        <f t="shared" si="35"/>
        <v>4816020</v>
      </c>
      <c r="CN263" s="14"/>
      <c r="EL263" s="35"/>
    </row>
    <row r="264" spans="1:142">
      <c r="A264" s="1">
        <v>11600</v>
      </c>
      <c r="B264" s="1" t="s">
        <v>692</v>
      </c>
      <c r="C264" s="1" t="s">
        <v>4951</v>
      </c>
      <c r="D264" s="1" t="s">
        <v>200</v>
      </c>
      <c r="E264" s="1" t="s">
        <v>226</v>
      </c>
      <c r="F264" s="1" t="s">
        <v>714</v>
      </c>
      <c r="G264" s="14">
        <v>35788</v>
      </c>
      <c r="H264" s="2">
        <v>269926492</v>
      </c>
      <c r="I264" s="2">
        <f t="shared" si="30"/>
        <v>124166167</v>
      </c>
      <c r="J264" s="1" t="s">
        <v>5523</v>
      </c>
      <c r="K264" s="1">
        <v>0</v>
      </c>
      <c r="L264" s="1">
        <v>1872.5</v>
      </c>
      <c r="M264" s="1" t="s">
        <v>122</v>
      </c>
      <c r="N264" s="2">
        <f t="shared" si="31"/>
        <v>145760325</v>
      </c>
      <c r="P264" s="2">
        <v>269926492</v>
      </c>
      <c r="Q264" s="2">
        <v>269926492</v>
      </c>
      <c r="R264" s="2">
        <v>269926492</v>
      </c>
      <c r="S264" s="1">
        <v>50</v>
      </c>
      <c r="T264" s="1">
        <v>0.02</v>
      </c>
      <c r="U264" s="1">
        <v>12</v>
      </c>
      <c r="V264" s="1">
        <v>1</v>
      </c>
      <c r="W264" s="2">
        <v>151158854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f t="shared" si="32"/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f t="shared" si="33"/>
        <v>151158854</v>
      </c>
      <c r="AQ264" s="2">
        <f t="shared" si="34"/>
        <v>5398529</v>
      </c>
      <c r="AR264" s="2">
        <f t="shared" si="35"/>
        <v>5398529</v>
      </c>
      <c r="CN264" s="14"/>
      <c r="EL264" s="35"/>
    </row>
    <row r="265" spans="1:142">
      <c r="A265" s="1">
        <v>11610</v>
      </c>
      <c r="B265" s="1" t="s">
        <v>692</v>
      </c>
      <c r="C265" s="1" t="s">
        <v>4951</v>
      </c>
      <c r="D265" s="1" t="s">
        <v>5046</v>
      </c>
      <c r="E265" s="1" t="s">
        <v>226</v>
      </c>
      <c r="F265" s="1" t="s">
        <v>714</v>
      </c>
      <c r="G265" s="14">
        <v>36063</v>
      </c>
      <c r="H265" s="2">
        <v>65732169</v>
      </c>
      <c r="I265" s="2">
        <f t="shared" si="30"/>
        <v>28922146</v>
      </c>
      <c r="J265" s="1" t="s">
        <v>5523</v>
      </c>
      <c r="K265" s="1">
        <v>0</v>
      </c>
      <c r="L265" s="1">
        <v>806.5</v>
      </c>
      <c r="M265" s="1" t="s">
        <v>122</v>
      </c>
      <c r="N265" s="2">
        <f t="shared" si="31"/>
        <v>36810023</v>
      </c>
      <c r="P265" s="2">
        <v>65732169</v>
      </c>
      <c r="Q265" s="2">
        <v>65732169</v>
      </c>
      <c r="R265" s="2">
        <v>65732169</v>
      </c>
      <c r="S265" s="1">
        <v>50</v>
      </c>
      <c r="T265" s="1">
        <v>0.02</v>
      </c>
      <c r="U265" s="1">
        <v>12</v>
      </c>
      <c r="V265" s="1">
        <v>1</v>
      </c>
      <c r="W265" s="2">
        <v>38124666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f t="shared" si="32"/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f t="shared" si="33"/>
        <v>38124666</v>
      </c>
      <c r="AQ265" s="2">
        <f t="shared" si="34"/>
        <v>1314643</v>
      </c>
      <c r="AR265" s="2">
        <f t="shared" si="35"/>
        <v>1314643</v>
      </c>
      <c r="CN265" s="14"/>
      <c r="EL265" s="35"/>
    </row>
    <row r="266" spans="1:142">
      <c r="A266" s="1">
        <v>11620</v>
      </c>
      <c r="B266" s="1" t="s">
        <v>692</v>
      </c>
      <c r="C266" s="1" t="s">
        <v>4951</v>
      </c>
      <c r="D266" s="1" t="s">
        <v>3142</v>
      </c>
      <c r="E266" s="1" t="s">
        <v>226</v>
      </c>
      <c r="F266" s="1" t="s">
        <v>714</v>
      </c>
      <c r="G266" s="14">
        <v>36698</v>
      </c>
      <c r="H266" s="2">
        <v>41784970</v>
      </c>
      <c r="I266" s="2">
        <f t="shared" si="30"/>
        <v>16713980</v>
      </c>
      <c r="J266" s="1" t="s">
        <v>5523</v>
      </c>
      <c r="K266" s="1">
        <v>0</v>
      </c>
      <c r="L266" s="1">
        <v>391.3</v>
      </c>
      <c r="M266" s="1" t="s">
        <v>122</v>
      </c>
      <c r="N266" s="2">
        <f t="shared" si="31"/>
        <v>25070990</v>
      </c>
      <c r="P266" s="2">
        <v>41784970</v>
      </c>
      <c r="Q266" s="2">
        <v>41784970</v>
      </c>
      <c r="R266" s="2">
        <v>41784970</v>
      </c>
      <c r="S266" s="1">
        <v>50</v>
      </c>
      <c r="T266" s="1">
        <v>0.02</v>
      </c>
      <c r="U266" s="1">
        <v>12</v>
      </c>
      <c r="V266" s="1">
        <v>1</v>
      </c>
      <c r="W266" s="2">
        <v>25906689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f t="shared" si="32"/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  <c r="AO266" s="2">
        <v>0</v>
      </c>
      <c r="AP266" s="2">
        <f t="shared" si="33"/>
        <v>25906689</v>
      </c>
      <c r="AQ266" s="2">
        <f t="shared" si="34"/>
        <v>835699</v>
      </c>
      <c r="AR266" s="2">
        <f t="shared" si="35"/>
        <v>835699</v>
      </c>
      <c r="CN266" s="14"/>
      <c r="EL266" s="35"/>
    </row>
    <row r="267" spans="1:142">
      <c r="A267" s="1">
        <v>11630</v>
      </c>
      <c r="B267" s="1" t="s">
        <v>692</v>
      </c>
      <c r="C267" s="1" t="s">
        <v>4951</v>
      </c>
      <c r="D267" s="1" t="s">
        <v>5047</v>
      </c>
      <c r="E267" s="1" t="s">
        <v>226</v>
      </c>
      <c r="F267" s="1" t="s">
        <v>714</v>
      </c>
      <c r="G267" s="14">
        <v>36698</v>
      </c>
      <c r="H267" s="2">
        <v>2509447</v>
      </c>
      <c r="I267" s="2">
        <f t="shared" si="30"/>
        <v>1003760</v>
      </c>
      <c r="J267" s="1" t="s">
        <v>5523</v>
      </c>
      <c r="K267" s="1">
        <v>0</v>
      </c>
      <c r="L267" s="1">
        <v>23.5</v>
      </c>
      <c r="M267" s="1" t="s">
        <v>122</v>
      </c>
      <c r="N267" s="2">
        <f t="shared" si="31"/>
        <v>1505687</v>
      </c>
      <c r="P267" s="2">
        <v>2509447</v>
      </c>
      <c r="Q267" s="2">
        <v>2509447</v>
      </c>
      <c r="R267" s="2">
        <v>2509447</v>
      </c>
      <c r="S267" s="1">
        <v>50</v>
      </c>
      <c r="T267" s="1">
        <v>0.02</v>
      </c>
      <c r="U267" s="1">
        <v>12</v>
      </c>
      <c r="V267" s="1">
        <v>1</v>
      </c>
      <c r="W267" s="2">
        <v>1555875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f t="shared" si="32"/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f t="shared" si="33"/>
        <v>1555875</v>
      </c>
      <c r="AQ267" s="2">
        <f t="shared" si="34"/>
        <v>50188</v>
      </c>
      <c r="AR267" s="2">
        <f t="shared" si="35"/>
        <v>50188</v>
      </c>
      <c r="CN267" s="14"/>
      <c r="EL267" s="35"/>
    </row>
    <row r="268" spans="1:142">
      <c r="A268" s="1">
        <v>11640</v>
      </c>
      <c r="B268" s="1" t="s">
        <v>692</v>
      </c>
      <c r="C268" s="1" t="s">
        <v>4951</v>
      </c>
      <c r="D268" s="1" t="s">
        <v>5048</v>
      </c>
      <c r="E268" s="1" t="s">
        <v>226</v>
      </c>
      <c r="F268" s="1" t="s">
        <v>714</v>
      </c>
      <c r="G268" s="14">
        <v>36917</v>
      </c>
      <c r="H268" s="2">
        <v>1804420</v>
      </c>
      <c r="I268" s="2">
        <f t="shared" si="30"/>
        <v>721760</v>
      </c>
      <c r="J268" s="1" t="s">
        <v>5523</v>
      </c>
      <c r="K268" s="1">
        <v>0</v>
      </c>
      <c r="L268" s="1">
        <v>163.80000000000001</v>
      </c>
      <c r="M268" s="1" t="s">
        <v>122</v>
      </c>
      <c r="N268" s="2">
        <f t="shared" si="31"/>
        <v>1082660</v>
      </c>
      <c r="P268" s="2">
        <v>1804420</v>
      </c>
      <c r="Q268" s="2">
        <v>1804420</v>
      </c>
      <c r="R268" s="2">
        <v>1804420</v>
      </c>
      <c r="S268" s="1">
        <v>50</v>
      </c>
      <c r="T268" s="1">
        <v>0.02</v>
      </c>
      <c r="U268" s="1">
        <v>12</v>
      </c>
      <c r="V268" s="1">
        <v>1</v>
      </c>
      <c r="W268" s="2">
        <v>1118748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f t="shared" si="32"/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f t="shared" si="33"/>
        <v>1118748</v>
      </c>
      <c r="AQ268" s="2">
        <f t="shared" si="34"/>
        <v>36088</v>
      </c>
      <c r="AR268" s="2">
        <f t="shared" si="35"/>
        <v>36088</v>
      </c>
      <c r="CN268" s="14"/>
      <c r="EL268" s="35"/>
    </row>
    <row r="269" spans="1:142">
      <c r="A269" s="1">
        <v>11650</v>
      </c>
      <c r="B269" s="1" t="s">
        <v>692</v>
      </c>
      <c r="C269" s="1" t="s">
        <v>4951</v>
      </c>
      <c r="D269" s="1" t="s">
        <v>5049</v>
      </c>
      <c r="E269" s="1" t="s">
        <v>226</v>
      </c>
      <c r="F269" s="1" t="s">
        <v>714</v>
      </c>
      <c r="G269" s="14">
        <v>37641</v>
      </c>
      <c r="H269" s="2">
        <v>30278364</v>
      </c>
      <c r="I269" s="2">
        <f t="shared" si="30"/>
        <v>10900206</v>
      </c>
      <c r="J269" s="1" t="s">
        <v>5523</v>
      </c>
      <c r="K269" s="1">
        <v>0</v>
      </c>
      <c r="L269" s="1">
        <v>371.5</v>
      </c>
      <c r="M269" s="1" t="s">
        <v>122</v>
      </c>
      <c r="N269" s="2">
        <f t="shared" si="31"/>
        <v>19378158</v>
      </c>
      <c r="P269" s="2">
        <v>30278364</v>
      </c>
      <c r="Q269" s="2">
        <v>30278364</v>
      </c>
      <c r="R269" s="2">
        <v>30278364</v>
      </c>
      <c r="S269" s="1">
        <v>50</v>
      </c>
      <c r="T269" s="1">
        <v>0.02</v>
      </c>
      <c r="U269" s="1">
        <v>12</v>
      </c>
      <c r="V269" s="1">
        <v>1</v>
      </c>
      <c r="W269" s="2">
        <v>19983725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f t="shared" si="32"/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0</v>
      </c>
      <c r="AP269" s="2">
        <f t="shared" si="33"/>
        <v>19983725</v>
      </c>
      <c r="AQ269" s="2">
        <f t="shared" si="34"/>
        <v>605567</v>
      </c>
      <c r="AR269" s="2">
        <f t="shared" si="35"/>
        <v>605567</v>
      </c>
      <c r="CN269" s="14"/>
      <c r="EL269" s="35"/>
    </row>
    <row r="270" spans="1:142">
      <c r="A270" s="1">
        <v>11660</v>
      </c>
      <c r="B270" s="1" t="s">
        <v>692</v>
      </c>
      <c r="C270" s="1" t="s">
        <v>4951</v>
      </c>
      <c r="D270" s="1" t="s">
        <v>5051</v>
      </c>
      <c r="E270" s="1" t="s">
        <v>226</v>
      </c>
      <c r="F270" s="1" t="s">
        <v>714</v>
      </c>
      <c r="G270" s="14">
        <v>37641</v>
      </c>
      <c r="H270" s="2">
        <v>32641951</v>
      </c>
      <c r="I270" s="2">
        <f t="shared" si="30"/>
        <v>11751102</v>
      </c>
      <c r="J270" s="1" t="s">
        <v>5523</v>
      </c>
      <c r="K270" s="1">
        <v>0</v>
      </c>
      <c r="L270" s="1">
        <v>400.5</v>
      </c>
      <c r="M270" s="1" t="s">
        <v>122</v>
      </c>
      <c r="N270" s="2">
        <f t="shared" si="31"/>
        <v>20890849</v>
      </c>
      <c r="P270" s="2">
        <v>32641951</v>
      </c>
      <c r="Q270" s="2">
        <v>32641951</v>
      </c>
      <c r="R270" s="2">
        <v>32641951</v>
      </c>
      <c r="S270" s="1">
        <v>50</v>
      </c>
      <c r="T270" s="1">
        <v>0.02</v>
      </c>
      <c r="U270" s="1">
        <v>12</v>
      </c>
      <c r="V270" s="1">
        <v>1</v>
      </c>
      <c r="W270" s="2">
        <v>21543688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f t="shared" si="32"/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f t="shared" si="33"/>
        <v>21543688</v>
      </c>
      <c r="AQ270" s="2">
        <f t="shared" si="34"/>
        <v>652839</v>
      </c>
      <c r="AR270" s="2">
        <f t="shared" si="35"/>
        <v>652839</v>
      </c>
      <c r="CN270" s="14"/>
      <c r="EL270" s="35"/>
    </row>
    <row r="271" spans="1:142">
      <c r="A271" s="1">
        <v>11670</v>
      </c>
      <c r="B271" s="1" t="s">
        <v>692</v>
      </c>
      <c r="C271" s="1" t="s">
        <v>4951</v>
      </c>
      <c r="D271" s="1" t="s">
        <v>5052</v>
      </c>
      <c r="E271" s="1" t="s">
        <v>226</v>
      </c>
      <c r="F271" s="1" t="s">
        <v>714</v>
      </c>
      <c r="G271" s="14">
        <v>37691</v>
      </c>
      <c r="H271" s="2">
        <v>51729954</v>
      </c>
      <c r="I271" s="2">
        <f t="shared" si="30"/>
        <v>18622782</v>
      </c>
      <c r="J271" s="1" t="s">
        <v>5523</v>
      </c>
      <c r="K271" s="1">
        <v>0</v>
      </c>
      <c r="L271" s="1">
        <v>634.70000000000005</v>
      </c>
      <c r="M271" s="1" t="s">
        <v>122</v>
      </c>
      <c r="N271" s="2">
        <f t="shared" si="31"/>
        <v>33107172</v>
      </c>
      <c r="P271" s="2">
        <v>51729954</v>
      </c>
      <c r="Q271" s="2">
        <v>51729954</v>
      </c>
      <c r="R271" s="2">
        <v>51729954</v>
      </c>
      <c r="S271" s="1">
        <v>50</v>
      </c>
      <c r="T271" s="1">
        <v>0.02</v>
      </c>
      <c r="U271" s="1">
        <v>12</v>
      </c>
      <c r="V271" s="1">
        <v>1</v>
      </c>
      <c r="W271" s="2">
        <v>34141771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f t="shared" si="32"/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f t="shared" si="33"/>
        <v>34141771</v>
      </c>
      <c r="AQ271" s="2">
        <f t="shared" si="34"/>
        <v>1034599</v>
      </c>
      <c r="AR271" s="2">
        <f t="shared" si="35"/>
        <v>1034599</v>
      </c>
      <c r="CN271" s="14"/>
      <c r="EL271" s="35"/>
    </row>
    <row r="272" spans="1:142" ht="40.5">
      <c r="A272" s="1">
        <v>20010</v>
      </c>
      <c r="B272" s="1" t="s">
        <v>692</v>
      </c>
      <c r="C272" s="1" t="s">
        <v>5053</v>
      </c>
      <c r="D272" s="1" t="s">
        <v>5054</v>
      </c>
      <c r="E272" s="1" t="s">
        <v>3174</v>
      </c>
      <c r="F272" s="1" t="s">
        <v>714</v>
      </c>
      <c r="G272" s="14">
        <v>9588</v>
      </c>
      <c r="H272" s="2">
        <v>0</v>
      </c>
      <c r="I272" s="2">
        <f t="shared" si="30"/>
        <v>0</v>
      </c>
      <c r="J272" s="1" t="s">
        <v>5523</v>
      </c>
      <c r="K272" s="1">
        <v>0</v>
      </c>
      <c r="L272" s="1">
        <v>721</v>
      </c>
      <c r="M272" s="1" t="s">
        <v>122</v>
      </c>
      <c r="N272" s="2">
        <f t="shared" si="31"/>
        <v>1</v>
      </c>
      <c r="O272" s="3" t="s">
        <v>716</v>
      </c>
      <c r="P272" s="2">
        <v>1</v>
      </c>
      <c r="Q272" s="2">
        <v>1</v>
      </c>
      <c r="R272" s="2">
        <v>1</v>
      </c>
      <c r="S272" s="1">
        <v>50</v>
      </c>
      <c r="T272" s="1">
        <v>0.02</v>
      </c>
      <c r="U272" s="1">
        <v>12</v>
      </c>
      <c r="V272" s="1">
        <v>1</v>
      </c>
      <c r="W272" s="2">
        <v>1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f t="shared" si="32"/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f t="shared" si="33"/>
        <v>1</v>
      </c>
      <c r="AQ272" s="2">
        <f t="shared" si="34"/>
        <v>0</v>
      </c>
      <c r="AR272" s="2">
        <f t="shared" si="35"/>
        <v>0</v>
      </c>
      <c r="CN272" s="14"/>
      <c r="EL272" s="35"/>
    </row>
    <row r="273" spans="1:176" ht="40.5">
      <c r="A273" s="1">
        <v>20020</v>
      </c>
      <c r="B273" s="1" t="s">
        <v>692</v>
      </c>
      <c r="C273" s="1" t="s">
        <v>5053</v>
      </c>
      <c r="D273" s="1" t="s">
        <v>489</v>
      </c>
      <c r="E273" s="1" t="s">
        <v>3964</v>
      </c>
      <c r="F273" s="1" t="s">
        <v>714</v>
      </c>
      <c r="G273" s="14">
        <v>9588</v>
      </c>
      <c r="H273" s="2">
        <v>0</v>
      </c>
      <c r="I273" s="2">
        <f t="shared" si="30"/>
        <v>0</v>
      </c>
      <c r="J273" s="1" t="s">
        <v>5523</v>
      </c>
      <c r="K273" s="1">
        <v>0</v>
      </c>
      <c r="L273" s="1">
        <v>1044</v>
      </c>
      <c r="M273" s="1" t="s">
        <v>122</v>
      </c>
      <c r="N273" s="2">
        <f t="shared" si="31"/>
        <v>1</v>
      </c>
      <c r="O273" s="3" t="s">
        <v>716</v>
      </c>
      <c r="P273" s="2">
        <v>1</v>
      </c>
      <c r="Q273" s="2">
        <v>1</v>
      </c>
      <c r="R273" s="2">
        <v>1</v>
      </c>
      <c r="S273" s="1">
        <v>50</v>
      </c>
      <c r="T273" s="1">
        <v>0.02</v>
      </c>
      <c r="U273" s="1">
        <v>12</v>
      </c>
      <c r="V273" s="1">
        <v>1</v>
      </c>
      <c r="W273" s="2">
        <v>1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f t="shared" si="32"/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2">
        <f t="shared" si="33"/>
        <v>1</v>
      </c>
      <c r="AQ273" s="2">
        <f t="shared" si="34"/>
        <v>0</v>
      </c>
      <c r="AR273" s="2">
        <f t="shared" si="35"/>
        <v>0</v>
      </c>
      <c r="CN273" s="14"/>
      <c r="EL273" s="35"/>
    </row>
    <row r="274" spans="1:176" ht="40.5">
      <c r="A274" s="1">
        <v>20030</v>
      </c>
      <c r="B274" s="1" t="s">
        <v>692</v>
      </c>
      <c r="C274" s="1" t="s">
        <v>5053</v>
      </c>
      <c r="D274" s="1" t="s">
        <v>5056</v>
      </c>
      <c r="E274" s="1" t="s">
        <v>1034</v>
      </c>
      <c r="F274" s="1" t="s">
        <v>714</v>
      </c>
      <c r="G274" s="14">
        <v>9588</v>
      </c>
      <c r="H274" s="2">
        <v>0</v>
      </c>
      <c r="I274" s="2">
        <f t="shared" si="30"/>
        <v>0</v>
      </c>
      <c r="J274" s="1" t="s">
        <v>5523</v>
      </c>
      <c r="K274" s="1">
        <v>0</v>
      </c>
      <c r="L274" s="1">
        <v>549</v>
      </c>
      <c r="M274" s="1" t="s">
        <v>122</v>
      </c>
      <c r="N274" s="2">
        <f t="shared" si="31"/>
        <v>1</v>
      </c>
      <c r="O274" s="3" t="s">
        <v>716</v>
      </c>
      <c r="P274" s="2">
        <v>1</v>
      </c>
      <c r="Q274" s="2">
        <v>1</v>
      </c>
      <c r="R274" s="2">
        <v>1</v>
      </c>
      <c r="S274" s="1">
        <v>50</v>
      </c>
      <c r="T274" s="1">
        <v>0.02</v>
      </c>
      <c r="U274" s="1">
        <v>12</v>
      </c>
      <c r="V274" s="1">
        <v>1</v>
      </c>
      <c r="W274" s="2">
        <v>1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f t="shared" si="32"/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0</v>
      </c>
      <c r="AO274" s="2">
        <v>0</v>
      </c>
      <c r="AP274" s="2">
        <f t="shared" si="33"/>
        <v>1</v>
      </c>
      <c r="AQ274" s="2">
        <f t="shared" si="34"/>
        <v>0</v>
      </c>
      <c r="AR274" s="2">
        <f t="shared" si="35"/>
        <v>0</v>
      </c>
      <c r="CN274" s="14"/>
      <c r="EL274" s="35"/>
    </row>
    <row r="275" spans="1:176" ht="40.5">
      <c r="A275" s="1">
        <v>20040</v>
      </c>
      <c r="B275" s="1" t="s">
        <v>692</v>
      </c>
      <c r="C275" s="1" t="s">
        <v>5053</v>
      </c>
      <c r="D275" s="1" t="s">
        <v>5058</v>
      </c>
      <c r="E275" s="1" t="s">
        <v>5059</v>
      </c>
      <c r="F275" s="1" t="s">
        <v>714</v>
      </c>
      <c r="G275" s="14">
        <v>32233</v>
      </c>
      <c r="H275" s="2">
        <v>0</v>
      </c>
      <c r="I275" s="2">
        <f t="shared" si="30"/>
        <v>0</v>
      </c>
      <c r="J275" s="1" t="s">
        <v>5523</v>
      </c>
      <c r="K275" s="1">
        <v>0</v>
      </c>
      <c r="L275" s="1">
        <v>138</v>
      </c>
      <c r="M275" s="1" t="s">
        <v>122</v>
      </c>
      <c r="N275" s="2">
        <f t="shared" si="31"/>
        <v>1</v>
      </c>
      <c r="O275" s="3" t="s">
        <v>716</v>
      </c>
      <c r="P275" s="2">
        <v>1</v>
      </c>
      <c r="Q275" s="2">
        <v>1</v>
      </c>
      <c r="R275" s="2">
        <v>1</v>
      </c>
      <c r="S275" s="1">
        <v>50</v>
      </c>
      <c r="T275" s="1">
        <v>0.02</v>
      </c>
      <c r="U275" s="1">
        <v>12</v>
      </c>
      <c r="V275" s="1">
        <v>1</v>
      </c>
      <c r="W275" s="2">
        <v>1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f t="shared" si="32"/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2">
        <f t="shared" si="33"/>
        <v>1</v>
      </c>
      <c r="AQ275" s="2">
        <f t="shared" si="34"/>
        <v>0</v>
      </c>
      <c r="AR275" s="2">
        <f t="shared" si="35"/>
        <v>0</v>
      </c>
      <c r="CN275" s="14"/>
      <c r="EL275" s="35"/>
      <c r="FT275" s="14"/>
    </row>
    <row r="276" spans="1:176" ht="40.5">
      <c r="A276" s="1">
        <v>20050</v>
      </c>
      <c r="B276" s="1" t="s">
        <v>692</v>
      </c>
      <c r="C276" s="1" t="s">
        <v>5053</v>
      </c>
      <c r="D276" s="1" t="s">
        <v>5060</v>
      </c>
      <c r="E276" s="1" t="s">
        <v>1580</v>
      </c>
      <c r="F276" s="1" t="s">
        <v>714</v>
      </c>
      <c r="G276" s="14">
        <v>32233</v>
      </c>
      <c r="H276" s="2">
        <v>0</v>
      </c>
      <c r="I276" s="2">
        <f t="shared" si="30"/>
        <v>0</v>
      </c>
      <c r="J276" s="1" t="s">
        <v>5523</v>
      </c>
      <c r="K276" s="1">
        <v>0</v>
      </c>
      <c r="L276" s="1">
        <v>558</v>
      </c>
      <c r="M276" s="1" t="s">
        <v>122</v>
      </c>
      <c r="N276" s="2">
        <f t="shared" si="31"/>
        <v>1</v>
      </c>
      <c r="O276" s="3" t="s">
        <v>716</v>
      </c>
      <c r="P276" s="2">
        <v>1</v>
      </c>
      <c r="Q276" s="2">
        <v>1</v>
      </c>
      <c r="R276" s="2">
        <v>1</v>
      </c>
      <c r="S276" s="1">
        <v>50</v>
      </c>
      <c r="T276" s="1">
        <v>0.02</v>
      </c>
      <c r="U276" s="1">
        <v>12</v>
      </c>
      <c r="V276" s="1">
        <v>1</v>
      </c>
      <c r="W276" s="2">
        <v>1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f t="shared" si="32"/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v>0</v>
      </c>
      <c r="AP276" s="2">
        <f t="shared" si="33"/>
        <v>1</v>
      </c>
      <c r="AQ276" s="2">
        <f t="shared" si="34"/>
        <v>0</v>
      </c>
      <c r="AR276" s="2">
        <f t="shared" si="35"/>
        <v>0</v>
      </c>
      <c r="CN276" s="14"/>
      <c r="EL276" s="35"/>
      <c r="FT276" s="14"/>
    </row>
    <row r="277" spans="1:176">
      <c r="A277" s="1">
        <v>20060</v>
      </c>
      <c r="B277" s="1" t="s">
        <v>692</v>
      </c>
      <c r="C277" s="1" t="s">
        <v>5053</v>
      </c>
      <c r="D277" s="1" t="s">
        <v>5061</v>
      </c>
      <c r="E277" s="1" t="s">
        <v>1687</v>
      </c>
      <c r="F277" s="1" t="s">
        <v>714</v>
      </c>
      <c r="G277" s="14">
        <v>32233</v>
      </c>
      <c r="H277" s="2">
        <v>88000</v>
      </c>
      <c r="I277" s="2">
        <f t="shared" si="30"/>
        <v>58080</v>
      </c>
      <c r="J277" s="1" t="s">
        <v>5523</v>
      </c>
      <c r="K277" s="1">
        <v>0</v>
      </c>
      <c r="L277" s="1">
        <v>901</v>
      </c>
      <c r="M277" s="1" t="s">
        <v>122</v>
      </c>
      <c r="N277" s="2">
        <f t="shared" si="31"/>
        <v>29920</v>
      </c>
      <c r="P277" s="2">
        <v>88000</v>
      </c>
      <c r="Q277" s="2">
        <v>88000</v>
      </c>
      <c r="R277" s="2">
        <v>88000</v>
      </c>
      <c r="S277" s="1">
        <v>50</v>
      </c>
      <c r="T277" s="1">
        <v>0.02</v>
      </c>
      <c r="U277" s="1">
        <v>12</v>
      </c>
      <c r="V277" s="1">
        <v>1</v>
      </c>
      <c r="W277" s="2">
        <v>31680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f t="shared" si="32"/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f t="shared" si="33"/>
        <v>31680</v>
      </c>
      <c r="AQ277" s="2">
        <f t="shared" si="34"/>
        <v>1760</v>
      </c>
      <c r="AR277" s="2">
        <f t="shared" si="35"/>
        <v>1760</v>
      </c>
      <c r="CN277" s="14"/>
      <c r="EL277" s="35"/>
      <c r="FT277" s="14"/>
    </row>
    <row r="278" spans="1:176" ht="40.5">
      <c r="A278" s="1">
        <v>20070</v>
      </c>
      <c r="B278" s="1" t="s">
        <v>692</v>
      </c>
      <c r="C278" s="1" t="s">
        <v>5053</v>
      </c>
      <c r="D278" s="1" t="s">
        <v>4890</v>
      </c>
      <c r="E278" s="1" t="s">
        <v>5062</v>
      </c>
      <c r="F278" s="1" t="s">
        <v>714</v>
      </c>
      <c r="G278" s="14">
        <v>32233</v>
      </c>
      <c r="H278" s="2">
        <v>0</v>
      </c>
      <c r="I278" s="2">
        <f t="shared" si="30"/>
        <v>0</v>
      </c>
      <c r="J278" s="1" t="s">
        <v>5523</v>
      </c>
      <c r="K278" s="1">
        <v>0</v>
      </c>
      <c r="L278" s="1">
        <v>232</v>
      </c>
      <c r="M278" s="1" t="s">
        <v>122</v>
      </c>
      <c r="N278" s="2">
        <f t="shared" si="31"/>
        <v>1</v>
      </c>
      <c r="O278" s="3" t="s">
        <v>716</v>
      </c>
      <c r="P278" s="2">
        <v>1</v>
      </c>
      <c r="Q278" s="2">
        <v>1</v>
      </c>
      <c r="R278" s="2">
        <v>1</v>
      </c>
      <c r="S278" s="1">
        <v>50</v>
      </c>
      <c r="T278" s="1">
        <v>0.02</v>
      </c>
      <c r="U278" s="1">
        <v>12</v>
      </c>
      <c r="V278" s="1">
        <v>1</v>
      </c>
      <c r="W278" s="2">
        <v>1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f t="shared" si="32"/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f t="shared" si="33"/>
        <v>1</v>
      </c>
      <c r="AQ278" s="2">
        <f t="shared" si="34"/>
        <v>0</v>
      </c>
      <c r="AR278" s="2">
        <f t="shared" si="35"/>
        <v>0</v>
      </c>
      <c r="CN278" s="14"/>
      <c r="EL278" s="35"/>
      <c r="FT278" s="14"/>
    </row>
    <row r="279" spans="1:176" ht="40.5">
      <c r="A279" s="1">
        <v>20080</v>
      </c>
      <c r="B279" s="1" t="s">
        <v>692</v>
      </c>
      <c r="C279" s="1" t="s">
        <v>5053</v>
      </c>
      <c r="D279" s="1" t="s">
        <v>5063</v>
      </c>
      <c r="E279" s="1" t="s">
        <v>5065</v>
      </c>
      <c r="F279" s="1" t="s">
        <v>714</v>
      </c>
      <c r="G279" s="14">
        <v>32233</v>
      </c>
      <c r="H279" s="2">
        <v>0</v>
      </c>
      <c r="I279" s="2">
        <f t="shared" si="30"/>
        <v>0</v>
      </c>
      <c r="J279" s="1" t="s">
        <v>5523</v>
      </c>
      <c r="K279" s="1">
        <v>0</v>
      </c>
      <c r="L279" s="1">
        <v>188</v>
      </c>
      <c r="M279" s="1" t="s">
        <v>122</v>
      </c>
      <c r="N279" s="2">
        <f t="shared" si="31"/>
        <v>1</v>
      </c>
      <c r="O279" s="3" t="s">
        <v>716</v>
      </c>
      <c r="P279" s="2">
        <v>1</v>
      </c>
      <c r="Q279" s="2">
        <v>1</v>
      </c>
      <c r="R279" s="2">
        <v>1</v>
      </c>
      <c r="S279" s="1">
        <v>50</v>
      </c>
      <c r="T279" s="1">
        <v>0.02</v>
      </c>
      <c r="U279" s="1">
        <v>12</v>
      </c>
      <c r="V279" s="1">
        <v>1</v>
      </c>
      <c r="W279" s="2">
        <v>1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f t="shared" si="32"/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f t="shared" si="33"/>
        <v>1</v>
      </c>
      <c r="AQ279" s="2">
        <f t="shared" si="34"/>
        <v>0</v>
      </c>
      <c r="AR279" s="2">
        <f t="shared" si="35"/>
        <v>0</v>
      </c>
      <c r="CN279" s="14"/>
      <c r="EL279" s="35"/>
      <c r="FT279" s="14"/>
    </row>
    <row r="280" spans="1:176" ht="40.5">
      <c r="A280" s="1">
        <v>20090</v>
      </c>
      <c r="B280" s="1" t="s">
        <v>692</v>
      </c>
      <c r="C280" s="1" t="s">
        <v>5053</v>
      </c>
      <c r="D280" s="1" t="s">
        <v>4688</v>
      </c>
      <c r="E280" s="1" t="s">
        <v>217</v>
      </c>
      <c r="F280" s="1" t="s">
        <v>714</v>
      </c>
      <c r="G280" s="14">
        <v>32233</v>
      </c>
      <c r="H280" s="2">
        <v>0</v>
      </c>
      <c r="I280" s="2">
        <f t="shared" si="30"/>
        <v>0</v>
      </c>
      <c r="J280" s="1" t="s">
        <v>5523</v>
      </c>
      <c r="K280" s="1">
        <v>0</v>
      </c>
      <c r="L280" s="1">
        <v>329</v>
      </c>
      <c r="M280" s="1" t="s">
        <v>122</v>
      </c>
      <c r="N280" s="2">
        <f t="shared" si="31"/>
        <v>1</v>
      </c>
      <c r="O280" s="3" t="s">
        <v>716</v>
      </c>
      <c r="P280" s="2">
        <v>1</v>
      </c>
      <c r="Q280" s="2">
        <v>1</v>
      </c>
      <c r="R280" s="2">
        <v>1</v>
      </c>
      <c r="S280" s="1">
        <v>50</v>
      </c>
      <c r="T280" s="1">
        <v>0.02</v>
      </c>
      <c r="U280" s="1">
        <v>12</v>
      </c>
      <c r="V280" s="1">
        <v>1</v>
      </c>
      <c r="W280" s="2">
        <v>1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f t="shared" si="32"/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2">
        <v>0</v>
      </c>
      <c r="AO280" s="2">
        <v>0</v>
      </c>
      <c r="AP280" s="2">
        <f t="shared" si="33"/>
        <v>1</v>
      </c>
      <c r="AQ280" s="2">
        <f t="shared" si="34"/>
        <v>0</v>
      </c>
      <c r="AR280" s="2">
        <f t="shared" si="35"/>
        <v>0</v>
      </c>
      <c r="CN280" s="14"/>
      <c r="EL280" s="35"/>
      <c r="FT280" s="14"/>
    </row>
    <row r="281" spans="1:176" ht="40.5">
      <c r="A281" s="1">
        <v>20100</v>
      </c>
      <c r="B281" s="1" t="s">
        <v>692</v>
      </c>
      <c r="C281" s="1" t="s">
        <v>5053</v>
      </c>
      <c r="D281" s="1" t="s">
        <v>22</v>
      </c>
      <c r="E281" s="1" t="s">
        <v>1687</v>
      </c>
      <c r="F281" s="1" t="s">
        <v>714</v>
      </c>
      <c r="G281" s="14">
        <v>32233</v>
      </c>
      <c r="H281" s="2">
        <v>0</v>
      </c>
      <c r="I281" s="2">
        <f t="shared" si="30"/>
        <v>0</v>
      </c>
      <c r="J281" s="1" t="s">
        <v>5523</v>
      </c>
      <c r="K281" s="1">
        <v>0</v>
      </c>
      <c r="L281" s="1">
        <v>406</v>
      </c>
      <c r="M281" s="1" t="s">
        <v>122</v>
      </c>
      <c r="N281" s="2">
        <f t="shared" si="31"/>
        <v>1</v>
      </c>
      <c r="O281" s="3" t="s">
        <v>716</v>
      </c>
      <c r="P281" s="2">
        <v>1</v>
      </c>
      <c r="Q281" s="2">
        <v>1</v>
      </c>
      <c r="R281" s="2">
        <v>1</v>
      </c>
      <c r="S281" s="1">
        <v>50</v>
      </c>
      <c r="T281" s="1">
        <v>0.02</v>
      </c>
      <c r="U281" s="1">
        <v>12</v>
      </c>
      <c r="V281" s="1">
        <v>1</v>
      </c>
      <c r="W281" s="2">
        <v>1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f t="shared" si="32"/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0</v>
      </c>
      <c r="AO281" s="2">
        <v>0</v>
      </c>
      <c r="AP281" s="2">
        <f t="shared" si="33"/>
        <v>1</v>
      </c>
      <c r="AQ281" s="2">
        <f t="shared" si="34"/>
        <v>0</v>
      </c>
      <c r="AR281" s="2">
        <f t="shared" si="35"/>
        <v>0</v>
      </c>
      <c r="CN281" s="14"/>
      <c r="EL281" s="35"/>
      <c r="FT281" s="14"/>
    </row>
    <row r="282" spans="1:176">
      <c r="A282" s="1">
        <v>20110</v>
      </c>
      <c r="B282" s="1" t="s">
        <v>692</v>
      </c>
      <c r="C282" s="1" t="s">
        <v>5053</v>
      </c>
      <c r="D282" s="1" t="s">
        <v>5066</v>
      </c>
      <c r="E282" s="1" t="s">
        <v>5067</v>
      </c>
      <c r="F282" s="1" t="s">
        <v>714</v>
      </c>
      <c r="G282" s="14">
        <v>30772</v>
      </c>
      <c r="H282" s="2">
        <v>66000</v>
      </c>
      <c r="I282" s="2">
        <f t="shared" si="30"/>
        <v>48840</v>
      </c>
      <c r="J282" s="1" t="s">
        <v>5523</v>
      </c>
      <c r="K282" s="1">
        <v>0</v>
      </c>
      <c r="L282" s="1">
        <v>162</v>
      </c>
      <c r="M282" s="1" t="s">
        <v>122</v>
      </c>
      <c r="N282" s="2">
        <f t="shared" si="31"/>
        <v>17160</v>
      </c>
      <c r="P282" s="2">
        <v>66000</v>
      </c>
      <c r="Q282" s="2">
        <v>66000</v>
      </c>
      <c r="R282" s="2">
        <v>66000</v>
      </c>
      <c r="S282" s="1">
        <v>50</v>
      </c>
      <c r="T282" s="1">
        <v>0.02</v>
      </c>
      <c r="U282" s="1">
        <v>12</v>
      </c>
      <c r="V282" s="1">
        <v>1</v>
      </c>
      <c r="W282" s="2">
        <v>18480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f t="shared" si="32"/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2">
        <v>0</v>
      </c>
      <c r="AO282" s="2">
        <v>0</v>
      </c>
      <c r="AP282" s="2">
        <f t="shared" si="33"/>
        <v>18480</v>
      </c>
      <c r="AQ282" s="2">
        <f t="shared" si="34"/>
        <v>1320</v>
      </c>
      <c r="AR282" s="2">
        <f t="shared" si="35"/>
        <v>1320</v>
      </c>
      <c r="CN282" s="14"/>
      <c r="EL282" s="35"/>
      <c r="FT282" s="14"/>
    </row>
    <row r="283" spans="1:176" ht="40.5">
      <c r="A283" s="1">
        <v>20120</v>
      </c>
      <c r="B283" s="1" t="s">
        <v>692</v>
      </c>
      <c r="C283" s="1" t="s">
        <v>5053</v>
      </c>
      <c r="D283" s="1" t="s">
        <v>5068</v>
      </c>
      <c r="E283" s="1" t="s">
        <v>3840</v>
      </c>
      <c r="F283" s="1" t="s">
        <v>714</v>
      </c>
      <c r="G283" s="14">
        <v>30772</v>
      </c>
      <c r="H283" s="2">
        <v>0</v>
      </c>
      <c r="I283" s="2">
        <f t="shared" si="30"/>
        <v>0</v>
      </c>
      <c r="J283" s="1" t="s">
        <v>5523</v>
      </c>
      <c r="K283" s="1">
        <v>0</v>
      </c>
      <c r="L283" s="1">
        <v>426</v>
      </c>
      <c r="M283" s="1" t="s">
        <v>122</v>
      </c>
      <c r="N283" s="2">
        <f t="shared" si="31"/>
        <v>1</v>
      </c>
      <c r="O283" s="3" t="s">
        <v>716</v>
      </c>
      <c r="P283" s="2">
        <v>1</v>
      </c>
      <c r="Q283" s="2">
        <v>1</v>
      </c>
      <c r="R283" s="2">
        <v>1</v>
      </c>
      <c r="S283" s="1">
        <v>50</v>
      </c>
      <c r="T283" s="1">
        <v>0.02</v>
      </c>
      <c r="U283" s="1">
        <v>12</v>
      </c>
      <c r="V283" s="1">
        <v>1</v>
      </c>
      <c r="W283" s="2">
        <v>1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f t="shared" si="32"/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f t="shared" si="33"/>
        <v>1</v>
      </c>
      <c r="AQ283" s="2">
        <f t="shared" si="34"/>
        <v>0</v>
      </c>
      <c r="AR283" s="2">
        <f t="shared" si="35"/>
        <v>0</v>
      </c>
      <c r="CN283" s="14"/>
      <c r="EL283" s="35"/>
      <c r="FT283" s="14"/>
    </row>
    <row r="284" spans="1:176" ht="40.5">
      <c r="A284" s="1">
        <v>20130</v>
      </c>
      <c r="B284" s="1" t="s">
        <v>692</v>
      </c>
      <c r="C284" s="1" t="s">
        <v>5053</v>
      </c>
      <c r="D284" s="1" t="s">
        <v>5069</v>
      </c>
      <c r="E284" s="1" t="s">
        <v>5070</v>
      </c>
      <c r="F284" s="1" t="s">
        <v>714</v>
      </c>
      <c r="G284" s="14">
        <v>30772</v>
      </c>
      <c r="H284" s="2">
        <v>0</v>
      </c>
      <c r="I284" s="2">
        <f t="shared" si="30"/>
        <v>0</v>
      </c>
      <c r="J284" s="1" t="s">
        <v>5523</v>
      </c>
      <c r="K284" s="1">
        <v>0</v>
      </c>
      <c r="L284" s="1">
        <v>417</v>
      </c>
      <c r="M284" s="1" t="s">
        <v>122</v>
      </c>
      <c r="N284" s="2">
        <f t="shared" si="31"/>
        <v>1</v>
      </c>
      <c r="O284" s="3" t="s">
        <v>716</v>
      </c>
      <c r="P284" s="2">
        <v>1</v>
      </c>
      <c r="Q284" s="2">
        <v>1</v>
      </c>
      <c r="R284" s="2">
        <v>1</v>
      </c>
      <c r="S284" s="1">
        <v>50</v>
      </c>
      <c r="T284" s="1">
        <v>0.02</v>
      </c>
      <c r="U284" s="1">
        <v>12</v>
      </c>
      <c r="V284" s="1">
        <v>1</v>
      </c>
      <c r="W284" s="2">
        <v>1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f t="shared" si="32"/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2">
        <v>0</v>
      </c>
      <c r="AO284" s="2">
        <v>0</v>
      </c>
      <c r="AP284" s="2">
        <f t="shared" si="33"/>
        <v>1</v>
      </c>
      <c r="AQ284" s="2">
        <f t="shared" si="34"/>
        <v>0</v>
      </c>
      <c r="AR284" s="2">
        <f t="shared" si="35"/>
        <v>0</v>
      </c>
      <c r="CN284" s="14"/>
      <c r="EL284" s="35"/>
      <c r="FT284" s="14"/>
    </row>
    <row r="285" spans="1:176" ht="40.5">
      <c r="A285" s="1">
        <v>20140</v>
      </c>
      <c r="B285" s="1" t="s">
        <v>692</v>
      </c>
      <c r="C285" s="1" t="s">
        <v>5053</v>
      </c>
      <c r="D285" s="1" t="s">
        <v>3579</v>
      </c>
      <c r="E285" s="1" t="s">
        <v>5071</v>
      </c>
      <c r="F285" s="1" t="s">
        <v>714</v>
      </c>
      <c r="G285" s="14">
        <v>30772</v>
      </c>
      <c r="H285" s="2">
        <v>0</v>
      </c>
      <c r="I285" s="2">
        <f t="shared" si="30"/>
        <v>0</v>
      </c>
      <c r="J285" s="1" t="s">
        <v>5523</v>
      </c>
      <c r="K285" s="1">
        <v>0</v>
      </c>
      <c r="L285" s="1">
        <v>461</v>
      </c>
      <c r="M285" s="1" t="s">
        <v>122</v>
      </c>
      <c r="N285" s="2">
        <f t="shared" si="31"/>
        <v>1</v>
      </c>
      <c r="O285" s="3" t="s">
        <v>716</v>
      </c>
      <c r="P285" s="2">
        <v>1</v>
      </c>
      <c r="Q285" s="2">
        <v>1</v>
      </c>
      <c r="R285" s="2">
        <v>1</v>
      </c>
      <c r="S285" s="1">
        <v>50</v>
      </c>
      <c r="T285" s="1">
        <v>0.02</v>
      </c>
      <c r="U285" s="1">
        <v>12</v>
      </c>
      <c r="V285" s="1">
        <v>1</v>
      </c>
      <c r="W285" s="2">
        <v>1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f t="shared" si="32"/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2">
        <f t="shared" si="33"/>
        <v>1</v>
      </c>
      <c r="AQ285" s="2">
        <f t="shared" si="34"/>
        <v>0</v>
      </c>
      <c r="AR285" s="2">
        <f t="shared" si="35"/>
        <v>0</v>
      </c>
      <c r="CN285" s="14"/>
      <c r="EL285" s="35"/>
      <c r="FT285" s="14"/>
    </row>
    <row r="286" spans="1:176" ht="40.5">
      <c r="A286" s="1">
        <v>20150</v>
      </c>
      <c r="B286" s="1" t="s">
        <v>692</v>
      </c>
      <c r="C286" s="1" t="s">
        <v>5053</v>
      </c>
      <c r="D286" s="1" t="s">
        <v>5072</v>
      </c>
      <c r="E286" s="1" t="s">
        <v>5073</v>
      </c>
      <c r="F286" s="1" t="s">
        <v>714</v>
      </c>
      <c r="G286" s="14">
        <v>30772</v>
      </c>
      <c r="H286" s="2">
        <v>0</v>
      </c>
      <c r="I286" s="2">
        <f t="shared" si="30"/>
        <v>0</v>
      </c>
      <c r="J286" s="1" t="s">
        <v>5523</v>
      </c>
      <c r="K286" s="1">
        <v>0</v>
      </c>
      <c r="L286" s="1">
        <v>122</v>
      </c>
      <c r="M286" s="1" t="s">
        <v>122</v>
      </c>
      <c r="N286" s="2">
        <f t="shared" si="31"/>
        <v>1</v>
      </c>
      <c r="O286" s="3" t="s">
        <v>716</v>
      </c>
      <c r="P286" s="2">
        <v>1</v>
      </c>
      <c r="Q286" s="2">
        <v>1</v>
      </c>
      <c r="R286" s="2">
        <v>1</v>
      </c>
      <c r="S286" s="1">
        <v>50</v>
      </c>
      <c r="T286" s="1">
        <v>0.02</v>
      </c>
      <c r="U286" s="1">
        <v>12</v>
      </c>
      <c r="V286" s="1">
        <v>1</v>
      </c>
      <c r="W286" s="2">
        <v>1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f t="shared" si="32"/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2">
        <v>0</v>
      </c>
      <c r="AO286" s="2">
        <v>0</v>
      </c>
      <c r="AP286" s="2">
        <f t="shared" si="33"/>
        <v>1</v>
      </c>
      <c r="AQ286" s="2">
        <f t="shared" si="34"/>
        <v>0</v>
      </c>
      <c r="AR286" s="2">
        <f t="shared" si="35"/>
        <v>0</v>
      </c>
      <c r="CN286" s="14"/>
      <c r="EL286" s="35"/>
      <c r="FT286" s="14"/>
    </row>
    <row r="287" spans="1:176">
      <c r="A287" s="1">
        <v>20160</v>
      </c>
      <c r="B287" s="1" t="s">
        <v>692</v>
      </c>
      <c r="C287" s="1" t="s">
        <v>5053</v>
      </c>
      <c r="D287" s="1" t="s">
        <v>4840</v>
      </c>
      <c r="E287" s="1" t="s">
        <v>2514</v>
      </c>
      <c r="F287" s="1" t="s">
        <v>714</v>
      </c>
      <c r="G287" s="14">
        <v>30772</v>
      </c>
      <c r="H287" s="2">
        <v>66000</v>
      </c>
      <c r="I287" s="2">
        <f t="shared" si="30"/>
        <v>48840</v>
      </c>
      <c r="J287" s="1" t="s">
        <v>5523</v>
      </c>
      <c r="K287" s="1">
        <v>0</v>
      </c>
      <c r="L287" s="1">
        <v>660</v>
      </c>
      <c r="M287" s="1" t="s">
        <v>122</v>
      </c>
      <c r="N287" s="2">
        <f t="shared" si="31"/>
        <v>17160</v>
      </c>
      <c r="P287" s="2">
        <v>66000</v>
      </c>
      <c r="Q287" s="2">
        <v>66000</v>
      </c>
      <c r="R287" s="2">
        <v>66000</v>
      </c>
      <c r="S287" s="1">
        <v>50</v>
      </c>
      <c r="T287" s="1">
        <v>0.02</v>
      </c>
      <c r="U287" s="1">
        <v>12</v>
      </c>
      <c r="V287" s="1">
        <v>1</v>
      </c>
      <c r="W287" s="2">
        <v>18480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f t="shared" si="32"/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0</v>
      </c>
      <c r="AP287" s="2">
        <f t="shared" si="33"/>
        <v>18480</v>
      </c>
      <c r="AQ287" s="2">
        <f t="shared" si="34"/>
        <v>1320</v>
      </c>
      <c r="AR287" s="2">
        <f t="shared" si="35"/>
        <v>1320</v>
      </c>
      <c r="CN287" s="14"/>
      <c r="EL287" s="35"/>
      <c r="FT287" s="14"/>
    </row>
    <row r="288" spans="1:176" ht="40.5">
      <c r="A288" s="1">
        <v>20170</v>
      </c>
      <c r="B288" s="1" t="s">
        <v>692</v>
      </c>
      <c r="C288" s="1" t="s">
        <v>5053</v>
      </c>
      <c r="D288" s="1" t="s">
        <v>191</v>
      </c>
      <c r="E288" s="1" t="s">
        <v>2858</v>
      </c>
      <c r="F288" s="1" t="s">
        <v>714</v>
      </c>
      <c r="G288" s="14">
        <v>30772</v>
      </c>
      <c r="H288" s="2">
        <v>0</v>
      </c>
      <c r="I288" s="2">
        <f t="shared" si="30"/>
        <v>0</v>
      </c>
      <c r="J288" s="1" t="s">
        <v>5523</v>
      </c>
      <c r="K288" s="1">
        <v>0</v>
      </c>
      <c r="L288" s="1">
        <v>601</v>
      </c>
      <c r="M288" s="1" t="s">
        <v>122</v>
      </c>
      <c r="N288" s="2">
        <f t="shared" si="31"/>
        <v>1</v>
      </c>
      <c r="O288" s="3" t="s">
        <v>716</v>
      </c>
      <c r="P288" s="2">
        <v>1</v>
      </c>
      <c r="Q288" s="2">
        <v>1</v>
      </c>
      <c r="R288" s="2">
        <v>1</v>
      </c>
      <c r="S288" s="1">
        <v>50</v>
      </c>
      <c r="T288" s="1">
        <v>0.02</v>
      </c>
      <c r="U288" s="1">
        <v>12</v>
      </c>
      <c r="V288" s="1">
        <v>1</v>
      </c>
      <c r="W288" s="2">
        <v>1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f t="shared" si="32"/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2">
        <v>0</v>
      </c>
      <c r="AO288" s="2">
        <v>0</v>
      </c>
      <c r="AP288" s="2">
        <f t="shared" si="33"/>
        <v>1</v>
      </c>
      <c r="AQ288" s="2">
        <f t="shared" si="34"/>
        <v>0</v>
      </c>
      <c r="AR288" s="2">
        <f t="shared" si="35"/>
        <v>0</v>
      </c>
      <c r="CN288" s="14"/>
      <c r="EL288" s="35"/>
      <c r="FT288" s="14"/>
    </row>
    <row r="289" spans="1:176">
      <c r="A289" s="1">
        <v>20180</v>
      </c>
      <c r="B289" s="1" t="s">
        <v>692</v>
      </c>
      <c r="C289" s="1" t="s">
        <v>5053</v>
      </c>
      <c r="D289" s="1" t="s">
        <v>5074</v>
      </c>
      <c r="E289" s="1" t="s">
        <v>3685</v>
      </c>
      <c r="F289" s="1" t="s">
        <v>714</v>
      </c>
      <c r="G289" s="14">
        <v>30772</v>
      </c>
      <c r="H289" s="2">
        <v>88000</v>
      </c>
      <c r="I289" s="2">
        <f t="shared" si="30"/>
        <v>65120</v>
      </c>
      <c r="J289" s="1" t="s">
        <v>5523</v>
      </c>
      <c r="K289" s="1">
        <v>0</v>
      </c>
      <c r="L289" s="1">
        <v>182</v>
      </c>
      <c r="M289" s="1" t="s">
        <v>122</v>
      </c>
      <c r="N289" s="2">
        <f t="shared" si="31"/>
        <v>22880</v>
      </c>
      <c r="P289" s="2">
        <v>88000</v>
      </c>
      <c r="Q289" s="2">
        <v>88000</v>
      </c>
      <c r="R289" s="2">
        <v>88000</v>
      </c>
      <c r="S289" s="1">
        <v>50</v>
      </c>
      <c r="T289" s="1">
        <v>0.02</v>
      </c>
      <c r="U289" s="1">
        <v>12</v>
      </c>
      <c r="V289" s="1">
        <v>1</v>
      </c>
      <c r="W289" s="2">
        <v>24640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f t="shared" si="32"/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f t="shared" si="33"/>
        <v>24640</v>
      </c>
      <c r="AQ289" s="2">
        <f t="shared" si="34"/>
        <v>1760</v>
      </c>
      <c r="AR289" s="2">
        <f t="shared" si="35"/>
        <v>1760</v>
      </c>
      <c r="CN289" s="14"/>
      <c r="EL289" s="35"/>
      <c r="FT289" s="14"/>
    </row>
    <row r="290" spans="1:176">
      <c r="A290" s="1">
        <v>20190</v>
      </c>
      <c r="B290" s="1" t="s">
        <v>692</v>
      </c>
      <c r="C290" s="1" t="s">
        <v>5053</v>
      </c>
      <c r="D290" s="1" t="s">
        <v>5075</v>
      </c>
      <c r="E290" s="1" t="s">
        <v>4981</v>
      </c>
      <c r="F290" s="1" t="s">
        <v>714</v>
      </c>
      <c r="G290" s="14">
        <v>30772</v>
      </c>
      <c r="H290" s="2">
        <v>88000</v>
      </c>
      <c r="I290" s="2">
        <f t="shared" si="30"/>
        <v>65120</v>
      </c>
      <c r="J290" s="1" t="s">
        <v>5523</v>
      </c>
      <c r="K290" s="1">
        <v>0</v>
      </c>
      <c r="L290" s="1">
        <v>238</v>
      </c>
      <c r="M290" s="1" t="s">
        <v>122</v>
      </c>
      <c r="N290" s="2">
        <f t="shared" si="31"/>
        <v>22880</v>
      </c>
      <c r="P290" s="2">
        <v>88000</v>
      </c>
      <c r="Q290" s="2">
        <v>88000</v>
      </c>
      <c r="R290" s="2">
        <v>88000</v>
      </c>
      <c r="S290" s="1">
        <v>50</v>
      </c>
      <c r="T290" s="1">
        <v>0.02</v>
      </c>
      <c r="U290" s="1">
        <v>12</v>
      </c>
      <c r="V290" s="1">
        <v>1</v>
      </c>
      <c r="W290" s="2">
        <v>24640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f t="shared" si="32"/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f t="shared" si="33"/>
        <v>24640</v>
      </c>
      <c r="AQ290" s="2">
        <f t="shared" si="34"/>
        <v>1760</v>
      </c>
      <c r="AR290" s="2">
        <f t="shared" si="35"/>
        <v>1760</v>
      </c>
      <c r="CN290" s="14"/>
      <c r="EL290" s="35"/>
      <c r="FT290" s="14"/>
    </row>
    <row r="291" spans="1:176">
      <c r="A291" s="1">
        <v>20200</v>
      </c>
      <c r="B291" s="1" t="s">
        <v>692</v>
      </c>
      <c r="C291" s="1" t="s">
        <v>5053</v>
      </c>
      <c r="D291" s="1" t="s">
        <v>5076</v>
      </c>
      <c r="E291" s="1" t="s">
        <v>688</v>
      </c>
      <c r="F291" s="1" t="s">
        <v>714</v>
      </c>
      <c r="G291" s="14">
        <v>30772</v>
      </c>
      <c r="H291" s="2">
        <v>88000</v>
      </c>
      <c r="I291" s="2">
        <f t="shared" si="30"/>
        <v>65120</v>
      </c>
      <c r="J291" s="1" t="s">
        <v>5523</v>
      </c>
      <c r="K291" s="1">
        <v>0</v>
      </c>
      <c r="L291" s="1">
        <v>391</v>
      </c>
      <c r="M291" s="1" t="s">
        <v>122</v>
      </c>
      <c r="N291" s="2">
        <f t="shared" si="31"/>
        <v>22880</v>
      </c>
      <c r="P291" s="2">
        <v>88000</v>
      </c>
      <c r="Q291" s="2">
        <v>88000</v>
      </c>
      <c r="R291" s="2">
        <v>88000</v>
      </c>
      <c r="S291" s="1">
        <v>50</v>
      </c>
      <c r="T291" s="1">
        <v>0.02</v>
      </c>
      <c r="U291" s="1">
        <v>12</v>
      </c>
      <c r="V291" s="1">
        <v>1</v>
      </c>
      <c r="W291" s="2">
        <v>24640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f t="shared" si="32"/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f t="shared" si="33"/>
        <v>24640</v>
      </c>
      <c r="AQ291" s="2">
        <f t="shared" si="34"/>
        <v>1760</v>
      </c>
      <c r="AR291" s="2">
        <f t="shared" si="35"/>
        <v>1760</v>
      </c>
      <c r="CN291" s="14"/>
      <c r="EL291" s="35"/>
      <c r="FT291" s="14"/>
    </row>
    <row r="292" spans="1:176" ht="40.5">
      <c r="A292" s="1">
        <v>20210</v>
      </c>
      <c r="B292" s="1" t="s">
        <v>692</v>
      </c>
      <c r="C292" s="1" t="s">
        <v>5053</v>
      </c>
      <c r="D292" s="1" t="s">
        <v>5078</v>
      </c>
      <c r="E292" s="1" t="s">
        <v>5079</v>
      </c>
      <c r="F292" s="1" t="s">
        <v>714</v>
      </c>
      <c r="G292" s="14">
        <v>30772</v>
      </c>
      <c r="H292" s="2">
        <v>0</v>
      </c>
      <c r="I292" s="2">
        <f t="shared" si="30"/>
        <v>0</v>
      </c>
      <c r="J292" s="1" t="s">
        <v>5523</v>
      </c>
      <c r="K292" s="1">
        <v>0</v>
      </c>
      <c r="L292" s="1">
        <v>438</v>
      </c>
      <c r="M292" s="1" t="s">
        <v>122</v>
      </c>
      <c r="N292" s="2">
        <f t="shared" si="31"/>
        <v>1</v>
      </c>
      <c r="O292" s="3" t="s">
        <v>716</v>
      </c>
      <c r="P292" s="2">
        <v>1</v>
      </c>
      <c r="Q292" s="2">
        <v>1</v>
      </c>
      <c r="R292" s="2">
        <v>1</v>
      </c>
      <c r="S292" s="1">
        <v>50</v>
      </c>
      <c r="T292" s="1">
        <v>0.02</v>
      </c>
      <c r="U292" s="1">
        <v>12</v>
      </c>
      <c r="V292" s="1">
        <v>1</v>
      </c>
      <c r="W292" s="2">
        <v>1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f t="shared" si="32"/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  <c r="AN292" s="2">
        <v>0</v>
      </c>
      <c r="AO292" s="2">
        <v>0</v>
      </c>
      <c r="AP292" s="2">
        <f t="shared" si="33"/>
        <v>1</v>
      </c>
      <c r="AQ292" s="2">
        <f t="shared" si="34"/>
        <v>0</v>
      </c>
      <c r="AR292" s="2">
        <f t="shared" si="35"/>
        <v>0</v>
      </c>
      <c r="CN292" s="14"/>
      <c r="EL292" s="35"/>
      <c r="FT292" s="14"/>
    </row>
    <row r="293" spans="1:176" ht="40.5">
      <c r="A293" s="1">
        <v>20220</v>
      </c>
      <c r="B293" s="1" t="s">
        <v>692</v>
      </c>
      <c r="C293" s="1" t="s">
        <v>5053</v>
      </c>
      <c r="D293" s="1" t="s">
        <v>5080</v>
      </c>
      <c r="E293" s="1" t="s">
        <v>4568</v>
      </c>
      <c r="F293" s="1" t="s">
        <v>714</v>
      </c>
      <c r="G293" s="14">
        <v>30406</v>
      </c>
      <c r="H293" s="2">
        <v>0</v>
      </c>
      <c r="I293" s="2">
        <f t="shared" si="30"/>
        <v>0</v>
      </c>
      <c r="J293" s="1" t="s">
        <v>5523</v>
      </c>
      <c r="K293" s="1">
        <v>0</v>
      </c>
      <c r="L293" s="1">
        <v>466</v>
      </c>
      <c r="M293" s="1" t="s">
        <v>122</v>
      </c>
      <c r="N293" s="2">
        <f t="shared" si="31"/>
        <v>1</v>
      </c>
      <c r="O293" s="3" t="s">
        <v>716</v>
      </c>
      <c r="P293" s="2">
        <v>1</v>
      </c>
      <c r="Q293" s="2">
        <v>1</v>
      </c>
      <c r="R293" s="2">
        <v>1</v>
      </c>
      <c r="S293" s="1">
        <v>50</v>
      </c>
      <c r="T293" s="1">
        <v>0.02</v>
      </c>
      <c r="U293" s="1">
        <v>12</v>
      </c>
      <c r="V293" s="1">
        <v>1</v>
      </c>
      <c r="W293" s="2">
        <v>1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f t="shared" si="32"/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f t="shared" si="33"/>
        <v>1</v>
      </c>
      <c r="AQ293" s="2">
        <f t="shared" si="34"/>
        <v>0</v>
      </c>
      <c r="AR293" s="2">
        <f t="shared" si="35"/>
        <v>0</v>
      </c>
      <c r="CN293" s="14"/>
      <c r="EL293" s="35"/>
      <c r="FT293" s="14"/>
    </row>
    <row r="294" spans="1:176">
      <c r="A294" s="1">
        <v>20230</v>
      </c>
      <c r="B294" s="1" t="s">
        <v>692</v>
      </c>
      <c r="C294" s="1" t="s">
        <v>5053</v>
      </c>
      <c r="D294" s="1" t="s">
        <v>5081</v>
      </c>
      <c r="E294" s="1" t="s">
        <v>1852</v>
      </c>
      <c r="F294" s="1" t="s">
        <v>714</v>
      </c>
      <c r="G294" s="14">
        <v>30406</v>
      </c>
      <c r="H294" s="2">
        <v>22000</v>
      </c>
      <c r="I294" s="2">
        <f t="shared" si="30"/>
        <v>16720</v>
      </c>
      <c r="J294" s="1" t="s">
        <v>5523</v>
      </c>
      <c r="K294" s="1">
        <v>0</v>
      </c>
      <c r="L294" s="1">
        <v>947</v>
      </c>
      <c r="M294" s="1" t="s">
        <v>122</v>
      </c>
      <c r="N294" s="2">
        <f t="shared" si="31"/>
        <v>5280</v>
      </c>
      <c r="P294" s="2">
        <v>22000</v>
      </c>
      <c r="Q294" s="2">
        <v>22000</v>
      </c>
      <c r="R294" s="2">
        <v>22000</v>
      </c>
      <c r="S294" s="1">
        <v>50</v>
      </c>
      <c r="T294" s="1">
        <v>0.02</v>
      </c>
      <c r="U294" s="1">
        <v>12</v>
      </c>
      <c r="V294" s="1">
        <v>1</v>
      </c>
      <c r="W294" s="2">
        <v>5720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f t="shared" si="32"/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2">
        <v>0</v>
      </c>
      <c r="AO294" s="2">
        <v>0</v>
      </c>
      <c r="AP294" s="2">
        <f t="shared" si="33"/>
        <v>5720</v>
      </c>
      <c r="AQ294" s="2">
        <f t="shared" si="34"/>
        <v>440</v>
      </c>
      <c r="AR294" s="2">
        <f t="shared" si="35"/>
        <v>440</v>
      </c>
      <c r="CN294" s="14"/>
      <c r="EL294" s="35"/>
      <c r="FT294" s="14"/>
    </row>
    <row r="295" spans="1:176" ht="40.5">
      <c r="A295" s="1">
        <v>20240</v>
      </c>
      <c r="B295" s="1" t="s">
        <v>692</v>
      </c>
      <c r="C295" s="1" t="s">
        <v>5053</v>
      </c>
      <c r="D295" s="1" t="s">
        <v>3994</v>
      </c>
      <c r="E295" s="1" t="s">
        <v>3399</v>
      </c>
      <c r="F295" s="1" t="s">
        <v>714</v>
      </c>
      <c r="G295" s="14">
        <v>30406</v>
      </c>
      <c r="H295" s="2">
        <v>0</v>
      </c>
      <c r="I295" s="2">
        <f t="shared" si="30"/>
        <v>0</v>
      </c>
      <c r="J295" s="1" t="s">
        <v>5523</v>
      </c>
      <c r="K295" s="1">
        <v>0</v>
      </c>
      <c r="L295" s="1">
        <v>436</v>
      </c>
      <c r="M295" s="1" t="s">
        <v>122</v>
      </c>
      <c r="N295" s="2">
        <f t="shared" si="31"/>
        <v>1</v>
      </c>
      <c r="O295" s="3" t="s">
        <v>716</v>
      </c>
      <c r="P295" s="2">
        <v>1</v>
      </c>
      <c r="Q295" s="2">
        <v>1</v>
      </c>
      <c r="R295" s="2">
        <v>1</v>
      </c>
      <c r="S295" s="1">
        <v>50</v>
      </c>
      <c r="T295" s="1">
        <v>0.02</v>
      </c>
      <c r="U295" s="1">
        <v>12</v>
      </c>
      <c r="V295" s="1">
        <v>1</v>
      </c>
      <c r="W295" s="2">
        <v>1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f t="shared" si="32"/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0</v>
      </c>
      <c r="AP295" s="2">
        <f t="shared" si="33"/>
        <v>1</v>
      </c>
      <c r="AQ295" s="2">
        <f t="shared" si="34"/>
        <v>0</v>
      </c>
      <c r="AR295" s="2">
        <f t="shared" si="35"/>
        <v>0</v>
      </c>
      <c r="CN295" s="14"/>
      <c r="EL295" s="35"/>
      <c r="FT295" s="14"/>
    </row>
    <row r="296" spans="1:176">
      <c r="A296" s="1">
        <v>20250</v>
      </c>
      <c r="B296" s="1" t="s">
        <v>692</v>
      </c>
      <c r="C296" s="1" t="s">
        <v>5053</v>
      </c>
      <c r="D296" s="1" t="s">
        <v>617</v>
      </c>
      <c r="E296" s="1" t="s">
        <v>5082</v>
      </c>
      <c r="F296" s="1" t="s">
        <v>714</v>
      </c>
      <c r="G296" s="14">
        <v>25293</v>
      </c>
      <c r="H296" s="2">
        <v>66000</v>
      </c>
      <c r="I296" s="2">
        <f t="shared" si="30"/>
        <v>65999</v>
      </c>
      <c r="J296" s="1" t="s">
        <v>5523</v>
      </c>
      <c r="K296" s="1">
        <v>0</v>
      </c>
      <c r="L296" s="1">
        <v>272</v>
      </c>
      <c r="M296" s="1" t="s">
        <v>122</v>
      </c>
      <c r="N296" s="2">
        <f t="shared" si="31"/>
        <v>1</v>
      </c>
      <c r="P296" s="2">
        <v>66000</v>
      </c>
      <c r="Q296" s="2">
        <v>66000</v>
      </c>
      <c r="R296" s="2">
        <v>66000</v>
      </c>
      <c r="S296" s="1">
        <v>50</v>
      </c>
      <c r="T296" s="1">
        <v>0.02</v>
      </c>
      <c r="U296" s="1">
        <v>12</v>
      </c>
      <c r="V296" s="1">
        <v>1</v>
      </c>
      <c r="W296" s="2">
        <v>1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f t="shared" si="32"/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  <c r="AN296" s="2">
        <v>0</v>
      </c>
      <c r="AO296" s="2">
        <v>0</v>
      </c>
      <c r="AP296" s="2">
        <f t="shared" si="33"/>
        <v>1</v>
      </c>
      <c r="AQ296" s="2">
        <f t="shared" si="34"/>
        <v>0</v>
      </c>
      <c r="AR296" s="2">
        <f t="shared" si="35"/>
        <v>0</v>
      </c>
      <c r="CN296" s="14"/>
      <c r="EL296" s="35"/>
      <c r="FT296" s="14"/>
    </row>
    <row r="297" spans="1:176">
      <c r="A297" s="1">
        <v>20260</v>
      </c>
      <c r="B297" s="1" t="s">
        <v>692</v>
      </c>
      <c r="C297" s="1" t="s">
        <v>5053</v>
      </c>
      <c r="D297" s="1" t="s">
        <v>205</v>
      </c>
      <c r="E297" s="1" t="s">
        <v>819</v>
      </c>
      <c r="F297" s="1" t="s">
        <v>714</v>
      </c>
      <c r="G297" s="14">
        <v>25293</v>
      </c>
      <c r="H297" s="2">
        <v>66000</v>
      </c>
      <c r="I297" s="2">
        <f t="shared" ref="I297:I360" si="36">R297-N297</f>
        <v>65999</v>
      </c>
      <c r="J297" s="1" t="s">
        <v>5523</v>
      </c>
      <c r="K297" s="1">
        <v>0</v>
      </c>
      <c r="L297" s="1">
        <v>260</v>
      </c>
      <c r="M297" s="1" t="s">
        <v>122</v>
      </c>
      <c r="N297" s="2">
        <f t="shared" ref="N297:N360" si="37">AP297-AQ297</f>
        <v>1</v>
      </c>
      <c r="P297" s="2">
        <v>66000</v>
      </c>
      <c r="Q297" s="2">
        <v>66000</v>
      </c>
      <c r="R297" s="2">
        <v>66000</v>
      </c>
      <c r="S297" s="1">
        <v>50</v>
      </c>
      <c r="T297" s="1">
        <v>0.02</v>
      </c>
      <c r="U297" s="1">
        <v>12</v>
      </c>
      <c r="V297" s="1">
        <v>1</v>
      </c>
      <c r="W297" s="2">
        <v>1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f t="shared" ref="AF297:AF360" si="38">SUM(X297:AE297)</f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f t="shared" ref="AP297:AP360" si="39">W297+AF297-SUM(AG297:AO297)</f>
        <v>1</v>
      </c>
      <c r="AQ297" s="2">
        <f t="shared" ref="AQ297:AQ360" si="40">IF(V297&gt;AP297-ROUNDDOWN(R297*T297*U297/12,0),AP297-V297,ROUNDDOWN(R297*T297*U297/12,0))</f>
        <v>0</v>
      </c>
      <c r="AR297" s="2">
        <f t="shared" ref="AR297:AR360" si="41">SUM(AG297:AO297)+AQ297</f>
        <v>0</v>
      </c>
      <c r="CN297" s="14"/>
      <c r="EL297" s="35"/>
      <c r="FT297" s="14"/>
    </row>
    <row r="298" spans="1:176">
      <c r="A298" s="1">
        <v>20270</v>
      </c>
      <c r="B298" s="1" t="s">
        <v>692</v>
      </c>
      <c r="C298" s="1" t="s">
        <v>5053</v>
      </c>
      <c r="D298" s="1" t="s">
        <v>2643</v>
      </c>
      <c r="E298" s="1" t="s">
        <v>4776</v>
      </c>
      <c r="F298" s="1" t="s">
        <v>714</v>
      </c>
      <c r="G298" s="14">
        <v>25293</v>
      </c>
      <c r="H298" s="2">
        <v>88000</v>
      </c>
      <c r="I298" s="2">
        <f t="shared" si="36"/>
        <v>87999</v>
      </c>
      <c r="J298" s="1" t="s">
        <v>5523</v>
      </c>
      <c r="K298" s="1">
        <v>0</v>
      </c>
      <c r="L298" s="1">
        <v>415</v>
      </c>
      <c r="M298" s="1" t="s">
        <v>122</v>
      </c>
      <c r="N298" s="2">
        <f t="shared" si="37"/>
        <v>1</v>
      </c>
      <c r="P298" s="2">
        <v>88000</v>
      </c>
      <c r="Q298" s="2">
        <v>88000</v>
      </c>
      <c r="R298" s="2">
        <v>88000</v>
      </c>
      <c r="S298" s="1">
        <v>50</v>
      </c>
      <c r="T298" s="1">
        <v>0.02</v>
      </c>
      <c r="U298" s="1">
        <v>12</v>
      </c>
      <c r="V298" s="1">
        <v>1</v>
      </c>
      <c r="W298" s="2">
        <v>1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f t="shared" si="38"/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2">
        <v>0</v>
      </c>
      <c r="AO298" s="2">
        <v>0</v>
      </c>
      <c r="AP298" s="2">
        <f t="shared" si="39"/>
        <v>1</v>
      </c>
      <c r="AQ298" s="2">
        <f t="shared" si="40"/>
        <v>0</v>
      </c>
      <c r="AR298" s="2">
        <f t="shared" si="41"/>
        <v>0</v>
      </c>
      <c r="CN298" s="14"/>
      <c r="EL298" s="35"/>
      <c r="FT298" s="14"/>
    </row>
    <row r="299" spans="1:176">
      <c r="A299" s="1">
        <v>20280</v>
      </c>
      <c r="B299" s="1" t="s">
        <v>692</v>
      </c>
      <c r="C299" s="1" t="s">
        <v>5053</v>
      </c>
      <c r="D299" s="1" t="s">
        <v>5085</v>
      </c>
      <c r="E299" s="1" t="s">
        <v>5086</v>
      </c>
      <c r="F299" s="1" t="s">
        <v>714</v>
      </c>
      <c r="G299" s="14">
        <v>25293</v>
      </c>
      <c r="H299" s="2">
        <v>154000</v>
      </c>
      <c r="I299" s="2">
        <f t="shared" si="36"/>
        <v>153999</v>
      </c>
      <c r="J299" s="1" t="s">
        <v>5523</v>
      </c>
      <c r="K299" s="1">
        <v>0</v>
      </c>
      <c r="L299" s="1">
        <v>413</v>
      </c>
      <c r="M299" s="1" t="s">
        <v>122</v>
      </c>
      <c r="N299" s="2">
        <f t="shared" si="37"/>
        <v>1</v>
      </c>
      <c r="P299" s="2">
        <v>154000</v>
      </c>
      <c r="Q299" s="2">
        <v>154000</v>
      </c>
      <c r="R299" s="2">
        <v>154000</v>
      </c>
      <c r="S299" s="1">
        <v>50</v>
      </c>
      <c r="T299" s="1">
        <v>0.02</v>
      </c>
      <c r="U299" s="1">
        <v>12</v>
      </c>
      <c r="V299" s="1">
        <v>1</v>
      </c>
      <c r="W299" s="2">
        <v>1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f t="shared" si="38"/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2">
        <v>0</v>
      </c>
      <c r="AO299" s="2">
        <v>0</v>
      </c>
      <c r="AP299" s="2">
        <f t="shared" si="39"/>
        <v>1</v>
      </c>
      <c r="AQ299" s="2">
        <f t="shared" si="40"/>
        <v>0</v>
      </c>
      <c r="AR299" s="2">
        <f t="shared" si="41"/>
        <v>0</v>
      </c>
      <c r="CN299" s="14"/>
      <c r="EL299" s="35"/>
      <c r="FT299" s="14"/>
    </row>
    <row r="300" spans="1:176">
      <c r="A300" s="1">
        <v>20290</v>
      </c>
      <c r="B300" s="1" t="s">
        <v>692</v>
      </c>
      <c r="C300" s="1" t="s">
        <v>5053</v>
      </c>
      <c r="D300" s="1" t="s">
        <v>5087</v>
      </c>
      <c r="E300" s="1" t="s">
        <v>2389</v>
      </c>
      <c r="F300" s="1" t="s">
        <v>714</v>
      </c>
      <c r="G300" s="14">
        <v>25293</v>
      </c>
      <c r="H300" s="2">
        <v>66000</v>
      </c>
      <c r="I300" s="2">
        <f t="shared" si="36"/>
        <v>65999</v>
      </c>
      <c r="J300" s="1" t="s">
        <v>5523</v>
      </c>
      <c r="K300" s="1">
        <v>0</v>
      </c>
      <c r="L300" s="1">
        <v>307</v>
      </c>
      <c r="M300" s="1" t="s">
        <v>122</v>
      </c>
      <c r="N300" s="2">
        <f t="shared" si="37"/>
        <v>1</v>
      </c>
      <c r="P300" s="2">
        <v>66000</v>
      </c>
      <c r="Q300" s="2">
        <v>66000</v>
      </c>
      <c r="R300" s="2">
        <v>66000</v>
      </c>
      <c r="S300" s="1">
        <v>50</v>
      </c>
      <c r="T300" s="1">
        <v>0.02</v>
      </c>
      <c r="U300" s="1">
        <v>12</v>
      </c>
      <c r="V300" s="1">
        <v>1</v>
      </c>
      <c r="W300" s="2">
        <v>1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f t="shared" si="38"/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f t="shared" si="39"/>
        <v>1</v>
      </c>
      <c r="AQ300" s="2">
        <f t="shared" si="40"/>
        <v>0</v>
      </c>
      <c r="AR300" s="2">
        <f t="shared" si="41"/>
        <v>0</v>
      </c>
      <c r="CN300" s="14"/>
      <c r="EL300" s="35"/>
      <c r="FT300" s="14"/>
    </row>
    <row r="301" spans="1:176">
      <c r="A301" s="1">
        <v>20300</v>
      </c>
      <c r="B301" s="1" t="s">
        <v>692</v>
      </c>
      <c r="C301" s="1" t="s">
        <v>5053</v>
      </c>
      <c r="D301" s="1" t="s">
        <v>2457</v>
      </c>
      <c r="E301" s="1" t="s">
        <v>2890</v>
      </c>
      <c r="F301" s="1" t="s">
        <v>714</v>
      </c>
      <c r="G301" s="14">
        <v>36006</v>
      </c>
      <c r="H301" s="2">
        <v>66000</v>
      </c>
      <c r="I301" s="2">
        <f t="shared" si="36"/>
        <v>29040</v>
      </c>
      <c r="J301" s="1" t="s">
        <v>5523</v>
      </c>
      <c r="K301" s="1">
        <v>0</v>
      </c>
      <c r="L301" s="1">
        <v>408</v>
      </c>
      <c r="M301" s="1" t="s">
        <v>122</v>
      </c>
      <c r="N301" s="2">
        <f t="shared" si="37"/>
        <v>36960</v>
      </c>
      <c r="P301" s="2">
        <v>66000</v>
      </c>
      <c r="Q301" s="2">
        <v>66000</v>
      </c>
      <c r="R301" s="2">
        <v>66000</v>
      </c>
      <c r="S301" s="1">
        <v>50</v>
      </c>
      <c r="T301" s="1">
        <v>0.02</v>
      </c>
      <c r="U301" s="1">
        <v>12</v>
      </c>
      <c r="V301" s="1">
        <v>1</v>
      </c>
      <c r="W301" s="2">
        <v>38280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f t="shared" si="38"/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f t="shared" si="39"/>
        <v>38280</v>
      </c>
      <c r="AQ301" s="2">
        <f t="shared" si="40"/>
        <v>1320</v>
      </c>
      <c r="AR301" s="2">
        <f t="shared" si="41"/>
        <v>1320</v>
      </c>
      <c r="CN301" s="14"/>
      <c r="EL301" s="35"/>
      <c r="FT301" s="14"/>
    </row>
    <row r="302" spans="1:176" ht="40.5">
      <c r="A302" s="1">
        <v>20310</v>
      </c>
      <c r="B302" s="1" t="s">
        <v>692</v>
      </c>
      <c r="C302" s="1" t="s">
        <v>5053</v>
      </c>
      <c r="D302" s="1" t="s">
        <v>5088</v>
      </c>
      <c r="E302" s="1" t="s">
        <v>5089</v>
      </c>
      <c r="F302" s="1" t="s">
        <v>714</v>
      </c>
      <c r="G302" s="14">
        <v>32233</v>
      </c>
      <c r="H302" s="2">
        <v>0</v>
      </c>
      <c r="I302" s="2">
        <f t="shared" si="36"/>
        <v>0</v>
      </c>
      <c r="J302" s="1" t="s">
        <v>5523</v>
      </c>
      <c r="K302" s="1">
        <v>0</v>
      </c>
      <c r="L302" s="1">
        <v>550</v>
      </c>
      <c r="M302" s="1" t="s">
        <v>122</v>
      </c>
      <c r="N302" s="2">
        <f t="shared" si="37"/>
        <v>1</v>
      </c>
      <c r="O302" s="3" t="s">
        <v>716</v>
      </c>
      <c r="P302" s="2">
        <v>1</v>
      </c>
      <c r="Q302" s="2">
        <v>1</v>
      </c>
      <c r="R302" s="2">
        <v>1</v>
      </c>
      <c r="S302" s="1">
        <v>50</v>
      </c>
      <c r="T302" s="1">
        <v>0.02</v>
      </c>
      <c r="U302" s="1">
        <v>12</v>
      </c>
      <c r="V302" s="1">
        <v>1</v>
      </c>
      <c r="W302" s="2">
        <v>1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f t="shared" si="38"/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f t="shared" si="39"/>
        <v>1</v>
      </c>
      <c r="AQ302" s="2">
        <f t="shared" si="40"/>
        <v>0</v>
      </c>
      <c r="AR302" s="2">
        <f t="shared" si="41"/>
        <v>0</v>
      </c>
      <c r="CN302" s="14"/>
      <c r="EL302" s="35"/>
      <c r="FT302" s="14"/>
    </row>
    <row r="303" spans="1:176">
      <c r="A303" s="1">
        <v>20320</v>
      </c>
      <c r="B303" s="1" t="s">
        <v>692</v>
      </c>
      <c r="C303" s="1" t="s">
        <v>5053</v>
      </c>
      <c r="D303" s="1" t="s">
        <v>5090</v>
      </c>
      <c r="E303" s="1" t="s">
        <v>5091</v>
      </c>
      <c r="F303" s="1" t="s">
        <v>714</v>
      </c>
      <c r="G303" s="14">
        <v>32233</v>
      </c>
      <c r="H303" s="2">
        <v>154000</v>
      </c>
      <c r="I303" s="2">
        <f t="shared" si="36"/>
        <v>101640</v>
      </c>
      <c r="J303" s="1" t="s">
        <v>5523</v>
      </c>
      <c r="K303" s="1">
        <v>0</v>
      </c>
      <c r="L303" s="1">
        <v>607</v>
      </c>
      <c r="M303" s="1" t="s">
        <v>122</v>
      </c>
      <c r="N303" s="2">
        <f t="shared" si="37"/>
        <v>52360</v>
      </c>
      <c r="P303" s="2">
        <v>154000</v>
      </c>
      <c r="Q303" s="2">
        <v>154000</v>
      </c>
      <c r="R303" s="2">
        <v>154000</v>
      </c>
      <c r="S303" s="1">
        <v>50</v>
      </c>
      <c r="T303" s="1">
        <v>0.02</v>
      </c>
      <c r="U303" s="1">
        <v>12</v>
      </c>
      <c r="V303" s="1">
        <v>1</v>
      </c>
      <c r="W303" s="2">
        <v>55440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f t="shared" si="38"/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f t="shared" si="39"/>
        <v>55440</v>
      </c>
      <c r="AQ303" s="2">
        <f t="shared" si="40"/>
        <v>3080</v>
      </c>
      <c r="AR303" s="2">
        <f t="shared" si="41"/>
        <v>3080</v>
      </c>
      <c r="CN303" s="14"/>
      <c r="EL303" s="35"/>
      <c r="FT303" s="14"/>
    </row>
    <row r="304" spans="1:176">
      <c r="A304" s="1">
        <v>20330</v>
      </c>
      <c r="B304" s="1" t="s">
        <v>692</v>
      </c>
      <c r="C304" s="1" t="s">
        <v>5053</v>
      </c>
      <c r="D304" s="1" t="s">
        <v>5092</v>
      </c>
      <c r="E304" s="1" t="s">
        <v>5091</v>
      </c>
      <c r="F304" s="1" t="s">
        <v>714</v>
      </c>
      <c r="G304" s="14">
        <v>32233</v>
      </c>
      <c r="H304" s="2">
        <v>110000</v>
      </c>
      <c r="I304" s="2">
        <f t="shared" si="36"/>
        <v>72600</v>
      </c>
      <c r="J304" s="1" t="s">
        <v>5523</v>
      </c>
      <c r="K304" s="1">
        <v>0</v>
      </c>
      <c r="L304" s="1">
        <v>105</v>
      </c>
      <c r="M304" s="1" t="s">
        <v>122</v>
      </c>
      <c r="N304" s="2">
        <f t="shared" si="37"/>
        <v>37400</v>
      </c>
      <c r="P304" s="2">
        <v>110000</v>
      </c>
      <c r="Q304" s="2">
        <v>110000</v>
      </c>
      <c r="R304" s="2">
        <v>110000</v>
      </c>
      <c r="S304" s="1">
        <v>50</v>
      </c>
      <c r="T304" s="1">
        <v>0.02</v>
      </c>
      <c r="U304" s="1">
        <v>12</v>
      </c>
      <c r="V304" s="1">
        <v>1</v>
      </c>
      <c r="W304" s="2">
        <v>39600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f t="shared" si="38"/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2">
        <f t="shared" si="39"/>
        <v>39600</v>
      </c>
      <c r="AQ304" s="2">
        <f t="shared" si="40"/>
        <v>2200</v>
      </c>
      <c r="AR304" s="2">
        <f t="shared" si="41"/>
        <v>2200</v>
      </c>
      <c r="CN304" s="14"/>
      <c r="EL304" s="35"/>
      <c r="FT304" s="14"/>
    </row>
    <row r="305" spans="1:176">
      <c r="A305" s="1">
        <v>20340</v>
      </c>
      <c r="B305" s="1" t="s">
        <v>692</v>
      </c>
      <c r="C305" s="1" t="s">
        <v>5053</v>
      </c>
      <c r="D305" s="1" t="s">
        <v>3274</v>
      </c>
      <c r="E305" s="1" t="s">
        <v>5093</v>
      </c>
      <c r="F305" s="1" t="s">
        <v>714</v>
      </c>
      <c r="G305" s="14">
        <v>32233</v>
      </c>
      <c r="H305" s="2">
        <v>22000</v>
      </c>
      <c r="I305" s="2">
        <f t="shared" si="36"/>
        <v>14520</v>
      </c>
      <c r="J305" s="1" t="s">
        <v>5523</v>
      </c>
      <c r="K305" s="1">
        <v>0</v>
      </c>
      <c r="L305" s="1">
        <v>606</v>
      </c>
      <c r="M305" s="1" t="s">
        <v>122</v>
      </c>
      <c r="N305" s="2">
        <f t="shared" si="37"/>
        <v>7480</v>
      </c>
      <c r="P305" s="2">
        <v>22000</v>
      </c>
      <c r="Q305" s="2">
        <v>22000</v>
      </c>
      <c r="R305" s="2">
        <v>22000</v>
      </c>
      <c r="S305" s="1">
        <v>50</v>
      </c>
      <c r="T305" s="1">
        <v>0.02</v>
      </c>
      <c r="U305" s="1">
        <v>12</v>
      </c>
      <c r="V305" s="1">
        <v>1</v>
      </c>
      <c r="W305" s="2">
        <v>7920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f t="shared" si="38"/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f t="shared" si="39"/>
        <v>7920</v>
      </c>
      <c r="AQ305" s="2">
        <f t="shared" si="40"/>
        <v>440</v>
      </c>
      <c r="AR305" s="2">
        <f t="shared" si="41"/>
        <v>440</v>
      </c>
      <c r="CN305" s="14"/>
      <c r="EL305" s="35"/>
      <c r="FT305" s="14"/>
    </row>
    <row r="306" spans="1:176">
      <c r="A306" s="1">
        <v>20350</v>
      </c>
      <c r="B306" s="1" t="s">
        <v>692</v>
      </c>
      <c r="C306" s="1" t="s">
        <v>5053</v>
      </c>
      <c r="D306" s="1" t="s">
        <v>5094</v>
      </c>
      <c r="E306" s="1" t="s">
        <v>488</v>
      </c>
      <c r="F306" s="1" t="s">
        <v>714</v>
      </c>
      <c r="G306" s="14">
        <v>32233</v>
      </c>
      <c r="H306" s="2">
        <v>132000</v>
      </c>
      <c r="I306" s="2">
        <f t="shared" si="36"/>
        <v>87120</v>
      </c>
      <c r="J306" s="1" t="s">
        <v>5523</v>
      </c>
      <c r="K306" s="1">
        <v>0</v>
      </c>
      <c r="L306" s="1">
        <v>379</v>
      </c>
      <c r="M306" s="1" t="s">
        <v>122</v>
      </c>
      <c r="N306" s="2">
        <f t="shared" si="37"/>
        <v>44880</v>
      </c>
      <c r="P306" s="2">
        <v>132000</v>
      </c>
      <c r="Q306" s="2">
        <v>132000</v>
      </c>
      <c r="R306" s="2">
        <v>132000</v>
      </c>
      <c r="S306" s="1">
        <v>50</v>
      </c>
      <c r="T306" s="1">
        <v>0.02</v>
      </c>
      <c r="U306" s="1">
        <v>12</v>
      </c>
      <c r="V306" s="1">
        <v>1</v>
      </c>
      <c r="W306" s="2">
        <v>47520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f t="shared" si="38"/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f t="shared" si="39"/>
        <v>47520</v>
      </c>
      <c r="AQ306" s="2">
        <f t="shared" si="40"/>
        <v>2640</v>
      </c>
      <c r="AR306" s="2">
        <f t="shared" si="41"/>
        <v>2640</v>
      </c>
      <c r="CN306" s="14"/>
      <c r="EL306" s="35"/>
      <c r="FT306" s="14"/>
    </row>
    <row r="307" spans="1:176" ht="40.5">
      <c r="A307" s="1">
        <v>20360</v>
      </c>
      <c r="B307" s="1" t="s">
        <v>692</v>
      </c>
      <c r="C307" s="1" t="s">
        <v>5053</v>
      </c>
      <c r="D307" s="1" t="s">
        <v>1612</v>
      </c>
      <c r="E307" s="1" t="s">
        <v>5095</v>
      </c>
      <c r="F307" s="1" t="s">
        <v>714</v>
      </c>
      <c r="G307" s="14">
        <v>32233</v>
      </c>
      <c r="H307" s="2">
        <v>0</v>
      </c>
      <c r="I307" s="2">
        <f t="shared" si="36"/>
        <v>0</v>
      </c>
      <c r="J307" s="1" t="s">
        <v>5523</v>
      </c>
      <c r="K307" s="1">
        <v>0</v>
      </c>
      <c r="L307" s="1">
        <v>439</v>
      </c>
      <c r="M307" s="1" t="s">
        <v>122</v>
      </c>
      <c r="N307" s="2">
        <f t="shared" si="37"/>
        <v>1</v>
      </c>
      <c r="O307" s="3" t="s">
        <v>716</v>
      </c>
      <c r="P307" s="2">
        <v>1</v>
      </c>
      <c r="Q307" s="2">
        <v>1</v>
      </c>
      <c r="R307" s="2">
        <v>1</v>
      </c>
      <c r="S307" s="1">
        <v>50</v>
      </c>
      <c r="T307" s="1">
        <v>0.02</v>
      </c>
      <c r="U307" s="1">
        <v>12</v>
      </c>
      <c r="V307" s="1">
        <v>1</v>
      </c>
      <c r="W307" s="2">
        <v>1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f t="shared" si="38"/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f t="shared" si="39"/>
        <v>1</v>
      </c>
      <c r="AQ307" s="2">
        <f t="shared" si="40"/>
        <v>0</v>
      </c>
      <c r="AR307" s="2">
        <f t="shared" si="41"/>
        <v>0</v>
      </c>
      <c r="CN307" s="14"/>
      <c r="EL307" s="35"/>
      <c r="FT307" s="14"/>
    </row>
    <row r="308" spans="1:176" ht="40.5">
      <c r="A308" s="1">
        <v>20370</v>
      </c>
      <c r="B308" s="1" t="s">
        <v>692</v>
      </c>
      <c r="C308" s="1" t="s">
        <v>5053</v>
      </c>
      <c r="D308" s="1" t="s">
        <v>2713</v>
      </c>
      <c r="E308" s="1" t="s">
        <v>5096</v>
      </c>
      <c r="F308" s="1" t="s">
        <v>714</v>
      </c>
      <c r="G308" s="14">
        <v>32233</v>
      </c>
      <c r="H308" s="2">
        <v>0</v>
      </c>
      <c r="I308" s="2">
        <f t="shared" si="36"/>
        <v>0</v>
      </c>
      <c r="J308" s="1" t="s">
        <v>5523</v>
      </c>
      <c r="K308" s="1">
        <v>0</v>
      </c>
      <c r="L308" s="1">
        <v>99</v>
      </c>
      <c r="M308" s="1" t="s">
        <v>122</v>
      </c>
      <c r="N308" s="2">
        <f t="shared" si="37"/>
        <v>1</v>
      </c>
      <c r="O308" s="3" t="s">
        <v>716</v>
      </c>
      <c r="P308" s="2">
        <v>1</v>
      </c>
      <c r="Q308" s="2">
        <v>1</v>
      </c>
      <c r="R308" s="2">
        <v>1</v>
      </c>
      <c r="S308" s="1">
        <v>50</v>
      </c>
      <c r="T308" s="1">
        <v>0.02</v>
      </c>
      <c r="U308" s="1">
        <v>12</v>
      </c>
      <c r="V308" s="1">
        <v>1</v>
      </c>
      <c r="W308" s="2">
        <v>1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f t="shared" si="38"/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2">
        <f t="shared" si="39"/>
        <v>1</v>
      </c>
      <c r="AQ308" s="2">
        <f t="shared" si="40"/>
        <v>0</v>
      </c>
      <c r="AR308" s="2">
        <f t="shared" si="41"/>
        <v>0</v>
      </c>
      <c r="CN308" s="14"/>
      <c r="EL308" s="35"/>
      <c r="FT308" s="14"/>
    </row>
    <row r="309" spans="1:176" ht="40.5">
      <c r="A309" s="1">
        <v>20380</v>
      </c>
      <c r="B309" s="1" t="s">
        <v>692</v>
      </c>
      <c r="C309" s="1" t="s">
        <v>5053</v>
      </c>
      <c r="D309" s="1" t="s">
        <v>5097</v>
      </c>
      <c r="E309" s="1" t="s">
        <v>5098</v>
      </c>
      <c r="F309" s="1" t="s">
        <v>714</v>
      </c>
      <c r="G309" s="14">
        <v>32233</v>
      </c>
      <c r="H309" s="2">
        <v>0</v>
      </c>
      <c r="I309" s="2">
        <f t="shared" si="36"/>
        <v>0</v>
      </c>
      <c r="J309" s="1" t="s">
        <v>5523</v>
      </c>
      <c r="K309" s="1">
        <v>0</v>
      </c>
      <c r="L309" s="1">
        <v>426</v>
      </c>
      <c r="M309" s="1" t="s">
        <v>122</v>
      </c>
      <c r="N309" s="2">
        <f t="shared" si="37"/>
        <v>1</v>
      </c>
      <c r="O309" s="3" t="s">
        <v>716</v>
      </c>
      <c r="P309" s="2">
        <v>1</v>
      </c>
      <c r="Q309" s="2">
        <v>1</v>
      </c>
      <c r="R309" s="2">
        <v>1</v>
      </c>
      <c r="S309" s="1">
        <v>50</v>
      </c>
      <c r="T309" s="1">
        <v>0.02</v>
      </c>
      <c r="U309" s="1">
        <v>12</v>
      </c>
      <c r="V309" s="1">
        <v>1</v>
      </c>
      <c r="W309" s="2">
        <v>1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f t="shared" si="38"/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f t="shared" si="39"/>
        <v>1</v>
      </c>
      <c r="AQ309" s="2">
        <f t="shared" si="40"/>
        <v>0</v>
      </c>
      <c r="AR309" s="2">
        <f t="shared" si="41"/>
        <v>0</v>
      </c>
      <c r="CN309" s="14"/>
      <c r="EL309" s="35"/>
      <c r="FT309" s="14"/>
    </row>
    <row r="310" spans="1:176" ht="40.5">
      <c r="A310" s="1">
        <v>20390</v>
      </c>
      <c r="B310" s="1" t="s">
        <v>692</v>
      </c>
      <c r="C310" s="1" t="s">
        <v>5053</v>
      </c>
      <c r="D310" s="1" t="s">
        <v>3914</v>
      </c>
      <c r="E310" s="1" t="s">
        <v>5099</v>
      </c>
      <c r="F310" s="1" t="s">
        <v>714</v>
      </c>
      <c r="G310" s="14">
        <v>32233</v>
      </c>
      <c r="H310" s="2">
        <v>0</v>
      </c>
      <c r="I310" s="2">
        <f t="shared" si="36"/>
        <v>0</v>
      </c>
      <c r="J310" s="1" t="s">
        <v>5523</v>
      </c>
      <c r="K310" s="1">
        <v>0</v>
      </c>
      <c r="L310" s="1">
        <v>880</v>
      </c>
      <c r="M310" s="1" t="s">
        <v>122</v>
      </c>
      <c r="N310" s="2">
        <f t="shared" si="37"/>
        <v>1</v>
      </c>
      <c r="O310" s="3" t="s">
        <v>716</v>
      </c>
      <c r="P310" s="2">
        <v>1</v>
      </c>
      <c r="Q310" s="2">
        <v>1</v>
      </c>
      <c r="R310" s="2">
        <v>1</v>
      </c>
      <c r="S310" s="1">
        <v>50</v>
      </c>
      <c r="T310" s="1">
        <v>0.02</v>
      </c>
      <c r="U310" s="1">
        <v>12</v>
      </c>
      <c r="V310" s="1">
        <v>1</v>
      </c>
      <c r="W310" s="2">
        <v>1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f t="shared" si="38"/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0</v>
      </c>
      <c r="AO310" s="2">
        <v>0</v>
      </c>
      <c r="AP310" s="2">
        <f t="shared" si="39"/>
        <v>1</v>
      </c>
      <c r="AQ310" s="2">
        <f t="shared" si="40"/>
        <v>0</v>
      </c>
      <c r="AR310" s="2">
        <f t="shared" si="41"/>
        <v>0</v>
      </c>
      <c r="CN310" s="14"/>
      <c r="EL310" s="35"/>
      <c r="FT310" s="14"/>
    </row>
    <row r="311" spans="1:176" ht="40.5">
      <c r="A311" s="1">
        <v>20400</v>
      </c>
      <c r="B311" s="1" t="s">
        <v>692</v>
      </c>
      <c r="C311" s="1" t="s">
        <v>5053</v>
      </c>
      <c r="D311" s="1" t="s">
        <v>1553</v>
      </c>
      <c r="E311" s="1" t="s">
        <v>5100</v>
      </c>
      <c r="F311" s="1" t="s">
        <v>714</v>
      </c>
      <c r="G311" s="14">
        <v>32233</v>
      </c>
      <c r="H311" s="2">
        <v>0</v>
      </c>
      <c r="I311" s="2">
        <f t="shared" si="36"/>
        <v>0</v>
      </c>
      <c r="J311" s="1" t="s">
        <v>5523</v>
      </c>
      <c r="K311" s="1">
        <v>0</v>
      </c>
      <c r="L311" s="1">
        <v>215</v>
      </c>
      <c r="M311" s="1" t="s">
        <v>122</v>
      </c>
      <c r="N311" s="2">
        <f t="shared" si="37"/>
        <v>1</v>
      </c>
      <c r="O311" s="3" t="s">
        <v>716</v>
      </c>
      <c r="P311" s="2">
        <v>1</v>
      </c>
      <c r="Q311" s="2">
        <v>1</v>
      </c>
      <c r="R311" s="2">
        <v>1</v>
      </c>
      <c r="S311" s="1">
        <v>50</v>
      </c>
      <c r="T311" s="1">
        <v>0.02</v>
      </c>
      <c r="U311" s="1">
        <v>12</v>
      </c>
      <c r="V311" s="1">
        <v>1</v>
      </c>
      <c r="W311" s="2">
        <v>1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f t="shared" si="38"/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f t="shared" si="39"/>
        <v>1</v>
      </c>
      <c r="AQ311" s="2">
        <f t="shared" si="40"/>
        <v>0</v>
      </c>
      <c r="AR311" s="2">
        <f t="shared" si="41"/>
        <v>0</v>
      </c>
      <c r="CN311" s="14"/>
      <c r="EL311" s="35"/>
      <c r="FT311" s="14"/>
    </row>
    <row r="312" spans="1:176" ht="40.5">
      <c r="A312" s="1">
        <v>20410</v>
      </c>
      <c r="B312" s="1" t="s">
        <v>692</v>
      </c>
      <c r="C312" s="1" t="s">
        <v>5053</v>
      </c>
      <c r="D312" s="1" t="s">
        <v>5102</v>
      </c>
      <c r="E312" s="1" t="s">
        <v>484</v>
      </c>
      <c r="F312" s="1" t="s">
        <v>714</v>
      </c>
      <c r="G312" s="14">
        <v>32233</v>
      </c>
      <c r="H312" s="2">
        <v>0</v>
      </c>
      <c r="I312" s="2">
        <f t="shared" si="36"/>
        <v>0</v>
      </c>
      <c r="J312" s="1" t="s">
        <v>5523</v>
      </c>
      <c r="K312" s="1">
        <v>0</v>
      </c>
      <c r="L312" s="1">
        <v>215</v>
      </c>
      <c r="M312" s="1" t="s">
        <v>122</v>
      </c>
      <c r="N312" s="2">
        <f t="shared" si="37"/>
        <v>1</v>
      </c>
      <c r="O312" s="3" t="s">
        <v>716</v>
      </c>
      <c r="P312" s="2">
        <v>1</v>
      </c>
      <c r="Q312" s="2">
        <v>1</v>
      </c>
      <c r="R312" s="2">
        <v>1</v>
      </c>
      <c r="S312" s="1">
        <v>50</v>
      </c>
      <c r="T312" s="1">
        <v>0.02</v>
      </c>
      <c r="U312" s="1">
        <v>12</v>
      </c>
      <c r="V312" s="1">
        <v>1</v>
      </c>
      <c r="W312" s="2">
        <v>1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f t="shared" si="38"/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2">
        <v>0</v>
      </c>
      <c r="AO312" s="2">
        <v>0</v>
      </c>
      <c r="AP312" s="2">
        <f t="shared" si="39"/>
        <v>1</v>
      </c>
      <c r="AQ312" s="2">
        <f t="shared" si="40"/>
        <v>0</v>
      </c>
      <c r="AR312" s="2">
        <f t="shared" si="41"/>
        <v>0</v>
      </c>
      <c r="CN312" s="14"/>
      <c r="EL312" s="35"/>
      <c r="FT312" s="14"/>
    </row>
    <row r="313" spans="1:176" ht="40.5">
      <c r="A313" s="1">
        <v>20420</v>
      </c>
      <c r="B313" s="1" t="s">
        <v>692</v>
      </c>
      <c r="C313" s="1" t="s">
        <v>5053</v>
      </c>
      <c r="D313" s="1" t="s">
        <v>5103</v>
      </c>
      <c r="E313" s="1" t="s">
        <v>5104</v>
      </c>
      <c r="F313" s="1" t="s">
        <v>714</v>
      </c>
      <c r="G313" s="14">
        <v>32233</v>
      </c>
      <c r="H313" s="2">
        <v>0</v>
      </c>
      <c r="I313" s="2">
        <f t="shared" si="36"/>
        <v>0</v>
      </c>
      <c r="J313" s="1" t="s">
        <v>5523</v>
      </c>
      <c r="K313" s="1">
        <v>0</v>
      </c>
      <c r="L313" s="1">
        <v>397</v>
      </c>
      <c r="M313" s="1" t="s">
        <v>122</v>
      </c>
      <c r="N313" s="2">
        <f t="shared" si="37"/>
        <v>1</v>
      </c>
      <c r="O313" s="3" t="s">
        <v>716</v>
      </c>
      <c r="P313" s="2">
        <v>1</v>
      </c>
      <c r="Q313" s="2">
        <v>1</v>
      </c>
      <c r="R313" s="2">
        <v>1</v>
      </c>
      <c r="S313" s="1">
        <v>50</v>
      </c>
      <c r="T313" s="1">
        <v>0.02</v>
      </c>
      <c r="U313" s="1">
        <v>12</v>
      </c>
      <c r="V313" s="1">
        <v>1</v>
      </c>
      <c r="W313" s="2">
        <v>1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f t="shared" si="38"/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f t="shared" si="39"/>
        <v>1</v>
      </c>
      <c r="AQ313" s="2">
        <f t="shared" si="40"/>
        <v>0</v>
      </c>
      <c r="AR313" s="2">
        <f t="shared" si="41"/>
        <v>0</v>
      </c>
      <c r="CN313" s="14"/>
      <c r="EL313" s="35"/>
      <c r="FT313" s="14"/>
    </row>
    <row r="314" spans="1:176" ht="40.5">
      <c r="A314" s="1">
        <v>20430</v>
      </c>
      <c r="B314" s="1" t="s">
        <v>692</v>
      </c>
      <c r="C314" s="1" t="s">
        <v>5053</v>
      </c>
      <c r="D314" s="1" t="s">
        <v>4076</v>
      </c>
      <c r="E314" s="1" t="s">
        <v>727</v>
      </c>
      <c r="F314" s="1" t="s">
        <v>714</v>
      </c>
      <c r="G314" s="14">
        <v>32233</v>
      </c>
      <c r="H314" s="2">
        <v>0</v>
      </c>
      <c r="I314" s="2">
        <f t="shared" si="36"/>
        <v>0</v>
      </c>
      <c r="J314" s="1" t="s">
        <v>5523</v>
      </c>
      <c r="K314" s="1">
        <v>0</v>
      </c>
      <c r="L314" s="1">
        <v>1488</v>
      </c>
      <c r="M314" s="1" t="s">
        <v>122</v>
      </c>
      <c r="N314" s="2">
        <f t="shared" si="37"/>
        <v>1</v>
      </c>
      <c r="O314" s="3" t="s">
        <v>716</v>
      </c>
      <c r="P314" s="2">
        <v>1</v>
      </c>
      <c r="Q314" s="2">
        <v>1</v>
      </c>
      <c r="R314" s="2">
        <v>1</v>
      </c>
      <c r="S314" s="1">
        <v>50</v>
      </c>
      <c r="T314" s="1">
        <v>0.02</v>
      </c>
      <c r="U314" s="1">
        <v>12</v>
      </c>
      <c r="V314" s="1">
        <v>1</v>
      </c>
      <c r="W314" s="2">
        <v>1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f t="shared" si="38"/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f t="shared" si="39"/>
        <v>1</v>
      </c>
      <c r="AQ314" s="2">
        <f t="shared" si="40"/>
        <v>0</v>
      </c>
      <c r="AR314" s="2">
        <f t="shared" si="41"/>
        <v>0</v>
      </c>
      <c r="CN314" s="14"/>
      <c r="EL314" s="35"/>
      <c r="FT314" s="14"/>
    </row>
    <row r="315" spans="1:176" ht="40.5">
      <c r="A315" s="1">
        <v>20440</v>
      </c>
      <c r="B315" s="1" t="s">
        <v>692</v>
      </c>
      <c r="C315" s="1" t="s">
        <v>5053</v>
      </c>
      <c r="D315" s="1" t="s">
        <v>5105</v>
      </c>
      <c r="E315" s="1" t="s">
        <v>5106</v>
      </c>
      <c r="F315" s="1" t="s">
        <v>714</v>
      </c>
      <c r="G315" s="14">
        <v>32233</v>
      </c>
      <c r="H315" s="2">
        <v>0</v>
      </c>
      <c r="I315" s="2">
        <f t="shared" si="36"/>
        <v>0</v>
      </c>
      <c r="J315" s="1" t="s">
        <v>5523</v>
      </c>
      <c r="K315" s="1">
        <v>0</v>
      </c>
      <c r="L315" s="1">
        <v>236</v>
      </c>
      <c r="M315" s="1" t="s">
        <v>122</v>
      </c>
      <c r="N315" s="2">
        <f t="shared" si="37"/>
        <v>1</v>
      </c>
      <c r="O315" s="3" t="s">
        <v>716</v>
      </c>
      <c r="P315" s="2">
        <v>1</v>
      </c>
      <c r="Q315" s="2">
        <v>1</v>
      </c>
      <c r="R315" s="2">
        <v>1</v>
      </c>
      <c r="S315" s="1">
        <v>50</v>
      </c>
      <c r="T315" s="1">
        <v>0.02</v>
      </c>
      <c r="U315" s="1">
        <v>12</v>
      </c>
      <c r="V315" s="1">
        <v>1</v>
      </c>
      <c r="W315" s="2">
        <v>1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f t="shared" si="38"/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2">
        <f t="shared" si="39"/>
        <v>1</v>
      </c>
      <c r="AQ315" s="2">
        <f t="shared" si="40"/>
        <v>0</v>
      </c>
      <c r="AR315" s="2">
        <f t="shared" si="41"/>
        <v>0</v>
      </c>
      <c r="CN315" s="14"/>
      <c r="EL315" s="35"/>
      <c r="FT315" s="14"/>
    </row>
    <row r="316" spans="1:176" ht="40.5">
      <c r="A316" s="1">
        <v>20450</v>
      </c>
      <c r="B316" s="1" t="s">
        <v>692</v>
      </c>
      <c r="C316" s="1" t="s">
        <v>5053</v>
      </c>
      <c r="D316" s="1" t="s">
        <v>5107</v>
      </c>
      <c r="E316" s="1" t="s">
        <v>5108</v>
      </c>
      <c r="F316" s="1" t="s">
        <v>714</v>
      </c>
      <c r="G316" s="14">
        <v>32233</v>
      </c>
      <c r="H316" s="2">
        <v>0</v>
      </c>
      <c r="I316" s="2">
        <f t="shared" si="36"/>
        <v>0</v>
      </c>
      <c r="J316" s="1" t="s">
        <v>5523</v>
      </c>
      <c r="K316" s="1">
        <v>0</v>
      </c>
      <c r="L316" s="1">
        <v>236</v>
      </c>
      <c r="M316" s="1" t="s">
        <v>122</v>
      </c>
      <c r="N316" s="2">
        <f t="shared" si="37"/>
        <v>1</v>
      </c>
      <c r="O316" s="3" t="s">
        <v>716</v>
      </c>
      <c r="P316" s="2">
        <v>1</v>
      </c>
      <c r="Q316" s="2">
        <v>1</v>
      </c>
      <c r="R316" s="2">
        <v>1</v>
      </c>
      <c r="S316" s="1">
        <v>50</v>
      </c>
      <c r="T316" s="1">
        <v>0.02</v>
      </c>
      <c r="U316" s="1">
        <v>12</v>
      </c>
      <c r="V316" s="1">
        <v>1</v>
      </c>
      <c r="W316" s="2">
        <v>1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f t="shared" si="38"/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0</v>
      </c>
      <c r="AN316" s="2">
        <v>0</v>
      </c>
      <c r="AO316" s="2">
        <v>0</v>
      </c>
      <c r="AP316" s="2">
        <f t="shared" si="39"/>
        <v>1</v>
      </c>
      <c r="AQ316" s="2">
        <f t="shared" si="40"/>
        <v>0</v>
      </c>
      <c r="AR316" s="2">
        <f t="shared" si="41"/>
        <v>0</v>
      </c>
      <c r="CN316" s="14"/>
      <c r="EL316" s="35"/>
      <c r="FT316" s="14"/>
    </row>
    <row r="317" spans="1:176" ht="40.5">
      <c r="A317" s="1">
        <v>20460</v>
      </c>
      <c r="B317" s="1" t="s">
        <v>692</v>
      </c>
      <c r="C317" s="1" t="s">
        <v>5053</v>
      </c>
      <c r="D317" s="1" t="s">
        <v>1015</v>
      </c>
      <c r="E317" s="1" t="s">
        <v>499</v>
      </c>
      <c r="F317" s="1" t="s">
        <v>714</v>
      </c>
      <c r="G317" s="14">
        <v>32233</v>
      </c>
      <c r="H317" s="2">
        <v>0</v>
      </c>
      <c r="I317" s="2">
        <f t="shared" si="36"/>
        <v>0</v>
      </c>
      <c r="J317" s="1" t="s">
        <v>5523</v>
      </c>
      <c r="K317" s="1">
        <v>0</v>
      </c>
      <c r="L317" s="1">
        <v>236</v>
      </c>
      <c r="M317" s="1" t="s">
        <v>122</v>
      </c>
      <c r="N317" s="2">
        <f t="shared" si="37"/>
        <v>1</v>
      </c>
      <c r="O317" s="3" t="s">
        <v>716</v>
      </c>
      <c r="P317" s="2">
        <v>1</v>
      </c>
      <c r="Q317" s="2">
        <v>1</v>
      </c>
      <c r="R317" s="2">
        <v>1</v>
      </c>
      <c r="S317" s="1">
        <v>50</v>
      </c>
      <c r="T317" s="1">
        <v>0.02</v>
      </c>
      <c r="U317" s="1">
        <v>12</v>
      </c>
      <c r="V317" s="1">
        <v>1</v>
      </c>
      <c r="W317" s="2">
        <v>1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f t="shared" si="38"/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2">
        <f t="shared" si="39"/>
        <v>1</v>
      </c>
      <c r="AQ317" s="2">
        <f t="shared" si="40"/>
        <v>0</v>
      </c>
      <c r="AR317" s="2">
        <f t="shared" si="41"/>
        <v>0</v>
      </c>
      <c r="CN317" s="14"/>
      <c r="EL317" s="35"/>
      <c r="FT317" s="14"/>
    </row>
    <row r="318" spans="1:176" ht="40.5">
      <c r="A318" s="1">
        <v>20470</v>
      </c>
      <c r="B318" s="1" t="s">
        <v>692</v>
      </c>
      <c r="C318" s="1" t="s">
        <v>5053</v>
      </c>
      <c r="D318" s="1" t="s">
        <v>4260</v>
      </c>
      <c r="E318" s="1" t="s">
        <v>5109</v>
      </c>
      <c r="F318" s="1" t="s">
        <v>714</v>
      </c>
      <c r="G318" s="14">
        <v>32233</v>
      </c>
      <c r="H318" s="2">
        <v>0</v>
      </c>
      <c r="I318" s="2">
        <f t="shared" si="36"/>
        <v>0</v>
      </c>
      <c r="J318" s="1" t="s">
        <v>5523</v>
      </c>
      <c r="K318" s="1">
        <v>0</v>
      </c>
      <c r="L318" s="1">
        <v>60</v>
      </c>
      <c r="M318" s="1" t="s">
        <v>122</v>
      </c>
      <c r="N318" s="2">
        <f t="shared" si="37"/>
        <v>1</v>
      </c>
      <c r="O318" s="3" t="s">
        <v>716</v>
      </c>
      <c r="P318" s="2">
        <v>1</v>
      </c>
      <c r="Q318" s="2">
        <v>1</v>
      </c>
      <c r="R318" s="2">
        <v>1</v>
      </c>
      <c r="S318" s="1">
        <v>50</v>
      </c>
      <c r="T318" s="1">
        <v>0.02</v>
      </c>
      <c r="U318" s="1">
        <v>12</v>
      </c>
      <c r="V318" s="1">
        <v>1</v>
      </c>
      <c r="W318" s="2">
        <v>1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f t="shared" si="38"/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0</v>
      </c>
      <c r="AN318" s="2">
        <v>0</v>
      </c>
      <c r="AO318" s="2">
        <v>0</v>
      </c>
      <c r="AP318" s="2">
        <f t="shared" si="39"/>
        <v>1</v>
      </c>
      <c r="AQ318" s="2">
        <f t="shared" si="40"/>
        <v>0</v>
      </c>
      <c r="AR318" s="2">
        <f t="shared" si="41"/>
        <v>0</v>
      </c>
      <c r="CN318" s="14"/>
      <c r="EL318" s="35"/>
      <c r="FT318" s="14"/>
    </row>
    <row r="319" spans="1:176" ht="40.5">
      <c r="A319" s="1">
        <v>20480</v>
      </c>
      <c r="B319" s="1" t="s">
        <v>692</v>
      </c>
      <c r="C319" s="1" t="s">
        <v>5053</v>
      </c>
      <c r="D319" s="1" t="s">
        <v>4654</v>
      </c>
      <c r="E319" s="1" t="s">
        <v>5110</v>
      </c>
      <c r="F319" s="1" t="s">
        <v>714</v>
      </c>
      <c r="G319" s="14">
        <v>32233</v>
      </c>
      <c r="H319" s="2">
        <v>0</v>
      </c>
      <c r="I319" s="2">
        <f t="shared" si="36"/>
        <v>0</v>
      </c>
      <c r="J319" s="1" t="s">
        <v>5523</v>
      </c>
      <c r="K319" s="1">
        <v>0</v>
      </c>
      <c r="L319" s="1">
        <v>1153</v>
      </c>
      <c r="M319" s="1" t="s">
        <v>122</v>
      </c>
      <c r="N319" s="2">
        <f t="shared" si="37"/>
        <v>1</v>
      </c>
      <c r="O319" s="3" t="s">
        <v>716</v>
      </c>
      <c r="P319" s="2">
        <v>1</v>
      </c>
      <c r="Q319" s="2">
        <v>1</v>
      </c>
      <c r="R319" s="2">
        <v>1</v>
      </c>
      <c r="S319" s="1">
        <v>50</v>
      </c>
      <c r="T319" s="1">
        <v>0.02</v>
      </c>
      <c r="U319" s="1">
        <v>12</v>
      </c>
      <c r="V319" s="1">
        <v>1</v>
      </c>
      <c r="W319" s="2">
        <v>1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f t="shared" si="38"/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f t="shared" si="39"/>
        <v>1</v>
      </c>
      <c r="AQ319" s="2">
        <f t="shared" si="40"/>
        <v>0</v>
      </c>
      <c r="AR319" s="2">
        <f t="shared" si="41"/>
        <v>0</v>
      </c>
      <c r="CN319" s="14"/>
      <c r="EL319" s="35"/>
      <c r="FT319" s="14"/>
    </row>
    <row r="320" spans="1:176" ht="40.5">
      <c r="A320" s="1">
        <v>20490</v>
      </c>
      <c r="B320" s="1" t="s">
        <v>692</v>
      </c>
      <c r="C320" s="1" t="s">
        <v>5053</v>
      </c>
      <c r="D320" s="1" t="s">
        <v>3687</v>
      </c>
      <c r="E320" s="1" t="s">
        <v>4480</v>
      </c>
      <c r="F320" s="1" t="s">
        <v>714</v>
      </c>
      <c r="G320" s="14">
        <v>32233</v>
      </c>
      <c r="H320" s="2">
        <v>0</v>
      </c>
      <c r="I320" s="2">
        <f t="shared" si="36"/>
        <v>0</v>
      </c>
      <c r="J320" s="1" t="s">
        <v>5523</v>
      </c>
      <c r="K320" s="1">
        <v>0</v>
      </c>
      <c r="L320" s="1">
        <v>117</v>
      </c>
      <c r="M320" s="1" t="s">
        <v>122</v>
      </c>
      <c r="N320" s="2">
        <f t="shared" si="37"/>
        <v>1</v>
      </c>
      <c r="O320" s="3" t="s">
        <v>716</v>
      </c>
      <c r="P320" s="2">
        <v>1</v>
      </c>
      <c r="Q320" s="2">
        <v>1</v>
      </c>
      <c r="R320" s="2">
        <v>1</v>
      </c>
      <c r="S320" s="1">
        <v>50</v>
      </c>
      <c r="T320" s="1">
        <v>0.02</v>
      </c>
      <c r="U320" s="1">
        <v>12</v>
      </c>
      <c r="V320" s="1">
        <v>1</v>
      </c>
      <c r="W320" s="2">
        <v>1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f t="shared" si="38"/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0</v>
      </c>
      <c r="AN320" s="2">
        <v>0</v>
      </c>
      <c r="AO320" s="2">
        <v>0</v>
      </c>
      <c r="AP320" s="2">
        <f t="shared" si="39"/>
        <v>1</v>
      </c>
      <c r="AQ320" s="2">
        <f t="shared" si="40"/>
        <v>0</v>
      </c>
      <c r="AR320" s="2">
        <f t="shared" si="41"/>
        <v>0</v>
      </c>
      <c r="CN320" s="14"/>
      <c r="EL320" s="35"/>
      <c r="FT320" s="14"/>
    </row>
    <row r="321" spans="1:176" ht="40.5">
      <c r="A321" s="1">
        <v>20500</v>
      </c>
      <c r="B321" s="1" t="s">
        <v>692</v>
      </c>
      <c r="C321" s="1" t="s">
        <v>5053</v>
      </c>
      <c r="D321" s="1" t="s">
        <v>1415</v>
      </c>
      <c r="E321" s="1" t="s">
        <v>5111</v>
      </c>
      <c r="F321" s="1" t="s">
        <v>714</v>
      </c>
      <c r="G321" s="14">
        <v>32233</v>
      </c>
      <c r="H321" s="2">
        <v>0</v>
      </c>
      <c r="I321" s="2">
        <f t="shared" si="36"/>
        <v>0</v>
      </c>
      <c r="J321" s="1" t="s">
        <v>5523</v>
      </c>
      <c r="K321" s="1">
        <v>0</v>
      </c>
      <c r="L321" s="1">
        <v>116</v>
      </c>
      <c r="M321" s="1" t="s">
        <v>122</v>
      </c>
      <c r="N321" s="2">
        <f t="shared" si="37"/>
        <v>1</v>
      </c>
      <c r="O321" s="3" t="s">
        <v>716</v>
      </c>
      <c r="P321" s="2">
        <v>1</v>
      </c>
      <c r="Q321" s="2">
        <v>1</v>
      </c>
      <c r="R321" s="2">
        <v>1</v>
      </c>
      <c r="S321" s="1">
        <v>50</v>
      </c>
      <c r="T321" s="1">
        <v>0.02</v>
      </c>
      <c r="U321" s="1">
        <v>12</v>
      </c>
      <c r="V321" s="1">
        <v>1</v>
      </c>
      <c r="W321" s="2">
        <v>1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f t="shared" si="38"/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  <c r="AN321" s="2">
        <v>0</v>
      </c>
      <c r="AO321" s="2">
        <v>0</v>
      </c>
      <c r="AP321" s="2">
        <f t="shared" si="39"/>
        <v>1</v>
      </c>
      <c r="AQ321" s="2">
        <f t="shared" si="40"/>
        <v>0</v>
      </c>
      <c r="AR321" s="2">
        <f t="shared" si="41"/>
        <v>0</v>
      </c>
      <c r="CN321" s="14"/>
      <c r="EL321" s="35"/>
      <c r="FT321" s="14"/>
    </row>
    <row r="322" spans="1:176" ht="40.5">
      <c r="A322" s="1">
        <v>20510</v>
      </c>
      <c r="B322" s="1" t="s">
        <v>692</v>
      </c>
      <c r="C322" s="1" t="s">
        <v>5053</v>
      </c>
      <c r="D322" s="1" t="s">
        <v>5112</v>
      </c>
      <c r="E322" s="1" t="s">
        <v>5113</v>
      </c>
      <c r="F322" s="1" t="s">
        <v>714</v>
      </c>
      <c r="G322" s="14">
        <v>32233</v>
      </c>
      <c r="H322" s="2">
        <v>0</v>
      </c>
      <c r="I322" s="2">
        <f t="shared" si="36"/>
        <v>0</v>
      </c>
      <c r="J322" s="1" t="s">
        <v>5523</v>
      </c>
      <c r="K322" s="1">
        <v>0</v>
      </c>
      <c r="L322" s="1">
        <v>117</v>
      </c>
      <c r="M322" s="1" t="s">
        <v>122</v>
      </c>
      <c r="N322" s="2">
        <f t="shared" si="37"/>
        <v>1</v>
      </c>
      <c r="O322" s="3" t="s">
        <v>716</v>
      </c>
      <c r="P322" s="2">
        <v>1</v>
      </c>
      <c r="Q322" s="2">
        <v>1</v>
      </c>
      <c r="R322" s="2">
        <v>1</v>
      </c>
      <c r="S322" s="1">
        <v>50</v>
      </c>
      <c r="T322" s="1">
        <v>0.02</v>
      </c>
      <c r="U322" s="1">
        <v>12</v>
      </c>
      <c r="V322" s="1">
        <v>1</v>
      </c>
      <c r="W322" s="2">
        <v>1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f t="shared" si="38"/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0</v>
      </c>
      <c r="AN322" s="2">
        <v>0</v>
      </c>
      <c r="AO322" s="2">
        <v>0</v>
      </c>
      <c r="AP322" s="2">
        <f t="shared" si="39"/>
        <v>1</v>
      </c>
      <c r="AQ322" s="2">
        <f t="shared" si="40"/>
        <v>0</v>
      </c>
      <c r="AR322" s="2">
        <f t="shared" si="41"/>
        <v>0</v>
      </c>
      <c r="CN322" s="14"/>
      <c r="EL322" s="35"/>
      <c r="FT322" s="14"/>
    </row>
    <row r="323" spans="1:176" ht="40.5">
      <c r="A323" s="1">
        <v>20520</v>
      </c>
      <c r="B323" s="1" t="s">
        <v>692</v>
      </c>
      <c r="C323" s="1" t="s">
        <v>5053</v>
      </c>
      <c r="D323" s="1" t="s">
        <v>936</v>
      </c>
      <c r="E323" s="1" t="s">
        <v>1490</v>
      </c>
      <c r="F323" s="1" t="s">
        <v>714</v>
      </c>
      <c r="G323" s="14">
        <v>32233</v>
      </c>
      <c r="H323" s="2">
        <v>0</v>
      </c>
      <c r="I323" s="2">
        <f t="shared" si="36"/>
        <v>0</v>
      </c>
      <c r="J323" s="1" t="s">
        <v>5523</v>
      </c>
      <c r="K323" s="1">
        <v>0</v>
      </c>
      <c r="L323" s="1">
        <v>76</v>
      </c>
      <c r="M323" s="1" t="s">
        <v>122</v>
      </c>
      <c r="N323" s="2">
        <f t="shared" si="37"/>
        <v>1</v>
      </c>
      <c r="O323" s="3" t="s">
        <v>716</v>
      </c>
      <c r="P323" s="2">
        <v>1</v>
      </c>
      <c r="Q323" s="2">
        <v>1</v>
      </c>
      <c r="R323" s="2">
        <v>1</v>
      </c>
      <c r="S323" s="1">
        <v>50</v>
      </c>
      <c r="T323" s="1">
        <v>0.02</v>
      </c>
      <c r="U323" s="1">
        <v>12</v>
      </c>
      <c r="V323" s="1">
        <v>1</v>
      </c>
      <c r="W323" s="2">
        <v>1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f t="shared" si="38"/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2">
        <v>0</v>
      </c>
      <c r="AO323" s="2">
        <v>0</v>
      </c>
      <c r="AP323" s="2">
        <f t="shared" si="39"/>
        <v>1</v>
      </c>
      <c r="AQ323" s="2">
        <f t="shared" si="40"/>
        <v>0</v>
      </c>
      <c r="AR323" s="2">
        <f t="shared" si="41"/>
        <v>0</v>
      </c>
      <c r="CN323" s="14"/>
      <c r="EL323" s="35"/>
      <c r="FT323" s="14"/>
    </row>
    <row r="324" spans="1:176">
      <c r="A324" s="1">
        <v>20530</v>
      </c>
      <c r="B324" s="1" t="s">
        <v>692</v>
      </c>
      <c r="C324" s="1" t="s">
        <v>5053</v>
      </c>
      <c r="D324" s="1" t="s">
        <v>5114</v>
      </c>
      <c r="E324" s="1" t="s">
        <v>3989</v>
      </c>
      <c r="F324" s="1" t="s">
        <v>714</v>
      </c>
      <c r="G324" s="14">
        <v>32233</v>
      </c>
      <c r="H324" s="2">
        <v>110000</v>
      </c>
      <c r="I324" s="2">
        <f t="shared" si="36"/>
        <v>72600</v>
      </c>
      <c r="J324" s="1" t="s">
        <v>5523</v>
      </c>
      <c r="K324" s="1">
        <v>0</v>
      </c>
      <c r="L324" s="1">
        <v>60</v>
      </c>
      <c r="M324" s="1" t="s">
        <v>122</v>
      </c>
      <c r="N324" s="2">
        <f t="shared" si="37"/>
        <v>37400</v>
      </c>
      <c r="P324" s="2">
        <v>110000</v>
      </c>
      <c r="Q324" s="2">
        <v>110000</v>
      </c>
      <c r="R324" s="2">
        <v>110000</v>
      </c>
      <c r="S324" s="1">
        <v>50</v>
      </c>
      <c r="T324" s="1">
        <v>0.02</v>
      </c>
      <c r="U324" s="1">
        <v>12</v>
      </c>
      <c r="V324" s="1">
        <v>1</v>
      </c>
      <c r="W324" s="2">
        <v>39600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f t="shared" si="38"/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0</v>
      </c>
      <c r="AN324" s="2">
        <v>0</v>
      </c>
      <c r="AO324" s="2">
        <v>0</v>
      </c>
      <c r="AP324" s="2">
        <f t="shared" si="39"/>
        <v>39600</v>
      </c>
      <c r="AQ324" s="2">
        <f t="shared" si="40"/>
        <v>2200</v>
      </c>
      <c r="AR324" s="2">
        <f t="shared" si="41"/>
        <v>2200</v>
      </c>
      <c r="CN324" s="14"/>
      <c r="EL324" s="35"/>
      <c r="FT324" s="14"/>
    </row>
    <row r="325" spans="1:176" ht="40.5">
      <c r="A325" s="1">
        <v>20540</v>
      </c>
      <c r="B325" s="1" t="s">
        <v>692</v>
      </c>
      <c r="C325" s="1" t="s">
        <v>5053</v>
      </c>
      <c r="D325" s="1" t="s">
        <v>4787</v>
      </c>
      <c r="E325" s="1" t="s">
        <v>3009</v>
      </c>
      <c r="F325" s="1" t="s">
        <v>714</v>
      </c>
      <c r="G325" s="14">
        <v>32233</v>
      </c>
      <c r="H325" s="2">
        <v>0</v>
      </c>
      <c r="I325" s="2">
        <f t="shared" si="36"/>
        <v>0</v>
      </c>
      <c r="J325" s="1" t="s">
        <v>5523</v>
      </c>
      <c r="K325" s="1">
        <v>0</v>
      </c>
      <c r="L325" s="1">
        <v>614</v>
      </c>
      <c r="M325" s="1" t="s">
        <v>122</v>
      </c>
      <c r="N325" s="2">
        <f t="shared" si="37"/>
        <v>1</v>
      </c>
      <c r="O325" s="3" t="s">
        <v>716</v>
      </c>
      <c r="P325" s="2">
        <v>1</v>
      </c>
      <c r="Q325" s="2">
        <v>1</v>
      </c>
      <c r="R325" s="2">
        <v>1</v>
      </c>
      <c r="S325" s="1">
        <v>50</v>
      </c>
      <c r="T325" s="1">
        <v>0.02</v>
      </c>
      <c r="U325" s="1">
        <v>12</v>
      </c>
      <c r="V325" s="1">
        <v>1</v>
      </c>
      <c r="W325" s="2">
        <v>1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f t="shared" si="38"/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f t="shared" si="39"/>
        <v>1</v>
      </c>
      <c r="AQ325" s="2">
        <f t="shared" si="40"/>
        <v>0</v>
      </c>
      <c r="AR325" s="2">
        <f t="shared" si="41"/>
        <v>0</v>
      </c>
      <c r="CN325" s="14"/>
      <c r="EL325" s="35"/>
      <c r="FT325" s="14"/>
    </row>
    <row r="326" spans="1:176" ht="40.5">
      <c r="A326" s="1">
        <v>20550</v>
      </c>
      <c r="B326" s="1" t="s">
        <v>692</v>
      </c>
      <c r="C326" s="1" t="s">
        <v>5053</v>
      </c>
      <c r="D326" s="1" t="s">
        <v>5115</v>
      </c>
      <c r="E326" s="1" t="s">
        <v>1222</v>
      </c>
      <c r="F326" s="1" t="s">
        <v>714</v>
      </c>
      <c r="G326" s="14">
        <v>32233</v>
      </c>
      <c r="H326" s="2">
        <v>0</v>
      </c>
      <c r="I326" s="2">
        <f t="shared" si="36"/>
        <v>0</v>
      </c>
      <c r="J326" s="1" t="s">
        <v>5523</v>
      </c>
      <c r="K326" s="1">
        <v>0</v>
      </c>
      <c r="L326" s="1">
        <v>255</v>
      </c>
      <c r="M326" s="1" t="s">
        <v>122</v>
      </c>
      <c r="N326" s="2">
        <f t="shared" si="37"/>
        <v>1</v>
      </c>
      <c r="O326" s="3" t="s">
        <v>716</v>
      </c>
      <c r="P326" s="2">
        <v>1</v>
      </c>
      <c r="Q326" s="2">
        <v>1</v>
      </c>
      <c r="R326" s="2">
        <v>1</v>
      </c>
      <c r="S326" s="1">
        <v>50</v>
      </c>
      <c r="T326" s="1">
        <v>0.02</v>
      </c>
      <c r="U326" s="1">
        <v>12</v>
      </c>
      <c r="V326" s="1">
        <v>1</v>
      </c>
      <c r="W326" s="2">
        <v>1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f t="shared" si="38"/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0</v>
      </c>
      <c r="AN326" s="2">
        <v>0</v>
      </c>
      <c r="AO326" s="2">
        <v>0</v>
      </c>
      <c r="AP326" s="2">
        <f t="shared" si="39"/>
        <v>1</v>
      </c>
      <c r="AQ326" s="2">
        <f t="shared" si="40"/>
        <v>0</v>
      </c>
      <c r="AR326" s="2">
        <f t="shared" si="41"/>
        <v>0</v>
      </c>
      <c r="CN326" s="14"/>
      <c r="EL326" s="35"/>
      <c r="FT326" s="14"/>
    </row>
    <row r="327" spans="1:176" ht="40.5">
      <c r="A327" s="1">
        <v>20560</v>
      </c>
      <c r="B327" s="1" t="s">
        <v>692</v>
      </c>
      <c r="C327" s="1" t="s">
        <v>5053</v>
      </c>
      <c r="D327" s="1" t="s">
        <v>4702</v>
      </c>
      <c r="E327" s="1" t="s">
        <v>5116</v>
      </c>
      <c r="F327" s="1" t="s">
        <v>714</v>
      </c>
      <c r="G327" s="14">
        <v>32233</v>
      </c>
      <c r="H327" s="2">
        <v>0</v>
      </c>
      <c r="I327" s="2">
        <f t="shared" si="36"/>
        <v>0</v>
      </c>
      <c r="J327" s="1" t="s">
        <v>5523</v>
      </c>
      <c r="K327" s="1">
        <v>0</v>
      </c>
      <c r="L327" s="1">
        <v>109</v>
      </c>
      <c r="M327" s="1" t="s">
        <v>122</v>
      </c>
      <c r="N327" s="2">
        <f t="shared" si="37"/>
        <v>1</v>
      </c>
      <c r="O327" s="3" t="s">
        <v>716</v>
      </c>
      <c r="P327" s="2">
        <v>1</v>
      </c>
      <c r="Q327" s="2">
        <v>1</v>
      </c>
      <c r="R327" s="2">
        <v>1</v>
      </c>
      <c r="S327" s="1">
        <v>50</v>
      </c>
      <c r="T327" s="1">
        <v>0.02</v>
      </c>
      <c r="U327" s="1">
        <v>12</v>
      </c>
      <c r="V327" s="1">
        <v>1</v>
      </c>
      <c r="W327" s="2">
        <v>1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f t="shared" si="38"/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2">
        <v>0</v>
      </c>
      <c r="AO327" s="2">
        <v>0</v>
      </c>
      <c r="AP327" s="2">
        <f t="shared" si="39"/>
        <v>1</v>
      </c>
      <c r="AQ327" s="2">
        <f t="shared" si="40"/>
        <v>0</v>
      </c>
      <c r="AR327" s="2">
        <f t="shared" si="41"/>
        <v>0</v>
      </c>
      <c r="CN327" s="14"/>
      <c r="EL327" s="35"/>
      <c r="FT327" s="14"/>
    </row>
    <row r="328" spans="1:176" ht="40.5">
      <c r="A328" s="1">
        <v>20570</v>
      </c>
      <c r="B328" s="1" t="s">
        <v>692</v>
      </c>
      <c r="C328" s="1" t="s">
        <v>5053</v>
      </c>
      <c r="D328" s="1" t="s">
        <v>4930</v>
      </c>
      <c r="E328" s="1" t="s">
        <v>372</v>
      </c>
      <c r="F328" s="1" t="s">
        <v>714</v>
      </c>
      <c r="G328" s="14">
        <v>32233</v>
      </c>
      <c r="H328" s="2">
        <v>0</v>
      </c>
      <c r="I328" s="2">
        <f t="shared" si="36"/>
        <v>0</v>
      </c>
      <c r="J328" s="1" t="s">
        <v>5523</v>
      </c>
      <c r="K328" s="1">
        <v>0</v>
      </c>
      <c r="L328" s="1">
        <v>109</v>
      </c>
      <c r="M328" s="1" t="s">
        <v>122</v>
      </c>
      <c r="N328" s="2">
        <f t="shared" si="37"/>
        <v>1</v>
      </c>
      <c r="O328" s="3" t="s">
        <v>716</v>
      </c>
      <c r="P328" s="2">
        <v>1</v>
      </c>
      <c r="Q328" s="2">
        <v>1</v>
      </c>
      <c r="R328" s="2">
        <v>1</v>
      </c>
      <c r="S328" s="1">
        <v>50</v>
      </c>
      <c r="T328" s="1">
        <v>0.02</v>
      </c>
      <c r="U328" s="1">
        <v>12</v>
      </c>
      <c r="V328" s="1">
        <v>1</v>
      </c>
      <c r="W328" s="2">
        <v>1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f t="shared" si="38"/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2">
        <v>0</v>
      </c>
      <c r="AO328" s="2">
        <v>0</v>
      </c>
      <c r="AP328" s="2">
        <f t="shared" si="39"/>
        <v>1</v>
      </c>
      <c r="AQ328" s="2">
        <f t="shared" si="40"/>
        <v>0</v>
      </c>
      <c r="AR328" s="2">
        <f t="shared" si="41"/>
        <v>0</v>
      </c>
      <c r="CN328" s="14"/>
      <c r="EL328" s="35"/>
      <c r="FT328" s="14"/>
    </row>
    <row r="329" spans="1:176" ht="40.5">
      <c r="A329" s="1">
        <v>20580</v>
      </c>
      <c r="B329" s="1" t="s">
        <v>692</v>
      </c>
      <c r="C329" s="1" t="s">
        <v>5053</v>
      </c>
      <c r="D329" s="1" t="s">
        <v>5117</v>
      </c>
      <c r="E329" s="1" t="s">
        <v>5118</v>
      </c>
      <c r="F329" s="1" t="s">
        <v>714</v>
      </c>
      <c r="G329" s="14">
        <v>32233</v>
      </c>
      <c r="H329" s="2">
        <v>0</v>
      </c>
      <c r="I329" s="2">
        <f t="shared" si="36"/>
        <v>0</v>
      </c>
      <c r="J329" s="1" t="s">
        <v>5523</v>
      </c>
      <c r="K329" s="1">
        <v>0</v>
      </c>
      <c r="L329" s="1">
        <v>109</v>
      </c>
      <c r="M329" s="1" t="s">
        <v>122</v>
      </c>
      <c r="N329" s="2">
        <f t="shared" si="37"/>
        <v>1</v>
      </c>
      <c r="O329" s="3" t="s">
        <v>716</v>
      </c>
      <c r="P329" s="2">
        <v>1</v>
      </c>
      <c r="Q329" s="2">
        <v>1</v>
      </c>
      <c r="R329" s="2">
        <v>1</v>
      </c>
      <c r="S329" s="1">
        <v>50</v>
      </c>
      <c r="T329" s="1">
        <v>0.02</v>
      </c>
      <c r="U329" s="1">
        <v>12</v>
      </c>
      <c r="V329" s="1">
        <v>1</v>
      </c>
      <c r="W329" s="2">
        <v>1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f t="shared" si="38"/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f t="shared" si="39"/>
        <v>1</v>
      </c>
      <c r="AQ329" s="2">
        <f t="shared" si="40"/>
        <v>0</v>
      </c>
      <c r="AR329" s="2">
        <f t="shared" si="41"/>
        <v>0</v>
      </c>
      <c r="CN329" s="14"/>
      <c r="EL329" s="35"/>
      <c r="FT329" s="14"/>
    </row>
    <row r="330" spans="1:176" ht="40.5">
      <c r="A330" s="1">
        <v>20590</v>
      </c>
      <c r="B330" s="1" t="s">
        <v>692</v>
      </c>
      <c r="C330" s="1" t="s">
        <v>5053</v>
      </c>
      <c r="D330" s="1" t="s">
        <v>5119</v>
      </c>
      <c r="E330" s="1" t="s">
        <v>1211</v>
      </c>
      <c r="F330" s="1" t="s">
        <v>714</v>
      </c>
      <c r="G330" s="14">
        <v>32233</v>
      </c>
      <c r="H330" s="2">
        <v>0</v>
      </c>
      <c r="I330" s="2">
        <f t="shared" si="36"/>
        <v>0</v>
      </c>
      <c r="J330" s="1" t="s">
        <v>5523</v>
      </c>
      <c r="K330" s="1">
        <v>0</v>
      </c>
      <c r="L330" s="1">
        <v>1001</v>
      </c>
      <c r="M330" s="1" t="s">
        <v>122</v>
      </c>
      <c r="N330" s="2">
        <f t="shared" si="37"/>
        <v>1</v>
      </c>
      <c r="O330" s="3" t="s">
        <v>716</v>
      </c>
      <c r="P330" s="2">
        <v>1</v>
      </c>
      <c r="Q330" s="2">
        <v>1</v>
      </c>
      <c r="R330" s="2">
        <v>1</v>
      </c>
      <c r="S330" s="1">
        <v>50</v>
      </c>
      <c r="T330" s="1">
        <v>0.02</v>
      </c>
      <c r="U330" s="1">
        <v>12</v>
      </c>
      <c r="V330" s="1">
        <v>1</v>
      </c>
      <c r="W330" s="2">
        <v>1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f t="shared" si="38"/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2">
        <f t="shared" si="39"/>
        <v>1</v>
      </c>
      <c r="AQ330" s="2">
        <f t="shared" si="40"/>
        <v>0</v>
      </c>
      <c r="AR330" s="2">
        <f t="shared" si="41"/>
        <v>0</v>
      </c>
      <c r="CN330" s="14"/>
      <c r="EL330" s="35"/>
      <c r="FT330" s="14"/>
    </row>
    <row r="331" spans="1:176" ht="40.5">
      <c r="A331" s="1">
        <v>20600</v>
      </c>
      <c r="B331" s="1" t="s">
        <v>692</v>
      </c>
      <c r="C331" s="1" t="s">
        <v>5053</v>
      </c>
      <c r="D331" s="1" t="s">
        <v>1307</v>
      </c>
      <c r="E331" s="1" t="s">
        <v>5120</v>
      </c>
      <c r="F331" s="1" t="s">
        <v>714</v>
      </c>
      <c r="G331" s="14">
        <v>32233</v>
      </c>
      <c r="H331" s="2">
        <v>0</v>
      </c>
      <c r="I331" s="2">
        <f t="shared" si="36"/>
        <v>0</v>
      </c>
      <c r="J331" s="1" t="s">
        <v>5523</v>
      </c>
      <c r="K331" s="1">
        <v>0</v>
      </c>
      <c r="L331" s="1">
        <v>220</v>
      </c>
      <c r="M331" s="1" t="s">
        <v>122</v>
      </c>
      <c r="N331" s="2">
        <f t="shared" si="37"/>
        <v>1</v>
      </c>
      <c r="O331" s="3" t="s">
        <v>716</v>
      </c>
      <c r="P331" s="2">
        <v>1</v>
      </c>
      <c r="Q331" s="2">
        <v>1</v>
      </c>
      <c r="R331" s="2">
        <v>1</v>
      </c>
      <c r="S331" s="1">
        <v>50</v>
      </c>
      <c r="T331" s="1">
        <v>0.02</v>
      </c>
      <c r="U331" s="1">
        <v>12</v>
      </c>
      <c r="V331" s="1">
        <v>1</v>
      </c>
      <c r="W331" s="2">
        <v>1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f t="shared" si="38"/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2">
        <f t="shared" si="39"/>
        <v>1</v>
      </c>
      <c r="AQ331" s="2">
        <f t="shared" si="40"/>
        <v>0</v>
      </c>
      <c r="AR331" s="2">
        <f t="shared" si="41"/>
        <v>0</v>
      </c>
      <c r="CN331" s="14"/>
      <c r="EL331" s="35"/>
      <c r="FT331" s="14"/>
    </row>
    <row r="332" spans="1:176" ht="40.5">
      <c r="A332" s="1">
        <v>20610</v>
      </c>
      <c r="B332" s="1" t="s">
        <v>692</v>
      </c>
      <c r="C332" s="1" t="s">
        <v>5053</v>
      </c>
      <c r="D332" s="1" t="s">
        <v>1173</v>
      </c>
      <c r="E332" s="1" t="s">
        <v>5121</v>
      </c>
      <c r="F332" s="1" t="s">
        <v>714</v>
      </c>
      <c r="G332" s="14">
        <v>32233</v>
      </c>
      <c r="H332" s="2">
        <v>0</v>
      </c>
      <c r="I332" s="2">
        <f t="shared" si="36"/>
        <v>0</v>
      </c>
      <c r="J332" s="1" t="s">
        <v>5523</v>
      </c>
      <c r="K332" s="1">
        <v>0</v>
      </c>
      <c r="L332" s="1">
        <v>219</v>
      </c>
      <c r="M332" s="1" t="s">
        <v>122</v>
      </c>
      <c r="N332" s="2">
        <f t="shared" si="37"/>
        <v>1</v>
      </c>
      <c r="O332" s="3" t="s">
        <v>716</v>
      </c>
      <c r="P332" s="2">
        <v>1</v>
      </c>
      <c r="Q332" s="2">
        <v>1</v>
      </c>
      <c r="R332" s="2">
        <v>1</v>
      </c>
      <c r="S332" s="1">
        <v>50</v>
      </c>
      <c r="T332" s="1">
        <v>0.02</v>
      </c>
      <c r="U332" s="1">
        <v>12</v>
      </c>
      <c r="V332" s="1">
        <v>1</v>
      </c>
      <c r="W332" s="2">
        <v>1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f t="shared" si="38"/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2">
        <v>0</v>
      </c>
      <c r="AO332" s="2">
        <v>0</v>
      </c>
      <c r="AP332" s="2">
        <f t="shared" si="39"/>
        <v>1</v>
      </c>
      <c r="AQ332" s="2">
        <f t="shared" si="40"/>
        <v>0</v>
      </c>
      <c r="AR332" s="2">
        <f t="shared" si="41"/>
        <v>0</v>
      </c>
      <c r="CN332" s="14"/>
      <c r="EL332" s="35"/>
      <c r="FT332" s="14"/>
    </row>
    <row r="333" spans="1:176" ht="40.5">
      <c r="A333" s="1">
        <v>20620</v>
      </c>
      <c r="B333" s="1" t="s">
        <v>692</v>
      </c>
      <c r="C333" s="1" t="s">
        <v>5053</v>
      </c>
      <c r="D333" s="1" t="s">
        <v>2548</v>
      </c>
      <c r="E333" s="1" t="s">
        <v>973</v>
      </c>
      <c r="F333" s="1" t="s">
        <v>714</v>
      </c>
      <c r="G333" s="14">
        <v>32233</v>
      </c>
      <c r="H333" s="2">
        <v>0</v>
      </c>
      <c r="I333" s="2">
        <f t="shared" si="36"/>
        <v>0</v>
      </c>
      <c r="J333" s="1" t="s">
        <v>5523</v>
      </c>
      <c r="K333" s="1">
        <v>0</v>
      </c>
      <c r="L333" s="1">
        <v>220</v>
      </c>
      <c r="M333" s="1" t="s">
        <v>122</v>
      </c>
      <c r="N333" s="2">
        <f t="shared" si="37"/>
        <v>1</v>
      </c>
      <c r="O333" s="3" t="s">
        <v>716</v>
      </c>
      <c r="P333" s="2">
        <v>1</v>
      </c>
      <c r="Q333" s="2">
        <v>1</v>
      </c>
      <c r="R333" s="2">
        <v>1</v>
      </c>
      <c r="S333" s="1">
        <v>50</v>
      </c>
      <c r="T333" s="1">
        <v>0.02</v>
      </c>
      <c r="U333" s="1">
        <v>12</v>
      </c>
      <c r="V333" s="1">
        <v>1</v>
      </c>
      <c r="W333" s="2">
        <v>1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f t="shared" si="38"/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2">
        <v>0</v>
      </c>
      <c r="AO333" s="2">
        <v>0</v>
      </c>
      <c r="AP333" s="2">
        <f t="shared" si="39"/>
        <v>1</v>
      </c>
      <c r="AQ333" s="2">
        <f t="shared" si="40"/>
        <v>0</v>
      </c>
      <c r="AR333" s="2">
        <f t="shared" si="41"/>
        <v>0</v>
      </c>
      <c r="CN333" s="14"/>
      <c r="EL333" s="35"/>
      <c r="FT333" s="14"/>
    </row>
    <row r="334" spans="1:176" ht="40.5">
      <c r="A334" s="1">
        <v>20630</v>
      </c>
      <c r="B334" s="1" t="s">
        <v>692</v>
      </c>
      <c r="C334" s="1" t="s">
        <v>5053</v>
      </c>
      <c r="D334" s="1" t="s">
        <v>4421</v>
      </c>
      <c r="E334" s="1" t="s">
        <v>196</v>
      </c>
      <c r="F334" s="1" t="s">
        <v>714</v>
      </c>
      <c r="G334" s="14">
        <v>32233</v>
      </c>
      <c r="H334" s="2">
        <v>0</v>
      </c>
      <c r="I334" s="2">
        <f t="shared" si="36"/>
        <v>0</v>
      </c>
      <c r="J334" s="1" t="s">
        <v>5523</v>
      </c>
      <c r="K334" s="1">
        <v>0</v>
      </c>
      <c r="L334" s="1">
        <v>1453</v>
      </c>
      <c r="M334" s="1" t="s">
        <v>122</v>
      </c>
      <c r="N334" s="2">
        <f t="shared" si="37"/>
        <v>1</v>
      </c>
      <c r="O334" s="3" t="s">
        <v>716</v>
      </c>
      <c r="P334" s="2">
        <v>1</v>
      </c>
      <c r="Q334" s="2">
        <v>1</v>
      </c>
      <c r="R334" s="2">
        <v>1</v>
      </c>
      <c r="S334" s="1">
        <v>50</v>
      </c>
      <c r="T334" s="1">
        <v>0.02</v>
      </c>
      <c r="U334" s="1">
        <v>12</v>
      </c>
      <c r="V334" s="1">
        <v>1</v>
      </c>
      <c r="W334" s="2">
        <v>1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f t="shared" si="38"/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2">
        <v>0</v>
      </c>
      <c r="AO334" s="2">
        <v>0</v>
      </c>
      <c r="AP334" s="2">
        <f t="shared" si="39"/>
        <v>1</v>
      </c>
      <c r="AQ334" s="2">
        <f t="shared" si="40"/>
        <v>0</v>
      </c>
      <c r="AR334" s="2">
        <f t="shared" si="41"/>
        <v>0</v>
      </c>
      <c r="CN334" s="14"/>
      <c r="EL334" s="35"/>
      <c r="FT334" s="14"/>
    </row>
    <row r="335" spans="1:176" ht="40.5">
      <c r="A335" s="1">
        <v>20640</v>
      </c>
      <c r="B335" s="1" t="s">
        <v>692</v>
      </c>
      <c r="C335" s="1" t="s">
        <v>5053</v>
      </c>
      <c r="D335" s="1" t="s">
        <v>5122</v>
      </c>
      <c r="E335" s="1" t="s">
        <v>4625</v>
      </c>
      <c r="F335" s="1" t="s">
        <v>714</v>
      </c>
      <c r="G335" s="14">
        <v>32233</v>
      </c>
      <c r="H335" s="2">
        <v>0</v>
      </c>
      <c r="I335" s="2">
        <f t="shared" si="36"/>
        <v>0</v>
      </c>
      <c r="J335" s="1" t="s">
        <v>5523</v>
      </c>
      <c r="K335" s="1">
        <v>0</v>
      </c>
      <c r="L335" s="1">
        <v>1169</v>
      </c>
      <c r="M335" s="1" t="s">
        <v>122</v>
      </c>
      <c r="N335" s="2">
        <f t="shared" si="37"/>
        <v>1</v>
      </c>
      <c r="O335" s="3" t="s">
        <v>716</v>
      </c>
      <c r="P335" s="2">
        <v>1</v>
      </c>
      <c r="Q335" s="2">
        <v>1</v>
      </c>
      <c r="R335" s="2">
        <v>1</v>
      </c>
      <c r="S335" s="1">
        <v>50</v>
      </c>
      <c r="T335" s="1">
        <v>0.02</v>
      </c>
      <c r="U335" s="1">
        <v>12</v>
      </c>
      <c r="V335" s="1">
        <v>1</v>
      </c>
      <c r="W335" s="2">
        <v>1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f t="shared" si="38"/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2">
        <f t="shared" si="39"/>
        <v>1</v>
      </c>
      <c r="AQ335" s="2">
        <f t="shared" si="40"/>
        <v>0</v>
      </c>
      <c r="AR335" s="2">
        <f t="shared" si="41"/>
        <v>0</v>
      </c>
      <c r="CN335" s="14"/>
      <c r="EL335" s="35"/>
      <c r="FT335" s="14"/>
    </row>
    <row r="336" spans="1:176" ht="40.5">
      <c r="A336" s="1">
        <v>20650</v>
      </c>
      <c r="B336" s="1" t="s">
        <v>692</v>
      </c>
      <c r="C336" s="1" t="s">
        <v>5053</v>
      </c>
      <c r="D336" s="1" t="s">
        <v>5123</v>
      </c>
      <c r="E336" s="1" t="s">
        <v>5125</v>
      </c>
      <c r="F336" s="1" t="s">
        <v>714</v>
      </c>
      <c r="G336" s="14">
        <v>32233</v>
      </c>
      <c r="H336" s="2">
        <v>0</v>
      </c>
      <c r="I336" s="2">
        <f t="shared" si="36"/>
        <v>0</v>
      </c>
      <c r="J336" s="1" t="s">
        <v>5523</v>
      </c>
      <c r="K336" s="1">
        <v>0</v>
      </c>
      <c r="L336" s="1">
        <v>182</v>
      </c>
      <c r="M336" s="1" t="s">
        <v>122</v>
      </c>
      <c r="N336" s="2">
        <f t="shared" si="37"/>
        <v>1</v>
      </c>
      <c r="O336" s="3" t="s">
        <v>716</v>
      </c>
      <c r="P336" s="2">
        <v>1</v>
      </c>
      <c r="Q336" s="2">
        <v>1</v>
      </c>
      <c r="R336" s="2">
        <v>1</v>
      </c>
      <c r="S336" s="1">
        <v>50</v>
      </c>
      <c r="T336" s="1">
        <v>0.02</v>
      </c>
      <c r="U336" s="1">
        <v>12</v>
      </c>
      <c r="V336" s="1">
        <v>1</v>
      </c>
      <c r="W336" s="2">
        <v>1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f t="shared" si="38"/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0</v>
      </c>
      <c r="AN336" s="2">
        <v>0</v>
      </c>
      <c r="AO336" s="2">
        <v>0</v>
      </c>
      <c r="AP336" s="2">
        <f t="shared" si="39"/>
        <v>1</v>
      </c>
      <c r="AQ336" s="2">
        <f t="shared" si="40"/>
        <v>0</v>
      </c>
      <c r="AR336" s="2">
        <f t="shared" si="41"/>
        <v>0</v>
      </c>
      <c r="CN336" s="14"/>
      <c r="EL336" s="35"/>
      <c r="FT336" s="14"/>
    </row>
    <row r="337" spans="1:176" ht="40.5">
      <c r="A337" s="1">
        <v>20660</v>
      </c>
      <c r="B337" s="1" t="s">
        <v>692</v>
      </c>
      <c r="C337" s="1" t="s">
        <v>5053</v>
      </c>
      <c r="D337" s="1" t="s">
        <v>747</v>
      </c>
      <c r="E337" s="1" t="s">
        <v>3148</v>
      </c>
      <c r="F337" s="1" t="s">
        <v>714</v>
      </c>
      <c r="G337" s="14">
        <v>32233</v>
      </c>
      <c r="H337" s="2">
        <v>0</v>
      </c>
      <c r="I337" s="2">
        <f t="shared" si="36"/>
        <v>0</v>
      </c>
      <c r="J337" s="1" t="s">
        <v>5523</v>
      </c>
      <c r="K337" s="1">
        <v>0</v>
      </c>
      <c r="L337" s="1">
        <v>176</v>
      </c>
      <c r="M337" s="1" t="s">
        <v>122</v>
      </c>
      <c r="N337" s="2">
        <f t="shared" si="37"/>
        <v>1</v>
      </c>
      <c r="O337" s="3" t="s">
        <v>716</v>
      </c>
      <c r="P337" s="2">
        <v>1</v>
      </c>
      <c r="Q337" s="2">
        <v>1</v>
      </c>
      <c r="R337" s="2">
        <v>1</v>
      </c>
      <c r="S337" s="1">
        <v>50</v>
      </c>
      <c r="T337" s="1">
        <v>0.02</v>
      </c>
      <c r="U337" s="1">
        <v>12</v>
      </c>
      <c r="V337" s="1">
        <v>1</v>
      </c>
      <c r="W337" s="2">
        <v>1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f t="shared" si="38"/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>
        <v>0</v>
      </c>
      <c r="AO337" s="2">
        <v>0</v>
      </c>
      <c r="AP337" s="2">
        <f t="shared" si="39"/>
        <v>1</v>
      </c>
      <c r="AQ337" s="2">
        <f t="shared" si="40"/>
        <v>0</v>
      </c>
      <c r="AR337" s="2">
        <f t="shared" si="41"/>
        <v>0</v>
      </c>
      <c r="CN337" s="14"/>
      <c r="EL337" s="35"/>
      <c r="FT337" s="14"/>
    </row>
    <row r="338" spans="1:176" ht="40.5">
      <c r="A338" s="1">
        <v>20670</v>
      </c>
      <c r="B338" s="1" t="s">
        <v>692</v>
      </c>
      <c r="C338" s="1" t="s">
        <v>5053</v>
      </c>
      <c r="D338" s="1" t="s">
        <v>2387</v>
      </c>
      <c r="E338" s="1" t="s">
        <v>2028</v>
      </c>
      <c r="F338" s="1" t="s">
        <v>714</v>
      </c>
      <c r="G338" s="14">
        <v>32233</v>
      </c>
      <c r="H338" s="2">
        <v>0</v>
      </c>
      <c r="I338" s="2">
        <f t="shared" si="36"/>
        <v>0</v>
      </c>
      <c r="J338" s="1" t="s">
        <v>5523</v>
      </c>
      <c r="K338" s="1">
        <v>0</v>
      </c>
      <c r="L338" s="1">
        <v>319</v>
      </c>
      <c r="M338" s="1" t="s">
        <v>122</v>
      </c>
      <c r="N338" s="2">
        <f t="shared" si="37"/>
        <v>1</v>
      </c>
      <c r="O338" s="3" t="s">
        <v>716</v>
      </c>
      <c r="P338" s="2">
        <v>1</v>
      </c>
      <c r="Q338" s="2">
        <v>1</v>
      </c>
      <c r="R338" s="2">
        <v>1</v>
      </c>
      <c r="S338" s="1">
        <v>50</v>
      </c>
      <c r="T338" s="1">
        <v>0.02</v>
      </c>
      <c r="U338" s="1">
        <v>12</v>
      </c>
      <c r="V338" s="1">
        <v>1</v>
      </c>
      <c r="W338" s="2">
        <v>1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f t="shared" si="38"/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0</v>
      </c>
      <c r="AN338" s="2">
        <v>0</v>
      </c>
      <c r="AO338" s="2">
        <v>0</v>
      </c>
      <c r="AP338" s="2">
        <f t="shared" si="39"/>
        <v>1</v>
      </c>
      <c r="AQ338" s="2">
        <f t="shared" si="40"/>
        <v>0</v>
      </c>
      <c r="AR338" s="2">
        <f t="shared" si="41"/>
        <v>0</v>
      </c>
      <c r="CN338" s="14"/>
      <c r="EL338" s="35"/>
      <c r="FT338" s="14"/>
    </row>
    <row r="339" spans="1:176" ht="40.5">
      <c r="A339" s="1">
        <v>20680</v>
      </c>
      <c r="B339" s="1" t="s">
        <v>692</v>
      </c>
      <c r="C339" s="1" t="s">
        <v>5053</v>
      </c>
      <c r="D339" s="1" t="s">
        <v>4902</v>
      </c>
      <c r="E339" s="1" t="s">
        <v>4916</v>
      </c>
      <c r="F339" s="1" t="s">
        <v>714</v>
      </c>
      <c r="G339" s="14">
        <v>32233</v>
      </c>
      <c r="H339" s="2">
        <v>0</v>
      </c>
      <c r="I339" s="2">
        <f t="shared" si="36"/>
        <v>0</v>
      </c>
      <c r="J339" s="1" t="s">
        <v>5523</v>
      </c>
      <c r="K339" s="1">
        <v>0</v>
      </c>
      <c r="L339" s="1">
        <v>127</v>
      </c>
      <c r="M339" s="1" t="s">
        <v>122</v>
      </c>
      <c r="N339" s="2">
        <f t="shared" si="37"/>
        <v>1</v>
      </c>
      <c r="O339" s="3" t="s">
        <v>716</v>
      </c>
      <c r="P339" s="2">
        <v>1</v>
      </c>
      <c r="Q339" s="2">
        <v>1</v>
      </c>
      <c r="R339" s="2">
        <v>1</v>
      </c>
      <c r="S339" s="1">
        <v>50</v>
      </c>
      <c r="T339" s="1">
        <v>0.02</v>
      </c>
      <c r="U339" s="1">
        <v>12</v>
      </c>
      <c r="V339" s="1">
        <v>1</v>
      </c>
      <c r="W339" s="2">
        <v>1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f t="shared" si="38"/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2">
        <f t="shared" si="39"/>
        <v>1</v>
      </c>
      <c r="AQ339" s="2">
        <f t="shared" si="40"/>
        <v>0</v>
      </c>
      <c r="AR339" s="2">
        <f t="shared" si="41"/>
        <v>0</v>
      </c>
      <c r="CN339" s="14"/>
      <c r="EL339" s="35"/>
      <c r="FT339" s="14"/>
    </row>
    <row r="340" spans="1:176" ht="40.5">
      <c r="A340" s="1">
        <v>20690</v>
      </c>
      <c r="B340" s="1" t="s">
        <v>692</v>
      </c>
      <c r="C340" s="1" t="s">
        <v>5053</v>
      </c>
      <c r="D340" s="1" t="s">
        <v>3739</v>
      </c>
      <c r="E340" s="1" t="s">
        <v>5126</v>
      </c>
      <c r="F340" s="1" t="s">
        <v>714</v>
      </c>
      <c r="G340" s="14">
        <v>32233</v>
      </c>
      <c r="H340" s="2">
        <v>0</v>
      </c>
      <c r="I340" s="2">
        <f t="shared" si="36"/>
        <v>0</v>
      </c>
      <c r="J340" s="1" t="s">
        <v>5523</v>
      </c>
      <c r="K340" s="1">
        <v>0</v>
      </c>
      <c r="L340" s="1">
        <v>1169</v>
      </c>
      <c r="M340" s="1" t="s">
        <v>122</v>
      </c>
      <c r="N340" s="2">
        <f t="shared" si="37"/>
        <v>1</v>
      </c>
      <c r="O340" s="3" t="s">
        <v>716</v>
      </c>
      <c r="P340" s="2">
        <v>1</v>
      </c>
      <c r="Q340" s="2">
        <v>1</v>
      </c>
      <c r="R340" s="2">
        <v>1</v>
      </c>
      <c r="S340" s="1">
        <v>50</v>
      </c>
      <c r="T340" s="1">
        <v>0.02</v>
      </c>
      <c r="U340" s="1">
        <v>12</v>
      </c>
      <c r="V340" s="1">
        <v>1</v>
      </c>
      <c r="W340" s="2">
        <v>1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f t="shared" si="38"/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0</v>
      </c>
      <c r="AN340" s="2">
        <v>0</v>
      </c>
      <c r="AO340" s="2">
        <v>0</v>
      </c>
      <c r="AP340" s="2">
        <f t="shared" si="39"/>
        <v>1</v>
      </c>
      <c r="AQ340" s="2">
        <f t="shared" si="40"/>
        <v>0</v>
      </c>
      <c r="AR340" s="2">
        <f t="shared" si="41"/>
        <v>0</v>
      </c>
      <c r="CN340" s="14"/>
      <c r="EL340" s="35"/>
      <c r="FT340" s="14"/>
    </row>
    <row r="341" spans="1:176" ht="40.5">
      <c r="A341" s="1">
        <v>20700</v>
      </c>
      <c r="B341" s="1" t="s">
        <v>692</v>
      </c>
      <c r="C341" s="1" t="s">
        <v>5053</v>
      </c>
      <c r="D341" s="1" t="s">
        <v>4748</v>
      </c>
      <c r="E341" s="1" t="s">
        <v>309</v>
      </c>
      <c r="F341" s="1" t="s">
        <v>714</v>
      </c>
      <c r="G341" s="14">
        <v>32233</v>
      </c>
      <c r="H341" s="2">
        <v>0</v>
      </c>
      <c r="I341" s="2">
        <f t="shared" si="36"/>
        <v>0</v>
      </c>
      <c r="J341" s="1" t="s">
        <v>5523</v>
      </c>
      <c r="K341" s="1">
        <v>0</v>
      </c>
      <c r="L341" s="1">
        <v>51</v>
      </c>
      <c r="M341" s="1" t="s">
        <v>122</v>
      </c>
      <c r="N341" s="2">
        <f t="shared" si="37"/>
        <v>1</v>
      </c>
      <c r="O341" s="3" t="s">
        <v>716</v>
      </c>
      <c r="P341" s="2">
        <v>1</v>
      </c>
      <c r="Q341" s="2">
        <v>1</v>
      </c>
      <c r="R341" s="2">
        <v>1</v>
      </c>
      <c r="S341" s="1">
        <v>50</v>
      </c>
      <c r="T341" s="1">
        <v>0.02</v>
      </c>
      <c r="U341" s="1">
        <v>12</v>
      </c>
      <c r="V341" s="1">
        <v>1</v>
      </c>
      <c r="W341" s="2">
        <v>1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f t="shared" si="38"/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0</v>
      </c>
      <c r="AN341" s="2">
        <v>0</v>
      </c>
      <c r="AO341" s="2">
        <v>0</v>
      </c>
      <c r="AP341" s="2">
        <f t="shared" si="39"/>
        <v>1</v>
      </c>
      <c r="AQ341" s="2">
        <f t="shared" si="40"/>
        <v>0</v>
      </c>
      <c r="AR341" s="2">
        <f t="shared" si="41"/>
        <v>0</v>
      </c>
      <c r="CN341" s="14"/>
      <c r="EL341" s="35"/>
      <c r="FT341" s="14"/>
    </row>
    <row r="342" spans="1:176" ht="40.5">
      <c r="A342" s="1">
        <v>20710</v>
      </c>
      <c r="B342" s="1" t="s">
        <v>692</v>
      </c>
      <c r="C342" s="1" t="s">
        <v>5053</v>
      </c>
      <c r="D342" s="1" t="s">
        <v>355</v>
      </c>
      <c r="E342" s="1" t="s">
        <v>5127</v>
      </c>
      <c r="F342" s="1" t="s">
        <v>714</v>
      </c>
      <c r="G342" s="14">
        <v>32233</v>
      </c>
      <c r="H342" s="2">
        <v>0</v>
      </c>
      <c r="I342" s="2">
        <f t="shared" si="36"/>
        <v>0</v>
      </c>
      <c r="J342" s="1" t="s">
        <v>5523</v>
      </c>
      <c r="K342" s="1">
        <v>0</v>
      </c>
      <c r="L342" s="1">
        <v>87</v>
      </c>
      <c r="M342" s="1" t="s">
        <v>122</v>
      </c>
      <c r="N342" s="2">
        <f t="shared" si="37"/>
        <v>1</v>
      </c>
      <c r="O342" s="3" t="s">
        <v>716</v>
      </c>
      <c r="P342" s="2">
        <v>1</v>
      </c>
      <c r="Q342" s="2">
        <v>1</v>
      </c>
      <c r="R342" s="2">
        <v>1</v>
      </c>
      <c r="S342" s="1">
        <v>50</v>
      </c>
      <c r="T342" s="1">
        <v>0.02</v>
      </c>
      <c r="U342" s="1">
        <v>12</v>
      </c>
      <c r="V342" s="1">
        <v>1</v>
      </c>
      <c r="W342" s="2">
        <v>1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f t="shared" si="38"/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  <c r="AN342" s="2">
        <v>0</v>
      </c>
      <c r="AO342" s="2">
        <v>0</v>
      </c>
      <c r="AP342" s="2">
        <f t="shared" si="39"/>
        <v>1</v>
      </c>
      <c r="AQ342" s="2">
        <f t="shared" si="40"/>
        <v>0</v>
      </c>
      <c r="AR342" s="2">
        <f t="shared" si="41"/>
        <v>0</v>
      </c>
      <c r="CN342" s="14"/>
      <c r="EL342" s="35"/>
      <c r="FT342" s="14"/>
    </row>
    <row r="343" spans="1:176" ht="40.5">
      <c r="A343" s="1">
        <v>20720</v>
      </c>
      <c r="B343" s="1" t="s">
        <v>692</v>
      </c>
      <c r="C343" s="1" t="s">
        <v>5053</v>
      </c>
      <c r="D343" s="1" t="s">
        <v>5128</v>
      </c>
      <c r="E343" s="1" t="s">
        <v>5129</v>
      </c>
      <c r="F343" s="1" t="s">
        <v>714</v>
      </c>
      <c r="G343" s="14">
        <v>37050</v>
      </c>
      <c r="H343" s="2">
        <v>0</v>
      </c>
      <c r="I343" s="2">
        <f t="shared" si="36"/>
        <v>0</v>
      </c>
      <c r="J343" s="1" t="s">
        <v>5523</v>
      </c>
      <c r="K343" s="1">
        <v>0</v>
      </c>
      <c r="L343" s="1">
        <v>519</v>
      </c>
      <c r="M343" s="1" t="s">
        <v>122</v>
      </c>
      <c r="N343" s="2">
        <f t="shared" si="37"/>
        <v>1</v>
      </c>
      <c r="O343" s="3" t="s">
        <v>716</v>
      </c>
      <c r="P343" s="2">
        <v>1</v>
      </c>
      <c r="Q343" s="2">
        <v>1</v>
      </c>
      <c r="R343" s="2">
        <v>1</v>
      </c>
      <c r="S343" s="1">
        <v>50</v>
      </c>
      <c r="T343" s="1">
        <v>0.02</v>
      </c>
      <c r="U343" s="1">
        <v>12</v>
      </c>
      <c r="V343" s="1">
        <v>1</v>
      </c>
      <c r="W343" s="2">
        <v>1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f t="shared" si="38"/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0</v>
      </c>
      <c r="AN343" s="2">
        <v>0</v>
      </c>
      <c r="AO343" s="2">
        <v>0</v>
      </c>
      <c r="AP343" s="2">
        <f t="shared" si="39"/>
        <v>1</v>
      </c>
      <c r="AQ343" s="2">
        <f t="shared" si="40"/>
        <v>0</v>
      </c>
      <c r="AR343" s="2">
        <f t="shared" si="41"/>
        <v>0</v>
      </c>
      <c r="CN343" s="14"/>
      <c r="EL343" s="35"/>
      <c r="FT343" s="14"/>
    </row>
    <row r="344" spans="1:176" ht="40.5">
      <c r="A344" s="1">
        <v>20730</v>
      </c>
      <c r="B344" s="1" t="s">
        <v>692</v>
      </c>
      <c r="C344" s="1" t="s">
        <v>5053</v>
      </c>
      <c r="D344" s="1" t="s">
        <v>5130</v>
      </c>
      <c r="E344" s="1" t="s">
        <v>5131</v>
      </c>
      <c r="F344" s="1" t="s">
        <v>714</v>
      </c>
      <c r="G344" s="14">
        <v>9588</v>
      </c>
      <c r="H344" s="2">
        <v>0</v>
      </c>
      <c r="I344" s="2">
        <f t="shared" si="36"/>
        <v>0</v>
      </c>
      <c r="J344" s="1" t="s">
        <v>5523</v>
      </c>
      <c r="K344" s="1">
        <v>0</v>
      </c>
      <c r="L344" s="1">
        <v>158</v>
      </c>
      <c r="M344" s="1" t="s">
        <v>122</v>
      </c>
      <c r="N344" s="2">
        <f t="shared" si="37"/>
        <v>1</v>
      </c>
      <c r="O344" s="3" t="s">
        <v>716</v>
      </c>
      <c r="P344" s="2">
        <v>1</v>
      </c>
      <c r="Q344" s="2">
        <v>1</v>
      </c>
      <c r="R344" s="2">
        <v>1</v>
      </c>
      <c r="S344" s="1">
        <v>50</v>
      </c>
      <c r="T344" s="1">
        <v>0.02</v>
      </c>
      <c r="U344" s="1">
        <v>12</v>
      </c>
      <c r="V344" s="1">
        <v>1</v>
      </c>
      <c r="W344" s="2">
        <v>1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f t="shared" si="38"/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2">
        <v>0</v>
      </c>
      <c r="AO344" s="2">
        <v>0</v>
      </c>
      <c r="AP344" s="2">
        <f t="shared" si="39"/>
        <v>1</v>
      </c>
      <c r="AQ344" s="2">
        <f t="shared" si="40"/>
        <v>0</v>
      </c>
      <c r="AR344" s="2">
        <f t="shared" si="41"/>
        <v>0</v>
      </c>
      <c r="CN344" s="14"/>
      <c r="EL344" s="35"/>
    </row>
    <row r="345" spans="1:176" ht="40.5">
      <c r="A345" s="1">
        <v>20740</v>
      </c>
      <c r="B345" s="1" t="s">
        <v>692</v>
      </c>
      <c r="C345" s="1" t="s">
        <v>5053</v>
      </c>
      <c r="D345" s="1" t="s">
        <v>3176</v>
      </c>
      <c r="E345" s="1" t="s">
        <v>4445</v>
      </c>
      <c r="F345" s="1" t="s">
        <v>714</v>
      </c>
      <c r="G345" s="14">
        <v>37050</v>
      </c>
      <c r="H345" s="2">
        <v>0</v>
      </c>
      <c r="I345" s="2">
        <f t="shared" si="36"/>
        <v>0</v>
      </c>
      <c r="J345" s="1" t="s">
        <v>5523</v>
      </c>
      <c r="K345" s="1">
        <v>0</v>
      </c>
      <c r="L345" s="1">
        <v>535</v>
      </c>
      <c r="M345" s="1" t="s">
        <v>122</v>
      </c>
      <c r="N345" s="2">
        <f t="shared" si="37"/>
        <v>1</v>
      </c>
      <c r="O345" s="3" t="s">
        <v>716</v>
      </c>
      <c r="P345" s="2">
        <v>1</v>
      </c>
      <c r="Q345" s="2">
        <v>1</v>
      </c>
      <c r="R345" s="2">
        <v>1</v>
      </c>
      <c r="S345" s="1">
        <v>50</v>
      </c>
      <c r="T345" s="1">
        <v>0.02</v>
      </c>
      <c r="U345" s="1">
        <v>12</v>
      </c>
      <c r="V345" s="1">
        <v>1</v>
      </c>
      <c r="W345" s="2">
        <v>1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f t="shared" si="38"/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0</v>
      </c>
      <c r="AN345" s="2">
        <v>0</v>
      </c>
      <c r="AO345" s="2">
        <v>0</v>
      </c>
      <c r="AP345" s="2">
        <f t="shared" si="39"/>
        <v>1</v>
      </c>
      <c r="AQ345" s="2">
        <f t="shared" si="40"/>
        <v>0</v>
      </c>
      <c r="AR345" s="2">
        <f t="shared" si="41"/>
        <v>0</v>
      </c>
      <c r="CN345" s="14"/>
      <c r="EL345" s="35"/>
      <c r="FT345" s="14"/>
    </row>
    <row r="346" spans="1:176" ht="40.5">
      <c r="A346" s="1">
        <v>20750</v>
      </c>
      <c r="B346" s="1" t="s">
        <v>692</v>
      </c>
      <c r="C346" s="1" t="s">
        <v>5053</v>
      </c>
      <c r="D346" s="1" t="s">
        <v>3801</v>
      </c>
      <c r="E346" s="1" t="s">
        <v>3564</v>
      </c>
      <c r="F346" s="1" t="s">
        <v>714</v>
      </c>
      <c r="G346" s="14">
        <v>37050</v>
      </c>
      <c r="H346" s="2">
        <v>0</v>
      </c>
      <c r="I346" s="2">
        <f t="shared" si="36"/>
        <v>0</v>
      </c>
      <c r="J346" s="1" t="s">
        <v>5523</v>
      </c>
      <c r="K346" s="1">
        <v>0</v>
      </c>
      <c r="L346" s="1">
        <v>153</v>
      </c>
      <c r="M346" s="1" t="s">
        <v>122</v>
      </c>
      <c r="N346" s="2">
        <f t="shared" si="37"/>
        <v>1</v>
      </c>
      <c r="O346" s="3" t="s">
        <v>716</v>
      </c>
      <c r="P346" s="2">
        <v>1</v>
      </c>
      <c r="Q346" s="2">
        <v>1</v>
      </c>
      <c r="R346" s="2">
        <v>1</v>
      </c>
      <c r="S346" s="1">
        <v>50</v>
      </c>
      <c r="T346" s="1">
        <v>0.02</v>
      </c>
      <c r="U346" s="1">
        <v>12</v>
      </c>
      <c r="V346" s="1">
        <v>1</v>
      </c>
      <c r="W346" s="2">
        <v>1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f t="shared" si="38"/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0</v>
      </c>
      <c r="AN346" s="2">
        <v>0</v>
      </c>
      <c r="AO346" s="2">
        <v>0</v>
      </c>
      <c r="AP346" s="2">
        <f t="shared" si="39"/>
        <v>1</v>
      </c>
      <c r="AQ346" s="2">
        <f t="shared" si="40"/>
        <v>0</v>
      </c>
      <c r="AR346" s="2">
        <f t="shared" si="41"/>
        <v>0</v>
      </c>
      <c r="CN346" s="14"/>
      <c r="EL346" s="35"/>
      <c r="FT346" s="14"/>
    </row>
    <row r="347" spans="1:176" ht="40.5">
      <c r="A347" s="1">
        <v>20760</v>
      </c>
      <c r="B347" s="1" t="s">
        <v>692</v>
      </c>
      <c r="C347" s="1" t="s">
        <v>5053</v>
      </c>
      <c r="D347" s="1" t="s">
        <v>4726</v>
      </c>
      <c r="E347" s="1" t="s">
        <v>949</v>
      </c>
      <c r="F347" s="1" t="s">
        <v>714</v>
      </c>
      <c r="G347" s="14">
        <v>37050</v>
      </c>
      <c r="H347" s="2">
        <v>0</v>
      </c>
      <c r="I347" s="2">
        <f t="shared" si="36"/>
        <v>0</v>
      </c>
      <c r="J347" s="1" t="s">
        <v>5523</v>
      </c>
      <c r="K347" s="1">
        <v>0</v>
      </c>
      <c r="L347" s="1">
        <v>576</v>
      </c>
      <c r="M347" s="1" t="s">
        <v>122</v>
      </c>
      <c r="N347" s="2">
        <f t="shared" si="37"/>
        <v>1</v>
      </c>
      <c r="O347" s="3" t="s">
        <v>716</v>
      </c>
      <c r="P347" s="2">
        <v>1</v>
      </c>
      <c r="Q347" s="2">
        <v>1</v>
      </c>
      <c r="R347" s="2">
        <v>1</v>
      </c>
      <c r="S347" s="1">
        <v>50</v>
      </c>
      <c r="T347" s="1">
        <v>0.02</v>
      </c>
      <c r="U347" s="1">
        <v>12</v>
      </c>
      <c r="V347" s="1">
        <v>1</v>
      </c>
      <c r="W347" s="2">
        <v>1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f t="shared" si="38"/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>
        <v>0</v>
      </c>
      <c r="AO347" s="2">
        <v>0</v>
      </c>
      <c r="AP347" s="2">
        <f t="shared" si="39"/>
        <v>1</v>
      </c>
      <c r="AQ347" s="2">
        <f t="shared" si="40"/>
        <v>0</v>
      </c>
      <c r="AR347" s="2">
        <f t="shared" si="41"/>
        <v>0</v>
      </c>
      <c r="CN347" s="14"/>
      <c r="EL347" s="35"/>
      <c r="FT347" s="14"/>
    </row>
    <row r="348" spans="1:176" ht="40.5">
      <c r="A348" s="1">
        <v>20770</v>
      </c>
      <c r="B348" s="1" t="s">
        <v>692</v>
      </c>
      <c r="C348" s="1" t="s">
        <v>5053</v>
      </c>
      <c r="D348" s="1" t="s">
        <v>5134</v>
      </c>
      <c r="E348" s="1" t="s">
        <v>949</v>
      </c>
      <c r="F348" s="1" t="s">
        <v>714</v>
      </c>
      <c r="G348" s="14">
        <v>37050</v>
      </c>
      <c r="H348" s="2">
        <v>0</v>
      </c>
      <c r="I348" s="2">
        <f t="shared" si="36"/>
        <v>0</v>
      </c>
      <c r="J348" s="1" t="s">
        <v>5523</v>
      </c>
      <c r="K348" s="1">
        <v>0</v>
      </c>
      <c r="L348" s="1">
        <v>423</v>
      </c>
      <c r="M348" s="1" t="s">
        <v>122</v>
      </c>
      <c r="N348" s="2">
        <f t="shared" si="37"/>
        <v>1</v>
      </c>
      <c r="O348" s="3" t="s">
        <v>716</v>
      </c>
      <c r="P348" s="2">
        <v>1</v>
      </c>
      <c r="Q348" s="2">
        <v>1</v>
      </c>
      <c r="R348" s="2">
        <v>1</v>
      </c>
      <c r="S348" s="1">
        <v>50</v>
      </c>
      <c r="T348" s="1">
        <v>0.02</v>
      </c>
      <c r="U348" s="1">
        <v>12</v>
      </c>
      <c r="V348" s="1">
        <v>1</v>
      </c>
      <c r="W348" s="2">
        <v>1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f t="shared" si="38"/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2">
        <v>0</v>
      </c>
      <c r="AO348" s="2">
        <v>0</v>
      </c>
      <c r="AP348" s="2">
        <f t="shared" si="39"/>
        <v>1</v>
      </c>
      <c r="AQ348" s="2">
        <f t="shared" si="40"/>
        <v>0</v>
      </c>
      <c r="AR348" s="2">
        <f t="shared" si="41"/>
        <v>0</v>
      </c>
      <c r="CN348" s="14"/>
      <c r="EL348" s="35"/>
      <c r="FT348" s="14"/>
    </row>
    <row r="349" spans="1:176" ht="40.5">
      <c r="A349" s="1">
        <v>20780</v>
      </c>
      <c r="B349" s="1" t="s">
        <v>692</v>
      </c>
      <c r="C349" s="1" t="s">
        <v>5053</v>
      </c>
      <c r="D349" s="1" t="s">
        <v>215</v>
      </c>
      <c r="E349" s="1" t="s">
        <v>2083</v>
      </c>
      <c r="F349" s="1" t="s">
        <v>714</v>
      </c>
      <c r="G349" s="14">
        <v>37050</v>
      </c>
      <c r="H349" s="2">
        <v>0</v>
      </c>
      <c r="I349" s="2">
        <f t="shared" si="36"/>
        <v>0</v>
      </c>
      <c r="J349" s="1" t="s">
        <v>5523</v>
      </c>
      <c r="K349" s="1">
        <v>0</v>
      </c>
      <c r="L349" s="1">
        <v>757</v>
      </c>
      <c r="M349" s="1" t="s">
        <v>122</v>
      </c>
      <c r="N349" s="2">
        <f t="shared" si="37"/>
        <v>1</v>
      </c>
      <c r="O349" s="3" t="s">
        <v>716</v>
      </c>
      <c r="P349" s="2">
        <v>1</v>
      </c>
      <c r="Q349" s="2">
        <v>1</v>
      </c>
      <c r="R349" s="2">
        <v>1</v>
      </c>
      <c r="S349" s="1">
        <v>50</v>
      </c>
      <c r="T349" s="1">
        <v>0.02</v>
      </c>
      <c r="U349" s="1">
        <v>12</v>
      </c>
      <c r="V349" s="1">
        <v>1</v>
      </c>
      <c r="W349" s="2">
        <v>1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f t="shared" si="38"/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v>0</v>
      </c>
      <c r="AP349" s="2">
        <f t="shared" si="39"/>
        <v>1</v>
      </c>
      <c r="AQ349" s="2">
        <f t="shared" si="40"/>
        <v>0</v>
      </c>
      <c r="AR349" s="2">
        <f t="shared" si="41"/>
        <v>0</v>
      </c>
      <c r="CN349" s="14"/>
      <c r="EL349" s="35"/>
      <c r="FT349" s="14"/>
    </row>
    <row r="350" spans="1:176" ht="40.5">
      <c r="A350" s="1">
        <v>20790</v>
      </c>
      <c r="B350" s="1" t="s">
        <v>692</v>
      </c>
      <c r="C350" s="1" t="s">
        <v>5053</v>
      </c>
      <c r="D350" s="1" t="s">
        <v>413</v>
      </c>
      <c r="E350" s="1" t="s">
        <v>5135</v>
      </c>
      <c r="F350" s="1" t="s">
        <v>714</v>
      </c>
      <c r="G350" s="14">
        <v>37050</v>
      </c>
      <c r="H350" s="2">
        <v>0</v>
      </c>
      <c r="I350" s="2">
        <f t="shared" si="36"/>
        <v>0</v>
      </c>
      <c r="J350" s="1" t="s">
        <v>5523</v>
      </c>
      <c r="K350" s="1">
        <v>0</v>
      </c>
      <c r="L350" s="1">
        <v>574</v>
      </c>
      <c r="M350" s="1" t="s">
        <v>122</v>
      </c>
      <c r="N350" s="2">
        <f t="shared" si="37"/>
        <v>1</v>
      </c>
      <c r="O350" s="3" t="s">
        <v>716</v>
      </c>
      <c r="P350" s="2">
        <v>1</v>
      </c>
      <c r="Q350" s="2">
        <v>1</v>
      </c>
      <c r="R350" s="2">
        <v>1</v>
      </c>
      <c r="S350" s="1">
        <v>50</v>
      </c>
      <c r="T350" s="1">
        <v>0.02</v>
      </c>
      <c r="U350" s="1">
        <v>12</v>
      </c>
      <c r="V350" s="1">
        <v>1</v>
      </c>
      <c r="W350" s="2">
        <v>1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f t="shared" si="38"/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0</v>
      </c>
      <c r="AN350" s="2">
        <v>0</v>
      </c>
      <c r="AO350" s="2">
        <v>0</v>
      </c>
      <c r="AP350" s="2">
        <f t="shared" si="39"/>
        <v>1</v>
      </c>
      <c r="AQ350" s="2">
        <f t="shared" si="40"/>
        <v>0</v>
      </c>
      <c r="AR350" s="2">
        <f t="shared" si="41"/>
        <v>0</v>
      </c>
      <c r="CN350" s="14"/>
      <c r="EL350" s="35"/>
      <c r="FT350" s="14"/>
    </row>
    <row r="351" spans="1:176" ht="40.5">
      <c r="A351" s="1">
        <v>20800</v>
      </c>
      <c r="B351" s="1" t="s">
        <v>692</v>
      </c>
      <c r="C351" s="1" t="s">
        <v>5053</v>
      </c>
      <c r="D351" s="1" t="s">
        <v>2026</v>
      </c>
      <c r="E351" s="1" t="s">
        <v>5136</v>
      </c>
      <c r="F351" s="1" t="s">
        <v>714</v>
      </c>
      <c r="G351" s="14">
        <v>37050</v>
      </c>
      <c r="H351" s="2">
        <v>0</v>
      </c>
      <c r="I351" s="2">
        <f t="shared" si="36"/>
        <v>0</v>
      </c>
      <c r="J351" s="1" t="s">
        <v>5523</v>
      </c>
      <c r="K351" s="1">
        <v>0</v>
      </c>
      <c r="L351" s="1">
        <v>501</v>
      </c>
      <c r="M351" s="1" t="s">
        <v>122</v>
      </c>
      <c r="N351" s="2">
        <f t="shared" si="37"/>
        <v>1</v>
      </c>
      <c r="O351" s="3" t="s">
        <v>716</v>
      </c>
      <c r="P351" s="2">
        <v>1</v>
      </c>
      <c r="Q351" s="2">
        <v>1</v>
      </c>
      <c r="R351" s="2">
        <v>1</v>
      </c>
      <c r="S351" s="1">
        <v>50</v>
      </c>
      <c r="T351" s="1">
        <v>0.02</v>
      </c>
      <c r="U351" s="1">
        <v>12</v>
      </c>
      <c r="V351" s="1">
        <v>1</v>
      </c>
      <c r="W351" s="2">
        <v>1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f t="shared" si="38"/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  <c r="AN351" s="2">
        <v>0</v>
      </c>
      <c r="AO351" s="2">
        <v>0</v>
      </c>
      <c r="AP351" s="2">
        <f t="shared" si="39"/>
        <v>1</v>
      </c>
      <c r="AQ351" s="2">
        <f t="shared" si="40"/>
        <v>0</v>
      </c>
      <c r="AR351" s="2">
        <f t="shared" si="41"/>
        <v>0</v>
      </c>
      <c r="CN351" s="14"/>
      <c r="EL351" s="35"/>
      <c r="FT351" s="14"/>
    </row>
    <row r="352" spans="1:176" ht="40.5">
      <c r="A352" s="1">
        <v>20810</v>
      </c>
      <c r="B352" s="1" t="s">
        <v>692</v>
      </c>
      <c r="C352" s="1" t="s">
        <v>5053</v>
      </c>
      <c r="D352" s="1" t="s">
        <v>5137</v>
      </c>
      <c r="E352" s="1" t="s">
        <v>4783</v>
      </c>
      <c r="F352" s="1" t="s">
        <v>714</v>
      </c>
      <c r="G352" s="14">
        <v>37050</v>
      </c>
      <c r="H352" s="2">
        <v>0</v>
      </c>
      <c r="I352" s="2">
        <f t="shared" si="36"/>
        <v>0</v>
      </c>
      <c r="J352" s="1" t="s">
        <v>5523</v>
      </c>
      <c r="K352" s="1">
        <v>0</v>
      </c>
      <c r="L352" s="1">
        <v>1009</v>
      </c>
      <c r="M352" s="1" t="s">
        <v>122</v>
      </c>
      <c r="N352" s="2">
        <f t="shared" si="37"/>
        <v>1</v>
      </c>
      <c r="O352" s="3" t="s">
        <v>716</v>
      </c>
      <c r="P352" s="2">
        <v>1</v>
      </c>
      <c r="Q352" s="2">
        <v>1</v>
      </c>
      <c r="R352" s="2">
        <v>1</v>
      </c>
      <c r="S352" s="1">
        <v>50</v>
      </c>
      <c r="T352" s="1">
        <v>0.02</v>
      </c>
      <c r="U352" s="1">
        <v>12</v>
      </c>
      <c r="V352" s="1">
        <v>1</v>
      </c>
      <c r="W352" s="2">
        <v>1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f t="shared" si="38"/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0</v>
      </c>
      <c r="AN352" s="2">
        <v>0</v>
      </c>
      <c r="AO352" s="2">
        <v>0</v>
      </c>
      <c r="AP352" s="2">
        <f t="shared" si="39"/>
        <v>1</v>
      </c>
      <c r="AQ352" s="2">
        <f t="shared" si="40"/>
        <v>0</v>
      </c>
      <c r="AR352" s="2">
        <f t="shared" si="41"/>
        <v>0</v>
      </c>
      <c r="CN352" s="14"/>
      <c r="EL352" s="35"/>
      <c r="FT352" s="14"/>
    </row>
    <row r="353" spans="1:176" ht="40.5">
      <c r="A353" s="1">
        <v>20820</v>
      </c>
      <c r="B353" s="1" t="s">
        <v>692</v>
      </c>
      <c r="C353" s="1" t="s">
        <v>5053</v>
      </c>
      <c r="D353" s="1" t="s">
        <v>631</v>
      </c>
      <c r="E353" s="1" t="s">
        <v>1057</v>
      </c>
      <c r="F353" s="1" t="s">
        <v>714</v>
      </c>
      <c r="G353" s="14">
        <v>37050</v>
      </c>
      <c r="H353" s="2">
        <v>0</v>
      </c>
      <c r="I353" s="2">
        <f t="shared" si="36"/>
        <v>0</v>
      </c>
      <c r="J353" s="1" t="s">
        <v>5523</v>
      </c>
      <c r="K353" s="1">
        <v>0</v>
      </c>
      <c r="L353" s="1">
        <v>500</v>
      </c>
      <c r="M353" s="1" t="s">
        <v>122</v>
      </c>
      <c r="N353" s="2">
        <f t="shared" si="37"/>
        <v>1</v>
      </c>
      <c r="O353" s="3" t="s">
        <v>716</v>
      </c>
      <c r="P353" s="2">
        <v>1</v>
      </c>
      <c r="Q353" s="2">
        <v>1</v>
      </c>
      <c r="R353" s="2">
        <v>1</v>
      </c>
      <c r="S353" s="1">
        <v>50</v>
      </c>
      <c r="T353" s="1">
        <v>0.02</v>
      </c>
      <c r="U353" s="1">
        <v>12</v>
      </c>
      <c r="V353" s="1">
        <v>1</v>
      </c>
      <c r="W353" s="2">
        <v>1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f t="shared" si="38"/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2">
        <f t="shared" si="39"/>
        <v>1</v>
      </c>
      <c r="AQ353" s="2">
        <f t="shared" si="40"/>
        <v>0</v>
      </c>
      <c r="AR353" s="2">
        <f t="shared" si="41"/>
        <v>0</v>
      </c>
      <c r="CN353" s="14"/>
      <c r="EL353" s="35"/>
      <c r="FT353" s="14"/>
    </row>
    <row r="354" spans="1:176" ht="40.5">
      <c r="A354" s="1">
        <v>20830</v>
      </c>
      <c r="B354" s="1" t="s">
        <v>692</v>
      </c>
      <c r="C354" s="1" t="s">
        <v>5053</v>
      </c>
      <c r="D354" s="1" t="s">
        <v>5138</v>
      </c>
      <c r="E354" s="1" t="s">
        <v>1057</v>
      </c>
      <c r="F354" s="1" t="s">
        <v>714</v>
      </c>
      <c r="G354" s="14">
        <v>37050</v>
      </c>
      <c r="H354" s="2">
        <v>0</v>
      </c>
      <c r="I354" s="2">
        <f t="shared" si="36"/>
        <v>0</v>
      </c>
      <c r="J354" s="1" t="s">
        <v>5523</v>
      </c>
      <c r="K354" s="1">
        <v>0</v>
      </c>
      <c r="L354" s="1">
        <v>189</v>
      </c>
      <c r="M354" s="1" t="s">
        <v>122</v>
      </c>
      <c r="N354" s="2">
        <f t="shared" si="37"/>
        <v>1</v>
      </c>
      <c r="O354" s="3" t="s">
        <v>716</v>
      </c>
      <c r="P354" s="2">
        <v>1</v>
      </c>
      <c r="Q354" s="2">
        <v>1</v>
      </c>
      <c r="R354" s="2">
        <v>1</v>
      </c>
      <c r="S354" s="1">
        <v>50</v>
      </c>
      <c r="T354" s="1">
        <v>0.02</v>
      </c>
      <c r="U354" s="1">
        <v>12</v>
      </c>
      <c r="V354" s="1">
        <v>1</v>
      </c>
      <c r="W354" s="2">
        <v>1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f t="shared" si="38"/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  <c r="AN354" s="2">
        <v>0</v>
      </c>
      <c r="AO354" s="2">
        <v>0</v>
      </c>
      <c r="AP354" s="2">
        <f t="shared" si="39"/>
        <v>1</v>
      </c>
      <c r="AQ354" s="2">
        <f t="shared" si="40"/>
        <v>0</v>
      </c>
      <c r="AR354" s="2">
        <f t="shared" si="41"/>
        <v>0</v>
      </c>
      <c r="CN354" s="14"/>
      <c r="EL354" s="35"/>
      <c r="FT354" s="14"/>
    </row>
    <row r="355" spans="1:176" ht="40.5">
      <c r="A355" s="1">
        <v>30010</v>
      </c>
      <c r="B355" s="1" t="s">
        <v>692</v>
      </c>
      <c r="C355" s="1" t="s">
        <v>5139</v>
      </c>
      <c r="D355" s="1" t="s">
        <v>1569</v>
      </c>
      <c r="E355" s="1" t="s">
        <v>5141</v>
      </c>
      <c r="F355" s="1" t="s">
        <v>714</v>
      </c>
      <c r="G355" s="14">
        <v>9588</v>
      </c>
      <c r="H355" s="2">
        <v>0</v>
      </c>
      <c r="I355" s="2">
        <f t="shared" si="36"/>
        <v>0</v>
      </c>
      <c r="J355" s="1" t="s">
        <v>5523</v>
      </c>
      <c r="K355" s="1">
        <v>0</v>
      </c>
      <c r="L355" s="1">
        <v>1800</v>
      </c>
      <c r="M355" s="1" t="s">
        <v>122</v>
      </c>
      <c r="N355" s="2">
        <f t="shared" si="37"/>
        <v>1</v>
      </c>
      <c r="O355" s="3" t="s">
        <v>716</v>
      </c>
      <c r="P355" s="2">
        <v>1</v>
      </c>
      <c r="Q355" s="2">
        <v>1</v>
      </c>
      <c r="R355" s="2">
        <v>1</v>
      </c>
      <c r="S355" s="1">
        <v>50</v>
      </c>
      <c r="T355" s="1">
        <v>0.02</v>
      </c>
      <c r="U355" s="1">
        <v>12</v>
      </c>
      <c r="V355" s="1">
        <v>1</v>
      </c>
      <c r="W355" s="2">
        <v>1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f t="shared" si="38"/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2">
        <f t="shared" si="39"/>
        <v>1</v>
      </c>
      <c r="AQ355" s="2">
        <f t="shared" si="40"/>
        <v>0</v>
      </c>
      <c r="AR355" s="2">
        <f t="shared" si="41"/>
        <v>0</v>
      </c>
      <c r="CN355" s="14"/>
      <c r="EL355" s="35"/>
    </row>
    <row r="356" spans="1:176" ht="40.5">
      <c r="A356" s="1">
        <v>30020</v>
      </c>
      <c r="B356" s="1" t="s">
        <v>692</v>
      </c>
      <c r="C356" s="1" t="s">
        <v>5139</v>
      </c>
      <c r="D356" s="1" t="s">
        <v>1960</v>
      </c>
      <c r="E356" s="1" t="s">
        <v>2789</v>
      </c>
      <c r="F356" s="1" t="s">
        <v>714</v>
      </c>
      <c r="G356" s="14">
        <v>9588</v>
      </c>
      <c r="H356" s="2">
        <v>0</v>
      </c>
      <c r="I356" s="2">
        <f t="shared" si="36"/>
        <v>0</v>
      </c>
      <c r="J356" s="1" t="s">
        <v>5523</v>
      </c>
      <c r="K356" s="1">
        <v>0</v>
      </c>
      <c r="L356" s="1">
        <v>11110</v>
      </c>
      <c r="M356" s="1" t="s">
        <v>122</v>
      </c>
      <c r="N356" s="2">
        <f t="shared" si="37"/>
        <v>1</v>
      </c>
      <c r="O356" s="3" t="s">
        <v>716</v>
      </c>
      <c r="P356" s="2">
        <v>1</v>
      </c>
      <c r="Q356" s="2">
        <v>1</v>
      </c>
      <c r="R356" s="2">
        <v>1</v>
      </c>
      <c r="S356" s="1">
        <v>50</v>
      </c>
      <c r="T356" s="1">
        <v>0.02</v>
      </c>
      <c r="U356" s="1">
        <v>12</v>
      </c>
      <c r="V356" s="1">
        <v>1</v>
      </c>
      <c r="W356" s="2">
        <v>1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f t="shared" si="38"/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0</v>
      </c>
      <c r="AN356" s="2">
        <v>0</v>
      </c>
      <c r="AO356" s="2">
        <v>0</v>
      </c>
      <c r="AP356" s="2">
        <f t="shared" si="39"/>
        <v>1</v>
      </c>
      <c r="AQ356" s="2">
        <f t="shared" si="40"/>
        <v>0</v>
      </c>
      <c r="AR356" s="2">
        <f t="shared" si="41"/>
        <v>0</v>
      </c>
      <c r="CN356" s="14"/>
      <c r="EL356" s="35"/>
    </row>
    <row r="357" spans="1:176" ht="40.5">
      <c r="A357" s="1">
        <v>30030</v>
      </c>
      <c r="B357" s="1" t="s">
        <v>692</v>
      </c>
      <c r="C357" s="1" t="s">
        <v>5139</v>
      </c>
      <c r="D357" s="1" t="s">
        <v>5143</v>
      </c>
      <c r="E357" s="1" t="s">
        <v>5144</v>
      </c>
      <c r="F357" s="1" t="s">
        <v>714</v>
      </c>
      <c r="G357" s="14">
        <v>9588</v>
      </c>
      <c r="H357" s="2">
        <v>0</v>
      </c>
      <c r="I357" s="2">
        <f t="shared" si="36"/>
        <v>0</v>
      </c>
      <c r="J357" s="1" t="s">
        <v>5523</v>
      </c>
      <c r="K357" s="1">
        <v>0</v>
      </c>
      <c r="L357" s="1">
        <v>12071</v>
      </c>
      <c r="M357" s="1" t="s">
        <v>122</v>
      </c>
      <c r="N357" s="2">
        <f t="shared" si="37"/>
        <v>1</v>
      </c>
      <c r="O357" s="3" t="s">
        <v>716</v>
      </c>
      <c r="P357" s="2">
        <v>1</v>
      </c>
      <c r="Q357" s="2">
        <v>1</v>
      </c>
      <c r="R357" s="2">
        <v>1</v>
      </c>
      <c r="S357" s="1">
        <v>50</v>
      </c>
      <c r="T357" s="1">
        <v>0.02</v>
      </c>
      <c r="U357" s="1">
        <v>12</v>
      </c>
      <c r="V357" s="1">
        <v>1</v>
      </c>
      <c r="W357" s="2">
        <v>1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f t="shared" si="38"/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2">
        <v>0</v>
      </c>
      <c r="AO357" s="2">
        <v>0</v>
      </c>
      <c r="AP357" s="2">
        <f t="shared" si="39"/>
        <v>1</v>
      </c>
      <c r="AQ357" s="2">
        <f t="shared" si="40"/>
        <v>0</v>
      </c>
      <c r="AR357" s="2">
        <f t="shared" si="41"/>
        <v>0</v>
      </c>
      <c r="CN357" s="14"/>
      <c r="EL357" s="35"/>
    </row>
    <row r="358" spans="1:176" ht="40.5">
      <c r="A358" s="1">
        <v>30040</v>
      </c>
      <c r="B358" s="1" t="s">
        <v>692</v>
      </c>
      <c r="C358" s="1" t="s">
        <v>5139</v>
      </c>
      <c r="D358" s="1" t="s">
        <v>3065</v>
      </c>
      <c r="E358" s="1" t="s">
        <v>5145</v>
      </c>
      <c r="F358" s="1" t="s">
        <v>714</v>
      </c>
      <c r="G358" s="14">
        <v>9588</v>
      </c>
      <c r="H358" s="2">
        <v>0</v>
      </c>
      <c r="I358" s="2">
        <f t="shared" si="36"/>
        <v>0</v>
      </c>
      <c r="J358" s="1" t="s">
        <v>5523</v>
      </c>
      <c r="K358" s="1">
        <v>0</v>
      </c>
      <c r="L358" s="1">
        <v>1567</v>
      </c>
      <c r="M358" s="1" t="s">
        <v>122</v>
      </c>
      <c r="N358" s="2">
        <f t="shared" si="37"/>
        <v>1</v>
      </c>
      <c r="O358" s="3" t="s">
        <v>716</v>
      </c>
      <c r="P358" s="2">
        <v>1</v>
      </c>
      <c r="Q358" s="2">
        <v>1</v>
      </c>
      <c r="R358" s="2">
        <v>1</v>
      </c>
      <c r="S358" s="1">
        <v>50</v>
      </c>
      <c r="T358" s="1">
        <v>0.02</v>
      </c>
      <c r="U358" s="1">
        <v>12</v>
      </c>
      <c r="V358" s="1">
        <v>1</v>
      </c>
      <c r="W358" s="2">
        <v>1</v>
      </c>
      <c r="X358" s="2">
        <v>0</v>
      </c>
      <c r="Y358" s="2">
        <v>0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f t="shared" si="38"/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0</v>
      </c>
      <c r="AN358" s="2">
        <v>0</v>
      </c>
      <c r="AO358" s="2">
        <v>0</v>
      </c>
      <c r="AP358" s="2">
        <f t="shared" si="39"/>
        <v>1</v>
      </c>
      <c r="AQ358" s="2">
        <f t="shared" si="40"/>
        <v>0</v>
      </c>
      <c r="AR358" s="2">
        <f t="shared" si="41"/>
        <v>0</v>
      </c>
      <c r="CN358" s="14"/>
      <c r="EL358" s="35"/>
    </row>
    <row r="359" spans="1:176" ht="40.5">
      <c r="A359" s="1">
        <v>30050</v>
      </c>
      <c r="B359" s="1" t="s">
        <v>692</v>
      </c>
      <c r="C359" s="1" t="s">
        <v>5139</v>
      </c>
      <c r="D359" s="1" t="s">
        <v>5146</v>
      </c>
      <c r="E359" s="1" t="s">
        <v>5147</v>
      </c>
      <c r="F359" s="1" t="s">
        <v>714</v>
      </c>
      <c r="G359" s="14">
        <v>9588</v>
      </c>
      <c r="H359" s="2">
        <v>0</v>
      </c>
      <c r="I359" s="2">
        <f t="shared" si="36"/>
        <v>0</v>
      </c>
      <c r="J359" s="1" t="s">
        <v>5523</v>
      </c>
      <c r="K359" s="1">
        <v>0</v>
      </c>
      <c r="L359" s="1">
        <v>6756</v>
      </c>
      <c r="M359" s="1" t="s">
        <v>122</v>
      </c>
      <c r="N359" s="2">
        <f t="shared" si="37"/>
        <v>1</v>
      </c>
      <c r="O359" s="3" t="s">
        <v>716</v>
      </c>
      <c r="P359" s="2">
        <v>1</v>
      </c>
      <c r="Q359" s="2">
        <v>1</v>
      </c>
      <c r="R359" s="2">
        <v>1</v>
      </c>
      <c r="S359" s="1">
        <v>50</v>
      </c>
      <c r="T359" s="1">
        <v>0.02</v>
      </c>
      <c r="U359" s="1">
        <v>12</v>
      </c>
      <c r="V359" s="1">
        <v>1</v>
      </c>
      <c r="W359" s="2">
        <v>1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f t="shared" si="38"/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0</v>
      </c>
      <c r="AN359" s="2">
        <v>0</v>
      </c>
      <c r="AO359" s="2">
        <v>0</v>
      </c>
      <c r="AP359" s="2">
        <f t="shared" si="39"/>
        <v>1</v>
      </c>
      <c r="AQ359" s="2">
        <f t="shared" si="40"/>
        <v>0</v>
      </c>
      <c r="AR359" s="2">
        <f t="shared" si="41"/>
        <v>0</v>
      </c>
      <c r="CN359" s="14"/>
      <c r="EL359" s="35"/>
    </row>
    <row r="360" spans="1:176">
      <c r="A360" s="1">
        <v>40010</v>
      </c>
      <c r="B360" s="1" t="s">
        <v>692</v>
      </c>
      <c r="C360" s="1" t="s">
        <v>5148</v>
      </c>
      <c r="D360" s="1" t="s">
        <v>5149</v>
      </c>
      <c r="E360" s="1" t="s">
        <v>226</v>
      </c>
      <c r="F360" s="1" t="s">
        <v>2285</v>
      </c>
      <c r="G360" s="14">
        <v>30407</v>
      </c>
      <c r="H360" s="2">
        <v>76944000</v>
      </c>
      <c r="I360" s="2">
        <f t="shared" si="36"/>
        <v>48397776</v>
      </c>
      <c r="J360" s="1" t="s">
        <v>5523</v>
      </c>
      <c r="K360" s="1">
        <v>0</v>
      </c>
      <c r="L360" s="1">
        <v>172</v>
      </c>
      <c r="M360" s="1" t="s">
        <v>4331</v>
      </c>
      <c r="N360" s="2">
        <f t="shared" si="37"/>
        <v>28546224</v>
      </c>
      <c r="P360" s="2">
        <v>76944000</v>
      </c>
      <c r="Q360" s="2">
        <v>76944000</v>
      </c>
      <c r="R360" s="2">
        <v>76944000</v>
      </c>
      <c r="S360" s="1">
        <v>60</v>
      </c>
      <c r="T360" s="1">
        <v>1.7000000000000001E-2</v>
      </c>
      <c r="U360" s="1">
        <v>12</v>
      </c>
      <c r="V360" s="1">
        <v>1</v>
      </c>
      <c r="W360" s="2">
        <v>29854272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f t="shared" si="38"/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0</v>
      </c>
      <c r="AN360" s="2">
        <v>0</v>
      </c>
      <c r="AO360" s="2">
        <v>0</v>
      </c>
      <c r="AP360" s="2">
        <f t="shared" si="39"/>
        <v>29854272</v>
      </c>
      <c r="AQ360" s="2">
        <f t="shared" si="40"/>
        <v>1308048</v>
      </c>
      <c r="AR360" s="2">
        <f t="shared" si="41"/>
        <v>1308048</v>
      </c>
      <c r="CN360" s="14"/>
      <c r="EL360" s="35"/>
    </row>
    <row r="361" spans="1:176">
      <c r="A361" s="1">
        <v>40020</v>
      </c>
      <c r="B361" s="1" t="s">
        <v>692</v>
      </c>
      <c r="C361" s="1" t="s">
        <v>5148</v>
      </c>
      <c r="D361" s="1" t="s">
        <v>5150</v>
      </c>
      <c r="E361" s="1" t="s">
        <v>226</v>
      </c>
      <c r="F361" s="1" t="s">
        <v>2285</v>
      </c>
      <c r="G361" s="14">
        <v>27485</v>
      </c>
      <c r="H361" s="2">
        <v>155232000</v>
      </c>
      <c r="I361" s="2">
        <f t="shared" ref="I361:I418" si="42">R361-N361</f>
        <v>118752480</v>
      </c>
      <c r="J361" s="1" t="s">
        <v>5523</v>
      </c>
      <c r="K361" s="1">
        <v>0</v>
      </c>
      <c r="L361" s="1">
        <v>347</v>
      </c>
      <c r="M361" s="1" t="s">
        <v>4331</v>
      </c>
      <c r="N361" s="2">
        <f t="shared" ref="N361:N418" si="43">AP361-AQ361</f>
        <v>36479520</v>
      </c>
      <c r="P361" s="2">
        <v>155232000</v>
      </c>
      <c r="Q361" s="2">
        <v>155232000</v>
      </c>
      <c r="R361" s="2">
        <v>155232000</v>
      </c>
      <c r="S361" s="1">
        <v>60</v>
      </c>
      <c r="T361" s="1">
        <v>1.7000000000000001E-2</v>
      </c>
      <c r="U361" s="1">
        <v>12</v>
      </c>
      <c r="V361" s="1">
        <v>1</v>
      </c>
      <c r="W361" s="2">
        <v>39118464</v>
      </c>
      <c r="X361" s="2">
        <v>0</v>
      </c>
      <c r="Y361" s="2">
        <v>0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f t="shared" ref="AF361:AF417" si="44">SUM(X361:AE361)</f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2">
        <f t="shared" ref="AP361:AP417" si="45">W361+AF361-SUM(AG361:AO361)</f>
        <v>39118464</v>
      </c>
      <c r="AQ361" s="2">
        <f t="shared" ref="AQ361:AQ417" si="46">IF(V361&gt;AP361-ROUNDDOWN(R361*T361*U361/12,0),AP361-V361,ROUNDDOWN(R361*T361*U361/12,0))</f>
        <v>2638944</v>
      </c>
      <c r="AR361" s="2">
        <f t="shared" ref="AR361:AR417" si="47">SUM(AG361:AO361)+AQ361</f>
        <v>2638944</v>
      </c>
      <c r="CN361" s="14"/>
      <c r="EL361" s="35"/>
    </row>
    <row r="362" spans="1:176">
      <c r="A362" s="1">
        <v>40030</v>
      </c>
      <c r="B362" s="1" t="s">
        <v>692</v>
      </c>
      <c r="C362" s="1" t="s">
        <v>5148</v>
      </c>
      <c r="D362" s="1" t="s">
        <v>5151</v>
      </c>
      <c r="E362" s="1" t="s">
        <v>226</v>
      </c>
      <c r="F362" s="1" t="s">
        <v>2285</v>
      </c>
      <c r="G362" s="14">
        <v>30407</v>
      </c>
      <c r="H362" s="2">
        <v>9434880</v>
      </c>
      <c r="I362" s="2">
        <f t="shared" si="42"/>
        <v>5934504</v>
      </c>
      <c r="J362" s="1" t="s">
        <v>5523</v>
      </c>
      <c r="K362" s="1">
        <v>0</v>
      </c>
      <c r="L362" s="1">
        <v>21</v>
      </c>
      <c r="M362" s="1" t="s">
        <v>4331</v>
      </c>
      <c r="N362" s="2">
        <f t="shared" si="43"/>
        <v>3500376</v>
      </c>
      <c r="P362" s="2">
        <v>9434880</v>
      </c>
      <c r="Q362" s="2">
        <v>9434880</v>
      </c>
      <c r="R362" s="2">
        <v>9434880</v>
      </c>
      <c r="S362" s="1">
        <v>60</v>
      </c>
      <c r="T362" s="1">
        <v>1.7000000000000001E-2</v>
      </c>
      <c r="U362" s="1">
        <v>12</v>
      </c>
      <c r="V362" s="1">
        <v>1</v>
      </c>
      <c r="W362" s="2">
        <v>3660768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f t="shared" si="44"/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0</v>
      </c>
      <c r="AN362" s="2">
        <v>0</v>
      </c>
      <c r="AO362" s="2">
        <v>0</v>
      </c>
      <c r="AP362" s="2">
        <f t="shared" si="45"/>
        <v>3660768</v>
      </c>
      <c r="AQ362" s="2">
        <f t="shared" si="46"/>
        <v>160392</v>
      </c>
      <c r="AR362" s="2">
        <f t="shared" si="47"/>
        <v>160392</v>
      </c>
      <c r="CN362" s="14"/>
      <c r="EL362" s="35"/>
    </row>
    <row r="363" spans="1:176">
      <c r="A363" s="1">
        <v>40040</v>
      </c>
      <c r="B363" s="1" t="s">
        <v>692</v>
      </c>
      <c r="C363" s="1" t="s">
        <v>5148</v>
      </c>
      <c r="D363" s="1" t="s">
        <v>5154</v>
      </c>
      <c r="E363" s="1" t="s">
        <v>226</v>
      </c>
      <c r="F363" s="1" t="s">
        <v>2285</v>
      </c>
      <c r="G363" s="14">
        <v>19450</v>
      </c>
      <c r="H363" s="2">
        <v>13328000</v>
      </c>
      <c r="I363" s="2">
        <f t="shared" si="42"/>
        <v>13327999</v>
      </c>
      <c r="J363" s="1" t="s">
        <v>5523</v>
      </c>
      <c r="K363" s="1">
        <v>0</v>
      </c>
      <c r="L363" s="1">
        <v>30</v>
      </c>
      <c r="M363" s="1" t="s">
        <v>4331</v>
      </c>
      <c r="N363" s="2">
        <f t="shared" si="43"/>
        <v>1</v>
      </c>
      <c r="P363" s="2">
        <v>13328000</v>
      </c>
      <c r="Q363" s="2">
        <v>13328000</v>
      </c>
      <c r="R363" s="2">
        <v>13328000</v>
      </c>
      <c r="S363" s="1">
        <v>60</v>
      </c>
      <c r="T363" s="1">
        <v>1.7000000000000001E-2</v>
      </c>
      <c r="U363" s="1">
        <v>12</v>
      </c>
      <c r="V363" s="1">
        <v>1</v>
      </c>
      <c r="W363" s="2">
        <v>1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f t="shared" si="44"/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f t="shared" si="45"/>
        <v>1</v>
      </c>
      <c r="AQ363" s="2">
        <f t="shared" si="46"/>
        <v>0</v>
      </c>
      <c r="AR363" s="2">
        <f t="shared" si="47"/>
        <v>0</v>
      </c>
      <c r="CN363" s="14"/>
      <c r="EL363" s="35"/>
    </row>
    <row r="364" spans="1:176">
      <c r="A364" s="1">
        <v>40050</v>
      </c>
      <c r="B364" s="1" t="s">
        <v>692</v>
      </c>
      <c r="C364" s="1" t="s">
        <v>5148</v>
      </c>
      <c r="D364" s="1" t="s">
        <v>5155</v>
      </c>
      <c r="E364" s="1" t="s">
        <v>226</v>
      </c>
      <c r="F364" s="1" t="s">
        <v>2285</v>
      </c>
      <c r="G364" s="14">
        <v>27485</v>
      </c>
      <c r="H364" s="2">
        <v>51116800</v>
      </c>
      <c r="I364" s="2">
        <f t="shared" si="42"/>
        <v>39104325</v>
      </c>
      <c r="J364" s="1" t="s">
        <v>5523</v>
      </c>
      <c r="K364" s="1">
        <v>0</v>
      </c>
      <c r="L364" s="1">
        <v>114</v>
      </c>
      <c r="M364" s="1" t="s">
        <v>4331</v>
      </c>
      <c r="N364" s="2">
        <f t="shared" si="43"/>
        <v>12012475</v>
      </c>
      <c r="P364" s="2">
        <v>51116800</v>
      </c>
      <c r="Q364" s="2">
        <v>51116800</v>
      </c>
      <c r="R364" s="2">
        <v>51116800</v>
      </c>
      <c r="S364" s="1">
        <v>60</v>
      </c>
      <c r="T364" s="1">
        <v>1.7000000000000001E-2</v>
      </c>
      <c r="U364" s="1">
        <v>12</v>
      </c>
      <c r="V364" s="1">
        <v>1</v>
      </c>
      <c r="W364" s="2">
        <v>12881460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f t="shared" si="44"/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2">
        <f t="shared" si="45"/>
        <v>12881460</v>
      </c>
      <c r="AQ364" s="2">
        <f t="shared" si="46"/>
        <v>868985</v>
      </c>
      <c r="AR364" s="2">
        <f t="shared" si="47"/>
        <v>868985</v>
      </c>
      <c r="CN364" s="14"/>
      <c r="EL364" s="35"/>
    </row>
    <row r="365" spans="1:176">
      <c r="A365" s="1">
        <v>40060</v>
      </c>
      <c r="B365" s="1" t="s">
        <v>692</v>
      </c>
      <c r="C365" s="1" t="s">
        <v>5148</v>
      </c>
      <c r="D365" s="1" t="s">
        <v>5156</v>
      </c>
      <c r="E365" s="1" t="s">
        <v>226</v>
      </c>
      <c r="F365" s="1" t="s">
        <v>2285</v>
      </c>
      <c r="G365" s="14">
        <v>34060</v>
      </c>
      <c r="H365" s="2">
        <v>54835200</v>
      </c>
      <c r="I365" s="2">
        <f t="shared" si="42"/>
        <v>25169346</v>
      </c>
      <c r="J365" s="1" t="s">
        <v>5523</v>
      </c>
      <c r="K365" s="1">
        <v>0</v>
      </c>
      <c r="L365" s="1">
        <v>122.4</v>
      </c>
      <c r="M365" s="1" t="s">
        <v>4331</v>
      </c>
      <c r="N365" s="2">
        <f t="shared" si="43"/>
        <v>29665854</v>
      </c>
      <c r="P365" s="2">
        <v>54835200</v>
      </c>
      <c r="Q365" s="2">
        <v>54835200</v>
      </c>
      <c r="R365" s="2">
        <v>54835200</v>
      </c>
      <c r="S365" s="1">
        <v>60</v>
      </c>
      <c r="T365" s="1">
        <v>1.7000000000000001E-2</v>
      </c>
      <c r="U365" s="1">
        <v>12</v>
      </c>
      <c r="V365" s="1">
        <v>1</v>
      </c>
      <c r="W365" s="2">
        <v>30598052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f t="shared" si="44"/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f t="shared" si="45"/>
        <v>30598052</v>
      </c>
      <c r="AQ365" s="2">
        <f t="shared" si="46"/>
        <v>932198</v>
      </c>
      <c r="AR365" s="2">
        <f t="shared" si="47"/>
        <v>932198</v>
      </c>
      <c r="CN365" s="14"/>
      <c r="EL365" s="35"/>
    </row>
    <row r="366" spans="1:176">
      <c r="A366" s="1">
        <v>40070</v>
      </c>
      <c r="B366" s="1" t="s">
        <v>692</v>
      </c>
      <c r="C366" s="1" t="s">
        <v>5148</v>
      </c>
      <c r="D366" s="1" t="s">
        <v>3484</v>
      </c>
      <c r="E366" s="1" t="s">
        <v>226</v>
      </c>
      <c r="F366" s="1" t="s">
        <v>2285</v>
      </c>
      <c r="G366" s="14">
        <v>34060</v>
      </c>
      <c r="H366" s="2">
        <v>38976000</v>
      </c>
      <c r="I366" s="2">
        <f t="shared" si="42"/>
        <v>17889984</v>
      </c>
      <c r="J366" s="1" t="s">
        <v>5523</v>
      </c>
      <c r="K366" s="1">
        <v>0</v>
      </c>
      <c r="L366" s="1">
        <v>87</v>
      </c>
      <c r="M366" s="1" t="s">
        <v>4331</v>
      </c>
      <c r="N366" s="2">
        <f t="shared" si="43"/>
        <v>21086016</v>
      </c>
      <c r="P366" s="2">
        <v>38976000</v>
      </c>
      <c r="Q366" s="2">
        <v>38976000</v>
      </c>
      <c r="R366" s="2">
        <v>38976000</v>
      </c>
      <c r="S366" s="1">
        <v>60</v>
      </c>
      <c r="T366" s="1">
        <v>1.7000000000000001E-2</v>
      </c>
      <c r="U366" s="1">
        <v>12</v>
      </c>
      <c r="V366" s="1">
        <v>1</v>
      </c>
      <c r="W366" s="2">
        <v>21748608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f t="shared" si="44"/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0</v>
      </c>
      <c r="AP366" s="2">
        <f t="shared" si="45"/>
        <v>21748608</v>
      </c>
      <c r="AQ366" s="2">
        <f t="shared" si="46"/>
        <v>662592</v>
      </c>
      <c r="AR366" s="2">
        <f t="shared" si="47"/>
        <v>662592</v>
      </c>
      <c r="CN366" s="14"/>
      <c r="EL366" s="35"/>
    </row>
    <row r="367" spans="1:176">
      <c r="A367" s="1">
        <v>40080</v>
      </c>
      <c r="B367" s="1" t="s">
        <v>692</v>
      </c>
      <c r="C367" s="1" t="s">
        <v>5148</v>
      </c>
      <c r="D367" s="1" t="s">
        <v>3895</v>
      </c>
      <c r="E367" s="1" t="s">
        <v>226</v>
      </c>
      <c r="F367" s="1" t="s">
        <v>2285</v>
      </c>
      <c r="G367" s="14">
        <v>32234</v>
      </c>
      <c r="H367" s="2">
        <v>72576000</v>
      </c>
      <c r="I367" s="2">
        <f t="shared" si="42"/>
        <v>39481344</v>
      </c>
      <c r="J367" s="1" t="s">
        <v>5523</v>
      </c>
      <c r="K367" s="1">
        <v>0</v>
      </c>
      <c r="L367" s="1">
        <v>162</v>
      </c>
      <c r="M367" s="1" t="s">
        <v>4331</v>
      </c>
      <c r="N367" s="2">
        <f t="shared" si="43"/>
        <v>33094656</v>
      </c>
      <c r="P367" s="2">
        <v>72576000</v>
      </c>
      <c r="Q367" s="2">
        <v>72576000</v>
      </c>
      <c r="R367" s="2">
        <v>72576000</v>
      </c>
      <c r="S367" s="1">
        <v>60</v>
      </c>
      <c r="T367" s="1">
        <v>1.7000000000000001E-2</v>
      </c>
      <c r="U367" s="1">
        <v>12</v>
      </c>
      <c r="V367" s="1">
        <v>1</v>
      </c>
      <c r="W367" s="2">
        <v>34328448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f t="shared" si="44"/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f t="shared" si="45"/>
        <v>34328448</v>
      </c>
      <c r="AQ367" s="2">
        <f t="shared" si="46"/>
        <v>1233792</v>
      </c>
      <c r="AR367" s="2">
        <f t="shared" si="47"/>
        <v>1233792</v>
      </c>
      <c r="CN367" s="14"/>
      <c r="EL367" s="35"/>
    </row>
    <row r="368" spans="1:176">
      <c r="A368" s="1">
        <v>40090</v>
      </c>
      <c r="B368" s="1" t="s">
        <v>692</v>
      </c>
      <c r="C368" s="1" t="s">
        <v>5148</v>
      </c>
      <c r="D368" s="1" t="s">
        <v>5132</v>
      </c>
      <c r="E368" s="1" t="s">
        <v>226</v>
      </c>
      <c r="F368" s="1" t="s">
        <v>2285</v>
      </c>
      <c r="G368" s="14">
        <v>26024</v>
      </c>
      <c r="H368" s="2">
        <v>72240000</v>
      </c>
      <c r="I368" s="2">
        <f t="shared" si="42"/>
        <v>60175920</v>
      </c>
      <c r="J368" s="1" t="s">
        <v>5523</v>
      </c>
      <c r="K368" s="1">
        <v>0</v>
      </c>
      <c r="L368" s="1">
        <v>161.25</v>
      </c>
      <c r="M368" s="1" t="s">
        <v>4331</v>
      </c>
      <c r="N368" s="2">
        <f t="shared" si="43"/>
        <v>12064080</v>
      </c>
      <c r="P368" s="2">
        <v>72240000</v>
      </c>
      <c r="Q368" s="2">
        <v>72240000</v>
      </c>
      <c r="R368" s="2">
        <v>72240000</v>
      </c>
      <c r="S368" s="1">
        <v>60</v>
      </c>
      <c r="T368" s="1">
        <v>1.7000000000000001E-2</v>
      </c>
      <c r="U368" s="1">
        <v>12</v>
      </c>
      <c r="V368" s="1">
        <v>1</v>
      </c>
      <c r="W368" s="2">
        <v>13292160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f t="shared" si="44"/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2">
        <f t="shared" si="45"/>
        <v>13292160</v>
      </c>
      <c r="AQ368" s="2">
        <f t="shared" si="46"/>
        <v>1228080</v>
      </c>
      <c r="AR368" s="2">
        <f t="shared" si="47"/>
        <v>1228080</v>
      </c>
      <c r="CN368" s="14"/>
      <c r="EL368" s="35"/>
    </row>
    <row r="369" spans="1:142">
      <c r="A369" s="1">
        <v>40100</v>
      </c>
      <c r="B369" s="1" t="s">
        <v>692</v>
      </c>
      <c r="C369" s="1" t="s">
        <v>5148</v>
      </c>
      <c r="D369" s="1" t="s">
        <v>5158</v>
      </c>
      <c r="E369" s="1" t="s">
        <v>226</v>
      </c>
      <c r="F369" s="1" t="s">
        <v>2285</v>
      </c>
      <c r="G369" s="14">
        <v>32599</v>
      </c>
      <c r="H369" s="2">
        <v>60435200</v>
      </c>
      <c r="I369" s="2">
        <f t="shared" si="42"/>
        <v>31849338</v>
      </c>
      <c r="J369" s="1" t="s">
        <v>5523</v>
      </c>
      <c r="K369" s="1">
        <v>0</v>
      </c>
      <c r="L369" s="1">
        <v>134.9</v>
      </c>
      <c r="M369" s="1" t="s">
        <v>4331</v>
      </c>
      <c r="N369" s="2">
        <f t="shared" si="43"/>
        <v>28585862</v>
      </c>
      <c r="P369" s="2">
        <v>60435200</v>
      </c>
      <c r="Q369" s="2">
        <v>60435200</v>
      </c>
      <c r="R369" s="2">
        <v>60435200</v>
      </c>
      <c r="S369" s="1">
        <v>60</v>
      </c>
      <c r="T369" s="1">
        <v>1.7000000000000001E-2</v>
      </c>
      <c r="U369" s="1">
        <v>12</v>
      </c>
      <c r="V369" s="1">
        <v>1</v>
      </c>
      <c r="W369" s="2">
        <v>29613260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f t="shared" si="44"/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f t="shared" si="45"/>
        <v>29613260</v>
      </c>
      <c r="AQ369" s="2">
        <f t="shared" si="46"/>
        <v>1027398</v>
      </c>
      <c r="AR369" s="2">
        <f t="shared" si="47"/>
        <v>1027398</v>
      </c>
      <c r="CN369" s="14"/>
      <c r="EL369" s="35"/>
    </row>
    <row r="370" spans="1:142">
      <c r="A370" s="1">
        <v>40110</v>
      </c>
      <c r="B370" s="1" t="s">
        <v>692</v>
      </c>
      <c r="C370" s="1" t="s">
        <v>5148</v>
      </c>
      <c r="D370" s="1" t="s">
        <v>1685</v>
      </c>
      <c r="E370" s="1" t="s">
        <v>226</v>
      </c>
      <c r="F370" s="1" t="s">
        <v>2285</v>
      </c>
      <c r="G370" s="14">
        <v>37347</v>
      </c>
      <c r="H370" s="2">
        <v>82790400</v>
      </c>
      <c r="I370" s="2">
        <f t="shared" si="42"/>
        <v>25333848</v>
      </c>
      <c r="J370" s="1" t="s">
        <v>5523</v>
      </c>
      <c r="K370" s="1">
        <v>0</v>
      </c>
      <c r="L370" s="1">
        <v>184.8</v>
      </c>
      <c r="M370" s="1" t="s">
        <v>4331</v>
      </c>
      <c r="N370" s="2">
        <f t="shared" si="43"/>
        <v>57456552</v>
      </c>
      <c r="P370" s="2">
        <v>82790400</v>
      </c>
      <c r="Q370" s="2">
        <v>82790400</v>
      </c>
      <c r="R370" s="2">
        <v>82790400</v>
      </c>
      <c r="S370" s="1">
        <v>60</v>
      </c>
      <c r="T370" s="1">
        <v>1.7000000000000001E-2</v>
      </c>
      <c r="U370" s="1">
        <v>12</v>
      </c>
      <c r="V370" s="1">
        <v>1</v>
      </c>
      <c r="W370" s="2">
        <v>58863988</v>
      </c>
      <c r="X370" s="2">
        <v>0</v>
      </c>
      <c r="Y370" s="2">
        <v>0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f t="shared" si="44"/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2">
        <f t="shared" si="45"/>
        <v>58863988</v>
      </c>
      <c r="AQ370" s="2">
        <f t="shared" si="46"/>
        <v>1407436</v>
      </c>
      <c r="AR370" s="2">
        <f t="shared" si="47"/>
        <v>1407436</v>
      </c>
      <c r="CN370" s="14"/>
      <c r="EL370" s="35"/>
    </row>
    <row r="371" spans="1:142">
      <c r="A371" s="1">
        <v>40120</v>
      </c>
      <c r="B371" s="1" t="s">
        <v>692</v>
      </c>
      <c r="C371" s="1" t="s">
        <v>5148</v>
      </c>
      <c r="D371" s="1" t="s">
        <v>1705</v>
      </c>
      <c r="E371" s="1" t="s">
        <v>226</v>
      </c>
      <c r="F371" s="1" t="s">
        <v>2285</v>
      </c>
      <c r="G371" s="14">
        <v>26755</v>
      </c>
      <c r="H371" s="2">
        <v>17687040</v>
      </c>
      <c r="I371" s="2">
        <f t="shared" si="42"/>
        <v>14131913</v>
      </c>
      <c r="J371" s="1" t="s">
        <v>5523</v>
      </c>
      <c r="K371" s="1">
        <v>0</v>
      </c>
      <c r="L371" s="1">
        <v>39.479999999999997</v>
      </c>
      <c r="M371" s="1" t="s">
        <v>4331</v>
      </c>
      <c r="N371" s="2">
        <f t="shared" si="43"/>
        <v>3555127</v>
      </c>
      <c r="P371" s="2">
        <v>17687040</v>
      </c>
      <c r="Q371" s="2">
        <v>17687040</v>
      </c>
      <c r="R371" s="2">
        <v>17687040</v>
      </c>
      <c r="S371" s="1">
        <v>60</v>
      </c>
      <c r="T371" s="1">
        <v>1.7000000000000001E-2</v>
      </c>
      <c r="U371" s="1">
        <v>12</v>
      </c>
      <c r="V371" s="1">
        <v>1</v>
      </c>
      <c r="W371" s="2">
        <v>3855806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f t="shared" si="44"/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f t="shared" si="45"/>
        <v>3855806</v>
      </c>
      <c r="AQ371" s="2">
        <f t="shared" si="46"/>
        <v>300679</v>
      </c>
      <c r="AR371" s="2">
        <f t="shared" si="47"/>
        <v>300679</v>
      </c>
      <c r="CN371" s="14"/>
      <c r="EL371" s="35"/>
    </row>
    <row r="372" spans="1:142">
      <c r="A372" s="1">
        <v>40130</v>
      </c>
      <c r="B372" s="1" t="s">
        <v>692</v>
      </c>
      <c r="C372" s="1" t="s">
        <v>5148</v>
      </c>
      <c r="D372" s="1" t="s">
        <v>3555</v>
      </c>
      <c r="E372" s="1" t="s">
        <v>226</v>
      </c>
      <c r="F372" s="1" t="s">
        <v>2285</v>
      </c>
      <c r="G372" s="14">
        <v>30773</v>
      </c>
      <c r="H372" s="2">
        <v>17687040</v>
      </c>
      <c r="I372" s="2">
        <f t="shared" si="42"/>
        <v>10824444</v>
      </c>
      <c r="J372" s="1" t="s">
        <v>5523</v>
      </c>
      <c r="K372" s="1">
        <v>0</v>
      </c>
      <c r="L372" s="1">
        <v>39.479999999999997</v>
      </c>
      <c r="M372" s="1" t="s">
        <v>4331</v>
      </c>
      <c r="N372" s="2">
        <f t="shared" si="43"/>
        <v>6862596</v>
      </c>
      <c r="P372" s="2">
        <v>17687040</v>
      </c>
      <c r="Q372" s="2">
        <v>17687040</v>
      </c>
      <c r="R372" s="2">
        <v>17687040</v>
      </c>
      <c r="S372" s="1">
        <v>60</v>
      </c>
      <c r="T372" s="1">
        <v>1.7000000000000001E-2</v>
      </c>
      <c r="U372" s="1">
        <v>12</v>
      </c>
      <c r="V372" s="1">
        <v>1</v>
      </c>
      <c r="W372" s="2">
        <v>7163275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f t="shared" si="44"/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2">
        <v>0</v>
      </c>
      <c r="AO372" s="2">
        <v>0</v>
      </c>
      <c r="AP372" s="2">
        <f t="shared" si="45"/>
        <v>7163275</v>
      </c>
      <c r="AQ372" s="2">
        <f t="shared" si="46"/>
        <v>300679</v>
      </c>
      <c r="AR372" s="2">
        <f t="shared" si="47"/>
        <v>300679</v>
      </c>
      <c r="CN372" s="14"/>
      <c r="EL372" s="35"/>
    </row>
    <row r="373" spans="1:142">
      <c r="A373" s="1">
        <v>40140</v>
      </c>
      <c r="B373" s="1" t="s">
        <v>692</v>
      </c>
      <c r="C373" s="1" t="s">
        <v>5148</v>
      </c>
      <c r="D373" s="1" t="s">
        <v>3789</v>
      </c>
      <c r="E373" s="1" t="s">
        <v>226</v>
      </c>
      <c r="F373" s="1" t="s">
        <v>2285</v>
      </c>
      <c r="G373" s="14">
        <v>31138</v>
      </c>
      <c r="H373" s="2">
        <v>10348800</v>
      </c>
      <c r="I373" s="2">
        <f t="shared" si="42"/>
        <v>6157515</v>
      </c>
      <c r="J373" s="1" t="s">
        <v>5523</v>
      </c>
      <c r="K373" s="1">
        <v>0</v>
      </c>
      <c r="L373" s="1">
        <v>23.1</v>
      </c>
      <c r="M373" s="1" t="s">
        <v>4331</v>
      </c>
      <c r="N373" s="2">
        <f t="shared" si="43"/>
        <v>4191285</v>
      </c>
      <c r="P373" s="2">
        <v>10348800</v>
      </c>
      <c r="Q373" s="2">
        <v>10348800</v>
      </c>
      <c r="R373" s="2">
        <v>10348800</v>
      </c>
      <c r="S373" s="1">
        <v>60</v>
      </c>
      <c r="T373" s="1">
        <v>1.7000000000000001E-2</v>
      </c>
      <c r="U373" s="1">
        <v>12</v>
      </c>
      <c r="V373" s="1">
        <v>1</v>
      </c>
      <c r="W373" s="2">
        <v>4367214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f t="shared" si="44"/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f t="shared" si="45"/>
        <v>4367214</v>
      </c>
      <c r="AQ373" s="2">
        <f t="shared" si="46"/>
        <v>175929</v>
      </c>
      <c r="AR373" s="2">
        <f t="shared" si="47"/>
        <v>175929</v>
      </c>
      <c r="CN373" s="14"/>
      <c r="EL373" s="35"/>
    </row>
    <row r="374" spans="1:142">
      <c r="A374" s="1">
        <v>40150</v>
      </c>
      <c r="B374" s="1" t="s">
        <v>692</v>
      </c>
      <c r="C374" s="1" t="s">
        <v>5148</v>
      </c>
      <c r="D374" s="1" t="s">
        <v>912</v>
      </c>
      <c r="E374" s="1" t="s">
        <v>226</v>
      </c>
      <c r="F374" s="1" t="s">
        <v>2285</v>
      </c>
      <c r="G374" s="14">
        <v>23833</v>
      </c>
      <c r="H374" s="2">
        <v>217728000</v>
      </c>
      <c r="I374" s="2">
        <f t="shared" si="42"/>
        <v>203575680</v>
      </c>
      <c r="J374" s="1" t="s">
        <v>5523</v>
      </c>
      <c r="K374" s="1">
        <v>0</v>
      </c>
      <c r="L374" s="1">
        <v>486</v>
      </c>
      <c r="M374" s="1" t="s">
        <v>4331</v>
      </c>
      <c r="N374" s="2">
        <f t="shared" si="43"/>
        <v>14152320</v>
      </c>
      <c r="P374" s="2">
        <v>217728000</v>
      </c>
      <c r="Q374" s="2">
        <v>217728000</v>
      </c>
      <c r="R374" s="2">
        <v>217728000</v>
      </c>
      <c r="S374" s="1">
        <v>60</v>
      </c>
      <c r="T374" s="1">
        <v>1.7000000000000001E-2</v>
      </c>
      <c r="U374" s="1">
        <v>12</v>
      </c>
      <c r="V374" s="1">
        <v>1</v>
      </c>
      <c r="W374" s="2">
        <v>17853696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f t="shared" si="44"/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v>0</v>
      </c>
      <c r="AP374" s="2">
        <f t="shared" si="45"/>
        <v>17853696</v>
      </c>
      <c r="AQ374" s="2">
        <f t="shared" si="46"/>
        <v>3701376</v>
      </c>
      <c r="AR374" s="2">
        <f t="shared" si="47"/>
        <v>3701376</v>
      </c>
      <c r="CN374" s="14"/>
      <c r="EL374" s="35"/>
    </row>
    <row r="375" spans="1:142">
      <c r="A375" s="1">
        <v>40160</v>
      </c>
      <c r="B375" s="1" t="s">
        <v>692</v>
      </c>
      <c r="C375" s="1" t="s">
        <v>5148</v>
      </c>
      <c r="D375" s="1" t="s">
        <v>4217</v>
      </c>
      <c r="E375" s="1" t="s">
        <v>226</v>
      </c>
      <c r="F375" s="1" t="s">
        <v>2285</v>
      </c>
      <c r="G375" s="14">
        <v>28216</v>
      </c>
      <c r="H375" s="2">
        <v>9408000</v>
      </c>
      <c r="I375" s="2">
        <f t="shared" si="42"/>
        <v>6877248</v>
      </c>
      <c r="J375" s="1" t="s">
        <v>5523</v>
      </c>
      <c r="K375" s="1">
        <v>0</v>
      </c>
      <c r="L375" s="1">
        <v>21</v>
      </c>
      <c r="M375" s="1" t="s">
        <v>4331</v>
      </c>
      <c r="N375" s="2">
        <f t="shared" si="43"/>
        <v>2530752</v>
      </c>
      <c r="P375" s="2">
        <v>9408000</v>
      </c>
      <c r="Q375" s="2">
        <v>9408000</v>
      </c>
      <c r="R375" s="2">
        <v>9408000</v>
      </c>
      <c r="S375" s="1">
        <v>60</v>
      </c>
      <c r="T375" s="1">
        <v>1.7000000000000001E-2</v>
      </c>
      <c r="U375" s="1">
        <v>12</v>
      </c>
      <c r="V375" s="1">
        <v>1</v>
      </c>
      <c r="W375" s="2">
        <v>2690688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f t="shared" si="44"/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f t="shared" si="45"/>
        <v>2690688</v>
      </c>
      <c r="AQ375" s="2">
        <f t="shared" si="46"/>
        <v>159936</v>
      </c>
      <c r="AR375" s="2">
        <f t="shared" si="47"/>
        <v>159936</v>
      </c>
      <c r="CN375" s="14"/>
      <c r="EL375" s="35"/>
    </row>
    <row r="376" spans="1:142">
      <c r="A376" s="1">
        <v>40170</v>
      </c>
      <c r="B376" s="1" t="s">
        <v>692</v>
      </c>
      <c r="C376" s="1" t="s">
        <v>5148</v>
      </c>
      <c r="D376" s="1" t="s">
        <v>873</v>
      </c>
      <c r="E376" s="1" t="s">
        <v>226</v>
      </c>
      <c r="F376" s="1" t="s">
        <v>2285</v>
      </c>
      <c r="G376" s="14">
        <v>31503</v>
      </c>
      <c r="H376" s="2">
        <v>18144000</v>
      </c>
      <c r="I376" s="2">
        <f t="shared" si="42"/>
        <v>10487232</v>
      </c>
      <c r="J376" s="1" t="s">
        <v>5523</v>
      </c>
      <c r="K376" s="1">
        <v>0</v>
      </c>
      <c r="L376" s="1">
        <v>40.5</v>
      </c>
      <c r="M376" s="1" t="s">
        <v>4331</v>
      </c>
      <c r="N376" s="2">
        <f t="shared" si="43"/>
        <v>7656768</v>
      </c>
      <c r="P376" s="2">
        <v>18144000</v>
      </c>
      <c r="Q376" s="2">
        <v>18144000</v>
      </c>
      <c r="R376" s="2">
        <v>18144000</v>
      </c>
      <c r="S376" s="1">
        <v>60</v>
      </c>
      <c r="T376" s="1">
        <v>1.7000000000000001E-2</v>
      </c>
      <c r="U376" s="1">
        <v>12</v>
      </c>
      <c r="V376" s="1">
        <v>1</v>
      </c>
      <c r="W376" s="2">
        <v>7965216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f t="shared" si="44"/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2">
        <v>0</v>
      </c>
      <c r="AO376" s="2">
        <v>0</v>
      </c>
      <c r="AP376" s="2">
        <f t="shared" si="45"/>
        <v>7965216</v>
      </c>
      <c r="AQ376" s="2">
        <f t="shared" si="46"/>
        <v>308448</v>
      </c>
      <c r="AR376" s="2">
        <f t="shared" si="47"/>
        <v>308448</v>
      </c>
      <c r="CN376" s="14"/>
      <c r="EL376" s="35"/>
    </row>
    <row r="377" spans="1:142">
      <c r="A377" s="1">
        <v>40180</v>
      </c>
      <c r="B377" s="1" t="s">
        <v>692</v>
      </c>
      <c r="C377" s="1" t="s">
        <v>5148</v>
      </c>
      <c r="D377" s="1" t="s">
        <v>3007</v>
      </c>
      <c r="E377" s="1" t="s">
        <v>226</v>
      </c>
      <c r="F377" s="1" t="s">
        <v>2285</v>
      </c>
      <c r="G377" s="14">
        <v>30407</v>
      </c>
      <c r="H377" s="2">
        <v>308448000</v>
      </c>
      <c r="I377" s="2">
        <f t="shared" si="42"/>
        <v>194013792</v>
      </c>
      <c r="J377" s="1" t="s">
        <v>5523</v>
      </c>
      <c r="K377" s="1">
        <v>0</v>
      </c>
      <c r="L377" s="1">
        <v>688.5</v>
      </c>
      <c r="M377" s="1" t="s">
        <v>4331</v>
      </c>
      <c r="N377" s="2">
        <f t="shared" si="43"/>
        <v>114434208</v>
      </c>
      <c r="P377" s="2">
        <v>308448000</v>
      </c>
      <c r="Q377" s="2">
        <v>308448000</v>
      </c>
      <c r="R377" s="2">
        <v>308448000</v>
      </c>
      <c r="S377" s="1">
        <v>60</v>
      </c>
      <c r="T377" s="1">
        <v>1.7000000000000001E-2</v>
      </c>
      <c r="U377" s="1">
        <v>12</v>
      </c>
      <c r="V377" s="1">
        <v>1</v>
      </c>
      <c r="W377" s="2">
        <v>119677824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f t="shared" si="44"/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2">
        <f t="shared" si="45"/>
        <v>119677824</v>
      </c>
      <c r="AQ377" s="2">
        <f t="shared" si="46"/>
        <v>5243616</v>
      </c>
      <c r="AR377" s="2">
        <f t="shared" si="47"/>
        <v>5243616</v>
      </c>
      <c r="CN377" s="14"/>
      <c r="EL377" s="35"/>
    </row>
    <row r="378" spans="1:142">
      <c r="A378" s="1">
        <v>40190</v>
      </c>
      <c r="B378" s="1" t="s">
        <v>692</v>
      </c>
      <c r="C378" s="1" t="s">
        <v>5148</v>
      </c>
      <c r="D378" s="1" t="s">
        <v>5159</v>
      </c>
      <c r="E378" s="1" t="s">
        <v>226</v>
      </c>
      <c r="F378" s="1" t="s">
        <v>2285</v>
      </c>
      <c r="G378" s="14">
        <v>31138</v>
      </c>
      <c r="H378" s="2">
        <v>39603200</v>
      </c>
      <c r="I378" s="2">
        <f t="shared" si="42"/>
        <v>23563890</v>
      </c>
      <c r="J378" s="1" t="s">
        <v>5523</v>
      </c>
      <c r="K378" s="1">
        <v>0</v>
      </c>
      <c r="L378" s="1">
        <v>88.4</v>
      </c>
      <c r="M378" s="1" t="s">
        <v>4331</v>
      </c>
      <c r="N378" s="2">
        <f t="shared" si="43"/>
        <v>16039310</v>
      </c>
      <c r="P378" s="2">
        <v>39603200</v>
      </c>
      <c r="Q378" s="2">
        <v>39603200</v>
      </c>
      <c r="R378" s="2">
        <v>39603200</v>
      </c>
      <c r="S378" s="1">
        <v>60</v>
      </c>
      <c r="T378" s="1">
        <v>1.7000000000000001E-2</v>
      </c>
      <c r="U378" s="1">
        <v>12</v>
      </c>
      <c r="V378" s="1">
        <v>1</v>
      </c>
      <c r="W378" s="2">
        <v>16712564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f t="shared" si="44"/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0</v>
      </c>
      <c r="AN378" s="2">
        <v>0</v>
      </c>
      <c r="AO378" s="2">
        <v>0</v>
      </c>
      <c r="AP378" s="2">
        <f t="shared" si="45"/>
        <v>16712564</v>
      </c>
      <c r="AQ378" s="2">
        <f t="shared" si="46"/>
        <v>673254</v>
      </c>
      <c r="AR378" s="2">
        <f t="shared" si="47"/>
        <v>673254</v>
      </c>
      <c r="CN378" s="14"/>
      <c r="EL378" s="35"/>
    </row>
    <row r="379" spans="1:142">
      <c r="A379" s="1">
        <v>40200</v>
      </c>
      <c r="B379" s="1" t="s">
        <v>692</v>
      </c>
      <c r="C379" s="1" t="s">
        <v>5148</v>
      </c>
      <c r="D379" s="1" t="s">
        <v>5160</v>
      </c>
      <c r="E379" s="1" t="s">
        <v>226</v>
      </c>
      <c r="F379" s="1" t="s">
        <v>2285</v>
      </c>
      <c r="G379" s="14">
        <v>24929</v>
      </c>
      <c r="H379" s="2">
        <v>21280000</v>
      </c>
      <c r="I379" s="2">
        <f t="shared" si="42"/>
        <v>18811520</v>
      </c>
      <c r="J379" s="1" t="s">
        <v>5523</v>
      </c>
      <c r="K379" s="1">
        <v>0</v>
      </c>
      <c r="L379" s="1">
        <v>47.5</v>
      </c>
      <c r="M379" s="1" t="s">
        <v>4331</v>
      </c>
      <c r="N379" s="2">
        <f t="shared" si="43"/>
        <v>2468480</v>
      </c>
      <c r="P379" s="2">
        <v>21280000</v>
      </c>
      <c r="Q379" s="2">
        <v>21280000</v>
      </c>
      <c r="R379" s="2">
        <v>21280000</v>
      </c>
      <c r="S379" s="1">
        <v>60</v>
      </c>
      <c r="T379" s="1">
        <v>1.7000000000000001E-2</v>
      </c>
      <c r="U379" s="1">
        <v>12</v>
      </c>
      <c r="V379" s="1">
        <v>1</v>
      </c>
      <c r="W379" s="2">
        <v>2830240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f t="shared" si="44"/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0</v>
      </c>
      <c r="AN379" s="2">
        <v>0</v>
      </c>
      <c r="AO379" s="2">
        <v>0</v>
      </c>
      <c r="AP379" s="2">
        <f t="shared" si="45"/>
        <v>2830240</v>
      </c>
      <c r="AQ379" s="2">
        <f t="shared" si="46"/>
        <v>361760</v>
      </c>
      <c r="AR379" s="2">
        <f t="shared" si="47"/>
        <v>361760</v>
      </c>
      <c r="CN379" s="14"/>
      <c r="EL379" s="35"/>
    </row>
    <row r="380" spans="1:142">
      <c r="A380" s="1">
        <v>40210</v>
      </c>
      <c r="B380" s="1" t="s">
        <v>692</v>
      </c>
      <c r="C380" s="1" t="s">
        <v>5148</v>
      </c>
      <c r="D380" s="1" t="s">
        <v>789</v>
      </c>
      <c r="E380" s="1" t="s">
        <v>226</v>
      </c>
      <c r="F380" s="1" t="s">
        <v>2285</v>
      </c>
      <c r="G380" s="14">
        <v>36617</v>
      </c>
      <c r="H380" s="2">
        <v>54768000</v>
      </c>
      <c r="I380" s="2">
        <f t="shared" si="42"/>
        <v>18621120</v>
      </c>
      <c r="J380" s="1" t="s">
        <v>5523</v>
      </c>
      <c r="K380" s="1">
        <v>0</v>
      </c>
      <c r="L380" s="1">
        <v>122.25</v>
      </c>
      <c r="M380" s="1" t="s">
        <v>4331</v>
      </c>
      <c r="N380" s="2">
        <f t="shared" si="43"/>
        <v>36146880</v>
      </c>
      <c r="P380" s="2">
        <v>54768000</v>
      </c>
      <c r="Q380" s="2">
        <v>54768000</v>
      </c>
      <c r="R380" s="2">
        <v>54768000</v>
      </c>
      <c r="S380" s="1">
        <v>60</v>
      </c>
      <c r="T380" s="1">
        <v>1.7000000000000001E-2</v>
      </c>
      <c r="U380" s="1">
        <v>12</v>
      </c>
      <c r="V380" s="1">
        <v>1</v>
      </c>
      <c r="W380" s="2">
        <v>37077936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f t="shared" si="44"/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0</v>
      </c>
      <c r="AN380" s="2">
        <v>0</v>
      </c>
      <c r="AO380" s="2">
        <v>0</v>
      </c>
      <c r="AP380" s="2">
        <f t="shared" si="45"/>
        <v>37077936</v>
      </c>
      <c r="AQ380" s="2">
        <f t="shared" si="46"/>
        <v>931056</v>
      </c>
      <c r="AR380" s="2">
        <f t="shared" si="47"/>
        <v>931056</v>
      </c>
      <c r="CN380" s="14"/>
      <c r="EL380" s="35"/>
    </row>
    <row r="381" spans="1:142">
      <c r="A381" s="1">
        <v>40220</v>
      </c>
      <c r="B381" s="1" t="s">
        <v>692</v>
      </c>
      <c r="C381" s="1" t="s">
        <v>5148</v>
      </c>
      <c r="D381" s="1" t="s">
        <v>105</v>
      </c>
      <c r="E381" s="1" t="s">
        <v>226</v>
      </c>
      <c r="F381" s="1" t="s">
        <v>2285</v>
      </c>
      <c r="G381" s="14">
        <v>30407</v>
      </c>
      <c r="H381" s="2">
        <v>46704000</v>
      </c>
      <c r="I381" s="2">
        <f t="shared" si="42"/>
        <v>29376816</v>
      </c>
      <c r="J381" s="1" t="s">
        <v>5523</v>
      </c>
      <c r="K381" s="1">
        <v>0</v>
      </c>
      <c r="L381" s="1">
        <v>104.25</v>
      </c>
      <c r="M381" s="1" t="s">
        <v>4331</v>
      </c>
      <c r="N381" s="2">
        <f t="shared" si="43"/>
        <v>17327184</v>
      </c>
      <c r="P381" s="2">
        <v>46704000</v>
      </c>
      <c r="Q381" s="2">
        <v>46704000</v>
      </c>
      <c r="R381" s="2">
        <v>46704000</v>
      </c>
      <c r="S381" s="1">
        <v>60</v>
      </c>
      <c r="T381" s="1">
        <v>1.7000000000000001E-2</v>
      </c>
      <c r="U381" s="1">
        <v>12</v>
      </c>
      <c r="V381" s="1">
        <v>1</v>
      </c>
      <c r="W381" s="2">
        <v>18121152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f t="shared" si="44"/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0</v>
      </c>
      <c r="AN381" s="2">
        <v>0</v>
      </c>
      <c r="AO381" s="2">
        <v>0</v>
      </c>
      <c r="AP381" s="2">
        <f t="shared" si="45"/>
        <v>18121152</v>
      </c>
      <c r="AQ381" s="2">
        <f t="shared" si="46"/>
        <v>793968</v>
      </c>
      <c r="AR381" s="2">
        <f t="shared" si="47"/>
        <v>793968</v>
      </c>
      <c r="CN381" s="14"/>
      <c r="EL381" s="35"/>
    </row>
    <row r="382" spans="1:142">
      <c r="A382" s="1">
        <v>40230</v>
      </c>
      <c r="B382" s="1" t="s">
        <v>692</v>
      </c>
      <c r="C382" s="1" t="s">
        <v>5148</v>
      </c>
      <c r="D382" s="1" t="s">
        <v>5161</v>
      </c>
      <c r="E382" s="1" t="s">
        <v>226</v>
      </c>
      <c r="F382" s="1" t="s">
        <v>2285</v>
      </c>
      <c r="G382" s="14">
        <v>28581</v>
      </c>
      <c r="H382" s="2">
        <v>11424000</v>
      </c>
      <c r="I382" s="2">
        <f t="shared" si="42"/>
        <v>8156736</v>
      </c>
      <c r="J382" s="1" t="s">
        <v>5523</v>
      </c>
      <c r="K382" s="1">
        <v>0</v>
      </c>
      <c r="L382" s="1">
        <v>25.5</v>
      </c>
      <c r="M382" s="1" t="s">
        <v>4331</v>
      </c>
      <c r="N382" s="2">
        <f t="shared" si="43"/>
        <v>3267264</v>
      </c>
      <c r="P382" s="2">
        <v>11424000</v>
      </c>
      <c r="Q382" s="2">
        <v>11424000</v>
      </c>
      <c r="R382" s="2">
        <v>11424000</v>
      </c>
      <c r="S382" s="1">
        <v>60</v>
      </c>
      <c r="T382" s="1">
        <v>1.7000000000000001E-2</v>
      </c>
      <c r="U382" s="1">
        <v>12</v>
      </c>
      <c r="V382" s="1">
        <v>1</v>
      </c>
      <c r="W382" s="2">
        <v>3461472</v>
      </c>
      <c r="X382" s="2">
        <v>0</v>
      </c>
      <c r="Y382" s="2">
        <v>0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f t="shared" si="44"/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0</v>
      </c>
      <c r="AN382" s="2">
        <v>0</v>
      </c>
      <c r="AO382" s="2">
        <v>0</v>
      </c>
      <c r="AP382" s="2">
        <f t="shared" si="45"/>
        <v>3461472</v>
      </c>
      <c r="AQ382" s="2">
        <f t="shared" si="46"/>
        <v>194208</v>
      </c>
      <c r="AR382" s="2">
        <f t="shared" si="47"/>
        <v>194208</v>
      </c>
      <c r="CN382" s="14"/>
      <c r="EL382" s="35"/>
    </row>
    <row r="383" spans="1:142">
      <c r="A383" s="1">
        <v>40240</v>
      </c>
      <c r="B383" s="1" t="s">
        <v>692</v>
      </c>
      <c r="C383" s="1" t="s">
        <v>5148</v>
      </c>
      <c r="D383" s="1" t="s">
        <v>1120</v>
      </c>
      <c r="E383" s="1" t="s">
        <v>226</v>
      </c>
      <c r="F383" s="1" t="s">
        <v>2285</v>
      </c>
      <c r="G383" s="14">
        <v>28581</v>
      </c>
      <c r="H383" s="2">
        <v>16074240</v>
      </c>
      <c r="I383" s="2">
        <f t="shared" si="42"/>
        <v>11477004</v>
      </c>
      <c r="J383" s="1" t="s">
        <v>5523</v>
      </c>
      <c r="K383" s="1">
        <v>0</v>
      </c>
      <c r="L383" s="1">
        <v>35.880000000000003</v>
      </c>
      <c r="M383" s="1" t="s">
        <v>4331</v>
      </c>
      <c r="N383" s="2">
        <f t="shared" si="43"/>
        <v>4597236</v>
      </c>
      <c r="P383" s="2">
        <v>16074240</v>
      </c>
      <c r="Q383" s="2">
        <v>16074240</v>
      </c>
      <c r="R383" s="2">
        <v>16074240</v>
      </c>
      <c r="S383" s="1">
        <v>60</v>
      </c>
      <c r="T383" s="1">
        <v>1.7000000000000001E-2</v>
      </c>
      <c r="U383" s="1">
        <v>12</v>
      </c>
      <c r="V383" s="1">
        <v>1</v>
      </c>
      <c r="W383" s="2">
        <v>4870498</v>
      </c>
      <c r="X383" s="2">
        <v>0</v>
      </c>
      <c r="Y383" s="2">
        <v>0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f t="shared" si="44"/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2">
        <v>0</v>
      </c>
      <c r="AO383" s="2">
        <v>0</v>
      </c>
      <c r="AP383" s="2">
        <f t="shared" si="45"/>
        <v>4870498</v>
      </c>
      <c r="AQ383" s="2">
        <f t="shared" si="46"/>
        <v>273262</v>
      </c>
      <c r="AR383" s="2">
        <f t="shared" si="47"/>
        <v>273262</v>
      </c>
      <c r="CN383" s="14"/>
      <c r="EL383" s="35"/>
    </row>
    <row r="384" spans="1:142">
      <c r="A384" s="1">
        <v>40250</v>
      </c>
      <c r="B384" s="1" t="s">
        <v>692</v>
      </c>
      <c r="C384" s="1" t="s">
        <v>5148</v>
      </c>
      <c r="D384" s="1" t="s">
        <v>1103</v>
      </c>
      <c r="E384" s="1" t="s">
        <v>226</v>
      </c>
      <c r="F384" s="1" t="s">
        <v>2285</v>
      </c>
      <c r="G384" s="14">
        <v>31138</v>
      </c>
      <c r="H384" s="2">
        <v>18278400</v>
      </c>
      <c r="I384" s="2">
        <f t="shared" si="42"/>
        <v>10875620</v>
      </c>
      <c r="J384" s="1" t="s">
        <v>5523</v>
      </c>
      <c r="K384" s="1">
        <v>0</v>
      </c>
      <c r="L384" s="1">
        <v>40.799999999999997</v>
      </c>
      <c r="M384" s="1" t="s">
        <v>4331</v>
      </c>
      <c r="N384" s="2">
        <f t="shared" si="43"/>
        <v>7402780</v>
      </c>
      <c r="P384" s="2">
        <v>18278400</v>
      </c>
      <c r="Q384" s="2">
        <v>18278400</v>
      </c>
      <c r="R384" s="2">
        <v>18278400</v>
      </c>
      <c r="S384" s="1">
        <v>60</v>
      </c>
      <c r="T384" s="1">
        <v>1.7000000000000001E-2</v>
      </c>
      <c r="U384" s="1">
        <v>12</v>
      </c>
      <c r="V384" s="1">
        <v>1</v>
      </c>
      <c r="W384" s="2">
        <v>7713512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f t="shared" si="44"/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  <c r="AN384" s="2">
        <v>0</v>
      </c>
      <c r="AO384" s="2">
        <v>0</v>
      </c>
      <c r="AP384" s="2">
        <f t="shared" si="45"/>
        <v>7713512</v>
      </c>
      <c r="AQ384" s="2">
        <f t="shared" si="46"/>
        <v>310732</v>
      </c>
      <c r="AR384" s="2">
        <f t="shared" si="47"/>
        <v>310732</v>
      </c>
      <c r="CN384" s="14"/>
      <c r="EL384" s="35"/>
    </row>
    <row r="385" spans="1:142">
      <c r="A385" s="1">
        <v>40260</v>
      </c>
      <c r="B385" s="1" t="s">
        <v>692</v>
      </c>
      <c r="C385" s="1" t="s">
        <v>5148</v>
      </c>
      <c r="D385" s="1" t="s">
        <v>5083</v>
      </c>
      <c r="E385" s="1" t="s">
        <v>226</v>
      </c>
      <c r="F385" s="1" t="s">
        <v>2285</v>
      </c>
      <c r="G385" s="14">
        <v>27851</v>
      </c>
      <c r="H385" s="2">
        <v>12566400</v>
      </c>
      <c r="I385" s="2">
        <f t="shared" si="42"/>
        <v>9399632</v>
      </c>
      <c r="J385" s="1" t="s">
        <v>5523</v>
      </c>
      <c r="K385" s="1">
        <v>0</v>
      </c>
      <c r="L385" s="1">
        <v>28.05</v>
      </c>
      <c r="M385" s="1" t="s">
        <v>4331</v>
      </c>
      <c r="N385" s="2">
        <f t="shared" si="43"/>
        <v>3166768</v>
      </c>
      <c r="P385" s="2">
        <v>12566400</v>
      </c>
      <c r="Q385" s="2">
        <v>12566400</v>
      </c>
      <c r="R385" s="2">
        <v>12566400</v>
      </c>
      <c r="S385" s="1">
        <v>60</v>
      </c>
      <c r="T385" s="1">
        <v>1.7000000000000001E-2</v>
      </c>
      <c r="U385" s="1">
        <v>12</v>
      </c>
      <c r="V385" s="1">
        <v>1</v>
      </c>
      <c r="W385" s="2">
        <v>3380396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f t="shared" si="44"/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0</v>
      </c>
      <c r="AN385" s="2">
        <v>0</v>
      </c>
      <c r="AO385" s="2">
        <v>0</v>
      </c>
      <c r="AP385" s="2">
        <f t="shared" si="45"/>
        <v>3380396</v>
      </c>
      <c r="AQ385" s="2">
        <f t="shared" si="46"/>
        <v>213628</v>
      </c>
      <c r="AR385" s="2">
        <f t="shared" si="47"/>
        <v>213628</v>
      </c>
      <c r="CN385" s="14"/>
      <c r="EL385" s="35"/>
    </row>
    <row r="386" spans="1:142">
      <c r="A386" s="1">
        <v>40270</v>
      </c>
      <c r="B386" s="1" t="s">
        <v>692</v>
      </c>
      <c r="C386" s="1" t="s">
        <v>5148</v>
      </c>
      <c r="D386" s="1" t="s">
        <v>5162</v>
      </c>
      <c r="E386" s="1" t="s">
        <v>226</v>
      </c>
      <c r="F386" s="1" t="s">
        <v>2285</v>
      </c>
      <c r="G386" s="14">
        <v>31138</v>
      </c>
      <c r="H386" s="2">
        <v>160944000</v>
      </c>
      <c r="I386" s="2">
        <f t="shared" si="42"/>
        <v>95761680</v>
      </c>
      <c r="J386" s="1" t="s">
        <v>5523</v>
      </c>
      <c r="K386" s="1">
        <v>0</v>
      </c>
      <c r="L386" s="1">
        <v>359.25</v>
      </c>
      <c r="M386" s="1" t="s">
        <v>4331</v>
      </c>
      <c r="N386" s="2">
        <f t="shared" si="43"/>
        <v>65182320</v>
      </c>
      <c r="P386" s="2">
        <v>160944000</v>
      </c>
      <c r="Q386" s="2">
        <v>160944000</v>
      </c>
      <c r="R386" s="2">
        <v>160944000</v>
      </c>
      <c r="S386" s="1">
        <v>60</v>
      </c>
      <c r="T386" s="1">
        <v>1.7000000000000001E-2</v>
      </c>
      <c r="U386" s="1">
        <v>12</v>
      </c>
      <c r="V386" s="1">
        <v>1</v>
      </c>
      <c r="W386" s="2">
        <v>67918368</v>
      </c>
      <c r="X386" s="2">
        <v>0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f t="shared" si="44"/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0</v>
      </c>
      <c r="AN386" s="2">
        <v>0</v>
      </c>
      <c r="AO386" s="2">
        <v>0</v>
      </c>
      <c r="AP386" s="2">
        <f t="shared" si="45"/>
        <v>67918368</v>
      </c>
      <c r="AQ386" s="2">
        <f t="shared" si="46"/>
        <v>2736048</v>
      </c>
      <c r="AR386" s="2">
        <f t="shared" si="47"/>
        <v>2736048</v>
      </c>
      <c r="CN386" s="14"/>
      <c r="EL386" s="35"/>
    </row>
    <row r="387" spans="1:142">
      <c r="A387" s="1">
        <v>40280</v>
      </c>
      <c r="B387" s="1" t="s">
        <v>692</v>
      </c>
      <c r="C387" s="1" t="s">
        <v>5148</v>
      </c>
      <c r="D387" s="1" t="s">
        <v>1709</v>
      </c>
      <c r="E387" s="1" t="s">
        <v>226</v>
      </c>
      <c r="F387" s="1" t="s">
        <v>2285</v>
      </c>
      <c r="G387" s="14">
        <v>26390</v>
      </c>
      <c r="H387" s="2">
        <v>100800000</v>
      </c>
      <c r="I387" s="2">
        <f t="shared" si="42"/>
        <v>82252800</v>
      </c>
      <c r="J387" s="1" t="s">
        <v>5523</v>
      </c>
      <c r="K387" s="1">
        <v>0</v>
      </c>
      <c r="L387" s="1">
        <v>225</v>
      </c>
      <c r="M387" s="1" t="s">
        <v>4331</v>
      </c>
      <c r="N387" s="2">
        <f t="shared" si="43"/>
        <v>18547200</v>
      </c>
      <c r="P387" s="2">
        <v>100800000</v>
      </c>
      <c r="Q387" s="2">
        <v>100800000</v>
      </c>
      <c r="R387" s="2">
        <v>100800000</v>
      </c>
      <c r="S387" s="1">
        <v>60</v>
      </c>
      <c r="T387" s="1">
        <v>1.7000000000000001E-2</v>
      </c>
      <c r="U387" s="1">
        <v>12</v>
      </c>
      <c r="V387" s="1">
        <v>1</v>
      </c>
      <c r="W387" s="2">
        <v>20260800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f t="shared" si="44"/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2">
        <v>0</v>
      </c>
      <c r="AO387" s="2">
        <v>0</v>
      </c>
      <c r="AP387" s="2">
        <f t="shared" si="45"/>
        <v>20260800</v>
      </c>
      <c r="AQ387" s="2">
        <f t="shared" si="46"/>
        <v>1713600</v>
      </c>
      <c r="AR387" s="2">
        <f t="shared" si="47"/>
        <v>1713600</v>
      </c>
      <c r="CN387" s="14"/>
      <c r="EL387" s="35"/>
    </row>
    <row r="388" spans="1:142">
      <c r="A388" s="1">
        <v>40290</v>
      </c>
      <c r="B388" s="1" t="s">
        <v>692</v>
      </c>
      <c r="C388" s="1" t="s">
        <v>5148</v>
      </c>
      <c r="D388" s="1" t="s">
        <v>1709</v>
      </c>
      <c r="E388" s="1" t="s">
        <v>226</v>
      </c>
      <c r="F388" s="1" t="s">
        <v>2285</v>
      </c>
      <c r="G388" s="14">
        <v>31503</v>
      </c>
      <c r="H388" s="2">
        <v>16800000</v>
      </c>
      <c r="I388" s="2">
        <f t="shared" si="42"/>
        <v>9710400</v>
      </c>
      <c r="J388" s="1" t="s">
        <v>5523</v>
      </c>
      <c r="K388" s="1">
        <v>0</v>
      </c>
      <c r="L388" s="1">
        <v>37.5</v>
      </c>
      <c r="M388" s="1" t="s">
        <v>4331</v>
      </c>
      <c r="N388" s="2">
        <f t="shared" si="43"/>
        <v>7089600</v>
      </c>
      <c r="P388" s="2">
        <v>16800000</v>
      </c>
      <c r="Q388" s="2">
        <v>16800000</v>
      </c>
      <c r="R388" s="2">
        <v>16800000</v>
      </c>
      <c r="S388" s="1">
        <v>60</v>
      </c>
      <c r="T388" s="1">
        <v>1.7000000000000001E-2</v>
      </c>
      <c r="U388" s="1">
        <v>12</v>
      </c>
      <c r="V388" s="1">
        <v>1</v>
      </c>
      <c r="W388" s="2">
        <v>7375200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f t="shared" si="44"/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2">
        <v>0</v>
      </c>
      <c r="AO388" s="2">
        <v>0</v>
      </c>
      <c r="AP388" s="2">
        <f t="shared" si="45"/>
        <v>7375200</v>
      </c>
      <c r="AQ388" s="2">
        <f t="shared" si="46"/>
        <v>285600</v>
      </c>
      <c r="AR388" s="2">
        <f t="shared" si="47"/>
        <v>285600</v>
      </c>
      <c r="CN388" s="14"/>
      <c r="EL388" s="35"/>
    </row>
    <row r="389" spans="1:142">
      <c r="A389" s="1">
        <v>40300</v>
      </c>
      <c r="B389" s="1" t="s">
        <v>692</v>
      </c>
      <c r="C389" s="1" t="s">
        <v>5148</v>
      </c>
      <c r="D389" s="1" t="s">
        <v>3733</v>
      </c>
      <c r="E389" s="1" t="s">
        <v>226</v>
      </c>
      <c r="F389" s="1" t="s">
        <v>2285</v>
      </c>
      <c r="G389" s="14">
        <v>35886</v>
      </c>
      <c r="H389" s="2">
        <v>22686720</v>
      </c>
      <c r="I389" s="2">
        <f t="shared" si="42"/>
        <v>8484828</v>
      </c>
      <c r="J389" s="1" t="s">
        <v>5523</v>
      </c>
      <c r="K389" s="1">
        <v>0</v>
      </c>
      <c r="L389" s="1">
        <v>50.64</v>
      </c>
      <c r="M389" s="1" t="s">
        <v>4331</v>
      </c>
      <c r="N389" s="2">
        <f t="shared" si="43"/>
        <v>14201892</v>
      </c>
      <c r="P389" s="2">
        <v>22686720</v>
      </c>
      <c r="Q389" s="2">
        <v>22686720</v>
      </c>
      <c r="R389" s="2">
        <v>22686720</v>
      </c>
      <c r="S389" s="1">
        <v>60</v>
      </c>
      <c r="T389" s="1">
        <v>1.7000000000000001E-2</v>
      </c>
      <c r="U389" s="1">
        <v>12</v>
      </c>
      <c r="V389" s="1">
        <v>1</v>
      </c>
      <c r="W389" s="2">
        <v>14587566</v>
      </c>
      <c r="X389" s="2">
        <v>0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f t="shared" si="44"/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2">
        <v>0</v>
      </c>
      <c r="AO389" s="2">
        <v>0</v>
      </c>
      <c r="AP389" s="2">
        <f t="shared" si="45"/>
        <v>14587566</v>
      </c>
      <c r="AQ389" s="2">
        <f t="shared" si="46"/>
        <v>385674</v>
      </c>
      <c r="AR389" s="2">
        <f t="shared" si="47"/>
        <v>385674</v>
      </c>
      <c r="CN389" s="14"/>
      <c r="EL389" s="35"/>
    </row>
    <row r="390" spans="1:142">
      <c r="A390" s="1">
        <v>40310</v>
      </c>
      <c r="B390" s="1" t="s">
        <v>692</v>
      </c>
      <c r="C390" s="1" t="s">
        <v>5148</v>
      </c>
      <c r="D390" s="1" t="s">
        <v>2335</v>
      </c>
      <c r="E390" s="1" t="s">
        <v>226</v>
      </c>
      <c r="F390" s="1" t="s">
        <v>2285</v>
      </c>
      <c r="G390" s="14">
        <v>33329</v>
      </c>
      <c r="H390" s="2">
        <v>30240000</v>
      </c>
      <c r="I390" s="2">
        <f t="shared" si="42"/>
        <v>14908320</v>
      </c>
      <c r="J390" s="1" t="s">
        <v>5523</v>
      </c>
      <c r="K390" s="1">
        <v>0</v>
      </c>
      <c r="L390" s="1">
        <v>67.5</v>
      </c>
      <c r="M390" s="1" t="s">
        <v>4331</v>
      </c>
      <c r="N390" s="2">
        <f t="shared" si="43"/>
        <v>15331680</v>
      </c>
      <c r="P390" s="2">
        <v>30240000</v>
      </c>
      <c r="Q390" s="2">
        <v>30240000</v>
      </c>
      <c r="R390" s="2">
        <v>30240000</v>
      </c>
      <c r="S390" s="1">
        <v>60</v>
      </c>
      <c r="T390" s="1">
        <v>1.7000000000000001E-2</v>
      </c>
      <c r="U390" s="1">
        <v>12</v>
      </c>
      <c r="V390" s="1">
        <v>1</v>
      </c>
      <c r="W390" s="2">
        <v>15845760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f t="shared" si="44"/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2">
        <v>0</v>
      </c>
      <c r="AO390" s="2">
        <v>0</v>
      </c>
      <c r="AP390" s="2">
        <f t="shared" si="45"/>
        <v>15845760</v>
      </c>
      <c r="AQ390" s="2">
        <f t="shared" si="46"/>
        <v>514080</v>
      </c>
      <c r="AR390" s="2">
        <f t="shared" si="47"/>
        <v>514080</v>
      </c>
      <c r="CN390" s="14"/>
      <c r="EL390" s="35"/>
    </row>
    <row r="391" spans="1:142">
      <c r="A391" s="1">
        <v>40320</v>
      </c>
      <c r="B391" s="1" t="s">
        <v>692</v>
      </c>
      <c r="C391" s="1" t="s">
        <v>5148</v>
      </c>
      <c r="D391" s="1" t="s">
        <v>5164</v>
      </c>
      <c r="E391" s="1" t="s">
        <v>226</v>
      </c>
      <c r="F391" s="1" t="s">
        <v>2285</v>
      </c>
      <c r="G391" s="14">
        <v>24929</v>
      </c>
      <c r="H391" s="2">
        <v>5376000</v>
      </c>
      <c r="I391" s="2">
        <f t="shared" si="42"/>
        <v>4752384</v>
      </c>
      <c r="J391" s="1" t="s">
        <v>5523</v>
      </c>
      <c r="K391" s="1">
        <v>0</v>
      </c>
      <c r="L391" s="1">
        <v>12</v>
      </c>
      <c r="M391" s="1" t="s">
        <v>4331</v>
      </c>
      <c r="N391" s="2">
        <f t="shared" si="43"/>
        <v>623616</v>
      </c>
      <c r="P391" s="2">
        <v>5376000</v>
      </c>
      <c r="Q391" s="2">
        <v>5376000</v>
      </c>
      <c r="R391" s="2">
        <v>5376000</v>
      </c>
      <c r="S391" s="1">
        <v>60</v>
      </c>
      <c r="T391" s="1">
        <v>1.7000000000000001E-2</v>
      </c>
      <c r="U391" s="1">
        <v>12</v>
      </c>
      <c r="V391" s="1">
        <v>1</v>
      </c>
      <c r="W391" s="2">
        <v>715008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f t="shared" si="44"/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2">
        <v>0</v>
      </c>
      <c r="AO391" s="2">
        <v>0</v>
      </c>
      <c r="AP391" s="2">
        <f t="shared" si="45"/>
        <v>715008</v>
      </c>
      <c r="AQ391" s="2">
        <f t="shared" si="46"/>
        <v>91392</v>
      </c>
      <c r="AR391" s="2">
        <f t="shared" si="47"/>
        <v>91392</v>
      </c>
      <c r="CN391" s="14"/>
      <c r="EL391" s="35"/>
    </row>
    <row r="392" spans="1:142">
      <c r="A392" s="1">
        <v>40330</v>
      </c>
      <c r="B392" s="1" t="s">
        <v>692</v>
      </c>
      <c r="C392" s="1" t="s">
        <v>5148</v>
      </c>
      <c r="D392" s="1" t="s">
        <v>5165</v>
      </c>
      <c r="E392" s="1" t="s">
        <v>226</v>
      </c>
      <c r="F392" s="1" t="s">
        <v>2285</v>
      </c>
      <c r="G392" s="14">
        <v>30407</v>
      </c>
      <c r="H392" s="2">
        <v>6720000</v>
      </c>
      <c r="I392" s="2">
        <f t="shared" si="42"/>
        <v>4226880</v>
      </c>
      <c r="J392" s="1" t="s">
        <v>5523</v>
      </c>
      <c r="K392" s="1">
        <v>0</v>
      </c>
      <c r="L392" s="1">
        <v>15</v>
      </c>
      <c r="M392" s="1" t="s">
        <v>4331</v>
      </c>
      <c r="N392" s="2">
        <f t="shared" si="43"/>
        <v>2493120</v>
      </c>
      <c r="P392" s="2">
        <v>6720000</v>
      </c>
      <c r="Q392" s="2">
        <v>6720000</v>
      </c>
      <c r="R392" s="2">
        <v>6720000</v>
      </c>
      <c r="S392" s="1">
        <v>60</v>
      </c>
      <c r="T392" s="1">
        <v>1.7000000000000001E-2</v>
      </c>
      <c r="U392" s="1">
        <v>12</v>
      </c>
      <c r="V392" s="1">
        <v>1</v>
      </c>
      <c r="W392" s="2">
        <v>2607360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f t="shared" si="44"/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2">
        <v>0</v>
      </c>
      <c r="AO392" s="2">
        <v>0</v>
      </c>
      <c r="AP392" s="2">
        <f t="shared" si="45"/>
        <v>2607360</v>
      </c>
      <c r="AQ392" s="2">
        <f t="shared" si="46"/>
        <v>114240</v>
      </c>
      <c r="AR392" s="2">
        <f t="shared" si="47"/>
        <v>114240</v>
      </c>
      <c r="CN392" s="14"/>
      <c r="EL392" s="35"/>
    </row>
    <row r="393" spans="1:142">
      <c r="A393" s="1">
        <v>40340</v>
      </c>
      <c r="B393" s="1" t="s">
        <v>692</v>
      </c>
      <c r="C393" s="1" t="s">
        <v>5148</v>
      </c>
      <c r="D393" s="1" t="s">
        <v>4977</v>
      </c>
      <c r="E393" s="1" t="s">
        <v>226</v>
      </c>
      <c r="F393" s="1" t="s">
        <v>2285</v>
      </c>
      <c r="G393" s="14">
        <v>29677</v>
      </c>
      <c r="H393" s="2">
        <v>59584000</v>
      </c>
      <c r="I393" s="2">
        <f t="shared" si="42"/>
        <v>39504192</v>
      </c>
      <c r="J393" s="1" t="s">
        <v>5523</v>
      </c>
      <c r="K393" s="1">
        <v>0</v>
      </c>
      <c r="L393" s="1">
        <v>133</v>
      </c>
      <c r="M393" s="1" t="s">
        <v>4331</v>
      </c>
      <c r="N393" s="2">
        <f t="shared" si="43"/>
        <v>20079808</v>
      </c>
      <c r="P393" s="2">
        <v>59584000</v>
      </c>
      <c r="Q393" s="2">
        <v>59584000</v>
      </c>
      <c r="R393" s="2">
        <v>59584000</v>
      </c>
      <c r="S393" s="1">
        <v>60</v>
      </c>
      <c r="T393" s="1">
        <v>1.7000000000000001E-2</v>
      </c>
      <c r="U393" s="1">
        <v>12</v>
      </c>
      <c r="V393" s="1">
        <v>1</v>
      </c>
      <c r="W393" s="2">
        <v>21092736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f t="shared" si="44"/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2">
        <v>0</v>
      </c>
      <c r="AO393" s="2">
        <v>0</v>
      </c>
      <c r="AP393" s="2">
        <f t="shared" si="45"/>
        <v>21092736</v>
      </c>
      <c r="AQ393" s="2">
        <f t="shared" si="46"/>
        <v>1012928</v>
      </c>
      <c r="AR393" s="2">
        <f t="shared" si="47"/>
        <v>1012928</v>
      </c>
      <c r="CN393" s="14"/>
      <c r="EL393" s="35"/>
    </row>
    <row r="394" spans="1:142">
      <c r="A394" s="1">
        <v>40350</v>
      </c>
      <c r="B394" s="1" t="s">
        <v>692</v>
      </c>
      <c r="C394" s="1" t="s">
        <v>5148</v>
      </c>
      <c r="D394" s="1" t="s">
        <v>5166</v>
      </c>
      <c r="E394" s="1" t="s">
        <v>226</v>
      </c>
      <c r="F394" s="1" t="s">
        <v>2285</v>
      </c>
      <c r="G394" s="14">
        <v>31138</v>
      </c>
      <c r="H394" s="2">
        <v>410592000</v>
      </c>
      <c r="I394" s="2">
        <f t="shared" si="42"/>
        <v>244302240</v>
      </c>
      <c r="J394" s="1" t="s">
        <v>5523</v>
      </c>
      <c r="K394" s="1">
        <v>0</v>
      </c>
      <c r="L394" s="1">
        <v>916.5</v>
      </c>
      <c r="M394" s="1" t="s">
        <v>4331</v>
      </c>
      <c r="N394" s="2">
        <f t="shared" si="43"/>
        <v>166289760</v>
      </c>
      <c r="P394" s="2">
        <v>410592000</v>
      </c>
      <c r="Q394" s="2">
        <v>410592000</v>
      </c>
      <c r="R394" s="2">
        <v>410592000</v>
      </c>
      <c r="S394" s="1">
        <v>60</v>
      </c>
      <c r="T394" s="1">
        <v>1.7000000000000001E-2</v>
      </c>
      <c r="U394" s="1">
        <v>12</v>
      </c>
      <c r="V394" s="1">
        <v>1</v>
      </c>
      <c r="W394" s="2">
        <v>173269824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f t="shared" si="44"/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>
        <v>0</v>
      </c>
      <c r="AO394" s="2">
        <v>0</v>
      </c>
      <c r="AP394" s="2">
        <f t="shared" si="45"/>
        <v>173269824</v>
      </c>
      <c r="AQ394" s="2">
        <f t="shared" si="46"/>
        <v>6980064</v>
      </c>
      <c r="AR394" s="2">
        <f t="shared" si="47"/>
        <v>6980064</v>
      </c>
      <c r="CN394" s="14"/>
      <c r="EL394" s="35"/>
    </row>
    <row r="395" spans="1:142">
      <c r="A395" s="1">
        <v>40360</v>
      </c>
      <c r="B395" s="1" t="s">
        <v>692</v>
      </c>
      <c r="C395" s="1" t="s">
        <v>5148</v>
      </c>
      <c r="D395" s="1" t="s">
        <v>5167</v>
      </c>
      <c r="E395" s="1" t="s">
        <v>226</v>
      </c>
      <c r="F395" s="1" t="s">
        <v>2285</v>
      </c>
      <c r="G395" s="14">
        <v>30407</v>
      </c>
      <c r="H395" s="2">
        <v>20384000</v>
      </c>
      <c r="I395" s="2">
        <f t="shared" si="42"/>
        <v>12821536</v>
      </c>
      <c r="J395" s="1" t="s">
        <v>5523</v>
      </c>
      <c r="K395" s="1">
        <v>0</v>
      </c>
      <c r="L395" s="1">
        <v>45.5</v>
      </c>
      <c r="M395" s="1" t="s">
        <v>4331</v>
      </c>
      <c r="N395" s="2">
        <f t="shared" si="43"/>
        <v>7562464</v>
      </c>
      <c r="P395" s="2">
        <v>20384000</v>
      </c>
      <c r="Q395" s="2">
        <v>20384000</v>
      </c>
      <c r="R395" s="2">
        <v>20384000</v>
      </c>
      <c r="S395" s="1">
        <v>60</v>
      </c>
      <c r="T395" s="1">
        <v>1.7000000000000001E-2</v>
      </c>
      <c r="U395" s="1">
        <v>12</v>
      </c>
      <c r="V395" s="1">
        <v>1</v>
      </c>
      <c r="W395" s="2">
        <v>7908992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f t="shared" si="44"/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2">
        <v>0</v>
      </c>
      <c r="AO395" s="2">
        <v>0</v>
      </c>
      <c r="AP395" s="2">
        <f t="shared" si="45"/>
        <v>7908992</v>
      </c>
      <c r="AQ395" s="2">
        <f t="shared" si="46"/>
        <v>346528</v>
      </c>
      <c r="AR395" s="2">
        <f t="shared" si="47"/>
        <v>346528</v>
      </c>
      <c r="CN395" s="14"/>
      <c r="EL395" s="35"/>
    </row>
    <row r="396" spans="1:142">
      <c r="A396" s="1">
        <v>40370</v>
      </c>
      <c r="B396" s="1" t="s">
        <v>692</v>
      </c>
      <c r="C396" s="1" t="s">
        <v>5148</v>
      </c>
      <c r="D396" s="1" t="s">
        <v>3655</v>
      </c>
      <c r="E396" s="1" t="s">
        <v>226</v>
      </c>
      <c r="F396" s="1" t="s">
        <v>2285</v>
      </c>
      <c r="G396" s="14">
        <v>29677</v>
      </c>
      <c r="H396" s="2">
        <v>5241600</v>
      </c>
      <c r="I396" s="2">
        <f t="shared" si="42"/>
        <v>3475173</v>
      </c>
      <c r="J396" s="1" t="s">
        <v>5523</v>
      </c>
      <c r="K396" s="1">
        <v>0</v>
      </c>
      <c r="L396" s="1">
        <v>11.7</v>
      </c>
      <c r="M396" s="1" t="s">
        <v>4331</v>
      </c>
      <c r="N396" s="2">
        <f t="shared" si="43"/>
        <v>1766427</v>
      </c>
      <c r="P396" s="2">
        <v>5241600</v>
      </c>
      <c r="Q396" s="2">
        <v>5241600</v>
      </c>
      <c r="R396" s="2">
        <v>5241600</v>
      </c>
      <c r="S396" s="1">
        <v>60</v>
      </c>
      <c r="T396" s="1">
        <v>1.7000000000000001E-2</v>
      </c>
      <c r="U396" s="1">
        <v>12</v>
      </c>
      <c r="V396" s="1">
        <v>1</v>
      </c>
      <c r="W396" s="2">
        <v>1855534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f t="shared" si="44"/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0</v>
      </c>
      <c r="AO396" s="2">
        <v>0</v>
      </c>
      <c r="AP396" s="2">
        <f t="shared" si="45"/>
        <v>1855534</v>
      </c>
      <c r="AQ396" s="2">
        <f t="shared" si="46"/>
        <v>89107</v>
      </c>
      <c r="AR396" s="2">
        <f t="shared" si="47"/>
        <v>89107</v>
      </c>
      <c r="CN396" s="14"/>
      <c r="EL396" s="35"/>
    </row>
    <row r="397" spans="1:142">
      <c r="A397" s="1">
        <v>40380</v>
      </c>
      <c r="B397" s="1" t="s">
        <v>692</v>
      </c>
      <c r="C397" s="1" t="s">
        <v>5148</v>
      </c>
      <c r="D397" s="1" t="s">
        <v>5170</v>
      </c>
      <c r="E397" s="1" t="s">
        <v>226</v>
      </c>
      <c r="F397" s="1" t="s">
        <v>2285</v>
      </c>
      <c r="G397" s="14">
        <v>19450</v>
      </c>
      <c r="H397" s="2">
        <v>4838400</v>
      </c>
      <c r="I397" s="2">
        <f t="shared" si="42"/>
        <v>4838399</v>
      </c>
      <c r="J397" s="1" t="s">
        <v>5523</v>
      </c>
      <c r="K397" s="1">
        <v>0</v>
      </c>
      <c r="L397" s="1">
        <v>10.8</v>
      </c>
      <c r="M397" s="1" t="s">
        <v>4331</v>
      </c>
      <c r="N397" s="2">
        <f t="shared" si="43"/>
        <v>1</v>
      </c>
      <c r="P397" s="2">
        <v>4838400</v>
      </c>
      <c r="Q397" s="2">
        <v>4838400</v>
      </c>
      <c r="R397" s="2">
        <v>4838400</v>
      </c>
      <c r="S397" s="1">
        <v>60</v>
      </c>
      <c r="T397" s="1">
        <v>1.7000000000000001E-2</v>
      </c>
      <c r="U397" s="1">
        <v>12</v>
      </c>
      <c r="V397" s="1">
        <v>1</v>
      </c>
      <c r="W397" s="2">
        <v>1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f t="shared" si="44"/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2">
        <v>0</v>
      </c>
      <c r="AO397" s="2">
        <v>0</v>
      </c>
      <c r="AP397" s="2">
        <f t="shared" si="45"/>
        <v>1</v>
      </c>
      <c r="AQ397" s="2">
        <f t="shared" si="46"/>
        <v>0</v>
      </c>
      <c r="AR397" s="2">
        <f t="shared" si="47"/>
        <v>0</v>
      </c>
      <c r="CN397" s="14"/>
      <c r="EL397" s="35"/>
    </row>
    <row r="398" spans="1:142">
      <c r="A398" s="1">
        <v>40390</v>
      </c>
      <c r="B398" s="1" t="s">
        <v>692</v>
      </c>
      <c r="C398" s="1" t="s">
        <v>5148</v>
      </c>
      <c r="D398" s="1" t="s">
        <v>5171</v>
      </c>
      <c r="E398" s="1" t="s">
        <v>226</v>
      </c>
      <c r="F398" s="1" t="s">
        <v>2285</v>
      </c>
      <c r="G398" s="14">
        <v>31503</v>
      </c>
      <c r="H398" s="2">
        <v>25872000</v>
      </c>
      <c r="I398" s="2">
        <f t="shared" si="42"/>
        <v>14954016</v>
      </c>
      <c r="J398" s="1" t="s">
        <v>5523</v>
      </c>
      <c r="K398" s="1">
        <v>0</v>
      </c>
      <c r="L398" s="1">
        <v>57.75</v>
      </c>
      <c r="M398" s="1" t="s">
        <v>4331</v>
      </c>
      <c r="N398" s="2">
        <f t="shared" si="43"/>
        <v>10917984</v>
      </c>
      <c r="P398" s="2">
        <v>25872000</v>
      </c>
      <c r="Q398" s="2">
        <v>25872000</v>
      </c>
      <c r="R398" s="2">
        <v>25872000</v>
      </c>
      <c r="S398" s="1">
        <v>60</v>
      </c>
      <c r="T398" s="1">
        <v>1.7000000000000001E-2</v>
      </c>
      <c r="U398" s="1">
        <v>12</v>
      </c>
      <c r="V398" s="1">
        <v>1</v>
      </c>
      <c r="W398" s="2">
        <v>11357808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f t="shared" si="44"/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2">
        <v>0</v>
      </c>
      <c r="AO398" s="2">
        <v>0</v>
      </c>
      <c r="AP398" s="2">
        <f t="shared" si="45"/>
        <v>11357808</v>
      </c>
      <c r="AQ398" s="2">
        <f t="shared" si="46"/>
        <v>439824</v>
      </c>
      <c r="AR398" s="2">
        <f t="shared" si="47"/>
        <v>439824</v>
      </c>
      <c r="CN398" s="14"/>
      <c r="EL398" s="35"/>
    </row>
    <row r="399" spans="1:142">
      <c r="A399" s="1">
        <v>40400</v>
      </c>
      <c r="B399" s="1" t="s">
        <v>692</v>
      </c>
      <c r="C399" s="1" t="s">
        <v>5148</v>
      </c>
      <c r="D399" s="1" t="s">
        <v>5077</v>
      </c>
      <c r="E399" s="1" t="s">
        <v>226</v>
      </c>
      <c r="F399" s="1" t="s">
        <v>2285</v>
      </c>
      <c r="G399" s="14">
        <v>31503</v>
      </c>
      <c r="H399" s="2">
        <v>25536000</v>
      </c>
      <c r="I399" s="2">
        <f t="shared" si="42"/>
        <v>14759808</v>
      </c>
      <c r="J399" s="1" t="s">
        <v>5523</v>
      </c>
      <c r="K399" s="1">
        <v>0</v>
      </c>
      <c r="L399" s="1">
        <v>57</v>
      </c>
      <c r="M399" s="1" t="s">
        <v>4331</v>
      </c>
      <c r="N399" s="2">
        <f t="shared" si="43"/>
        <v>10776192</v>
      </c>
      <c r="P399" s="2">
        <v>25536000</v>
      </c>
      <c r="Q399" s="2">
        <v>25536000</v>
      </c>
      <c r="R399" s="2">
        <v>25536000</v>
      </c>
      <c r="S399" s="1">
        <v>60</v>
      </c>
      <c r="T399" s="1">
        <v>1.7000000000000001E-2</v>
      </c>
      <c r="U399" s="1">
        <v>12</v>
      </c>
      <c r="V399" s="1">
        <v>1</v>
      </c>
      <c r="W399" s="2">
        <v>11210304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f t="shared" si="44"/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0</v>
      </c>
      <c r="AN399" s="2">
        <v>0</v>
      </c>
      <c r="AO399" s="2">
        <v>0</v>
      </c>
      <c r="AP399" s="2">
        <f t="shared" si="45"/>
        <v>11210304</v>
      </c>
      <c r="AQ399" s="2">
        <f t="shared" si="46"/>
        <v>434112</v>
      </c>
      <c r="AR399" s="2">
        <f t="shared" si="47"/>
        <v>434112</v>
      </c>
      <c r="CN399" s="14"/>
      <c r="EL399" s="35"/>
    </row>
    <row r="400" spans="1:142">
      <c r="A400" s="1">
        <v>40410</v>
      </c>
      <c r="B400" s="1" t="s">
        <v>692</v>
      </c>
      <c r="C400" s="1" t="s">
        <v>5148</v>
      </c>
      <c r="D400" s="1" t="s">
        <v>3315</v>
      </c>
      <c r="E400" s="1" t="s">
        <v>226</v>
      </c>
      <c r="F400" s="1" t="s">
        <v>2285</v>
      </c>
      <c r="G400" s="14">
        <v>33329</v>
      </c>
      <c r="H400" s="2">
        <v>84448000</v>
      </c>
      <c r="I400" s="2">
        <f t="shared" si="42"/>
        <v>41632864</v>
      </c>
      <c r="J400" s="1" t="s">
        <v>5523</v>
      </c>
      <c r="K400" s="1">
        <v>0</v>
      </c>
      <c r="L400" s="1">
        <v>188.5</v>
      </c>
      <c r="M400" s="1" t="s">
        <v>4331</v>
      </c>
      <c r="N400" s="2">
        <f t="shared" si="43"/>
        <v>42815136</v>
      </c>
      <c r="P400" s="2">
        <v>84448000</v>
      </c>
      <c r="Q400" s="2">
        <v>84448000</v>
      </c>
      <c r="R400" s="2">
        <v>84448000</v>
      </c>
      <c r="S400" s="1">
        <v>60</v>
      </c>
      <c r="T400" s="1">
        <v>1.7000000000000001E-2</v>
      </c>
      <c r="U400" s="1">
        <v>12</v>
      </c>
      <c r="V400" s="1">
        <v>1</v>
      </c>
      <c r="W400" s="2">
        <v>44250752</v>
      </c>
      <c r="X400" s="2">
        <v>0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f t="shared" si="44"/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0</v>
      </c>
      <c r="AN400" s="2">
        <v>0</v>
      </c>
      <c r="AO400" s="2">
        <v>0</v>
      </c>
      <c r="AP400" s="2">
        <f t="shared" si="45"/>
        <v>44250752</v>
      </c>
      <c r="AQ400" s="2">
        <f t="shared" si="46"/>
        <v>1435616</v>
      </c>
      <c r="AR400" s="2">
        <f t="shared" si="47"/>
        <v>1435616</v>
      </c>
      <c r="CN400" s="14"/>
      <c r="EL400" s="35"/>
    </row>
    <row r="401" spans="1:142">
      <c r="A401" s="1">
        <v>40420</v>
      </c>
      <c r="B401" s="1" t="s">
        <v>692</v>
      </c>
      <c r="C401" s="1" t="s">
        <v>5148</v>
      </c>
      <c r="D401" s="1" t="s">
        <v>569</v>
      </c>
      <c r="E401" s="1" t="s">
        <v>226</v>
      </c>
      <c r="F401" s="1" t="s">
        <v>2285</v>
      </c>
      <c r="G401" s="14">
        <v>34060</v>
      </c>
      <c r="H401" s="2">
        <v>65520000</v>
      </c>
      <c r="I401" s="2">
        <f t="shared" si="42"/>
        <v>30073680</v>
      </c>
      <c r="J401" s="1" t="s">
        <v>5523</v>
      </c>
      <c r="K401" s="1">
        <v>0</v>
      </c>
      <c r="L401" s="1">
        <v>146.25</v>
      </c>
      <c r="M401" s="1" t="s">
        <v>4331</v>
      </c>
      <c r="N401" s="2">
        <f t="shared" si="43"/>
        <v>35446320</v>
      </c>
      <c r="P401" s="2">
        <v>65520000</v>
      </c>
      <c r="Q401" s="2">
        <v>65520000</v>
      </c>
      <c r="R401" s="2">
        <v>65520000</v>
      </c>
      <c r="S401" s="1">
        <v>60</v>
      </c>
      <c r="T401" s="1">
        <v>1.7000000000000001E-2</v>
      </c>
      <c r="U401" s="1">
        <v>12</v>
      </c>
      <c r="V401" s="1">
        <v>1</v>
      </c>
      <c r="W401" s="2">
        <v>36560160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f t="shared" si="44"/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0</v>
      </c>
      <c r="AN401" s="2">
        <v>0</v>
      </c>
      <c r="AO401" s="2">
        <v>0</v>
      </c>
      <c r="AP401" s="2">
        <f t="shared" si="45"/>
        <v>36560160</v>
      </c>
      <c r="AQ401" s="2">
        <f t="shared" si="46"/>
        <v>1113840</v>
      </c>
      <c r="AR401" s="2">
        <f t="shared" si="47"/>
        <v>1113840</v>
      </c>
      <c r="CN401" s="14"/>
      <c r="EL401" s="35"/>
    </row>
    <row r="402" spans="1:142">
      <c r="A402" s="1">
        <v>40430</v>
      </c>
      <c r="B402" s="1" t="s">
        <v>692</v>
      </c>
      <c r="C402" s="1" t="s">
        <v>5148</v>
      </c>
      <c r="D402" s="1" t="s">
        <v>5172</v>
      </c>
      <c r="E402" s="1" t="s">
        <v>226</v>
      </c>
      <c r="F402" s="1" t="s">
        <v>2285</v>
      </c>
      <c r="G402" s="14">
        <v>38078</v>
      </c>
      <c r="H402" s="2">
        <v>35728000</v>
      </c>
      <c r="I402" s="2">
        <f t="shared" si="42"/>
        <v>9718016</v>
      </c>
      <c r="J402" s="1" t="s">
        <v>5523</v>
      </c>
      <c r="K402" s="1">
        <v>0</v>
      </c>
      <c r="L402" s="1">
        <v>79.75</v>
      </c>
      <c r="M402" s="1" t="s">
        <v>4331</v>
      </c>
      <c r="N402" s="2">
        <f t="shared" si="43"/>
        <v>26009984</v>
      </c>
      <c r="P402" s="2">
        <v>35728000</v>
      </c>
      <c r="Q402" s="2">
        <v>35728000</v>
      </c>
      <c r="R402" s="2">
        <v>35728000</v>
      </c>
      <c r="S402" s="1">
        <v>60</v>
      </c>
      <c r="T402" s="1">
        <v>1.7000000000000001E-2</v>
      </c>
      <c r="U402" s="1">
        <v>12</v>
      </c>
      <c r="V402" s="1">
        <v>1</v>
      </c>
      <c r="W402" s="2">
        <v>26617360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f t="shared" si="44"/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0</v>
      </c>
      <c r="AN402" s="2">
        <v>0</v>
      </c>
      <c r="AO402" s="2">
        <v>0</v>
      </c>
      <c r="AP402" s="2">
        <f t="shared" si="45"/>
        <v>26617360</v>
      </c>
      <c r="AQ402" s="2">
        <f t="shared" si="46"/>
        <v>607376</v>
      </c>
      <c r="AR402" s="2">
        <f t="shared" si="47"/>
        <v>607376</v>
      </c>
      <c r="CN402" s="14"/>
      <c r="EL402" s="35"/>
    </row>
    <row r="403" spans="1:142">
      <c r="A403" s="1">
        <v>40440</v>
      </c>
      <c r="B403" s="1" t="s">
        <v>692</v>
      </c>
      <c r="C403" s="1" t="s">
        <v>5148</v>
      </c>
      <c r="D403" s="1" t="s">
        <v>5173</v>
      </c>
      <c r="E403" s="1" t="s">
        <v>226</v>
      </c>
      <c r="F403" s="1" t="s">
        <v>2285</v>
      </c>
      <c r="G403" s="14">
        <v>34790</v>
      </c>
      <c r="H403" s="2">
        <v>69216000</v>
      </c>
      <c r="I403" s="2">
        <f t="shared" si="42"/>
        <v>29416800</v>
      </c>
      <c r="J403" s="1" t="s">
        <v>5523</v>
      </c>
      <c r="K403" s="1">
        <v>0</v>
      </c>
      <c r="L403" s="1">
        <v>154.5</v>
      </c>
      <c r="M403" s="1" t="s">
        <v>4331</v>
      </c>
      <c r="N403" s="2">
        <f t="shared" si="43"/>
        <v>39799200</v>
      </c>
      <c r="P403" s="2">
        <v>69216000</v>
      </c>
      <c r="Q403" s="2">
        <v>69216000</v>
      </c>
      <c r="R403" s="2">
        <v>69216000</v>
      </c>
      <c r="S403" s="1">
        <v>60</v>
      </c>
      <c r="T403" s="1">
        <v>1.7000000000000001E-2</v>
      </c>
      <c r="U403" s="1">
        <v>12</v>
      </c>
      <c r="V403" s="1">
        <v>1</v>
      </c>
      <c r="W403" s="2">
        <v>40975872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f t="shared" si="44"/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0</v>
      </c>
      <c r="AN403" s="2">
        <v>0</v>
      </c>
      <c r="AO403" s="2">
        <v>0</v>
      </c>
      <c r="AP403" s="2">
        <f t="shared" si="45"/>
        <v>40975872</v>
      </c>
      <c r="AQ403" s="2">
        <f t="shared" si="46"/>
        <v>1176672</v>
      </c>
      <c r="AR403" s="2">
        <f t="shared" si="47"/>
        <v>1176672</v>
      </c>
      <c r="CN403" s="14"/>
      <c r="EL403" s="35"/>
    </row>
    <row r="404" spans="1:142">
      <c r="A404" s="1">
        <v>40450</v>
      </c>
      <c r="B404" s="1" t="s">
        <v>692</v>
      </c>
      <c r="C404" s="1" t="s">
        <v>5148</v>
      </c>
      <c r="D404" s="1" t="s">
        <v>5174</v>
      </c>
      <c r="E404" s="1" t="s">
        <v>226</v>
      </c>
      <c r="F404" s="1" t="s">
        <v>2285</v>
      </c>
      <c r="G404" s="14">
        <v>35156</v>
      </c>
      <c r="H404" s="2">
        <v>45696000</v>
      </c>
      <c r="I404" s="2">
        <f t="shared" si="42"/>
        <v>18643968</v>
      </c>
      <c r="J404" s="1" t="s">
        <v>5523</v>
      </c>
      <c r="K404" s="1">
        <v>0</v>
      </c>
      <c r="L404" s="1">
        <v>102</v>
      </c>
      <c r="M404" s="1" t="s">
        <v>4331</v>
      </c>
      <c r="N404" s="2">
        <f t="shared" si="43"/>
        <v>27052032</v>
      </c>
      <c r="P404" s="2">
        <v>45696000</v>
      </c>
      <c r="Q404" s="2">
        <v>45696000</v>
      </c>
      <c r="R404" s="2">
        <v>45696000</v>
      </c>
      <c r="S404" s="1">
        <v>60</v>
      </c>
      <c r="T404" s="1">
        <v>1.7000000000000001E-2</v>
      </c>
      <c r="U404" s="1">
        <v>12</v>
      </c>
      <c r="V404" s="1">
        <v>1</v>
      </c>
      <c r="W404" s="2">
        <v>27828864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f t="shared" si="44"/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0</v>
      </c>
      <c r="AN404" s="2">
        <v>0</v>
      </c>
      <c r="AO404" s="2">
        <v>0</v>
      </c>
      <c r="AP404" s="2">
        <f t="shared" si="45"/>
        <v>27828864</v>
      </c>
      <c r="AQ404" s="2">
        <f t="shared" si="46"/>
        <v>776832</v>
      </c>
      <c r="AR404" s="2">
        <f t="shared" si="47"/>
        <v>776832</v>
      </c>
      <c r="CN404" s="14"/>
      <c r="EL404" s="35"/>
    </row>
    <row r="405" spans="1:142">
      <c r="A405" s="1">
        <v>40460</v>
      </c>
      <c r="B405" s="1" t="s">
        <v>692</v>
      </c>
      <c r="C405" s="1" t="s">
        <v>5148</v>
      </c>
      <c r="D405" s="1" t="s">
        <v>5176</v>
      </c>
      <c r="E405" s="1" t="s">
        <v>226</v>
      </c>
      <c r="F405" s="1" t="s">
        <v>2285</v>
      </c>
      <c r="G405" s="14">
        <v>35156</v>
      </c>
      <c r="H405" s="2">
        <v>21168000</v>
      </c>
      <c r="I405" s="2">
        <f t="shared" si="42"/>
        <v>8636544</v>
      </c>
      <c r="J405" s="1" t="s">
        <v>5523</v>
      </c>
      <c r="K405" s="1">
        <v>0</v>
      </c>
      <c r="L405" s="1">
        <v>47.25</v>
      </c>
      <c r="M405" s="1" t="s">
        <v>4331</v>
      </c>
      <c r="N405" s="2">
        <f t="shared" si="43"/>
        <v>12531456</v>
      </c>
      <c r="P405" s="2">
        <v>21168000</v>
      </c>
      <c r="Q405" s="2">
        <v>21168000</v>
      </c>
      <c r="R405" s="2">
        <v>21168000</v>
      </c>
      <c r="S405" s="1">
        <v>60</v>
      </c>
      <c r="T405" s="1">
        <v>1.7000000000000001E-2</v>
      </c>
      <c r="U405" s="1">
        <v>12</v>
      </c>
      <c r="V405" s="1">
        <v>1</v>
      </c>
      <c r="W405" s="2">
        <v>12891312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f t="shared" si="44"/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0</v>
      </c>
      <c r="AN405" s="2">
        <v>0</v>
      </c>
      <c r="AO405" s="2">
        <v>0</v>
      </c>
      <c r="AP405" s="2">
        <f t="shared" si="45"/>
        <v>12891312</v>
      </c>
      <c r="AQ405" s="2">
        <f t="shared" si="46"/>
        <v>359856</v>
      </c>
      <c r="AR405" s="2">
        <f t="shared" si="47"/>
        <v>359856</v>
      </c>
      <c r="CN405" s="14"/>
      <c r="EL405" s="35"/>
    </row>
    <row r="406" spans="1:142">
      <c r="A406" s="1">
        <v>40470</v>
      </c>
      <c r="B406" s="1" t="s">
        <v>692</v>
      </c>
      <c r="C406" s="1" t="s">
        <v>5148</v>
      </c>
      <c r="D406" s="1" t="s">
        <v>5177</v>
      </c>
      <c r="E406" s="1" t="s">
        <v>226</v>
      </c>
      <c r="F406" s="1" t="s">
        <v>2285</v>
      </c>
      <c r="G406" s="14">
        <v>36617</v>
      </c>
      <c r="H406" s="2">
        <v>22176000</v>
      </c>
      <c r="I406" s="2">
        <f t="shared" si="42"/>
        <v>7539840</v>
      </c>
      <c r="J406" s="1" t="s">
        <v>5523</v>
      </c>
      <c r="K406" s="1">
        <v>0</v>
      </c>
      <c r="L406" s="1">
        <v>49.5</v>
      </c>
      <c r="M406" s="1" t="s">
        <v>4331</v>
      </c>
      <c r="N406" s="2">
        <f t="shared" si="43"/>
        <v>14636160</v>
      </c>
      <c r="P406" s="2">
        <v>22176000</v>
      </c>
      <c r="Q406" s="2">
        <v>22176000</v>
      </c>
      <c r="R406" s="2">
        <v>22176000</v>
      </c>
      <c r="S406" s="1">
        <v>60</v>
      </c>
      <c r="T406" s="1">
        <v>1.7000000000000001E-2</v>
      </c>
      <c r="U406" s="1">
        <v>12</v>
      </c>
      <c r="V406" s="1">
        <v>1</v>
      </c>
      <c r="W406" s="2">
        <v>15013152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f t="shared" si="44"/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0</v>
      </c>
      <c r="AN406" s="2">
        <v>0</v>
      </c>
      <c r="AO406" s="2">
        <v>0</v>
      </c>
      <c r="AP406" s="2">
        <f t="shared" si="45"/>
        <v>15013152</v>
      </c>
      <c r="AQ406" s="2">
        <f t="shared" si="46"/>
        <v>376992</v>
      </c>
      <c r="AR406" s="2">
        <f t="shared" si="47"/>
        <v>376992</v>
      </c>
      <c r="CN406" s="14"/>
      <c r="EL406" s="35"/>
    </row>
    <row r="407" spans="1:142">
      <c r="A407" s="1">
        <v>40480</v>
      </c>
      <c r="B407" s="1" t="s">
        <v>692</v>
      </c>
      <c r="C407" s="1" t="s">
        <v>5148</v>
      </c>
      <c r="D407" s="1" t="s">
        <v>2749</v>
      </c>
      <c r="E407" s="1" t="s">
        <v>226</v>
      </c>
      <c r="F407" s="1" t="s">
        <v>2285</v>
      </c>
      <c r="G407" s="14">
        <v>38808</v>
      </c>
      <c r="H407" s="2">
        <v>50400000</v>
      </c>
      <c r="I407" s="2">
        <f t="shared" si="42"/>
        <v>11995200</v>
      </c>
      <c r="J407" s="1" t="s">
        <v>5523</v>
      </c>
      <c r="K407" s="1">
        <v>0</v>
      </c>
      <c r="L407" s="1">
        <v>112.5</v>
      </c>
      <c r="M407" s="1" t="s">
        <v>4331</v>
      </c>
      <c r="N407" s="2">
        <f t="shared" si="43"/>
        <v>38404800</v>
      </c>
      <c r="P407" s="2">
        <v>50400000</v>
      </c>
      <c r="Q407" s="2">
        <v>50400000</v>
      </c>
      <c r="R407" s="2">
        <v>50400000</v>
      </c>
      <c r="S407" s="1">
        <v>60</v>
      </c>
      <c r="T407" s="1">
        <v>1.7000000000000001E-2</v>
      </c>
      <c r="U407" s="1">
        <v>12</v>
      </c>
      <c r="V407" s="1">
        <v>1</v>
      </c>
      <c r="W407" s="2">
        <v>39261600</v>
      </c>
      <c r="X407" s="2">
        <v>0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f t="shared" si="44"/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0</v>
      </c>
      <c r="AN407" s="2">
        <v>0</v>
      </c>
      <c r="AO407" s="2">
        <v>0</v>
      </c>
      <c r="AP407" s="2">
        <f t="shared" si="45"/>
        <v>39261600</v>
      </c>
      <c r="AQ407" s="2">
        <f t="shared" si="46"/>
        <v>856800</v>
      </c>
      <c r="AR407" s="2">
        <f t="shared" si="47"/>
        <v>856800</v>
      </c>
      <c r="CN407" s="14"/>
      <c r="EL407" s="35"/>
    </row>
    <row r="408" spans="1:142">
      <c r="A408" s="1">
        <v>61282</v>
      </c>
      <c r="B408" s="1" t="s">
        <v>692</v>
      </c>
      <c r="C408" s="1" t="s">
        <v>5148</v>
      </c>
      <c r="D408" s="1" t="s">
        <v>2211</v>
      </c>
      <c r="E408" s="1" t="s">
        <v>226</v>
      </c>
      <c r="F408" s="1" t="s">
        <v>2285</v>
      </c>
      <c r="G408" s="14">
        <v>42412</v>
      </c>
      <c r="H408" s="2">
        <v>58329720</v>
      </c>
      <c r="I408" s="2">
        <f t="shared" si="42"/>
        <v>0</v>
      </c>
      <c r="J408" s="1" t="s">
        <v>5523</v>
      </c>
      <c r="K408" s="1">
        <v>0</v>
      </c>
      <c r="L408" s="1">
        <v>1</v>
      </c>
      <c r="M408" s="1" t="s">
        <v>4331</v>
      </c>
      <c r="N408" s="2">
        <f t="shared" si="43"/>
        <v>0</v>
      </c>
      <c r="P408" s="2">
        <v>0</v>
      </c>
      <c r="Q408" s="2">
        <v>58329720</v>
      </c>
      <c r="R408" s="2">
        <v>0</v>
      </c>
      <c r="S408" s="1">
        <v>60</v>
      </c>
      <c r="T408" s="1">
        <v>1.7000000000000001E-2</v>
      </c>
      <c r="U408" s="1">
        <v>12</v>
      </c>
      <c r="V408" s="46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f t="shared" si="44"/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0</v>
      </c>
      <c r="AN408" s="2">
        <v>0</v>
      </c>
      <c r="AO408" s="2">
        <v>0</v>
      </c>
      <c r="AP408" s="2">
        <f t="shared" si="45"/>
        <v>0</v>
      </c>
      <c r="AQ408" s="2">
        <f t="shared" si="46"/>
        <v>0</v>
      </c>
      <c r="AR408" s="2">
        <f t="shared" si="47"/>
        <v>0</v>
      </c>
      <c r="BE408" s="11"/>
      <c r="CN408" s="14"/>
      <c r="EL408" s="35"/>
    </row>
    <row r="409" spans="1:142">
      <c r="A409" s="1">
        <v>61283</v>
      </c>
      <c r="B409" s="1" t="s">
        <v>692</v>
      </c>
      <c r="C409" s="1" t="s">
        <v>5148</v>
      </c>
      <c r="D409" s="1" t="s">
        <v>1339</v>
      </c>
      <c r="E409" s="1" t="s">
        <v>226</v>
      </c>
      <c r="F409" s="1" t="s">
        <v>2285</v>
      </c>
      <c r="G409" s="14">
        <v>42444</v>
      </c>
      <c r="H409" s="2">
        <v>43031520</v>
      </c>
      <c r="I409" s="2">
        <f t="shared" si="42"/>
        <v>4921760</v>
      </c>
      <c r="J409" s="1" t="s">
        <v>5523</v>
      </c>
      <c r="K409" s="1">
        <v>0</v>
      </c>
      <c r="L409" s="1">
        <v>1</v>
      </c>
      <c r="M409" s="1" t="s">
        <v>4331</v>
      </c>
      <c r="N409" s="2">
        <f t="shared" si="43"/>
        <v>52981309</v>
      </c>
      <c r="P409" s="2">
        <v>57903069</v>
      </c>
      <c r="Q409" s="2">
        <v>43031520</v>
      </c>
      <c r="R409" s="2">
        <v>57903069</v>
      </c>
      <c r="S409" s="1">
        <v>60</v>
      </c>
      <c r="T409" s="1">
        <v>1.7000000000000001E-2</v>
      </c>
      <c r="U409" s="1">
        <v>12</v>
      </c>
      <c r="V409" s="1">
        <v>1</v>
      </c>
      <c r="W409" s="2">
        <v>53965661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f t="shared" si="44"/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0</v>
      </c>
      <c r="AN409" s="2">
        <v>0</v>
      </c>
      <c r="AO409" s="2">
        <v>0</v>
      </c>
      <c r="AP409" s="2">
        <f t="shared" si="45"/>
        <v>53965661</v>
      </c>
      <c r="AQ409" s="2">
        <f t="shared" si="46"/>
        <v>984352</v>
      </c>
      <c r="AR409" s="2">
        <f t="shared" si="47"/>
        <v>984352</v>
      </c>
      <c r="CN409" s="14"/>
      <c r="EL409" s="35"/>
    </row>
    <row r="410" spans="1:142">
      <c r="A410" s="1">
        <v>61403</v>
      </c>
      <c r="B410" s="1" t="s">
        <v>692</v>
      </c>
      <c r="C410" s="1" t="s">
        <v>5148</v>
      </c>
      <c r="D410" s="1" t="s">
        <v>2211</v>
      </c>
      <c r="E410" s="1" t="s">
        <v>226</v>
      </c>
      <c r="F410" s="1" t="s">
        <v>2285</v>
      </c>
      <c r="G410" s="14">
        <v>42755</v>
      </c>
      <c r="H410" s="2">
        <v>8364600</v>
      </c>
      <c r="I410" s="2">
        <f t="shared" si="42"/>
        <v>568792</v>
      </c>
      <c r="J410" s="1" t="s">
        <v>5523</v>
      </c>
      <c r="K410" s="1">
        <v>0</v>
      </c>
      <c r="L410" s="1">
        <v>1</v>
      </c>
      <c r="M410" s="1" t="s">
        <v>4331</v>
      </c>
      <c r="N410" s="2">
        <f t="shared" si="43"/>
        <v>7795808</v>
      </c>
      <c r="P410" s="2">
        <v>0</v>
      </c>
      <c r="Q410" s="2">
        <v>0</v>
      </c>
      <c r="R410" s="2">
        <v>8364600</v>
      </c>
      <c r="S410" s="1">
        <v>60</v>
      </c>
      <c r="T410" s="1">
        <v>1.7000000000000001E-2</v>
      </c>
      <c r="U410" s="1">
        <v>12</v>
      </c>
      <c r="V410" s="1">
        <v>1</v>
      </c>
      <c r="W410" s="2">
        <v>7938006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f t="shared" si="44"/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0</v>
      </c>
      <c r="AN410" s="2">
        <v>0</v>
      </c>
      <c r="AO410" s="2">
        <v>0</v>
      </c>
      <c r="AP410" s="2">
        <f t="shared" si="45"/>
        <v>7938006</v>
      </c>
      <c r="AQ410" s="2">
        <f t="shared" si="46"/>
        <v>142198</v>
      </c>
      <c r="AR410" s="2">
        <f t="shared" si="47"/>
        <v>142198</v>
      </c>
      <c r="CN410" s="14"/>
      <c r="EL410" s="35"/>
    </row>
    <row r="411" spans="1:142">
      <c r="A411" s="1">
        <v>61404</v>
      </c>
      <c r="B411" s="1" t="s">
        <v>692</v>
      </c>
      <c r="C411" s="1" t="s">
        <v>5139</v>
      </c>
      <c r="D411" s="1" t="s">
        <v>4550</v>
      </c>
      <c r="E411" s="1" t="s">
        <v>226</v>
      </c>
      <c r="F411" s="1" t="s">
        <v>2285</v>
      </c>
      <c r="G411" s="14">
        <v>43460</v>
      </c>
      <c r="H411" s="2">
        <v>21879720</v>
      </c>
      <c r="I411" s="2">
        <f t="shared" si="42"/>
        <v>743910</v>
      </c>
      <c r="J411" s="1" t="s">
        <v>5523</v>
      </c>
      <c r="K411" s="1">
        <v>0</v>
      </c>
      <c r="N411" s="2">
        <f t="shared" si="43"/>
        <v>21135810</v>
      </c>
      <c r="P411" s="2">
        <v>21879720</v>
      </c>
      <c r="Q411" s="2">
        <v>21879720</v>
      </c>
      <c r="R411" s="2">
        <v>21879720</v>
      </c>
      <c r="S411" s="2">
        <v>60</v>
      </c>
      <c r="T411" s="51">
        <v>1.7000000000000001E-2</v>
      </c>
      <c r="U411" s="2">
        <v>12</v>
      </c>
      <c r="V411" s="2">
        <v>1</v>
      </c>
      <c r="W411" s="2">
        <v>21507765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f t="shared" si="44"/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0</v>
      </c>
      <c r="AN411" s="2">
        <v>0</v>
      </c>
      <c r="AO411" s="2">
        <v>0</v>
      </c>
      <c r="AP411" s="2">
        <f t="shared" si="45"/>
        <v>21507765</v>
      </c>
      <c r="AQ411" s="2">
        <f t="shared" si="46"/>
        <v>371955</v>
      </c>
      <c r="AR411" s="2">
        <f t="shared" si="47"/>
        <v>371955</v>
      </c>
      <c r="AT411" s="52"/>
      <c r="CN411" s="14"/>
      <c r="EL411" s="35"/>
    </row>
    <row r="412" spans="1:142">
      <c r="A412" s="1">
        <v>61405</v>
      </c>
      <c r="B412" s="1" t="s">
        <v>692</v>
      </c>
      <c r="C412" s="1" t="s">
        <v>5148</v>
      </c>
      <c r="D412" s="1" t="s">
        <v>5444</v>
      </c>
      <c r="E412" s="1" t="s">
        <v>226</v>
      </c>
      <c r="F412" s="1" t="s">
        <v>2285</v>
      </c>
      <c r="G412" s="14">
        <v>43454</v>
      </c>
      <c r="H412" s="2">
        <v>86564661</v>
      </c>
      <c r="I412" s="2">
        <f t="shared" si="42"/>
        <v>2943198</v>
      </c>
      <c r="J412" s="1" t="s">
        <v>5523</v>
      </c>
      <c r="K412" s="1">
        <v>0</v>
      </c>
      <c r="N412" s="2">
        <f t="shared" si="43"/>
        <v>83621463</v>
      </c>
      <c r="P412" s="2">
        <v>86564661</v>
      </c>
      <c r="Q412" s="2">
        <v>86564661</v>
      </c>
      <c r="R412" s="2">
        <v>86564661</v>
      </c>
      <c r="S412" s="2">
        <v>60</v>
      </c>
      <c r="T412" s="51">
        <v>1.7000000000000001E-2</v>
      </c>
      <c r="U412" s="2">
        <v>12</v>
      </c>
      <c r="V412" s="2">
        <v>1</v>
      </c>
      <c r="W412" s="2">
        <v>85093062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f t="shared" si="44"/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0</v>
      </c>
      <c r="AN412" s="2">
        <v>0</v>
      </c>
      <c r="AO412" s="2">
        <v>0</v>
      </c>
      <c r="AP412" s="2">
        <f t="shared" si="45"/>
        <v>85093062</v>
      </c>
      <c r="AQ412" s="2">
        <f t="shared" si="46"/>
        <v>1471599</v>
      </c>
      <c r="AR412" s="2">
        <f t="shared" si="47"/>
        <v>1471599</v>
      </c>
      <c r="AT412" s="52"/>
      <c r="CN412" s="14"/>
      <c r="EL412" s="35"/>
    </row>
    <row r="413" spans="1:142" s="6" customFormat="1">
      <c r="A413" s="6">
        <v>61406</v>
      </c>
      <c r="B413" s="6" t="s">
        <v>692</v>
      </c>
      <c r="C413" s="6" t="s">
        <v>5468</v>
      </c>
      <c r="D413" s="6" t="s">
        <v>5467</v>
      </c>
      <c r="E413" s="6" t="s">
        <v>226</v>
      </c>
      <c r="F413" s="6" t="s">
        <v>5469</v>
      </c>
      <c r="G413" s="15">
        <v>43626</v>
      </c>
      <c r="H413" s="21">
        <v>1080000</v>
      </c>
      <c r="I413" s="21">
        <f t="shared" si="42"/>
        <v>108000</v>
      </c>
      <c r="J413" s="1" t="s">
        <v>5523</v>
      </c>
      <c r="K413" s="1">
        <v>0</v>
      </c>
      <c r="N413" s="21">
        <f t="shared" si="43"/>
        <v>972000</v>
      </c>
      <c r="O413" s="24"/>
      <c r="P413" s="21">
        <v>1080000</v>
      </c>
      <c r="Q413" s="21">
        <v>1080000</v>
      </c>
      <c r="R413" s="21">
        <v>1080000</v>
      </c>
      <c r="S413" s="21">
        <v>10</v>
      </c>
      <c r="T413" s="42">
        <v>0.1</v>
      </c>
      <c r="U413" s="21">
        <v>12</v>
      </c>
      <c r="V413" s="21">
        <v>1</v>
      </c>
      <c r="W413" s="21">
        <v>1080000</v>
      </c>
      <c r="X413" s="21">
        <v>0</v>
      </c>
      <c r="Y413" s="21">
        <v>0</v>
      </c>
      <c r="Z413" s="21">
        <v>0</v>
      </c>
      <c r="AA413" s="21">
        <v>0</v>
      </c>
      <c r="AB413" s="21">
        <v>0</v>
      </c>
      <c r="AC413" s="21">
        <v>0</v>
      </c>
      <c r="AD413" s="21">
        <v>0</v>
      </c>
      <c r="AE413" s="21">
        <v>0</v>
      </c>
      <c r="AF413" s="21">
        <f t="shared" si="44"/>
        <v>0</v>
      </c>
      <c r="AG413" s="21">
        <v>0</v>
      </c>
      <c r="AH413" s="21">
        <v>0</v>
      </c>
      <c r="AI413" s="21">
        <v>0</v>
      </c>
      <c r="AJ413" s="21">
        <v>0</v>
      </c>
      <c r="AK413" s="21">
        <v>0</v>
      </c>
      <c r="AL413" s="21">
        <v>0</v>
      </c>
      <c r="AM413" s="21">
        <v>0</v>
      </c>
      <c r="AN413" s="21">
        <v>0</v>
      </c>
      <c r="AO413" s="21">
        <v>0</v>
      </c>
      <c r="AP413" s="21">
        <f t="shared" si="45"/>
        <v>1080000</v>
      </c>
      <c r="AQ413" s="21">
        <f t="shared" si="46"/>
        <v>108000</v>
      </c>
      <c r="AR413" s="21">
        <f t="shared" si="47"/>
        <v>108000</v>
      </c>
      <c r="AT413" s="53"/>
      <c r="CJ413" s="21"/>
      <c r="CN413" s="15"/>
      <c r="EL413" s="36"/>
    </row>
    <row r="414" spans="1:142" s="6" customFormat="1">
      <c r="A414" s="6">
        <v>61407</v>
      </c>
      <c r="B414" s="6" t="s">
        <v>692</v>
      </c>
      <c r="C414" s="6" t="s">
        <v>5468</v>
      </c>
      <c r="D414" s="6" t="s">
        <v>5470</v>
      </c>
      <c r="E414" s="6" t="s">
        <v>226</v>
      </c>
      <c r="F414" s="6" t="s">
        <v>5469</v>
      </c>
      <c r="G414" s="15">
        <v>43676</v>
      </c>
      <c r="H414" s="21">
        <v>1876980</v>
      </c>
      <c r="I414" s="21">
        <f t="shared" si="42"/>
        <v>37539</v>
      </c>
      <c r="J414" s="1" t="s">
        <v>5523</v>
      </c>
      <c r="K414" s="1">
        <v>0</v>
      </c>
      <c r="N414" s="21">
        <f t="shared" si="43"/>
        <v>1839441</v>
      </c>
      <c r="O414" s="24"/>
      <c r="P414" s="21">
        <v>1876980</v>
      </c>
      <c r="Q414" s="21">
        <v>1876980</v>
      </c>
      <c r="R414" s="21">
        <v>1876980</v>
      </c>
      <c r="S414" s="21">
        <v>50</v>
      </c>
      <c r="T414" s="42">
        <v>0.02</v>
      </c>
      <c r="U414" s="21">
        <v>12</v>
      </c>
      <c r="V414" s="21">
        <v>1</v>
      </c>
      <c r="W414" s="21">
        <v>1876980</v>
      </c>
      <c r="X414" s="21">
        <v>0</v>
      </c>
      <c r="Y414" s="21">
        <v>0</v>
      </c>
      <c r="Z414" s="21">
        <v>0</v>
      </c>
      <c r="AA414" s="21">
        <v>0</v>
      </c>
      <c r="AB414" s="21">
        <v>0</v>
      </c>
      <c r="AC414" s="21">
        <v>0</v>
      </c>
      <c r="AD414" s="21">
        <v>0</v>
      </c>
      <c r="AE414" s="21">
        <v>0</v>
      </c>
      <c r="AF414" s="21">
        <f t="shared" si="44"/>
        <v>0</v>
      </c>
      <c r="AG414" s="21">
        <v>0</v>
      </c>
      <c r="AH414" s="21">
        <v>0</v>
      </c>
      <c r="AI414" s="21">
        <v>0</v>
      </c>
      <c r="AJ414" s="21">
        <v>0</v>
      </c>
      <c r="AK414" s="21">
        <v>0</v>
      </c>
      <c r="AL414" s="21">
        <v>0</v>
      </c>
      <c r="AM414" s="21">
        <v>0</v>
      </c>
      <c r="AN414" s="21">
        <v>0</v>
      </c>
      <c r="AO414" s="21">
        <v>0</v>
      </c>
      <c r="AP414" s="21">
        <f t="shared" si="45"/>
        <v>1876980</v>
      </c>
      <c r="AQ414" s="21">
        <f t="shared" si="46"/>
        <v>37539</v>
      </c>
      <c r="AR414" s="21">
        <f t="shared" si="47"/>
        <v>37539</v>
      </c>
      <c r="AT414" s="53"/>
      <c r="CJ414" s="21"/>
      <c r="CN414" s="15"/>
      <c r="EL414" s="36"/>
    </row>
    <row r="415" spans="1:142" s="6" customFormat="1">
      <c r="A415" s="6">
        <v>61408</v>
      </c>
      <c r="B415" s="6" t="s">
        <v>692</v>
      </c>
      <c r="C415" s="6" t="s">
        <v>5468</v>
      </c>
      <c r="D415" s="6" t="s">
        <v>4770</v>
      </c>
      <c r="E415" s="6" t="s">
        <v>226</v>
      </c>
      <c r="F415" s="6" t="s">
        <v>5469</v>
      </c>
      <c r="G415" s="15">
        <v>43676</v>
      </c>
      <c r="H415" s="21">
        <v>763620</v>
      </c>
      <c r="I415" s="21">
        <f t="shared" si="42"/>
        <v>25963</v>
      </c>
      <c r="J415" s="1" t="s">
        <v>5523</v>
      </c>
      <c r="K415" s="1">
        <v>0</v>
      </c>
      <c r="N415" s="21">
        <f t="shared" si="43"/>
        <v>737657</v>
      </c>
      <c r="O415" s="24"/>
      <c r="P415" s="21">
        <v>763620</v>
      </c>
      <c r="Q415" s="21">
        <v>763620</v>
      </c>
      <c r="R415" s="21">
        <v>763620</v>
      </c>
      <c r="S415" s="21">
        <v>30</v>
      </c>
      <c r="T415" s="42">
        <v>3.4000000000000002E-2</v>
      </c>
      <c r="U415" s="21">
        <v>12</v>
      </c>
      <c r="V415" s="21">
        <v>1</v>
      </c>
      <c r="W415" s="21">
        <v>763620</v>
      </c>
      <c r="X415" s="21">
        <v>0</v>
      </c>
      <c r="Y415" s="21">
        <v>0</v>
      </c>
      <c r="Z415" s="21">
        <v>0</v>
      </c>
      <c r="AA415" s="21">
        <v>0</v>
      </c>
      <c r="AB415" s="21">
        <v>0</v>
      </c>
      <c r="AC415" s="21">
        <v>0</v>
      </c>
      <c r="AD415" s="21">
        <v>0</v>
      </c>
      <c r="AE415" s="21">
        <v>0</v>
      </c>
      <c r="AF415" s="21">
        <f t="shared" si="44"/>
        <v>0</v>
      </c>
      <c r="AG415" s="21">
        <v>0</v>
      </c>
      <c r="AH415" s="21">
        <v>0</v>
      </c>
      <c r="AI415" s="21">
        <v>0</v>
      </c>
      <c r="AJ415" s="21">
        <v>0</v>
      </c>
      <c r="AK415" s="21">
        <v>0</v>
      </c>
      <c r="AL415" s="21">
        <v>0</v>
      </c>
      <c r="AM415" s="21">
        <v>0</v>
      </c>
      <c r="AN415" s="21">
        <v>0</v>
      </c>
      <c r="AO415" s="21">
        <v>0</v>
      </c>
      <c r="AP415" s="21">
        <f t="shared" si="45"/>
        <v>763620</v>
      </c>
      <c r="AQ415" s="21">
        <f t="shared" si="46"/>
        <v>25963</v>
      </c>
      <c r="AR415" s="21">
        <f t="shared" si="47"/>
        <v>25963</v>
      </c>
      <c r="AT415" s="53"/>
      <c r="CJ415" s="21"/>
      <c r="CN415" s="15"/>
      <c r="EL415" s="36"/>
    </row>
    <row r="416" spans="1:142" s="6" customFormat="1">
      <c r="A416" s="6">
        <v>61409</v>
      </c>
      <c r="B416" s="6" t="s">
        <v>692</v>
      </c>
      <c r="C416" s="6" t="s">
        <v>5148</v>
      </c>
      <c r="D416" s="6" t="s">
        <v>5444</v>
      </c>
      <c r="E416" s="6" t="s">
        <v>226</v>
      </c>
      <c r="F416" s="6" t="s">
        <v>2285</v>
      </c>
      <c r="G416" s="15">
        <v>43840</v>
      </c>
      <c r="H416" s="21">
        <v>113001900</v>
      </c>
      <c r="I416" s="21">
        <f t="shared" si="42"/>
        <v>1921032</v>
      </c>
      <c r="J416" s="1" t="s">
        <v>5523</v>
      </c>
      <c r="K416" s="1">
        <v>0</v>
      </c>
      <c r="N416" s="21">
        <f t="shared" si="43"/>
        <v>111080868</v>
      </c>
      <c r="O416" s="24"/>
      <c r="P416" s="21">
        <v>113001900</v>
      </c>
      <c r="Q416" s="21">
        <v>113001900</v>
      </c>
      <c r="R416" s="21">
        <v>113001900</v>
      </c>
      <c r="S416" s="21">
        <v>60</v>
      </c>
      <c r="T416" s="42">
        <v>1.7000000000000001E-2</v>
      </c>
      <c r="U416" s="21">
        <v>12</v>
      </c>
      <c r="V416" s="21">
        <v>1</v>
      </c>
      <c r="W416" s="21">
        <v>113001900</v>
      </c>
      <c r="X416" s="21">
        <v>0</v>
      </c>
      <c r="Y416" s="21">
        <v>0</v>
      </c>
      <c r="Z416" s="21">
        <v>0</v>
      </c>
      <c r="AA416" s="21">
        <v>0</v>
      </c>
      <c r="AB416" s="21">
        <v>0</v>
      </c>
      <c r="AC416" s="21">
        <v>0</v>
      </c>
      <c r="AD416" s="21">
        <v>0</v>
      </c>
      <c r="AE416" s="21">
        <v>0</v>
      </c>
      <c r="AF416" s="21">
        <f t="shared" si="44"/>
        <v>0</v>
      </c>
      <c r="AG416" s="21">
        <v>0</v>
      </c>
      <c r="AH416" s="21">
        <v>0</v>
      </c>
      <c r="AI416" s="21">
        <v>0</v>
      </c>
      <c r="AJ416" s="21">
        <v>0</v>
      </c>
      <c r="AK416" s="21">
        <v>0</v>
      </c>
      <c r="AL416" s="21">
        <v>0</v>
      </c>
      <c r="AM416" s="21">
        <v>0</v>
      </c>
      <c r="AN416" s="21">
        <v>0</v>
      </c>
      <c r="AO416" s="21">
        <v>0</v>
      </c>
      <c r="AP416" s="21">
        <f t="shared" si="45"/>
        <v>113001900</v>
      </c>
      <c r="AQ416" s="21">
        <f t="shared" si="46"/>
        <v>1921032</v>
      </c>
      <c r="AR416" s="21">
        <f t="shared" si="47"/>
        <v>1921032</v>
      </c>
      <c r="AT416" s="53"/>
      <c r="CJ416" s="21"/>
      <c r="CN416" s="15"/>
      <c r="EL416" s="36"/>
    </row>
    <row r="417" spans="1:142" s="6" customFormat="1">
      <c r="A417" s="6">
        <v>61409</v>
      </c>
      <c r="B417" s="6" t="s">
        <v>692</v>
      </c>
      <c r="C417" s="6" t="s">
        <v>5139</v>
      </c>
      <c r="D417" s="6" t="s">
        <v>4550</v>
      </c>
      <c r="E417" s="6" t="s">
        <v>226</v>
      </c>
      <c r="F417" s="6" t="s">
        <v>714</v>
      </c>
      <c r="G417" s="15">
        <v>43759</v>
      </c>
      <c r="H417" s="21">
        <v>16746400</v>
      </c>
      <c r="I417" s="21">
        <f t="shared" si="42"/>
        <v>284688</v>
      </c>
      <c r="J417" s="1" t="s">
        <v>5523</v>
      </c>
      <c r="K417" s="1">
        <v>0</v>
      </c>
      <c r="N417" s="21">
        <f t="shared" si="43"/>
        <v>16461712</v>
      </c>
      <c r="O417" s="24"/>
      <c r="P417" s="21">
        <v>16746400</v>
      </c>
      <c r="Q417" s="21">
        <v>16746400</v>
      </c>
      <c r="R417" s="21">
        <v>16746400</v>
      </c>
      <c r="S417" s="21">
        <v>60</v>
      </c>
      <c r="T417" s="42">
        <v>1.7000000000000001E-2</v>
      </c>
      <c r="U417" s="21">
        <v>12</v>
      </c>
      <c r="V417" s="21">
        <v>1</v>
      </c>
      <c r="W417" s="21">
        <v>16746400</v>
      </c>
      <c r="X417" s="21">
        <v>0</v>
      </c>
      <c r="Y417" s="21">
        <v>0</v>
      </c>
      <c r="Z417" s="21">
        <v>0</v>
      </c>
      <c r="AA417" s="21">
        <v>0</v>
      </c>
      <c r="AB417" s="21">
        <v>0</v>
      </c>
      <c r="AC417" s="21">
        <v>0</v>
      </c>
      <c r="AD417" s="21">
        <v>0</v>
      </c>
      <c r="AE417" s="21">
        <v>0</v>
      </c>
      <c r="AF417" s="21">
        <f t="shared" si="44"/>
        <v>0</v>
      </c>
      <c r="AG417" s="21">
        <v>0</v>
      </c>
      <c r="AH417" s="21">
        <v>0</v>
      </c>
      <c r="AI417" s="21">
        <v>0</v>
      </c>
      <c r="AJ417" s="21">
        <v>0</v>
      </c>
      <c r="AK417" s="21">
        <v>0</v>
      </c>
      <c r="AL417" s="21">
        <v>0</v>
      </c>
      <c r="AM417" s="21">
        <v>0</v>
      </c>
      <c r="AN417" s="21">
        <v>0</v>
      </c>
      <c r="AO417" s="21">
        <v>0</v>
      </c>
      <c r="AP417" s="21">
        <f t="shared" si="45"/>
        <v>16746400</v>
      </c>
      <c r="AQ417" s="21">
        <f t="shared" si="46"/>
        <v>284688</v>
      </c>
      <c r="AR417" s="21">
        <f t="shared" si="47"/>
        <v>284688</v>
      </c>
      <c r="CJ417" s="21"/>
      <c r="CN417" s="15"/>
      <c r="EL417" s="36"/>
    </row>
    <row r="418" spans="1:142" s="78" customFormat="1">
      <c r="B418" s="78" t="s">
        <v>2677</v>
      </c>
      <c r="D418" s="78" t="s">
        <v>5484</v>
      </c>
      <c r="E418" s="78" t="s">
        <v>5487</v>
      </c>
      <c r="F418" s="78" t="s">
        <v>5488</v>
      </c>
      <c r="G418" s="84">
        <v>43859</v>
      </c>
      <c r="H418" s="85">
        <v>76481900</v>
      </c>
      <c r="I418" s="85">
        <f t="shared" si="42"/>
        <v>0</v>
      </c>
      <c r="J418" s="1" t="s">
        <v>5523</v>
      </c>
      <c r="K418" s="1">
        <v>0</v>
      </c>
      <c r="N418" s="85">
        <f t="shared" si="43"/>
        <v>76481900</v>
      </c>
      <c r="O418" s="92"/>
      <c r="P418" s="85">
        <v>76481900</v>
      </c>
      <c r="Q418" s="85">
        <v>76481900</v>
      </c>
      <c r="R418" s="85">
        <v>76481900</v>
      </c>
      <c r="S418" s="78">
        <v>60</v>
      </c>
      <c r="T418" s="78">
        <v>1.7000000000000001E-2</v>
      </c>
      <c r="U418" s="78">
        <v>0</v>
      </c>
      <c r="V418" s="78">
        <v>1</v>
      </c>
      <c r="W418" s="85">
        <v>0</v>
      </c>
      <c r="X418" s="85">
        <v>76481900</v>
      </c>
      <c r="Y418" s="85">
        <v>0</v>
      </c>
      <c r="Z418" s="85">
        <v>0</v>
      </c>
      <c r="AA418" s="85">
        <v>0</v>
      </c>
      <c r="AB418" s="85">
        <v>0</v>
      </c>
      <c r="AC418" s="85">
        <v>0</v>
      </c>
      <c r="AD418" s="85">
        <v>0</v>
      </c>
      <c r="AE418" s="85">
        <v>0</v>
      </c>
      <c r="AF418" s="85">
        <f>SUM(X418:AE418)</f>
        <v>76481900</v>
      </c>
      <c r="AG418" s="85">
        <v>0</v>
      </c>
      <c r="AH418" s="85">
        <v>0</v>
      </c>
      <c r="AI418" s="85">
        <v>0</v>
      </c>
      <c r="AJ418" s="85">
        <v>0</v>
      </c>
      <c r="AK418" s="85">
        <v>0</v>
      </c>
      <c r="AL418" s="85">
        <v>0</v>
      </c>
      <c r="AM418" s="85">
        <v>0</v>
      </c>
      <c r="AN418" s="85">
        <v>0</v>
      </c>
      <c r="AO418" s="85">
        <v>0</v>
      </c>
      <c r="AP418" s="85">
        <f t="shared" ref="AP418" si="48">W418+AF418-SUM(AG418:AO418)</f>
        <v>76481900</v>
      </c>
      <c r="AQ418" s="85">
        <f t="shared" ref="AQ418" si="49">IF(V418&gt;AP418-ROUNDDOWN(R418*T418*U418/12,0),AP418-V418,ROUNDDOWN(R418*T418*U418/12,0))</f>
        <v>0</v>
      </c>
      <c r="AR418" s="85">
        <f t="shared" ref="AR418" si="50">SUM(AG418:AO418)+AQ418</f>
        <v>0</v>
      </c>
      <c r="CJ418" s="85"/>
    </row>
  </sheetData>
  <phoneticPr fontId="1"/>
  <pageMargins left="0.70866141732283472" right="0.70866141732283472" top="0.74803149606299213" bottom="0.74803149606299213" header="0.31496062992125984" footer="0.31496062992125984"/>
  <pageSetup paperSize="8" scale="76" fitToHeight="0" orientation="landscape" blackAndWhite="1" horizontalDpi="300" verticalDpi="300" r:id="rId1"/>
  <headerFooter>
    <oddFooter>&amp;C&amp;P ページ</oddFooter>
  </headerFooter>
  <rowBreaks count="1" manualBreakCount="1">
    <brk id="309" max="4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J1137"/>
  <sheetViews>
    <sheetView view="pageBreakPreview" zoomScale="75" zoomScaleNormal="75" zoomScaleSheetLayoutView="75" workbookViewId="0">
      <pane xSplit="1" ySplit="2" topLeftCell="B3" activePane="bottomRight" state="frozen"/>
      <selection pane="topRight"/>
      <selection pane="bottomLeft"/>
      <selection pane="bottomRight" activeCell="A2" sqref="A2"/>
    </sheetView>
  </sheetViews>
  <sheetFormatPr defaultColWidth="9" defaultRowHeight="13.5"/>
  <cols>
    <col min="1" max="1" width="7.875" style="1" bestFit="1" customWidth="1"/>
    <col min="2" max="2" width="12.125" style="1" bestFit="1" customWidth="1"/>
    <col min="3" max="3" width="13" style="1" bestFit="1" customWidth="1"/>
    <col min="4" max="4" width="11" style="1" bestFit="1" customWidth="1"/>
    <col min="5" max="5" width="13.625" style="1" bestFit="1" customWidth="1"/>
    <col min="6" max="6" width="32.5" style="1" bestFit="1" customWidth="1"/>
    <col min="7" max="7" width="14.25" style="1" bestFit="1" customWidth="1"/>
    <col min="8" max="8" width="10.75" style="2" bestFit="1" customWidth="1"/>
    <col min="9" max="9" width="14.125" style="2" bestFit="1" customWidth="1"/>
    <col min="10" max="10" width="7.5" style="1" bestFit="1" customWidth="1"/>
    <col min="11" max="11" width="11.875" style="1" bestFit="1" customWidth="1"/>
    <col min="12" max="12" width="8.125" style="1" bestFit="1" customWidth="1"/>
    <col min="13" max="13" width="6" style="1" bestFit="1" customWidth="1"/>
    <col min="14" max="14" width="14.125" style="2" bestFit="1" customWidth="1"/>
    <col min="15" max="15" width="10" style="3" hidden="1" customWidth="1"/>
    <col min="16" max="16" width="12.25" style="2" hidden="1" customWidth="1"/>
    <col min="17" max="17" width="10.75" style="2" hidden="1" customWidth="1"/>
    <col min="18" max="18" width="15.75" style="2" hidden="1" customWidth="1"/>
    <col min="19" max="19" width="6.125" style="1" hidden="1" customWidth="1"/>
    <col min="20" max="20" width="9.125" style="1" hidden="1" customWidth="1"/>
    <col min="21" max="21" width="6.125" style="1" hidden="1" customWidth="1"/>
    <col min="22" max="22" width="8.125" style="1" hidden="1" customWidth="1"/>
    <col min="23" max="23" width="14.125" style="2" hidden="1" customWidth="1"/>
    <col min="24" max="24" width="12.625" style="2" hidden="1" customWidth="1"/>
    <col min="25" max="25" width="10.75" style="2" hidden="1" customWidth="1"/>
    <col min="26" max="26" width="12.625" style="2" hidden="1" customWidth="1"/>
    <col min="27" max="28" width="10.75" style="2" hidden="1" customWidth="1"/>
    <col min="29" max="29" width="15.5" style="2" hidden="1" customWidth="1"/>
    <col min="30" max="30" width="13" style="2" hidden="1" customWidth="1"/>
    <col min="31" max="31" width="15.5" style="2" hidden="1" customWidth="1"/>
    <col min="32" max="32" width="14.25" style="2" hidden="1" customWidth="1"/>
    <col min="33" max="38" width="10.75" style="2" hidden="1" customWidth="1"/>
    <col min="39" max="39" width="10.875" style="2" hidden="1" customWidth="1"/>
    <col min="40" max="41" width="15.625" style="2" hidden="1" customWidth="1"/>
    <col min="42" max="42" width="14.125" style="2" hidden="1" customWidth="1"/>
    <col min="43" max="43" width="15.5" style="2" hidden="1" customWidth="1"/>
    <col min="44" max="44" width="12.75" style="2" hidden="1" customWidth="1"/>
    <col min="45" max="45" width="31.375" style="1" bestFit="1" customWidth="1"/>
    <col min="46" max="46" width="20.75" style="1" bestFit="1" customWidth="1"/>
    <col min="47" max="47" width="9" style="1"/>
    <col min="48" max="48" width="17.5" style="1" bestFit="1" customWidth="1"/>
    <col min="49" max="49" width="9.25" style="1" bestFit="1" customWidth="1"/>
    <col min="50" max="50" width="10" style="1" bestFit="1" customWidth="1"/>
    <col min="51" max="51" width="9.75" style="1" bestFit="1" customWidth="1"/>
    <col min="52" max="52" width="14.75" style="1" bestFit="1" customWidth="1"/>
    <col min="53" max="53" width="16.375" style="1" bestFit="1" customWidth="1"/>
    <col min="54" max="54" width="15.5" style="1" bestFit="1" customWidth="1"/>
    <col min="55" max="55" width="5.75" style="1" bestFit="1" customWidth="1"/>
    <col min="56" max="56" width="15.5" style="1" bestFit="1" customWidth="1"/>
    <col min="57" max="57" width="14.25" style="1" bestFit="1" customWidth="1"/>
    <col min="58" max="58" width="31.875" style="1" bestFit="1" customWidth="1"/>
    <col min="59" max="59" width="9.25" style="1" customWidth="1"/>
    <col min="60" max="60" width="9.75" style="1" bestFit="1" customWidth="1"/>
    <col min="61" max="61" width="23.5" style="1" bestFit="1" customWidth="1"/>
    <col min="62" max="62" width="9.375" style="1" bestFit="1" customWidth="1"/>
    <col min="63" max="63" width="232.75" style="1" bestFit="1" customWidth="1"/>
    <col min="64" max="64" width="18" style="1" bestFit="1" customWidth="1"/>
    <col min="65" max="65" width="8.875" style="95" customWidth="1"/>
    <col min="66" max="66" width="20.75" style="1" bestFit="1" customWidth="1"/>
    <col min="67" max="67" width="14.5" style="1" bestFit="1" customWidth="1"/>
    <col min="68" max="68" width="11" style="1" bestFit="1" customWidth="1"/>
    <col min="69" max="69" width="9.125" style="1" bestFit="1" customWidth="1"/>
    <col min="70" max="70" width="11.125" style="1" bestFit="1" customWidth="1"/>
    <col min="71" max="71" width="9.375" style="1" bestFit="1" customWidth="1"/>
    <col min="72" max="72" width="15.5" style="1" bestFit="1" customWidth="1"/>
    <col min="73" max="73" width="9.375" style="1" bestFit="1" customWidth="1"/>
    <col min="74" max="74" width="11.375" style="1" bestFit="1" customWidth="1"/>
    <col min="75" max="75" width="9.375" style="1" bestFit="1" customWidth="1"/>
    <col min="76" max="76" width="14.5" style="1" bestFit="1" customWidth="1"/>
    <col min="77" max="78" width="14.625" style="1" bestFit="1" customWidth="1"/>
    <col min="79" max="79" width="14.5" style="1" bestFit="1" customWidth="1"/>
    <col min="80" max="81" width="14.625" style="1" bestFit="1" customWidth="1"/>
    <col min="82" max="83" width="8.875" style="95" customWidth="1"/>
    <col min="84" max="84" width="19.625" style="1" bestFit="1" customWidth="1"/>
    <col min="85" max="85" width="18.125" style="1" bestFit="1" customWidth="1"/>
    <col min="86" max="86" width="15.875" style="2" bestFit="1" customWidth="1"/>
    <col min="87" max="87" width="70.25" style="1" bestFit="1" customWidth="1"/>
    <col min="88" max="88" width="28.875" style="1" bestFit="1" customWidth="1"/>
    <col min="89" max="89" width="8.875" style="95" customWidth="1"/>
    <col min="90" max="90" width="14.125" style="1" bestFit="1" customWidth="1"/>
    <col min="91" max="93" width="9" style="1"/>
    <col min="94" max="94" width="12.125" style="1" bestFit="1" customWidth="1"/>
    <col min="95" max="95" width="10.5" style="1" bestFit="1" customWidth="1"/>
    <col min="96" max="96" width="8.875" style="95" customWidth="1"/>
    <col min="97" max="97" width="13.25" style="1" bestFit="1" customWidth="1"/>
    <col min="98" max="99" width="17.5" style="1" bestFit="1" customWidth="1"/>
    <col min="100" max="100" width="36.625" style="1" bestFit="1" customWidth="1"/>
    <col min="101" max="101" width="15.25" style="1" bestFit="1" customWidth="1"/>
    <col min="102" max="138" width="9" style="1"/>
    <col min="139" max="139" width="12.625" style="1" bestFit="1" customWidth="1"/>
    <col min="140" max="140" width="18.125" style="1" bestFit="1" customWidth="1"/>
    <col min="141" max="141" width="16.875" style="1" bestFit="1" customWidth="1"/>
    <col min="142" max="142" width="18.125" style="1" bestFit="1" customWidth="1"/>
    <col min="143" max="143" width="10.25" style="1" bestFit="1" customWidth="1"/>
    <col min="144" max="144" width="18.125" style="1" bestFit="1" customWidth="1"/>
    <col min="145" max="145" width="10.25" style="1" bestFit="1" customWidth="1"/>
    <col min="146" max="147" width="12.75" style="1" bestFit="1" customWidth="1"/>
    <col min="148" max="148" width="9" style="1"/>
    <col min="149" max="149" width="25.25" style="1" bestFit="1" customWidth="1"/>
    <col min="150" max="150" width="21.375" style="1" bestFit="1" customWidth="1"/>
    <col min="151" max="151" width="15.75" style="1" bestFit="1" customWidth="1"/>
    <col min="152" max="152" width="17.25" style="1" bestFit="1" customWidth="1"/>
    <col min="153" max="153" width="10.625" style="1" bestFit="1" customWidth="1"/>
    <col min="154" max="156" width="17.25" style="1" bestFit="1" customWidth="1"/>
    <col min="157" max="157" width="10.625" style="1" bestFit="1" customWidth="1"/>
    <col min="158" max="158" width="16.875" style="1" bestFit="1" customWidth="1"/>
    <col min="159" max="160" width="18.375" style="1" bestFit="1" customWidth="1"/>
    <col min="161" max="161" width="10.625" style="1" bestFit="1" customWidth="1"/>
    <col min="162" max="162" width="18.375" style="1" bestFit="1" customWidth="1"/>
    <col min="163" max="163" width="10.625" style="1" bestFit="1" customWidth="1"/>
    <col min="164" max="164" width="18.875" style="1" bestFit="1" customWidth="1"/>
    <col min="165" max="166" width="7" style="1" bestFit="1" customWidth="1"/>
    <col min="167" max="168" width="9" style="1"/>
    <col min="169" max="169" width="16.875" style="1" bestFit="1" customWidth="1"/>
    <col min="170" max="170" width="29.75" style="1" bestFit="1" customWidth="1"/>
    <col min="171" max="171" width="19.625" style="1" bestFit="1" customWidth="1"/>
    <col min="172" max="172" width="16.875" style="1" bestFit="1" customWidth="1"/>
    <col min="173" max="173" width="18.25" style="1" bestFit="1" customWidth="1"/>
    <col min="174" max="174" width="11.25" style="1" bestFit="1" customWidth="1"/>
    <col min="175" max="175" width="18.375" style="1" bestFit="1" customWidth="1"/>
    <col min="176" max="176" width="13.25" style="1" bestFit="1" customWidth="1"/>
    <col min="177" max="177" width="18.25" style="1" customWidth="1"/>
    <col min="178" max="178" width="10.625" style="1" bestFit="1" customWidth="1"/>
    <col min="179" max="179" width="18.375" style="1" bestFit="1" customWidth="1"/>
    <col min="180" max="180" width="13.25" style="1" bestFit="1" customWidth="1"/>
    <col min="181" max="181" width="18.375" style="1" bestFit="1" customWidth="1"/>
    <col min="182" max="182" width="10.625" style="1" bestFit="1" customWidth="1"/>
    <col min="183" max="183" width="21.125" style="1" bestFit="1" customWidth="1"/>
    <col min="184" max="184" width="9.375" style="1" bestFit="1" customWidth="1"/>
    <col min="185" max="186" width="25.25" style="1" bestFit="1" customWidth="1"/>
    <col min="187" max="187" width="23.25" style="1" bestFit="1" customWidth="1"/>
    <col min="188" max="188" width="26.375" style="1" bestFit="1" customWidth="1"/>
    <col min="189" max="189" width="18.625" style="1" bestFit="1" customWidth="1"/>
    <col min="190" max="190" width="15.625" style="1" bestFit="1" customWidth="1"/>
    <col min="191" max="191" width="10.375" style="1" bestFit="1" customWidth="1"/>
    <col min="192" max="192" width="16.75" style="1" bestFit="1" customWidth="1"/>
    <col min="193" max="193" width="36.375" style="1" bestFit="1" customWidth="1"/>
    <col min="194" max="194" width="26.25" style="1" bestFit="1" customWidth="1"/>
    <col min="195" max="195" width="30.375" style="1" bestFit="1" customWidth="1"/>
    <col min="196" max="196" width="28.375" style="1" bestFit="1" customWidth="1"/>
    <col min="197" max="197" width="30.25" style="1" bestFit="1" customWidth="1"/>
    <col min="198" max="198" width="16.375" style="1" bestFit="1" customWidth="1"/>
    <col min="199" max="199" width="12.375" style="1" bestFit="1" customWidth="1"/>
    <col min="200" max="200" width="16.75" style="1" bestFit="1" customWidth="1"/>
    <col min="201" max="203" width="10.625" style="1" bestFit="1" customWidth="1"/>
    <col min="204" max="204" width="9" style="1"/>
    <col min="205" max="207" width="10.625" style="1" bestFit="1" customWidth="1"/>
    <col min="208" max="208" width="12.125" style="1" bestFit="1" customWidth="1"/>
    <col min="209" max="217" width="10.75" style="1" bestFit="1" customWidth="1"/>
    <col min="218" max="218" width="12.25" style="1" bestFit="1" customWidth="1"/>
    <col min="219" max="219" width="19.625" style="1" bestFit="1" customWidth="1"/>
    <col min="220" max="220" width="11.75" style="1" bestFit="1" customWidth="1"/>
    <col min="221" max="221" width="19.625" style="1" bestFit="1" customWidth="1"/>
    <col min="222" max="222" width="11.75" style="1" bestFit="1" customWidth="1"/>
    <col min="223" max="223" width="19.625" style="1" bestFit="1" customWidth="1"/>
    <col min="224" max="224" width="11.75" style="1" bestFit="1" customWidth="1"/>
    <col min="225" max="225" width="19.625" style="1" bestFit="1" customWidth="1"/>
    <col min="226" max="226" width="11.75" style="1" bestFit="1" customWidth="1"/>
    <col min="227" max="227" width="19.625" style="1" bestFit="1" customWidth="1"/>
    <col min="228" max="228" width="11.75" style="1" bestFit="1" customWidth="1"/>
    <col min="229" max="229" width="19.625" style="1" bestFit="1" customWidth="1"/>
    <col min="230" max="230" width="11.75" style="1" bestFit="1" customWidth="1"/>
    <col min="231" max="231" width="19.625" style="1" bestFit="1" customWidth="1"/>
    <col min="232" max="232" width="11.75" style="1" bestFit="1" customWidth="1"/>
    <col min="233" max="233" width="19.625" style="1" bestFit="1" customWidth="1"/>
    <col min="234" max="234" width="11.75" style="1" bestFit="1" customWidth="1"/>
    <col min="235" max="235" width="19.625" style="1" bestFit="1" customWidth="1"/>
    <col min="236" max="236" width="11.75" style="1" bestFit="1" customWidth="1"/>
    <col min="237" max="237" width="21.125" style="1" bestFit="1" customWidth="1"/>
    <col min="238" max="238" width="13.25" style="1" customWidth="1"/>
    <col min="239" max="239" width="5.625" style="1" bestFit="1" customWidth="1"/>
    <col min="240" max="240" width="23.25" style="1" bestFit="1" customWidth="1"/>
    <col min="241" max="241" width="21.125" style="1" bestFit="1" customWidth="1"/>
    <col min="242" max="242" width="13.25" style="1" bestFit="1" customWidth="1"/>
    <col min="243" max="243" width="13.375" style="1" bestFit="1" customWidth="1"/>
    <col min="244" max="244" width="11.125" style="1" bestFit="1" customWidth="1"/>
    <col min="245" max="245" width="16.75" style="1" customWidth="1"/>
    <col min="246" max="246" width="13.25" style="1" bestFit="1" customWidth="1"/>
    <col min="247" max="247" width="6.125" style="1" bestFit="1" customWidth="1"/>
    <col min="248" max="250" width="9" style="1"/>
    <col min="251" max="251" width="25.75" style="1" bestFit="1" customWidth="1"/>
    <col min="252" max="252" width="25.25" style="1" bestFit="1" customWidth="1"/>
    <col min="253" max="253" width="19.375" style="1" bestFit="1" customWidth="1"/>
    <col min="254" max="254" width="11.625" style="1" bestFit="1" customWidth="1"/>
    <col min="255" max="255" width="13.75" style="1" bestFit="1" customWidth="1"/>
    <col min="256" max="256" width="12.125" style="1" bestFit="1" customWidth="1"/>
    <col min="257" max="257" width="7.625" style="1" bestFit="1" customWidth="1"/>
    <col min="258" max="258" width="5.75" style="1" bestFit="1" customWidth="1"/>
    <col min="259" max="259" width="18.875" style="1" bestFit="1" customWidth="1"/>
    <col min="260" max="260" width="11.25" style="1" bestFit="1" customWidth="1"/>
    <col min="261" max="261" width="19.25" style="1" bestFit="1" customWidth="1"/>
    <col min="262" max="262" width="14.625" style="1" bestFit="1" customWidth="1"/>
    <col min="263" max="263" width="30.625" style="1" bestFit="1" customWidth="1"/>
    <col min="264" max="264" width="22.75" style="1" bestFit="1" customWidth="1"/>
    <col min="265" max="265" width="11.375" style="1" bestFit="1" customWidth="1"/>
    <col min="266" max="266" width="28.625" style="1" bestFit="1" customWidth="1"/>
    <col min="267" max="267" width="20.75" style="1" bestFit="1" customWidth="1"/>
    <col min="268" max="268" width="29.125" style="1" bestFit="1" customWidth="1"/>
    <col min="269" max="270" width="43.625" style="1" bestFit="1" customWidth="1"/>
    <col min="271" max="271" width="33.25" style="1" bestFit="1" customWidth="1"/>
    <col min="272" max="272" width="13.375" style="1" bestFit="1" customWidth="1"/>
    <col min="273" max="273" width="11.25" style="1" bestFit="1" customWidth="1"/>
    <col min="274" max="274" width="13.25" style="1" bestFit="1" customWidth="1"/>
    <col min="275" max="275" width="9.25" style="1" bestFit="1" customWidth="1"/>
    <col min="276" max="276" width="16.875" style="1" bestFit="1" customWidth="1"/>
    <col min="277" max="277" width="26.75" style="1" bestFit="1" customWidth="1"/>
    <col min="278" max="278" width="25.625" style="1" bestFit="1" customWidth="1"/>
    <col min="279" max="279" width="16.375" style="1" bestFit="1" customWidth="1"/>
    <col min="280" max="280" width="20.625" style="1" bestFit="1" customWidth="1"/>
    <col min="281" max="281" width="18.875" style="1" bestFit="1" customWidth="1"/>
    <col min="282" max="282" width="16.375" style="1" bestFit="1" customWidth="1"/>
    <col min="283" max="283" width="9" style="1"/>
    <col min="284" max="284" width="22.625" style="1" bestFit="1" customWidth="1"/>
    <col min="285" max="285" width="17.625" style="1" bestFit="1" customWidth="1"/>
    <col min="286" max="286" width="15.625" style="1" bestFit="1" customWidth="1"/>
    <col min="287" max="287" width="16.875" style="1" bestFit="1" customWidth="1"/>
    <col min="288" max="288" width="9.25" style="1" bestFit="1" customWidth="1"/>
    <col min="289" max="290" width="22.25" style="1" bestFit="1" customWidth="1"/>
    <col min="291" max="291" width="28.5" style="1" bestFit="1" customWidth="1"/>
    <col min="292" max="292" width="9.125" style="1" bestFit="1" customWidth="1"/>
    <col min="293" max="293" width="15.125" style="1" bestFit="1" customWidth="1"/>
    <col min="294" max="294" width="14.25" style="1" bestFit="1" customWidth="1"/>
    <col min="295" max="16384" width="9" style="1"/>
  </cols>
  <sheetData>
    <row r="1" spans="1:244">
      <c r="A1" s="1" t="s">
        <v>5531</v>
      </c>
    </row>
    <row r="2" spans="1:244" s="30" customFormat="1" ht="40.5">
      <c r="A2" s="9" t="s">
        <v>2615</v>
      </c>
      <c r="B2" s="10" t="s">
        <v>157</v>
      </c>
      <c r="C2" s="10" t="s">
        <v>161</v>
      </c>
      <c r="D2" s="10" t="s">
        <v>173</v>
      </c>
      <c r="E2" s="10" t="s">
        <v>193</v>
      </c>
      <c r="F2" s="10" t="s">
        <v>233</v>
      </c>
      <c r="G2" s="10" t="s">
        <v>218</v>
      </c>
      <c r="H2" s="41" t="s">
        <v>93</v>
      </c>
      <c r="I2" s="20" t="s">
        <v>2949</v>
      </c>
      <c r="J2" s="9" t="s">
        <v>5516</v>
      </c>
      <c r="K2" s="9" t="s">
        <v>5519</v>
      </c>
      <c r="L2" s="10" t="s">
        <v>661</v>
      </c>
      <c r="M2" s="9" t="s">
        <v>4724</v>
      </c>
      <c r="N2" s="20" t="s">
        <v>870</v>
      </c>
      <c r="O2" s="20" t="s">
        <v>296</v>
      </c>
      <c r="P2" s="41" t="s">
        <v>1321</v>
      </c>
      <c r="Q2" s="20" t="s">
        <v>5370</v>
      </c>
      <c r="R2" s="20" t="s">
        <v>2482</v>
      </c>
      <c r="S2" s="9" t="s">
        <v>5367</v>
      </c>
      <c r="T2" s="10" t="s">
        <v>4786</v>
      </c>
      <c r="U2" s="9" t="s">
        <v>5372</v>
      </c>
      <c r="V2" s="9" t="s">
        <v>5366</v>
      </c>
      <c r="W2" s="20" t="s">
        <v>6</v>
      </c>
      <c r="X2" s="20" t="s">
        <v>5357</v>
      </c>
      <c r="Y2" s="20" t="s">
        <v>4174</v>
      </c>
      <c r="Z2" s="20" t="s">
        <v>749</v>
      </c>
      <c r="AA2" s="20" t="s">
        <v>5191</v>
      </c>
      <c r="AB2" s="20" t="s">
        <v>4823</v>
      </c>
      <c r="AC2" s="20" t="s">
        <v>550</v>
      </c>
      <c r="AD2" s="20" t="s">
        <v>5153</v>
      </c>
      <c r="AE2" s="20" t="s">
        <v>5352</v>
      </c>
      <c r="AF2" s="20" t="s">
        <v>5358</v>
      </c>
      <c r="AG2" s="20" t="s">
        <v>5359</v>
      </c>
      <c r="AH2" s="20" t="s">
        <v>879</v>
      </c>
      <c r="AI2" s="20" t="s">
        <v>1772</v>
      </c>
      <c r="AJ2" s="20" t="s">
        <v>2556</v>
      </c>
      <c r="AK2" s="20" t="s">
        <v>5360</v>
      </c>
      <c r="AL2" s="20" t="s">
        <v>5361</v>
      </c>
      <c r="AM2" s="20" t="s">
        <v>5363</v>
      </c>
      <c r="AN2" s="20" t="s">
        <v>5364</v>
      </c>
      <c r="AO2" s="20" t="s">
        <v>3385</v>
      </c>
      <c r="AP2" s="20" t="s">
        <v>5178</v>
      </c>
      <c r="AQ2" s="20" t="s">
        <v>5362</v>
      </c>
      <c r="AR2" s="20" t="s">
        <v>5365</v>
      </c>
      <c r="CH2" s="34"/>
    </row>
    <row r="3" spans="1:244">
      <c r="A3" s="1">
        <v>50010</v>
      </c>
      <c r="B3" s="1" t="s">
        <v>692</v>
      </c>
      <c r="C3" s="1" t="s">
        <v>403</v>
      </c>
      <c r="D3" s="1" t="s">
        <v>1275</v>
      </c>
      <c r="E3" s="1" t="s">
        <v>226</v>
      </c>
      <c r="F3" s="1" t="s">
        <v>2241</v>
      </c>
      <c r="G3" s="14">
        <v>32964</v>
      </c>
      <c r="H3" s="2">
        <v>5529040</v>
      </c>
      <c r="I3" s="2">
        <f t="shared" ref="I3:I66" si="0">R3-N3</f>
        <v>3317400</v>
      </c>
      <c r="J3" s="1" t="s">
        <v>5517</v>
      </c>
      <c r="K3" s="1">
        <v>0</v>
      </c>
      <c r="L3" s="1">
        <v>90.64</v>
      </c>
      <c r="M3" s="1" t="s">
        <v>122</v>
      </c>
      <c r="N3" s="2">
        <f t="shared" ref="N3:N66" si="1">AP3-AQ3</f>
        <v>2211640</v>
      </c>
      <c r="P3" s="2">
        <v>5529040</v>
      </c>
      <c r="Q3" s="2">
        <v>5529040</v>
      </c>
      <c r="R3" s="2">
        <v>5529040</v>
      </c>
      <c r="S3" s="1">
        <v>50</v>
      </c>
      <c r="T3" s="1">
        <v>0.02</v>
      </c>
      <c r="U3" s="2">
        <v>12</v>
      </c>
      <c r="V3" s="1">
        <v>1</v>
      </c>
      <c r="W3" s="2">
        <v>2322220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f t="shared" ref="AF3:AF66" si="2">SUM(X3:AE3)</f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f t="shared" ref="AP3:AP66" si="3">W3+AF3-SUM(AG3:AO3)</f>
        <v>2322220</v>
      </c>
      <c r="AQ3" s="2">
        <f t="shared" ref="AQ3:AQ66" si="4">IF(V3&gt;AP3-ROUNDDOWN(R3*T3*U3/12,0),AP3-V3,ROUNDDOWN(R3*T3*U3/12,0))</f>
        <v>110580</v>
      </c>
      <c r="AR3" s="2">
        <f t="shared" ref="AR3:AR66" si="5">SUM(AG3:AO3)+AQ3</f>
        <v>110580</v>
      </c>
      <c r="AS3" s="2"/>
      <c r="CL3" s="14"/>
      <c r="EJ3" s="35"/>
    </row>
    <row r="4" spans="1:244">
      <c r="A4" s="1">
        <v>50020</v>
      </c>
      <c r="B4" s="1" t="s">
        <v>692</v>
      </c>
      <c r="C4" s="1" t="s">
        <v>403</v>
      </c>
      <c r="D4" s="1" t="s">
        <v>1275</v>
      </c>
      <c r="E4" s="1" t="s">
        <v>226</v>
      </c>
      <c r="F4" s="1" t="s">
        <v>2241</v>
      </c>
      <c r="G4" s="14">
        <v>33329</v>
      </c>
      <c r="H4" s="2">
        <v>12957010</v>
      </c>
      <c r="I4" s="2">
        <f t="shared" si="0"/>
        <v>7515060</v>
      </c>
      <c r="J4" s="1" t="s">
        <v>5517</v>
      </c>
      <c r="K4" s="1">
        <v>0</v>
      </c>
      <c r="L4" s="1">
        <v>212.41</v>
      </c>
      <c r="M4" s="1" t="s">
        <v>122</v>
      </c>
      <c r="N4" s="2">
        <f t="shared" si="1"/>
        <v>5441950</v>
      </c>
      <c r="P4" s="2">
        <v>12957010</v>
      </c>
      <c r="Q4" s="2">
        <v>12957010</v>
      </c>
      <c r="R4" s="2">
        <v>12957010</v>
      </c>
      <c r="S4" s="1">
        <v>50</v>
      </c>
      <c r="T4" s="1">
        <v>0.02</v>
      </c>
      <c r="U4" s="2">
        <v>12</v>
      </c>
      <c r="V4" s="1">
        <v>1</v>
      </c>
      <c r="W4" s="2">
        <v>5701090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f t="shared" si="2"/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f t="shared" si="3"/>
        <v>5701090</v>
      </c>
      <c r="AQ4" s="2">
        <f t="shared" si="4"/>
        <v>259140</v>
      </c>
      <c r="AR4" s="2">
        <f t="shared" si="5"/>
        <v>259140</v>
      </c>
      <c r="CL4" s="14"/>
      <c r="EJ4" s="35"/>
    </row>
    <row r="5" spans="1:244">
      <c r="A5" s="1">
        <v>50030</v>
      </c>
      <c r="B5" s="1" t="s">
        <v>692</v>
      </c>
      <c r="C5" s="1" t="s">
        <v>403</v>
      </c>
      <c r="D5" s="1" t="s">
        <v>1275</v>
      </c>
      <c r="E5" s="1" t="s">
        <v>226</v>
      </c>
      <c r="F5" s="1" t="s">
        <v>2241</v>
      </c>
      <c r="G5" s="14">
        <v>33329</v>
      </c>
      <c r="H5" s="2">
        <v>2250900</v>
      </c>
      <c r="I5" s="2">
        <f t="shared" si="0"/>
        <v>1305522</v>
      </c>
      <c r="J5" s="1" t="s">
        <v>5517</v>
      </c>
      <c r="K5" s="1">
        <v>0</v>
      </c>
      <c r="L5" s="1">
        <v>36.9</v>
      </c>
      <c r="M5" s="1" t="s">
        <v>122</v>
      </c>
      <c r="N5" s="2">
        <f t="shared" si="1"/>
        <v>945378</v>
      </c>
      <c r="P5" s="2">
        <v>2250900</v>
      </c>
      <c r="Q5" s="2">
        <v>2250900</v>
      </c>
      <c r="R5" s="2">
        <v>2250900</v>
      </c>
      <c r="S5" s="1">
        <v>50</v>
      </c>
      <c r="T5" s="1">
        <v>0.02</v>
      </c>
      <c r="U5" s="2">
        <v>12</v>
      </c>
      <c r="V5" s="1">
        <v>1</v>
      </c>
      <c r="W5" s="2">
        <v>990396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f t="shared" si="2"/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f t="shared" si="3"/>
        <v>990396</v>
      </c>
      <c r="AQ5" s="2">
        <f t="shared" si="4"/>
        <v>45018</v>
      </c>
      <c r="AR5" s="2">
        <f t="shared" si="5"/>
        <v>45018</v>
      </c>
      <c r="CL5" s="14"/>
      <c r="EJ5" s="35"/>
      <c r="IJ5" s="14"/>
    </row>
    <row r="6" spans="1:244">
      <c r="A6" s="1">
        <v>50040</v>
      </c>
      <c r="B6" s="1" t="s">
        <v>692</v>
      </c>
      <c r="C6" s="1" t="s">
        <v>403</v>
      </c>
      <c r="D6" s="1" t="s">
        <v>1275</v>
      </c>
      <c r="E6" s="1" t="s">
        <v>226</v>
      </c>
      <c r="F6" s="1" t="s">
        <v>2241</v>
      </c>
      <c r="G6" s="14">
        <v>32964</v>
      </c>
      <c r="H6" s="2">
        <v>4448120</v>
      </c>
      <c r="I6" s="2">
        <f t="shared" si="0"/>
        <v>2668860</v>
      </c>
      <c r="J6" s="1" t="s">
        <v>5517</v>
      </c>
      <c r="K6" s="1">
        <v>0</v>
      </c>
      <c r="L6" s="1">
        <v>72.92</v>
      </c>
      <c r="M6" s="1" t="s">
        <v>122</v>
      </c>
      <c r="N6" s="2">
        <f t="shared" si="1"/>
        <v>1779260</v>
      </c>
      <c r="P6" s="2">
        <v>4448120</v>
      </c>
      <c r="Q6" s="2">
        <v>4448120</v>
      </c>
      <c r="R6" s="2">
        <v>4448120</v>
      </c>
      <c r="S6" s="1">
        <v>50</v>
      </c>
      <c r="T6" s="1">
        <v>0.02</v>
      </c>
      <c r="U6" s="2">
        <v>12</v>
      </c>
      <c r="V6" s="1">
        <v>1</v>
      </c>
      <c r="W6" s="2">
        <v>1868222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f t="shared" si="2"/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f t="shared" si="3"/>
        <v>1868222</v>
      </c>
      <c r="AQ6" s="2">
        <f t="shared" si="4"/>
        <v>88962</v>
      </c>
      <c r="AR6" s="2">
        <f t="shared" si="5"/>
        <v>88962</v>
      </c>
      <c r="CL6" s="14"/>
      <c r="EJ6" s="35"/>
    </row>
    <row r="7" spans="1:244">
      <c r="A7" s="1">
        <v>50050</v>
      </c>
      <c r="B7" s="1" t="s">
        <v>692</v>
      </c>
      <c r="C7" s="1" t="s">
        <v>403</v>
      </c>
      <c r="D7" s="1" t="s">
        <v>1275</v>
      </c>
      <c r="E7" s="1" t="s">
        <v>226</v>
      </c>
      <c r="F7" s="1" t="s">
        <v>2241</v>
      </c>
      <c r="G7" s="14">
        <v>32964</v>
      </c>
      <c r="H7" s="2">
        <v>1844030</v>
      </c>
      <c r="I7" s="2">
        <f t="shared" si="0"/>
        <v>1106400</v>
      </c>
      <c r="J7" s="1" t="s">
        <v>5517</v>
      </c>
      <c r="K7" s="1">
        <v>0</v>
      </c>
      <c r="L7" s="1">
        <v>30.23</v>
      </c>
      <c r="M7" s="1" t="s">
        <v>122</v>
      </c>
      <c r="N7" s="2">
        <f t="shared" si="1"/>
        <v>737630</v>
      </c>
      <c r="P7" s="2">
        <v>1844030</v>
      </c>
      <c r="Q7" s="2">
        <v>1844030</v>
      </c>
      <c r="R7" s="2">
        <v>1844030</v>
      </c>
      <c r="S7" s="1">
        <v>50</v>
      </c>
      <c r="T7" s="1">
        <v>0.02</v>
      </c>
      <c r="U7" s="2">
        <v>12</v>
      </c>
      <c r="V7" s="1">
        <v>1</v>
      </c>
      <c r="W7" s="2">
        <v>774510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f t="shared" si="2"/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f t="shared" si="3"/>
        <v>774510</v>
      </c>
      <c r="AQ7" s="2">
        <f t="shared" si="4"/>
        <v>36880</v>
      </c>
      <c r="AR7" s="2">
        <f t="shared" si="5"/>
        <v>36880</v>
      </c>
      <c r="CL7" s="14"/>
      <c r="EJ7" s="35"/>
    </row>
    <row r="8" spans="1:244">
      <c r="A8" s="1">
        <v>50060</v>
      </c>
      <c r="B8" s="1" t="s">
        <v>692</v>
      </c>
      <c r="C8" s="1" t="s">
        <v>403</v>
      </c>
      <c r="D8" s="1" t="s">
        <v>1275</v>
      </c>
      <c r="E8" s="1" t="s">
        <v>226</v>
      </c>
      <c r="F8" s="1" t="s">
        <v>2241</v>
      </c>
      <c r="G8" s="14">
        <v>32964</v>
      </c>
      <c r="H8" s="2">
        <v>2494290</v>
      </c>
      <c r="I8" s="2">
        <f t="shared" si="0"/>
        <v>1496550</v>
      </c>
      <c r="J8" s="1" t="s">
        <v>5517</v>
      </c>
      <c r="K8" s="1">
        <v>0</v>
      </c>
      <c r="L8" s="1">
        <v>40.89</v>
      </c>
      <c r="M8" s="1" t="s">
        <v>122</v>
      </c>
      <c r="N8" s="2">
        <f t="shared" si="1"/>
        <v>997740</v>
      </c>
      <c r="P8" s="2">
        <v>2494290</v>
      </c>
      <c r="Q8" s="2">
        <v>2494290</v>
      </c>
      <c r="R8" s="2">
        <v>2494290</v>
      </c>
      <c r="S8" s="1">
        <v>50</v>
      </c>
      <c r="T8" s="1">
        <v>0.02</v>
      </c>
      <c r="U8" s="2">
        <v>12</v>
      </c>
      <c r="V8" s="1">
        <v>1</v>
      </c>
      <c r="W8" s="2">
        <v>1047625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f t="shared" si="2"/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f t="shared" si="3"/>
        <v>1047625</v>
      </c>
      <c r="AQ8" s="2">
        <f t="shared" si="4"/>
        <v>49885</v>
      </c>
      <c r="AR8" s="2">
        <f t="shared" si="5"/>
        <v>49885</v>
      </c>
      <c r="CL8" s="14"/>
      <c r="EJ8" s="35"/>
      <c r="IJ8" s="14"/>
    </row>
    <row r="9" spans="1:244">
      <c r="A9" s="1">
        <v>50070</v>
      </c>
      <c r="B9" s="1" t="s">
        <v>692</v>
      </c>
      <c r="C9" s="1" t="s">
        <v>403</v>
      </c>
      <c r="D9" s="1" t="s">
        <v>1275</v>
      </c>
      <c r="E9" s="1" t="s">
        <v>226</v>
      </c>
      <c r="F9" s="1" t="s">
        <v>2241</v>
      </c>
      <c r="G9" s="14">
        <v>33329</v>
      </c>
      <c r="H9" s="2">
        <v>4120550</v>
      </c>
      <c r="I9" s="2">
        <f t="shared" si="0"/>
        <v>2389919</v>
      </c>
      <c r="J9" s="1" t="s">
        <v>5517</v>
      </c>
      <c r="K9" s="1">
        <v>0</v>
      </c>
      <c r="L9" s="1">
        <v>67.55</v>
      </c>
      <c r="M9" s="1" t="s">
        <v>122</v>
      </c>
      <c r="N9" s="2">
        <f t="shared" si="1"/>
        <v>1730631</v>
      </c>
      <c r="P9" s="2">
        <v>4120550</v>
      </c>
      <c r="Q9" s="2">
        <v>4120550</v>
      </c>
      <c r="R9" s="2">
        <v>4120550</v>
      </c>
      <c r="S9" s="1">
        <v>50</v>
      </c>
      <c r="T9" s="1">
        <v>0.02</v>
      </c>
      <c r="U9" s="2">
        <v>12</v>
      </c>
      <c r="V9" s="1">
        <v>1</v>
      </c>
      <c r="W9" s="2">
        <v>1813042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f t="shared" si="2"/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f t="shared" si="3"/>
        <v>1813042</v>
      </c>
      <c r="AQ9" s="2">
        <f t="shared" si="4"/>
        <v>82411</v>
      </c>
      <c r="AR9" s="2">
        <f t="shared" si="5"/>
        <v>82411</v>
      </c>
      <c r="CL9" s="14"/>
      <c r="EJ9" s="35"/>
      <c r="IJ9" s="14"/>
    </row>
    <row r="10" spans="1:244">
      <c r="A10" s="1">
        <v>50080</v>
      </c>
      <c r="B10" s="1" t="s">
        <v>692</v>
      </c>
      <c r="C10" s="1" t="s">
        <v>403</v>
      </c>
      <c r="D10" s="1" t="s">
        <v>1275</v>
      </c>
      <c r="E10" s="1" t="s">
        <v>226</v>
      </c>
      <c r="F10" s="1" t="s">
        <v>2241</v>
      </c>
      <c r="G10" s="14">
        <v>32964</v>
      </c>
      <c r="H10" s="2">
        <v>1914180</v>
      </c>
      <c r="I10" s="2">
        <f t="shared" si="0"/>
        <v>1148490</v>
      </c>
      <c r="J10" s="1" t="s">
        <v>5517</v>
      </c>
      <c r="K10" s="1">
        <v>0</v>
      </c>
      <c r="L10" s="1">
        <v>31.38</v>
      </c>
      <c r="M10" s="1" t="s">
        <v>122</v>
      </c>
      <c r="N10" s="2">
        <f t="shared" si="1"/>
        <v>765690</v>
      </c>
      <c r="P10" s="2">
        <v>1914180</v>
      </c>
      <c r="Q10" s="2">
        <v>1914180</v>
      </c>
      <c r="R10" s="2">
        <v>1914180</v>
      </c>
      <c r="S10" s="1">
        <v>50</v>
      </c>
      <c r="T10" s="1">
        <v>0.02</v>
      </c>
      <c r="U10" s="2">
        <v>12</v>
      </c>
      <c r="V10" s="1">
        <v>1</v>
      </c>
      <c r="W10" s="2">
        <v>803973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f t="shared" si="2"/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f t="shared" si="3"/>
        <v>803973</v>
      </c>
      <c r="AQ10" s="2">
        <f t="shared" si="4"/>
        <v>38283</v>
      </c>
      <c r="AR10" s="2">
        <f t="shared" si="5"/>
        <v>38283</v>
      </c>
      <c r="CL10" s="14"/>
      <c r="EJ10" s="35"/>
    </row>
    <row r="11" spans="1:244">
      <c r="A11" s="1">
        <v>50090</v>
      </c>
      <c r="B11" s="1" t="s">
        <v>692</v>
      </c>
      <c r="C11" s="1" t="s">
        <v>403</v>
      </c>
      <c r="D11" s="1" t="s">
        <v>1275</v>
      </c>
      <c r="E11" s="1" t="s">
        <v>226</v>
      </c>
      <c r="F11" s="1" t="s">
        <v>2241</v>
      </c>
      <c r="G11" s="14">
        <v>32964</v>
      </c>
      <c r="H11" s="2">
        <v>14328900</v>
      </c>
      <c r="I11" s="2">
        <f t="shared" si="0"/>
        <v>8597340</v>
      </c>
      <c r="J11" s="1" t="s">
        <v>5517</v>
      </c>
      <c r="K11" s="1">
        <v>0</v>
      </c>
      <c r="L11" s="1">
        <v>234.9</v>
      </c>
      <c r="M11" s="1" t="s">
        <v>122</v>
      </c>
      <c r="N11" s="2">
        <f t="shared" si="1"/>
        <v>5731560</v>
      </c>
      <c r="P11" s="2">
        <v>14328900</v>
      </c>
      <c r="Q11" s="2">
        <v>14328900</v>
      </c>
      <c r="R11" s="2">
        <v>14328900</v>
      </c>
      <c r="S11" s="1">
        <v>50</v>
      </c>
      <c r="T11" s="1">
        <v>0.02</v>
      </c>
      <c r="U11" s="2">
        <v>12</v>
      </c>
      <c r="V11" s="1">
        <v>1</v>
      </c>
      <c r="W11" s="2">
        <v>6018138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f t="shared" si="2"/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f t="shared" si="3"/>
        <v>6018138</v>
      </c>
      <c r="AQ11" s="2">
        <f t="shared" si="4"/>
        <v>286578</v>
      </c>
      <c r="AR11" s="2">
        <f t="shared" si="5"/>
        <v>286578</v>
      </c>
      <c r="CL11" s="14"/>
      <c r="EJ11" s="35"/>
    </row>
    <row r="12" spans="1:244">
      <c r="A12" s="1">
        <v>50100</v>
      </c>
      <c r="B12" s="1" t="s">
        <v>692</v>
      </c>
      <c r="C12" s="1" t="s">
        <v>403</v>
      </c>
      <c r="D12" s="1" t="s">
        <v>1275</v>
      </c>
      <c r="E12" s="1" t="s">
        <v>226</v>
      </c>
      <c r="F12" s="1" t="s">
        <v>2241</v>
      </c>
      <c r="G12" s="14">
        <v>33329</v>
      </c>
      <c r="H12" s="2">
        <v>3837510</v>
      </c>
      <c r="I12" s="2">
        <f t="shared" si="0"/>
        <v>2225750</v>
      </c>
      <c r="J12" s="1" t="s">
        <v>5517</v>
      </c>
      <c r="K12" s="1">
        <v>0</v>
      </c>
      <c r="L12" s="1">
        <v>62.91</v>
      </c>
      <c r="M12" s="1" t="s">
        <v>122</v>
      </c>
      <c r="N12" s="2">
        <f t="shared" si="1"/>
        <v>1611760</v>
      </c>
      <c r="P12" s="2">
        <v>3837510</v>
      </c>
      <c r="Q12" s="2">
        <v>3837510</v>
      </c>
      <c r="R12" s="2">
        <v>3837510</v>
      </c>
      <c r="S12" s="1">
        <v>50</v>
      </c>
      <c r="T12" s="1">
        <v>0.02</v>
      </c>
      <c r="U12" s="2">
        <v>12</v>
      </c>
      <c r="V12" s="1">
        <v>1</v>
      </c>
      <c r="W12" s="2">
        <v>1688510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f t="shared" si="2"/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f t="shared" si="3"/>
        <v>1688510</v>
      </c>
      <c r="AQ12" s="2">
        <f t="shared" si="4"/>
        <v>76750</v>
      </c>
      <c r="AR12" s="2">
        <f t="shared" si="5"/>
        <v>76750</v>
      </c>
      <c r="CL12" s="14"/>
      <c r="EJ12" s="35"/>
      <c r="IJ12" s="14"/>
    </row>
    <row r="13" spans="1:244">
      <c r="A13" s="1">
        <v>50110</v>
      </c>
      <c r="B13" s="1" t="s">
        <v>692</v>
      </c>
      <c r="C13" s="1" t="s">
        <v>403</v>
      </c>
      <c r="D13" s="1" t="s">
        <v>1275</v>
      </c>
      <c r="E13" s="1" t="s">
        <v>226</v>
      </c>
      <c r="F13" s="1" t="s">
        <v>2241</v>
      </c>
      <c r="G13" s="14">
        <v>36617</v>
      </c>
      <c r="H13" s="2">
        <v>3240320</v>
      </c>
      <c r="I13" s="2">
        <f t="shared" si="0"/>
        <v>1296120</v>
      </c>
      <c r="J13" s="1" t="s">
        <v>5517</v>
      </c>
      <c r="K13" s="1">
        <v>0</v>
      </c>
      <c r="L13" s="1">
        <v>53.12</v>
      </c>
      <c r="M13" s="1" t="s">
        <v>122</v>
      </c>
      <c r="N13" s="2">
        <f t="shared" si="1"/>
        <v>1944200</v>
      </c>
      <c r="P13" s="2">
        <v>3240320</v>
      </c>
      <c r="Q13" s="2">
        <v>3240320</v>
      </c>
      <c r="R13" s="2">
        <v>3240320</v>
      </c>
      <c r="S13" s="1">
        <v>50</v>
      </c>
      <c r="T13" s="1">
        <v>0.02</v>
      </c>
      <c r="U13" s="2">
        <v>12</v>
      </c>
      <c r="V13" s="1">
        <v>1</v>
      </c>
      <c r="W13" s="2">
        <v>2009006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f t="shared" si="2"/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f t="shared" si="3"/>
        <v>2009006</v>
      </c>
      <c r="AQ13" s="2">
        <f t="shared" si="4"/>
        <v>64806</v>
      </c>
      <c r="AR13" s="2">
        <f t="shared" si="5"/>
        <v>64806</v>
      </c>
      <c r="CL13" s="14"/>
      <c r="EJ13" s="35"/>
      <c r="IJ13" s="14"/>
    </row>
    <row r="14" spans="1:244">
      <c r="A14" s="1">
        <v>50120</v>
      </c>
      <c r="B14" s="1" t="s">
        <v>692</v>
      </c>
      <c r="C14" s="1" t="s">
        <v>403</v>
      </c>
      <c r="D14" s="1" t="s">
        <v>1275</v>
      </c>
      <c r="E14" s="1" t="s">
        <v>226</v>
      </c>
      <c r="F14" s="1" t="s">
        <v>2241</v>
      </c>
      <c r="G14" s="14">
        <v>36617</v>
      </c>
      <c r="H14" s="2">
        <v>7549360</v>
      </c>
      <c r="I14" s="2">
        <f t="shared" si="0"/>
        <v>3019740</v>
      </c>
      <c r="J14" s="1" t="s">
        <v>5517</v>
      </c>
      <c r="K14" s="1">
        <v>0</v>
      </c>
      <c r="L14" s="1">
        <v>123.76</v>
      </c>
      <c r="M14" s="1" t="s">
        <v>122</v>
      </c>
      <c r="N14" s="2">
        <f t="shared" si="1"/>
        <v>4529620</v>
      </c>
      <c r="P14" s="2">
        <v>7549360</v>
      </c>
      <c r="Q14" s="2">
        <v>7549360</v>
      </c>
      <c r="R14" s="2">
        <v>7549360</v>
      </c>
      <c r="S14" s="1">
        <v>50</v>
      </c>
      <c r="T14" s="1">
        <v>0.02</v>
      </c>
      <c r="U14" s="2">
        <v>12</v>
      </c>
      <c r="V14" s="1">
        <v>1</v>
      </c>
      <c r="W14" s="2">
        <v>4680607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f t="shared" si="2"/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f t="shared" si="3"/>
        <v>4680607</v>
      </c>
      <c r="AQ14" s="2">
        <f t="shared" si="4"/>
        <v>150987</v>
      </c>
      <c r="AR14" s="2">
        <f t="shared" si="5"/>
        <v>150987</v>
      </c>
      <c r="CL14" s="14"/>
      <c r="EJ14" s="35"/>
      <c r="IJ14" s="14"/>
    </row>
    <row r="15" spans="1:244">
      <c r="A15" s="1">
        <v>50130</v>
      </c>
      <c r="B15" s="1" t="s">
        <v>692</v>
      </c>
      <c r="C15" s="1" t="s">
        <v>403</v>
      </c>
      <c r="D15" s="1" t="s">
        <v>1275</v>
      </c>
      <c r="E15" s="1" t="s">
        <v>226</v>
      </c>
      <c r="F15" s="1" t="s">
        <v>2241</v>
      </c>
      <c r="G15" s="14">
        <v>36617</v>
      </c>
      <c r="H15" s="2">
        <v>4262680</v>
      </c>
      <c r="I15" s="2">
        <f t="shared" si="0"/>
        <v>1705060</v>
      </c>
      <c r="J15" s="1" t="s">
        <v>5517</v>
      </c>
      <c r="K15" s="1">
        <v>0</v>
      </c>
      <c r="L15" s="1">
        <v>69.88</v>
      </c>
      <c r="M15" s="1" t="s">
        <v>122</v>
      </c>
      <c r="N15" s="2">
        <f t="shared" si="1"/>
        <v>2557620</v>
      </c>
      <c r="P15" s="2">
        <v>4262680</v>
      </c>
      <c r="Q15" s="2">
        <v>4262680</v>
      </c>
      <c r="R15" s="2">
        <v>4262680</v>
      </c>
      <c r="S15" s="1">
        <v>50</v>
      </c>
      <c r="T15" s="1">
        <v>0.02</v>
      </c>
      <c r="U15" s="2">
        <v>12</v>
      </c>
      <c r="V15" s="1">
        <v>1</v>
      </c>
      <c r="W15" s="2">
        <v>2642873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f t="shared" si="2"/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f t="shared" si="3"/>
        <v>2642873</v>
      </c>
      <c r="AQ15" s="2">
        <f t="shared" si="4"/>
        <v>85253</v>
      </c>
      <c r="AR15" s="2">
        <f t="shared" si="5"/>
        <v>85253</v>
      </c>
      <c r="CL15" s="14"/>
      <c r="EJ15" s="35"/>
      <c r="IJ15" s="14"/>
    </row>
    <row r="16" spans="1:244">
      <c r="A16" s="1">
        <v>50140</v>
      </c>
      <c r="B16" s="1" t="s">
        <v>692</v>
      </c>
      <c r="C16" s="1" t="s">
        <v>403</v>
      </c>
      <c r="D16" s="1" t="s">
        <v>1275</v>
      </c>
      <c r="E16" s="1" t="s">
        <v>226</v>
      </c>
      <c r="F16" s="1" t="s">
        <v>2241</v>
      </c>
      <c r="G16" s="14">
        <v>36617</v>
      </c>
      <c r="H16" s="2">
        <v>5777310</v>
      </c>
      <c r="I16" s="2">
        <f t="shared" si="0"/>
        <v>2310920</v>
      </c>
      <c r="J16" s="1" t="s">
        <v>5517</v>
      </c>
      <c r="K16" s="1">
        <v>0</v>
      </c>
      <c r="L16" s="1">
        <v>94.71</v>
      </c>
      <c r="M16" s="1" t="s">
        <v>122</v>
      </c>
      <c r="N16" s="2">
        <f t="shared" si="1"/>
        <v>3466390</v>
      </c>
      <c r="P16" s="2">
        <v>5777310</v>
      </c>
      <c r="Q16" s="2">
        <v>5777310</v>
      </c>
      <c r="R16" s="2">
        <v>5777310</v>
      </c>
      <c r="S16" s="1">
        <v>50</v>
      </c>
      <c r="T16" s="1">
        <v>0.02</v>
      </c>
      <c r="U16" s="2">
        <v>12</v>
      </c>
      <c r="V16" s="1">
        <v>1</v>
      </c>
      <c r="W16" s="2">
        <v>3581936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f t="shared" si="2"/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f t="shared" si="3"/>
        <v>3581936</v>
      </c>
      <c r="AQ16" s="2">
        <f t="shared" si="4"/>
        <v>115546</v>
      </c>
      <c r="AR16" s="2">
        <f t="shared" si="5"/>
        <v>115546</v>
      </c>
      <c r="CL16" s="14"/>
      <c r="EJ16" s="35"/>
      <c r="IJ16" s="14"/>
    </row>
    <row r="17" spans="1:244">
      <c r="A17" s="1">
        <v>50150</v>
      </c>
      <c r="B17" s="1" t="s">
        <v>692</v>
      </c>
      <c r="C17" s="1" t="s">
        <v>403</v>
      </c>
      <c r="D17" s="1" t="s">
        <v>1275</v>
      </c>
      <c r="E17" s="1" t="s">
        <v>226</v>
      </c>
      <c r="F17" s="1" t="s">
        <v>2241</v>
      </c>
      <c r="G17" s="14">
        <v>32964</v>
      </c>
      <c r="H17" s="2">
        <v>8219140</v>
      </c>
      <c r="I17" s="2">
        <f t="shared" si="0"/>
        <v>4931460</v>
      </c>
      <c r="J17" s="1" t="s">
        <v>5517</v>
      </c>
      <c r="K17" s="1">
        <v>0</v>
      </c>
      <c r="L17" s="1">
        <v>134.74</v>
      </c>
      <c r="M17" s="1" t="s">
        <v>122</v>
      </c>
      <c r="N17" s="2">
        <f t="shared" si="1"/>
        <v>3287680</v>
      </c>
      <c r="P17" s="2">
        <v>8219140</v>
      </c>
      <c r="Q17" s="2">
        <v>8219140</v>
      </c>
      <c r="R17" s="2">
        <v>8219140</v>
      </c>
      <c r="S17" s="1">
        <v>50</v>
      </c>
      <c r="T17" s="1">
        <v>0.02</v>
      </c>
      <c r="U17" s="2">
        <v>12</v>
      </c>
      <c r="V17" s="1">
        <v>1</v>
      </c>
      <c r="W17" s="2">
        <v>3452062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f t="shared" si="2"/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f t="shared" si="3"/>
        <v>3452062</v>
      </c>
      <c r="AQ17" s="2">
        <f t="shared" si="4"/>
        <v>164382</v>
      </c>
      <c r="AR17" s="2">
        <f t="shared" si="5"/>
        <v>164382</v>
      </c>
      <c r="CL17" s="14"/>
      <c r="EJ17" s="35"/>
    </row>
    <row r="18" spans="1:244">
      <c r="A18" s="1">
        <v>50160</v>
      </c>
      <c r="B18" s="1" t="s">
        <v>692</v>
      </c>
      <c r="C18" s="1" t="s">
        <v>403</v>
      </c>
      <c r="D18" s="1" t="s">
        <v>1275</v>
      </c>
      <c r="E18" s="1" t="s">
        <v>226</v>
      </c>
      <c r="F18" s="1" t="s">
        <v>2241</v>
      </c>
      <c r="G18" s="14">
        <v>32964</v>
      </c>
      <c r="H18" s="2">
        <v>24101100</v>
      </c>
      <c r="I18" s="2">
        <f t="shared" si="0"/>
        <v>14460660</v>
      </c>
      <c r="J18" s="1" t="s">
        <v>5517</v>
      </c>
      <c r="K18" s="1">
        <v>0</v>
      </c>
      <c r="L18" s="1">
        <v>395.1</v>
      </c>
      <c r="M18" s="1" t="s">
        <v>122</v>
      </c>
      <c r="N18" s="2">
        <f t="shared" si="1"/>
        <v>9640440</v>
      </c>
      <c r="P18" s="2">
        <v>24101100</v>
      </c>
      <c r="Q18" s="2">
        <v>24101100</v>
      </c>
      <c r="R18" s="2">
        <v>24101100</v>
      </c>
      <c r="S18" s="1">
        <v>50</v>
      </c>
      <c r="T18" s="1">
        <v>0.02</v>
      </c>
      <c r="U18" s="2">
        <v>12</v>
      </c>
      <c r="V18" s="1">
        <v>1</v>
      </c>
      <c r="W18" s="2">
        <v>10122462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f t="shared" si="2"/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f t="shared" si="3"/>
        <v>10122462</v>
      </c>
      <c r="AQ18" s="2">
        <f t="shared" si="4"/>
        <v>482022</v>
      </c>
      <c r="AR18" s="2">
        <f t="shared" si="5"/>
        <v>482022</v>
      </c>
      <c r="CL18" s="14"/>
      <c r="EJ18" s="35"/>
      <c r="IJ18" s="14"/>
    </row>
    <row r="19" spans="1:244">
      <c r="A19" s="1">
        <v>50170</v>
      </c>
      <c r="B19" s="1" t="s">
        <v>692</v>
      </c>
      <c r="C19" s="1" t="s">
        <v>403</v>
      </c>
      <c r="D19" s="1" t="s">
        <v>1275</v>
      </c>
      <c r="E19" s="1" t="s">
        <v>226</v>
      </c>
      <c r="F19" s="1" t="s">
        <v>2241</v>
      </c>
      <c r="G19" s="14">
        <v>32964</v>
      </c>
      <c r="H19" s="2">
        <v>2491240</v>
      </c>
      <c r="I19" s="2">
        <f t="shared" si="0"/>
        <v>1494720</v>
      </c>
      <c r="J19" s="1" t="s">
        <v>5517</v>
      </c>
      <c r="K19" s="1">
        <v>0</v>
      </c>
      <c r="L19" s="1">
        <v>40.840000000000003</v>
      </c>
      <c r="M19" s="1" t="s">
        <v>122</v>
      </c>
      <c r="N19" s="2">
        <f t="shared" si="1"/>
        <v>996520</v>
      </c>
      <c r="P19" s="2">
        <v>2491240</v>
      </c>
      <c r="Q19" s="2">
        <v>2491240</v>
      </c>
      <c r="R19" s="2">
        <v>2491240</v>
      </c>
      <c r="S19" s="1">
        <v>50</v>
      </c>
      <c r="T19" s="1">
        <v>0.02</v>
      </c>
      <c r="U19" s="2">
        <v>12</v>
      </c>
      <c r="V19" s="1">
        <v>1</v>
      </c>
      <c r="W19" s="2">
        <v>1046344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f t="shared" si="2"/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f t="shared" si="3"/>
        <v>1046344</v>
      </c>
      <c r="AQ19" s="2">
        <f t="shared" si="4"/>
        <v>49824</v>
      </c>
      <c r="AR19" s="2">
        <f t="shared" si="5"/>
        <v>49824</v>
      </c>
      <c r="CL19" s="14"/>
      <c r="EJ19" s="35"/>
    </row>
    <row r="20" spans="1:244">
      <c r="A20" s="1">
        <v>50180</v>
      </c>
      <c r="B20" s="1" t="s">
        <v>692</v>
      </c>
      <c r="C20" s="1" t="s">
        <v>403</v>
      </c>
      <c r="D20" s="1" t="s">
        <v>1275</v>
      </c>
      <c r="E20" s="1" t="s">
        <v>226</v>
      </c>
      <c r="F20" s="1" t="s">
        <v>2241</v>
      </c>
      <c r="G20" s="14">
        <v>32964</v>
      </c>
      <c r="H20" s="2">
        <v>15342720</v>
      </c>
      <c r="I20" s="2">
        <f t="shared" si="0"/>
        <v>9205620</v>
      </c>
      <c r="J20" s="1" t="s">
        <v>5517</v>
      </c>
      <c r="K20" s="1">
        <v>0</v>
      </c>
      <c r="L20" s="1">
        <v>251.52</v>
      </c>
      <c r="M20" s="1" t="s">
        <v>122</v>
      </c>
      <c r="N20" s="2">
        <f t="shared" si="1"/>
        <v>6137100</v>
      </c>
      <c r="P20" s="2">
        <v>15342720</v>
      </c>
      <c r="Q20" s="2">
        <v>15342720</v>
      </c>
      <c r="R20" s="2">
        <v>15342720</v>
      </c>
      <c r="S20" s="1">
        <v>50</v>
      </c>
      <c r="T20" s="1">
        <v>0.02</v>
      </c>
      <c r="U20" s="2">
        <v>12</v>
      </c>
      <c r="V20" s="1">
        <v>1</v>
      </c>
      <c r="W20" s="2">
        <v>6443954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f t="shared" si="2"/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f t="shared" si="3"/>
        <v>6443954</v>
      </c>
      <c r="AQ20" s="2">
        <f t="shared" si="4"/>
        <v>306854</v>
      </c>
      <c r="AR20" s="2">
        <f t="shared" si="5"/>
        <v>306854</v>
      </c>
      <c r="CL20" s="14"/>
      <c r="EJ20" s="35"/>
    </row>
    <row r="21" spans="1:244">
      <c r="A21" s="1">
        <v>50190</v>
      </c>
      <c r="B21" s="1" t="s">
        <v>692</v>
      </c>
      <c r="C21" s="1" t="s">
        <v>403</v>
      </c>
      <c r="D21" s="1" t="s">
        <v>1275</v>
      </c>
      <c r="E21" s="1" t="s">
        <v>226</v>
      </c>
      <c r="F21" s="1" t="s">
        <v>2241</v>
      </c>
      <c r="G21" s="14">
        <v>31868</v>
      </c>
      <c r="H21" s="2">
        <v>863760</v>
      </c>
      <c r="I21" s="2">
        <f t="shared" si="0"/>
        <v>570075</v>
      </c>
      <c r="J21" s="1" t="s">
        <v>5517</v>
      </c>
      <c r="K21" s="1">
        <v>0</v>
      </c>
      <c r="L21" s="1">
        <v>14.16</v>
      </c>
      <c r="M21" s="1" t="s">
        <v>122</v>
      </c>
      <c r="N21" s="2">
        <f t="shared" si="1"/>
        <v>293685</v>
      </c>
      <c r="P21" s="2">
        <v>863760</v>
      </c>
      <c r="Q21" s="2">
        <v>863760</v>
      </c>
      <c r="R21" s="2">
        <v>863760</v>
      </c>
      <c r="S21" s="1">
        <v>50</v>
      </c>
      <c r="T21" s="1">
        <v>0.02</v>
      </c>
      <c r="U21" s="2">
        <v>12</v>
      </c>
      <c r="V21" s="1">
        <v>1</v>
      </c>
      <c r="W21" s="2">
        <v>310960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f t="shared" si="2"/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f t="shared" si="3"/>
        <v>310960</v>
      </c>
      <c r="AQ21" s="2">
        <f t="shared" si="4"/>
        <v>17275</v>
      </c>
      <c r="AR21" s="2">
        <f t="shared" si="5"/>
        <v>17275</v>
      </c>
      <c r="CL21" s="14"/>
      <c r="EJ21" s="35"/>
    </row>
    <row r="22" spans="1:244">
      <c r="A22" s="1">
        <v>50200</v>
      </c>
      <c r="B22" s="1" t="s">
        <v>692</v>
      </c>
      <c r="C22" s="1" t="s">
        <v>403</v>
      </c>
      <c r="D22" s="1" t="s">
        <v>1275</v>
      </c>
      <c r="E22" s="1" t="s">
        <v>226</v>
      </c>
      <c r="F22" s="1" t="s">
        <v>2241</v>
      </c>
      <c r="G22" s="14">
        <v>31868</v>
      </c>
      <c r="H22" s="2">
        <v>6273850</v>
      </c>
      <c r="I22" s="2">
        <f t="shared" si="0"/>
        <v>4140741</v>
      </c>
      <c r="J22" s="1" t="s">
        <v>5517</v>
      </c>
      <c r="K22" s="1">
        <v>0</v>
      </c>
      <c r="L22" s="1">
        <v>102.85</v>
      </c>
      <c r="M22" s="1" t="s">
        <v>122</v>
      </c>
      <c r="N22" s="2">
        <f t="shared" si="1"/>
        <v>2133109</v>
      </c>
      <c r="P22" s="2">
        <v>6273850</v>
      </c>
      <c r="Q22" s="2">
        <v>6273850</v>
      </c>
      <c r="R22" s="2">
        <v>6273850</v>
      </c>
      <c r="S22" s="1">
        <v>50</v>
      </c>
      <c r="T22" s="1">
        <v>0.02</v>
      </c>
      <c r="U22" s="2">
        <v>12</v>
      </c>
      <c r="V22" s="1">
        <v>1</v>
      </c>
      <c r="W22" s="2">
        <v>2258586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f t="shared" si="2"/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f t="shared" si="3"/>
        <v>2258586</v>
      </c>
      <c r="AQ22" s="2">
        <f t="shared" si="4"/>
        <v>125477</v>
      </c>
      <c r="AR22" s="2">
        <f t="shared" si="5"/>
        <v>125477</v>
      </c>
      <c r="CL22" s="14"/>
      <c r="EJ22" s="35"/>
    </row>
    <row r="23" spans="1:244">
      <c r="A23" s="1">
        <v>50210</v>
      </c>
      <c r="B23" s="1" t="s">
        <v>692</v>
      </c>
      <c r="C23" s="1" t="s">
        <v>403</v>
      </c>
      <c r="D23" s="1" t="s">
        <v>1275</v>
      </c>
      <c r="E23" s="1" t="s">
        <v>226</v>
      </c>
      <c r="F23" s="1" t="s">
        <v>2241</v>
      </c>
      <c r="G23" s="14">
        <v>31868</v>
      </c>
      <c r="H23" s="2">
        <v>3253740</v>
      </c>
      <c r="I23" s="2">
        <f t="shared" si="0"/>
        <v>2147442</v>
      </c>
      <c r="J23" s="1" t="s">
        <v>5517</v>
      </c>
      <c r="K23" s="1">
        <v>0</v>
      </c>
      <c r="L23" s="1">
        <v>53.34</v>
      </c>
      <c r="M23" s="1" t="s">
        <v>122</v>
      </c>
      <c r="N23" s="2">
        <f t="shared" si="1"/>
        <v>1106298</v>
      </c>
      <c r="P23" s="2">
        <v>3253740</v>
      </c>
      <c r="Q23" s="2">
        <v>3253740</v>
      </c>
      <c r="R23" s="2">
        <v>3253740</v>
      </c>
      <c r="S23" s="1">
        <v>50</v>
      </c>
      <c r="T23" s="1">
        <v>0.02</v>
      </c>
      <c r="U23" s="2">
        <v>12</v>
      </c>
      <c r="V23" s="1">
        <v>1</v>
      </c>
      <c r="W23" s="2">
        <v>1171372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f t="shared" si="2"/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f t="shared" si="3"/>
        <v>1171372</v>
      </c>
      <c r="AQ23" s="2">
        <f t="shared" si="4"/>
        <v>65074</v>
      </c>
      <c r="AR23" s="2">
        <f t="shared" si="5"/>
        <v>65074</v>
      </c>
      <c r="CL23" s="14"/>
      <c r="EJ23" s="35"/>
    </row>
    <row r="24" spans="1:244">
      <c r="A24" s="1">
        <v>50220</v>
      </c>
      <c r="B24" s="1" t="s">
        <v>692</v>
      </c>
      <c r="C24" s="1" t="s">
        <v>403</v>
      </c>
      <c r="D24" s="1" t="s">
        <v>1275</v>
      </c>
      <c r="E24" s="1" t="s">
        <v>226</v>
      </c>
      <c r="F24" s="1" t="s">
        <v>2241</v>
      </c>
      <c r="G24" s="14">
        <v>31868</v>
      </c>
      <c r="H24" s="2">
        <v>5162430</v>
      </c>
      <c r="I24" s="2">
        <f t="shared" si="0"/>
        <v>3407184</v>
      </c>
      <c r="J24" s="1" t="s">
        <v>5517</v>
      </c>
      <c r="K24" s="1">
        <v>0</v>
      </c>
      <c r="L24" s="1">
        <v>84.63</v>
      </c>
      <c r="M24" s="1" t="s">
        <v>122</v>
      </c>
      <c r="N24" s="2">
        <f t="shared" si="1"/>
        <v>1755246</v>
      </c>
      <c r="P24" s="2">
        <v>5162430</v>
      </c>
      <c r="Q24" s="2">
        <v>5162430</v>
      </c>
      <c r="R24" s="2">
        <v>5162430</v>
      </c>
      <c r="S24" s="1">
        <v>50</v>
      </c>
      <c r="T24" s="1">
        <v>0.02</v>
      </c>
      <c r="U24" s="2">
        <v>12</v>
      </c>
      <c r="V24" s="1">
        <v>1</v>
      </c>
      <c r="W24" s="2">
        <v>1858494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f t="shared" si="2"/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f t="shared" si="3"/>
        <v>1858494</v>
      </c>
      <c r="AQ24" s="2">
        <f t="shared" si="4"/>
        <v>103248</v>
      </c>
      <c r="AR24" s="2">
        <f t="shared" si="5"/>
        <v>103248</v>
      </c>
      <c r="CL24" s="14"/>
      <c r="EJ24" s="35"/>
    </row>
    <row r="25" spans="1:244">
      <c r="A25" s="1">
        <v>50230</v>
      </c>
      <c r="B25" s="1" t="s">
        <v>692</v>
      </c>
      <c r="C25" s="1" t="s">
        <v>403</v>
      </c>
      <c r="D25" s="1" t="s">
        <v>1275</v>
      </c>
      <c r="E25" s="1" t="s">
        <v>226</v>
      </c>
      <c r="F25" s="1" t="s">
        <v>2241</v>
      </c>
      <c r="G25" s="14">
        <v>33695</v>
      </c>
      <c r="H25" s="2">
        <v>2191730</v>
      </c>
      <c r="I25" s="2">
        <f t="shared" si="0"/>
        <v>1227352</v>
      </c>
      <c r="J25" s="1" t="s">
        <v>5517</v>
      </c>
      <c r="K25" s="1">
        <v>0</v>
      </c>
      <c r="L25" s="1">
        <v>35.93</v>
      </c>
      <c r="M25" s="1" t="s">
        <v>122</v>
      </c>
      <c r="N25" s="2">
        <f t="shared" si="1"/>
        <v>964378</v>
      </c>
      <c r="P25" s="2">
        <v>2191730</v>
      </c>
      <c r="Q25" s="2">
        <v>2191730</v>
      </c>
      <c r="R25" s="2">
        <v>2191730</v>
      </c>
      <c r="S25" s="1">
        <v>50</v>
      </c>
      <c r="T25" s="1">
        <v>0.02</v>
      </c>
      <c r="U25" s="2">
        <v>12</v>
      </c>
      <c r="V25" s="1">
        <v>1</v>
      </c>
      <c r="W25" s="2">
        <v>1008212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f t="shared" si="2"/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f t="shared" si="3"/>
        <v>1008212</v>
      </c>
      <c r="AQ25" s="2">
        <f t="shared" si="4"/>
        <v>43834</v>
      </c>
      <c r="AR25" s="2">
        <f t="shared" si="5"/>
        <v>43834</v>
      </c>
      <c r="CL25" s="14"/>
      <c r="EJ25" s="35"/>
      <c r="IJ25" s="14"/>
    </row>
    <row r="26" spans="1:244">
      <c r="A26" s="1">
        <v>50240</v>
      </c>
      <c r="B26" s="1" t="s">
        <v>692</v>
      </c>
      <c r="C26" s="1" t="s">
        <v>403</v>
      </c>
      <c r="D26" s="1" t="s">
        <v>1275</v>
      </c>
      <c r="E26" s="1" t="s">
        <v>226</v>
      </c>
      <c r="F26" s="1" t="s">
        <v>2241</v>
      </c>
      <c r="G26" s="14">
        <v>32599</v>
      </c>
      <c r="H26" s="2">
        <v>5165480</v>
      </c>
      <c r="I26" s="2">
        <f t="shared" si="0"/>
        <v>3202579</v>
      </c>
      <c r="J26" s="1" t="s">
        <v>5517</v>
      </c>
      <c r="K26" s="1">
        <v>0</v>
      </c>
      <c r="L26" s="1">
        <v>84.68</v>
      </c>
      <c r="M26" s="1" t="s">
        <v>122</v>
      </c>
      <c r="N26" s="2">
        <f t="shared" si="1"/>
        <v>1962901</v>
      </c>
      <c r="P26" s="2">
        <v>5165480</v>
      </c>
      <c r="Q26" s="2">
        <v>5165480</v>
      </c>
      <c r="R26" s="2">
        <v>5165480</v>
      </c>
      <c r="S26" s="1">
        <v>50</v>
      </c>
      <c r="T26" s="1">
        <v>0.02</v>
      </c>
      <c r="U26" s="2">
        <v>12</v>
      </c>
      <c r="V26" s="1">
        <v>1</v>
      </c>
      <c r="W26" s="2">
        <v>2066210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f t="shared" si="2"/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f t="shared" si="3"/>
        <v>2066210</v>
      </c>
      <c r="AQ26" s="2">
        <f t="shared" si="4"/>
        <v>103309</v>
      </c>
      <c r="AR26" s="2">
        <f t="shared" si="5"/>
        <v>103309</v>
      </c>
      <c r="CL26" s="14"/>
      <c r="EJ26" s="35"/>
      <c r="IJ26" s="14"/>
    </row>
    <row r="27" spans="1:244">
      <c r="A27" s="1">
        <v>50250</v>
      </c>
      <c r="B27" s="1" t="s">
        <v>692</v>
      </c>
      <c r="C27" s="1" t="s">
        <v>403</v>
      </c>
      <c r="D27" s="1" t="s">
        <v>1275</v>
      </c>
      <c r="E27" s="1" t="s">
        <v>226</v>
      </c>
      <c r="F27" s="1" t="s">
        <v>2241</v>
      </c>
      <c r="G27" s="14">
        <v>31868</v>
      </c>
      <c r="H27" s="2">
        <v>3726490</v>
      </c>
      <c r="I27" s="2">
        <f t="shared" si="0"/>
        <v>2459457</v>
      </c>
      <c r="J27" s="1" t="s">
        <v>5517</v>
      </c>
      <c r="K27" s="1">
        <v>0</v>
      </c>
      <c r="L27" s="1">
        <v>61.09</v>
      </c>
      <c r="M27" s="1" t="s">
        <v>122</v>
      </c>
      <c r="N27" s="2">
        <f t="shared" si="1"/>
        <v>1267033</v>
      </c>
      <c r="P27" s="2">
        <v>3726490</v>
      </c>
      <c r="Q27" s="2">
        <v>3726490</v>
      </c>
      <c r="R27" s="2">
        <v>3726490</v>
      </c>
      <c r="S27" s="1">
        <v>50</v>
      </c>
      <c r="T27" s="1">
        <v>0.02</v>
      </c>
      <c r="U27" s="2">
        <v>12</v>
      </c>
      <c r="V27" s="1">
        <v>1</v>
      </c>
      <c r="W27" s="2">
        <v>1341562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f t="shared" si="2"/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f t="shared" si="3"/>
        <v>1341562</v>
      </c>
      <c r="AQ27" s="2">
        <f t="shared" si="4"/>
        <v>74529</v>
      </c>
      <c r="AR27" s="2">
        <f t="shared" si="5"/>
        <v>74529</v>
      </c>
      <c r="CL27" s="14"/>
      <c r="EJ27" s="35"/>
    </row>
    <row r="28" spans="1:244">
      <c r="A28" s="1">
        <v>50260</v>
      </c>
      <c r="B28" s="1" t="s">
        <v>692</v>
      </c>
      <c r="C28" s="1" t="s">
        <v>403</v>
      </c>
      <c r="D28" s="1" t="s">
        <v>1275</v>
      </c>
      <c r="E28" s="1" t="s">
        <v>226</v>
      </c>
      <c r="F28" s="1" t="s">
        <v>2241</v>
      </c>
      <c r="G28" s="14">
        <v>31868</v>
      </c>
      <c r="H28" s="2">
        <v>3942430</v>
      </c>
      <c r="I28" s="2">
        <f t="shared" si="0"/>
        <v>2601984</v>
      </c>
      <c r="J28" s="1" t="s">
        <v>5517</v>
      </c>
      <c r="K28" s="1">
        <v>0</v>
      </c>
      <c r="L28" s="1">
        <v>64.63</v>
      </c>
      <c r="M28" s="1" t="s">
        <v>122</v>
      </c>
      <c r="N28" s="2">
        <f t="shared" si="1"/>
        <v>1340446</v>
      </c>
      <c r="P28" s="2">
        <v>3942430</v>
      </c>
      <c r="Q28" s="2">
        <v>3942430</v>
      </c>
      <c r="R28" s="2">
        <v>3942430</v>
      </c>
      <c r="S28" s="1">
        <v>50</v>
      </c>
      <c r="T28" s="1">
        <v>0.02</v>
      </c>
      <c r="U28" s="2">
        <v>12</v>
      </c>
      <c r="V28" s="1">
        <v>1</v>
      </c>
      <c r="W28" s="2">
        <v>1419294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f t="shared" si="2"/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f t="shared" si="3"/>
        <v>1419294</v>
      </c>
      <c r="AQ28" s="2">
        <f t="shared" si="4"/>
        <v>78848</v>
      </c>
      <c r="AR28" s="2">
        <f t="shared" si="5"/>
        <v>78848</v>
      </c>
      <c r="CL28" s="14"/>
      <c r="EJ28" s="35"/>
    </row>
    <row r="29" spans="1:244">
      <c r="A29" s="1">
        <v>50270</v>
      </c>
      <c r="B29" s="1" t="s">
        <v>692</v>
      </c>
      <c r="C29" s="1" t="s">
        <v>403</v>
      </c>
      <c r="D29" s="1" t="s">
        <v>1275</v>
      </c>
      <c r="E29" s="1" t="s">
        <v>226</v>
      </c>
      <c r="F29" s="1" t="s">
        <v>2241</v>
      </c>
      <c r="G29" s="14">
        <v>31868</v>
      </c>
      <c r="H29" s="2">
        <v>7080270</v>
      </c>
      <c r="I29" s="2">
        <f t="shared" si="0"/>
        <v>4672965</v>
      </c>
      <c r="J29" s="1" t="s">
        <v>5517</v>
      </c>
      <c r="K29" s="1">
        <v>0</v>
      </c>
      <c r="L29" s="1">
        <v>116.07</v>
      </c>
      <c r="M29" s="1" t="s">
        <v>122</v>
      </c>
      <c r="N29" s="2">
        <f t="shared" si="1"/>
        <v>2407305</v>
      </c>
      <c r="P29" s="2">
        <v>7080270</v>
      </c>
      <c r="Q29" s="2">
        <v>7080270</v>
      </c>
      <c r="R29" s="2">
        <v>7080270</v>
      </c>
      <c r="S29" s="1">
        <v>50</v>
      </c>
      <c r="T29" s="1">
        <v>0.02</v>
      </c>
      <c r="U29" s="2">
        <v>12</v>
      </c>
      <c r="V29" s="1">
        <v>1</v>
      </c>
      <c r="W29" s="2">
        <v>2548910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f t="shared" si="2"/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f t="shared" si="3"/>
        <v>2548910</v>
      </c>
      <c r="AQ29" s="2">
        <f t="shared" si="4"/>
        <v>141605</v>
      </c>
      <c r="AR29" s="2">
        <f t="shared" si="5"/>
        <v>141605</v>
      </c>
      <c r="CL29" s="14"/>
      <c r="EJ29" s="35"/>
    </row>
    <row r="30" spans="1:244">
      <c r="A30" s="1">
        <v>50280</v>
      </c>
      <c r="B30" s="1" t="s">
        <v>692</v>
      </c>
      <c r="C30" s="1" t="s">
        <v>403</v>
      </c>
      <c r="D30" s="1" t="s">
        <v>1275</v>
      </c>
      <c r="E30" s="1" t="s">
        <v>226</v>
      </c>
      <c r="F30" s="1" t="s">
        <v>2241</v>
      </c>
      <c r="G30" s="14">
        <v>31868</v>
      </c>
      <c r="H30" s="2">
        <v>2299700</v>
      </c>
      <c r="I30" s="2">
        <f t="shared" si="0"/>
        <v>1517802</v>
      </c>
      <c r="J30" s="1" t="s">
        <v>5517</v>
      </c>
      <c r="K30" s="1">
        <v>0</v>
      </c>
      <c r="L30" s="1">
        <v>37.700000000000003</v>
      </c>
      <c r="M30" s="1" t="s">
        <v>122</v>
      </c>
      <c r="N30" s="2">
        <f t="shared" si="1"/>
        <v>781898</v>
      </c>
      <c r="P30" s="2">
        <v>2299700</v>
      </c>
      <c r="Q30" s="2">
        <v>2299700</v>
      </c>
      <c r="R30" s="2">
        <v>2299700</v>
      </c>
      <c r="S30" s="1">
        <v>50</v>
      </c>
      <c r="T30" s="1">
        <v>0.02</v>
      </c>
      <c r="U30" s="2">
        <v>12</v>
      </c>
      <c r="V30" s="1">
        <v>1</v>
      </c>
      <c r="W30" s="2">
        <v>827892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f t="shared" si="2"/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f t="shared" si="3"/>
        <v>827892</v>
      </c>
      <c r="AQ30" s="2">
        <f t="shared" si="4"/>
        <v>45994</v>
      </c>
      <c r="AR30" s="2">
        <f t="shared" si="5"/>
        <v>45994</v>
      </c>
      <c r="CL30" s="14"/>
      <c r="EJ30" s="35"/>
    </row>
    <row r="31" spans="1:244">
      <c r="A31" s="1">
        <v>50290</v>
      </c>
      <c r="B31" s="1" t="s">
        <v>692</v>
      </c>
      <c r="C31" s="1" t="s">
        <v>403</v>
      </c>
      <c r="D31" s="1" t="s">
        <v>1275</v>
      </c>
      <c r="E31" s="1" t="s">
        <v>226</v>
      </c>
      <c r="F31" s="1" t="s">
        <v>2241</v>
      </c>
      <c r="G31" s="14">
        <v>31868</v>
      </c>
      <c r="H31" s="2">
        <v>2653500</v>
      </c>
      <c r="I31" s="2">
        <f t="shared" si="0"/>
        <v>1751310</v>
      </c>
      <c r="J31" s="1" t="s">
        <v>5517</v>
      </c>
      <c r="K31" s="1">
        <v>0</v>
      </c>
      <c r="L31" s="1">
        <v>43.5</v>
      </c>
      <c r="M31" s="1" t="s">
        <v>122</v>
      </c>
      <c r="N31" s="2">
        <f t="shared" si="1"/>
        <v>902190</v>
      </c>
      <c r="P31" s="2">
        <v>2653500</v>
      </c>
      <c r="Q31" s="2">
        <v>2653500</v>
      </c>
      <c r="R31" s="2">
        <v>2653500</v>
      </c>
      <c r="S31" s="1">
        <v>50</v>
      </c>
      <c r="T31" s="1">
        <v>0.02</v>
      </c>
      <c r="U31" s="2">
        <v>12</v>
      </c>
      <c r="V31" s="1">
        <v>1</v>
      </c>
      <c r="W31" s="2">
        <v>955260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f t="shared" si="2"/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f t="shared" si="3"/>
        <v>955260</v>
      </c>
      <c r="AQ31" s="2">
        <f t="shared" si="4"/>
        <v>53070</v>
      </c>
      <c r="AR31" s="2">
        <f t="shared" si="5"/>
        <v>53070</v>
      </c>
      <c r="CL31" s="14"/>
      <c r="EJ31" s="35"/>
    </row>
    <row r="32" spans="1:244">
      <c r="A32" s="1">
        <v>50300</v>
      </c>
      <c r="B32" s="1" t="s">
        <v>692</v>
      </c>
      <c r="C32" s="1" t="s">
        <v>403</v>
      </c>
      <c r="D32" s="1" t="s">
        <v>1275</v>
      </c>
      <c r="E32" s="1" t="s">
        <v>226</v>
      </c>
      <c r="F32" s="1" t="s">
        <v>2241</v>
      </c>
      <c r="G32" s="14">
        <v>31868</v>
      </c>
      <c r="H32" s="2">
        <v>674050</v>
      </c>
      <c r="I32" s="2">
        <f t="shared" si="0"/>
        <v>444873</v>
      </c>
      <c r="J32" s="1" t="s">
        <v>5517</v>
      </c>
      <c r="K32" s="1">
        <v>0</v>
      </c>
      <c r="L32" s="1">
        <v>11.05</v>
      </c>
      <c r="M32" s="1" t="s">
        <v>122</v>
      </c>
      <c r="N32" s="2">
        <f t="shared" si="1"/>
        <v>229177</v>
      </c>
      <c r="P32" s="2">
        <v>674050</v>
      </c>
      <c r="Q32" s="2">
        <v>674050</v>
      </c>
      <c r="R32" s="2">
        <v>674050</v>
      </c>
      <c r="S32" s="1">
        <v>50</v>
      </c>
      <c r="T32" s="1">
        <v>0.02</v>
      </c>
      <c r="U32" s="2">
        <v>12</v>
      </c>
      <c r="V32" s="1">
        <v>1</v>
      </c>
      <c r="W32" s="2">
        <v>242658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f t="shared" si="2"/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f t="shared" si="3"/>
        <v>242658</v>
      </c>
      <c r="AQ32" s="2">
        <f t="shared" si="4"/>
        <v>13481</v>
      </c>
      <c r="AR32" s="2">
        <f t="shared" si="5"/>
        <v>13481</v>
      </c>
      <c r="CL32" s="14"/>
      <c r="EJ32" s="35"/>
    </row>
    <row r="33" spans="1:140">
      <c r="A33" s="1">
        <v>50310</v>
      </c>
      <c r="B33" s="1" t="s">
        <v>692</v>
      </c>
      <c r="C33" s="1" t="s">
        <v>403</v>
      </c>
      <c r="D33" s="1" t="s">
        <v>1275</v>
      </c>
      <c r="E33" s="1" t="s">
        <v>226</v>
      </c>
      <c r="F33" s="1" t="s">
        <v>2241</v>
      </c>
      <c r="G33" s="14">
        <v>31868</v>
      </c>
      <c r="H33" s="2">
        <v>6220780</v>
      </c>
      <c r="I33" s="2">
        <f t="shared" si="0"/>
        <v>4105695</v>
      </c>
      <c r="J33" s="1" t="s">
        <v>5517</v>
      </c>
      <c r="K33" s="1">
        <v>0</v>
      </c>
      <c r="L33" s="1">
        <v>101.98</v>
      </c>
      <c r="M33" s="1" t="s">
        <v>122</v>
      </c>
      <c r="N33" s="2">
        <f t="shared" si="1"/>
        <v>2115085</v>
      </c>
      <c r="P33" s="2">
        <v>6220780</v>
      </c>
      <c r="Q33" s="2">
        <v>6220780</v>
      </c>
      <c r="R33" s="2">
        <v>6220780</v>
      </c>
      <c r="S33" s="1">
        <v>50</v>
      </c>
      <c r="T33" s="1">
        <v>0.02</v>
      </c>
      <c r="U33" s="2">
        <v>12</v>
      </c>
      <c r="V33" s="1">
        <v>1</v>
      </c>
      <c r="W33" s="2">
        <v>2239500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f t="shared" si="2"/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f t="shared" si="3"/>
        <v>2239500</v>
      </c>
      <c r="AQ33" s="2">
        <f t="shared" si="4"/>
        <v>124415</v>
      </c>
      <c r="AR33" s="2">
        <f t="shared" si="5"/>
        <v>124415</v>
      </c>
      <c r="CL33" s="14"/>
      <c r="EJ33" s="35"/>
    </row>
    <row r="34" spans="1:140">
      <c r="A34" s="1">
        <v>50320</v>
      </c>
      <c r="B34" s="1" t="s">
        <v>692</v>
      </c>
      <c r="C34" s="1" t="s">
        <v>403</v>
      </c>
      <c r="D34" s="1" t="s">
        <v>1275</v>
      </c>
      <c r="E34" s="1" t="s">
        <v>226</v>
      </c>
      <c r="F34" s="1" t="s">
        <v>2241</v>
      </c>
      <c r="G34" s="14">
        <v>31868</v>
      </c>
      <c r="H34" s="2">
        <v>11570480</v>
      </c>
      <c r="I34" s="2">
        <f t="shared" si="0"/>
        <v>7636497</v>
      </c>
      <c r="J34" s="1" t="s">
        <v>5517</v>
      </c>
      <c r="K34" s="1">
        <v>0</v>
      </c>
      <c r="L34" s="1">
        <v>189.68</v>
      </c>
      <c r="M34" s="1" t="s">
        <v>122</v>
      </c>
      <c r="N34" s="2">
        <f t="shared" si="1"/>
        <v>3933983</v>
      </c>
      <c r="P34" s="2">
        <v>11570480</v>
      </c>
      <c r="Q34" s="2">
        <v>11570480</v>
      </c>
      <c r="R34" s="2">
        <v>11570480</v>
      </c>
      <c r="S34" s="1">
        <v>50</v>
      </c>
      <c r="T34" s="1">
        <v>0.02</v>
      </c>
      <c r="U34" s="2">
        <v>12</v>
      </c>
      <c r="V34" s="1">
        <v>1</v>
      </c>
      <c r="W34" s="2">
        <v>4165392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f t="shared" si="2"/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f t="shared" si="3"/>
        <v>4165392</v>
      </c>
      <c r="AQ34" s="2">
        <f t="shared" si="4"/>
        <v>231409</v>
      </c>
      <c r="AR34" s="2">
        <f t="shared" si="5"/>
        <v>231409</v>
      </c>
      <c r="CL34" s="14"/>
      <c r="EJ34" s="35"/>
    </row>
    <row r="35" spans="1:140">
      <c r="A35" s="1">
        <v>50330</v>
      </c>
      <c r="B35" s="1" t="s">
        <v>692</v>
      </c>
      <c r="C35" s="1" t="s">
        <v>403</v>
      </c>
      <c r="D35" s="1" t="s">
        <v>1275</v>
      </c>
      <c r="E35" s="1" t="s">
        <v>226</v>
      </c>
      <c r="F35" s="1" t="s">
        <v>2241</v>
      </c>
      <c r="G35" s="14">
        <v>31868</v>
      </c>
      <c r="H35" s="2">
        <v>5361290</v>
      </c>
      <c r="I35" s="2">
        <f t="shared" si="0"/>
        <v>3538425</v>
      </c>
      <c r="J35" s="1" t="s">
        <v>5517</v>
      </c>
      <c r="K35" s="1">
        <v>0</v>
      </c>
      <c r="L35" s="1">
        <v>87.89</v>
      </c>
      <c r="M35" s="1" t="s">
        <v>122</v>
      </c>
      <c r="N35" s="2">
        <f t="shared" si="1"/>
        <v>1822865</v>
      </c>
      <c r="P35" s="2">
        <v>5361290</v>
      </c>
      <c r="Q35" s="2">
        <v>5361290</v>
      </c>
      <c r="R35" s="2">
        <v>5361290</v>
      </c>
      <c r="S35" s="1">
        <v>50</v>
      </c>
      <c r="T35" s="1">
        <v>0.02</v>
      </c>
      <c r="U35" s="2">
        <v>12</v>
      </c>
      <c r="V35" s="1">
        <v>1</v>
      </c>
      <c r="W35" s="2">
        <v>1930090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f t="shared" si="2"/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f t="shared" si="3"/>
        <v>1930090</v>
      </c>
      <c r="AQ35" s="2">
        <f t="shared" si="4"/>
        <v>107225</v>
      </c>
      <c r="AR35" s="2">
        <f t="shared" si="5"/>
        <v>107225</v>
      </c>
      <c r="CL35" s="14"/>
      <c r="EJ35" s="35"/>
    </row>
    <row r="36" spans="1:140">
      <c r="A36" s="1">
        <v>50340</v>
      </c>
      <c r="B36" s="1" t="s">
        <v>692</v>
      </c>
      <c r="C36" s="1" t="s">
        <v>403</v>
      </c>
      <c r="D36" s="1" t="s">
        <v>1275</v>
      </c>
      <c r="E36" s="1" t="s">
        <v>226</v>
      </c>
      <c r="F36" s="1" t="s">
        <v>2241</v>
      </c>
      <c r="G36" s="14">
        <v>32599</v>
      </c>
      <c r="H36" s="2">
        <v>2804170</v>
      </c>
      <c r="I36" s="2">
        <f t="shared" si="0"/>
        <v>1738573</v>
      </c>
      <c r="J36" s="1" t="s">
        <v>5517</v>
      </c>
      <c r="K36" s="1">
        <v>0</v>
      </c>
      <c r="L36" s="1">
        <v>45.97</v>
      </c>
      <c r="M36" s="1" t="s">
        <v>122</v>
      </c>
      <c r="N36" s="2">
        <f t="shared" si="1"/>
        <v>1065597</v>
      </c>
      <c r="P36" s="2">
        <v>2804170</v>
      </c>
      <c r="Q36" s="2">
        <v>2804170</v>
      </c>
      <c r="R36" s="2">
        <v>2804170</v>
      </c>
      <c r="S36" s="1">
        <v>50</v>
      </c>
      <c r="T36" s="1">
        <v>0.02</v>
      </c>
      <c r="U36" s="2">
        <v>12</v>
      </c>
      <c r="V36" s="1">
        <v>1</v>
      </c>
      <c r="W36" s="2">
        <v>1121680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f t="shared" si="2"/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f t="shared" si="3"/>
        <v>1121680</v>
      </c>
      <c r="AQ36" s="2">
        <f t="shared" si="4"/>
        <v>56083</v>
      </c>
      <c r="AR36" s="2">
        <f t="shared" si="5"/>
        <v>56083</v>
      </c>
      <c r="CL36" s="14"/>
      <c r="EJ36" s="35"/>
    </row>
    <row r="37" spans="1:140">
      <c r="A37" s="1">
        <v>50350</v>
      </c>
      <c r="B37" s="1" t="s">
        <v>692</v>
      </c>
      <c r="C37" s="1" t="s">
        <v>403</v>
      </c>
      <c r="D37" s="1" t="s">
        <v>1275</v>
      </c>
      <c r="E37" s="1" t="s">
        <v>226</v>
      </c>
      <c r="F37" s="1" t="s">
        <v>2241</v>
      </c>
      <c r="G37" s="14">
        <v>31868</v>
      </c>
      <c r="H37" s="2">
        <v>6037780</v>
      </c>
      <c r="I37" s="2">
        <f t="shared" si="0"/>
        <v>3984915</v>
      </c>
      <c r="J37" s="1" t="s">
        <v>5517</v>
      </c>
      <c r="K37" s="1">
        <v>0</v>
      </c>
      <c r="L37" s="1">
        <v>98.98</v>
      </c>
      <c r="M37" s="1" t="s">
        <v>122</v>
      </c>
      <c r="N37" s="2">
        <f t="shared" si="1"/>
        <v>2052865</v>
      </c>
      <c r="P37" s="2">
        <v>6037780</v>
      </c>
      <c r="Q37" s="2">
        <v>6037780</v>
      </c>
      <c r="R37" s="2">
        <v>6037780</v>
      </c>
      <c r="S37" s="1">
        <v>50</v>
      </c>
      <c r="T37" s="1">
        <v>0.02</v>
      </c>
      <c r="U37" s="2">
        <v>12</v>
      </c>
      <c r="V37" s="1">
        <v>1</v>
      </c>
      <c r="W37" s="2">
        <v>2173620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f t="shared" si="2"/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f t="shared" si="3"/>
        <v>2173620</v>
      </c>
      <c r="AQ37" s="2">
        <f t="shared" si="4"/>
        <v>120755</v>
      </c>
      <c r="AR37" s="2">
        <f t="shared" si="5"/>
        <v>120755</v>
      </c>
      <c r="CL37" s="14"/>
      <c r="EJ37" s="35"/>
    </row>
    <row r="38" spans="1:140">
      <c r="A38" s="1">
        <v>50360</v>
      </c>
      <c r="B38" s="1" t="s">
        <v>692</v>
      </c>
      <c r="C38" s="1" t="s">
        <v>403</v>
      </c>
      <c r="D38" s="1" t="s">
        <v>1275</v>
      </c>
      <c r="E38" s="1" t="s">
        <v>226</v>
      </c>
      <c r="F38" s="1" t="s">
        <v>2241</v>
      </c>
      <c r="G38" s="14">
        <v>33329</v>
      </c>
      <c r="H38" s="2">
        <v>1909910</v>
      </c>
      <c r="I38" s="2">
        <f t="shared" si="0"/>
        <v>1107742</v>
      </c>
      <c r="J38" s="1" t="s">
        <v>5517</v>
      </c>
      <c r="K38" s="1">
        <v>0</v>
      </c>
      <c r="L38" s="1">
        <v>31.31</v>
      </c>
      <c r="M38" s="1" t="s">
        <v>122</v>
      </c>
      <c r="N38" s="2">
        <f t="shared" si="1"/>
        <v>802168</v>
      </c>
      <c r="P38" s="2">
        <v>1909910</v>
      </c>
      <c r="Q38" s="2">
        <v>1909910</v>
      </c>
      <c r="R38" s="2">
        <v>1909910</v>
      </c>
      <c r="S38" s="1">
        <v>50</v>
      </c>
      <c r="T38" s="1">
        <v>0.02</v>
      </c>
      <c r="U38" s="2">
        <v>12</v>
      </c>
      <c r="V38" s="1">
        <v>1</v>
      </c>
      <c r="W38" s="2">
        <v>840366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f t="shared" si="2"/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f t="shared" si="3"/>
        <v>840366</v>
      </c>
      <c r="AQ38" s="2">
        <f t="shared" si="4"/>
        <v>38198</v>
      </c>
      <c r="AR38" s="2">
        <f t="shared" si="5"/>
        <v>38198</v>
      </c>
      <c r="CL38" s="14"/>
      <c r="EJ38" s="35"/>
    </row>
    <row r="39" spans="1:140">
      <c r="A39" s="1">
        <v>50370</v>
      </c>
      <c r="B39" s="1" t="s">
        <v>692</v>
      </c>
      <c r="C39" s="1" t="s">
        <v>403</v>
      </c>
      <c r="D39" s="1" t="s">
        <v>1275</v>
      </c>
      <c r="E39" s="1" t="s">
        <v>226</v>
      </c>
      <c r="F39" s="1" t="s">
        <v>2241</v>
      </c>
      <c r="G39" s="14">
        <v>33329</v>
      </c>
      <c r="H39" s="2">
        <v>1244400</v>
      </c>
      <c r="I39" s="2">
        <f t="shared" si="0"/>
        <v>721752</v>
      </c>
      <c r="J39" s="1" t="s">
        <v>5517</v>
      </c>
      <c r="K39" s="1">
        <v>0</v>
      </c>
      <c r="L39" s="1">
        <v>20.399999999999999</v>
      </c>
      <c r="M39" s="1" t="s">
        <v>122</v>
      </c>
      <c r="N39" s="2">
        <f t="shared" si="1"/>
        <v>522648</v>
      </c>
      <c r="P39" s="2">
        <v>1244400</v>
      </c>
      <c r="Q39" s="2">
        <v>1244400</v>
      </c>
      <c r="R39" s="2">
        <v>1244400</v>
      </c>
      <c r="S39" s="1">
        <v>50</v>
      </c>
      <c r="T39" s="1">
        <v>0.02</v>
      </c>
      <c r="U39" s="2">
        <v>12</v>
      </c>
      <c r="V39" s="1">
        <v>1</v>
      </c>
      <c r="W39" s="2">
        <v>547536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f t="shared" si="2"/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f t="shared" si="3"/>
        <v>547536</v>
      </c>
      <c r="AQ39" s="2">
        <f t="shared" si="4"/>
        <v>24888</v>
      </c>
      <c r="AR39" s="2">
        <f t="shared" si="5"/>
        <v>24888</v>
      </c>
      <c r="CL39" s="14"/>
      <c r="EJ39" s="35"/>
    </row>
    <row r="40" spans="1:140">
      <c r="A40" s="1">
        <v>50380</v>
      </c>
      <c r="B40" s="1" t="s">
        <v>692</v>
      </c>
      <c r="C40" s="1" t="s">
        <v>403</v>
      </c>
      <c r="D40" s="1" t="s">
        <v>1275</v>
      </c>
      <c r="E40" s="1" t="s">
        <v>226</v>
      </c>
      <c r="F40" s="1" t="s">
        <v>2241</v>
      </c>
      <c r="G40" s="14">
        <v>32234</v>
      </c>
      <c r="H40" s="2">
        <v>3216530</v>
      </c>
      <c r="I40" s="2">
        <f t="shared" si="0"/>
        <v>2058560</v>
      </c>
      <c r="J40" s="1" t="s">
        <v>5517</v>
      </c>
      <c r="K40" s="1">
        <v>0</v>
      </c>
      <c r="L40" s="1">
        <v>52.73</v>
      </c>
      <c r="M40" s="1" t="s">
        <v>122</v>
      </c>
      <c r="N40" s="2">
        <f t="shared" si="1"/>
        <v>1157970</v>
      </c>
      <c r="P40" s="2">
        <v>3216530</v>
      </c>
      <c r="Q40" s="2">
        <v>3216530</v>
      </c>
      <c r="R40" s="2">
        <v>3216530</v>
      </c>
      <c r="S40" s="1">
        <v>50</v>
      </c>
      <c r="T40" s="1">
        <v>0.02</v>
      </c>
      <c r="U40" s="2">
        <v>12</v>
      </c>
      <c r="V40" s="1">
        <v>1</v>
      </c>
      <c r="W40" s="2">
        <v>1222300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f t="shared" si="2"/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f t="shared" si="3"/>
        <v>1222300</v>
      </c>
      <c r="AQ40" s="2">
        <f t="shared" si="4"/>
        <v>64330</v>
      </c>
      <c r="AR40" s="2">
        <f t="shared" si="5"/>
        <v>64330</v>
      </c>
      <c r="CL40" s="14"/>
      <c r="EJ40" s="35"/>
    </row>
    <row r="41" spans="1:140">
      <c r="A41" s="1">
        <v>50390</v>
      </c>
      <c r="B41" s="1" t="s">
        <v>692</v>
      </c>
      <c r="C41" s="1" t="s">
        <v>403</v>
      </c>
      <c r="D41" s="1" t="s">
        <v>1275</v>
      </c>
      <c r="E41" s="1" t="s">
        <v>226</v>
      </c>
      <c r="F41" s="1" t="s">
        <v>2241</v>
      </c>
      <c r="G41" s="14">
        <v>32234</v>
      </c>
      <c r="H41" s="2">
        <v>6896660</v>
      </c>
      <c r="I41" s="2">
        <f t="shared" si="0"/>
        <v>4413856</v>
      </c>
      <c r="J41" s="1" t="s">
        <v>5517</v>
      </c>
      <c r="K41" s="1">
        <v>0</v>
      </c>
      <c r="L41" s="1">
        <v>113.06</v>
      </c>
      <c r="M41" s="1" t="s">
        <v>122</v>
      </c>
      <c r="N41" s="2">
        <f t="shared" si="1"/>
        <v>2482804</v>
      </c>
      <c r="P41" s="2">
        <v>6896660</v>
      </c>
      <c r="Q41" s="2">
        <v>6896660</v>
      </c>
      <c r="R41" s="2">
        <v>6896660</v>
      </c>
      <c r="S41" s="1">
        <v>50</v>
      </c>
      <c r="T41" s="1">
        <v>0.02</v>
      </c>
      <c r="U41" s="2">
        <v>12</v>
      </c>
      <c r="V41" s="1">
        <v>1</v>
      </c>
      <c r="W41" s="2">
        <v>2620737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f t="shared" si="2"/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f t="shared" si="3"/>
        <v>2620737</v>
      </c>
      <c r="AQ41" s="2">
        <f t="shared" si="4"/>
        <v>137933</v>
      </c>
      <c r="AR41" s="2">
        <f t="shared" si="5"/>
        <v>137933</v>
      </c>
      <c r="CL41" s="14"/>
      <c r="EJ41" s="35"/>
    </row>
    <row r="42" spans="1:140">
      <c r="A42" s="1">
        <v>50400</v>
      </c>
      <c r="B42" s="1" t="s">
        <v>692</v>
      </c>
      <c r="C42" s="1" t="s">
        <v>403</v>
      </c>
      <c r="D42" s="1" t="s">
        <v>1275</v>
      </c>
      <c r="E42" s="1" t="s">
        <v>226</v>
      </c>
      <c r="F42" s="1" t="s">
        <v>2241</v>
      </c>
      <c r="G42" s="14">
        <v>32234</v>
      </c>
      <c r="H42" s="2">
        <v>1362740</v>
      </c>
      <c r="I42" s="2">
        <f t="shared" si="0"/>
        <v>872128</v>
      </c>
      <c r="J42" s="1" t="s">
        <v>5517</v>
      </c>
      <c r="K42" s="1">
        <v>0</v>
      </c>
      <c r="L42" s="1">
        <v>22.34</v>
      </c>
      <c r="M42" s="1" t="s">
        <v>122</v>
      </c>
      <c r="N42" s="2">
        <f t="shared" si="1"/>
        <v>490612</v>
      </c>
      <c r="P42" s="2">
        <v>1362740</v>
      </c>
      <c r="Q42" s="2">
        <v>1362740</v>
      </c>
      <c r="R42" s="2">
        <v>1362740</v>
      </c>
      <c r="S42" s="1">
        <v>50</v>
      </c>
      <c r="T42" s="1">
        <v>0.02</v>
      </c>
      <c r="U42" s="2">
        <v>12</v>
      </c>
      <c r="V42" s="1">
        <v>1</v>
      </c>
      <c r="W42" s="2">
        <v>517866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f t="shared" si="2"/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f t="shared" si="3"/>
        <v>517866</v>
      </c>
      <c r="AQ42" s="2">
        <f t="shared" si="4"/>
        <v>27254</v>
      </c>
      <c r="AR42" s="2">
        <f t="shared" si="5"/>
        <v>27254</v>
      </c>
      <c r="CL42" s="14"/>
      <c r="EJ42" s="35"/>
    </row>
    <row r="43" spans="1:140">
      <c r="A43" s="1">
        <v>50410</v>
      </c>
      <c r="B43" s="1" t="s">
        <v>692</v>
      </c>
      <c r="C43" s="1" t="s">
        <v>403</v>
      </c>
      <c r="D43" s="1" t="s">
        <v>1275</v>
      </c>
      <c r="E43" s="1" t="s">
        <v>226</v>
      </c>
      <c r="F43" s="1" t="s">
        <v>2241</v>
      </c>
      <c r="G43" s="14">
        <v>32964</v>
      </c>
      <c r="H43" s="2">
        <v>4504240</v>
      </c>
      <c r="I43" s="2">
        <f t="shared" si="0"/>
        <v>2702520</v>
      </c>
      <c r="J43" s="1" t="s">
        <v>5517</v>
      </c>
      <c r="K43" s="1">
        <v>0</v>
      </c>
      <c r="L43" s="1">
        <v>73.84</v>
      </c>
      <c r="M43" s="1" t="s">
        <v>122</v>
      </c>
      <c r="N43" s="2">
        <f t="shared" si="1"/>
        <v>1801720</v>
      </c>
      <c r="P43" s="2">
        <v>4504240</v>
      </c>
      <c r="Q43" s="2">
        <v>4504240</v>
      </c>
      <c r="R43" s="2">
        <v>4504240</v>
      </c>
      <c r="S43" s="1">
        <v>50</v>
      </c>
      <c r="T43" s="1">
        <v>0.02</v>
      </c>
      <c r="U43" s="2">
        <v>12</v>
      </c>
      <c r="V43" s="1">
        <v>1</v>
      </c>
      <c r="W43" s="2">
        <v>1891804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f t="shared" si="2"/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f t="shared" si="3"/>
        <v>1891804</v>
      </c>
      <c r="AQ43" s="2">
        <f t="shared" si="4"/>
        <v>90084</v>
      </c>
      <c r="AR43" s="2">
        <f t="shared" si="5"/>
        <v>90084</v>
      </c>
      <c r="CL43" s="14"/>
      <c r="EJ43" s="35"/>
    </row>
    <row r="44" spans="1:140">
      <c r="A44" s="1">
        <v>50420</v>
      </c>
      <c r="B44" s="1" t="s">
        <v>692</v>
      </c>
      <c r="C44" s="1" t="s">
        <v>403</v>
      </c>
      <c r="D44" s="1" t="s">
        <v>1275</v>
      </c>
      <c r="E44" s="1" t="s">
        <v>226</v>
      </c>
      <c r="F44" s="1" t="s">
        <v>2241</v>
      </c>
      <c r="G44" s="14">
        <v>31868</v>
      </c>
      <c r="H44" s="2">
        <v>8649800</v>
      </c>
      <c r="I44" s="2">
        <f t="shared" si="0"/>
        <v>5708868</v>
      </c>
      <c r="J44" s="1" t="s">
        <v>5517</v>
      </c>
      <c r="K44" s="1">
        <v>0</v>
      </c>
      <c r="L44" s="1">
        <v>141.80000000000001</v>
      </c>
      <c r="M44" s="1" t="s">
        <v>122</v>
      </c>
      <c r="N44" s="2">
        <f t="shared" si="1"/>
        <v>2940932</v>
      </c>
      <c r="P44" s="2">
        <v>8649800</v>
      </c>
      <c r="Q44" s="2">
        <v>8649800</v>
      </c>
      <c r="R44" s="2">
        <v>8649800</v>
      </c>
      <c r="S44" s="1">
        <v>50</v>
      </c>
      <c r="T44" s="1">
        <v>0.02</v>
      </c>
      <c r="U44" s="2">
        <v>12</v>
      </c>
      <c r="V44" s="1">
        <v>1</v>
      </c>
      <c r="W44" s="2">
        <v>3113928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f t="shared" si="2"/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f t="shared" si="3"/>
        <v>3113928</v>
      </c>
      <c r="AQ44" s="2">
        <f t="shared" si="4"/>
        <v>172996</v>
      </c>
      <c r="AR44" s="2">
        <f t="shared" si="5"/>
        <v>172996</v>
      </c>
      <c r="CL44" s="14"/>
      <c r="EJ44" s="35"/>
    </row>
    <row r="45" spans="1:140">
      <c r="A45" s="1">
        <v>50430</v>
      </c>
      <c r="B45" s="1" t="s">
        <v>692</v>
      </c>
      <c r="C45" s="1" t="s">
        <v>403</v>
      </c>
      <c r="D45" s="1" t="s">
        <v>1275</v>
      </c>
      <c r="E45" s="1" t="s">
        <v>226</v>
      </c>
      <c r="F45" s="1" t="s">
        <v>2241</v>
      </c>
      <c r="G45" s="14">
        <v>31868</v>
      </c>
      <c r="H45" s="2">
        <v>448350</v>
      </c>
      <c r="I45" s="2">
        <f t="shared" si="0"/>
        <v>295911</v>
      </c>
      <c r="J45" s="1" t="s">
        <v>5517</v>
      </c>
      <c r="K45" s="1">
        <v>0</v>
      </c>
      <c r="L45" s="1">
        <v>7.35</v>
      </c>
      <c r="M45" s="1" t="s">
        <v>122</v>
      </c>
      <c r="N45" s="2">
        <f t="shared" si="1"/>
        <v>152439</v>
      </c>
      <c r="P45" s="2">
        <v>448350</v>
      </c>
      <c r="Q45" s="2">
        <v>448350</v>
      </c>
      <c r="R45" s="2">
        <v>448350</v>
      </c>
      <c r="S45" s="1">
        <v>50</v>
      </c>
      <c r="T45" s="1">
        <v>0.02</v>
      </c>
      <c r="U45" s="2">
        <v>12</v>
      </c>
      <c r="V45" s="1">
        <v>1</v>
      </c>
      <c r="W45" s="2">
        <v>161406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f t="shared" si="2"/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f t="shared" si="3"/>
        <v>161406</v>
      </c>
      <c r="AQ45" s="2">
        <f t="shared" si="4"/>
        <v>8967</v>
      </c>
      <c r="AR45" s="2">
        <f t="shared" si="5"/>
        <v>8967</v>
      </c>
      <c r="CL45" s="14"/>
      <c r="EJ45" s="35"/>
    </row>
    <row r="46" spans="1:140">
      <c r="A46" s="1">
        <v>50440</v>
      </c>
      <c r="B46" s="1" t="s">
        <v>692</v>
      </c>
      <c r="C46" s="1" t="s">
        <v>403</v>
      </c>
      <c r="D46" s="1" t="s">
        <v>1275</v>
      </c>
      <c r="E46" s="1" t="s">
        <v>226</v>
      </c>
      <c r="F46" s="1" t="s">
        <v>2241</v>
      </c>
      <c r="G46" s="14">
        <v>31868</v>
      </c>
      <c r="H46" s="2">
        <v>7837280</v>
      </c>
      <c r="I46" s="2">
        <f t="shared" si="0"/>
        <v>5172585</v>
      </c>
      <c r="J46" s="1" t="s">
        <v>5517</v>
      </c>
      <c r="K46" s="1">
        <v>0</v>
      </c>
      <c r="L46" s="1">
        <v>128.47999999999999</v>
      </c>
      <c r="M46" s="1" t="s">
        <v>122</v>
      </c>
      <c r="N46" s="2">
        <f t="shared" si="1"/>
        <v>2664695</v>
      </c>
      <c r="P46" s="2">
        <v>7837280</v>
      </c>
      <c r="Q46" s="2">
        <v>7837280</v>
      </c>
      <c r="R46" s="2">
        <v>7837280</v>
      </c>
      <c r="S46" s="1">
        <v>50</v>
      </c>
      <c r="T46" s="1">
        <v>0.02</v>
      </c>
      <c r="U46" s="2">
        <v>12</v>
      </c>
      <c r="V46" s="1">
        <v>1</v>
      </c>
      <c r="W46" s="2">
        <v>2821440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f t="shared" si="2"/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f t="shared" si="3"/>
        <v>2821440</v>
      </c>
      <c r="AQ46" s="2">
        <f t="shared" si="4"/>
        <v>156745</v>
      </c>
      <c r="AR46" s="2">
        <f t="shared" si="5"/>
        <v>156745</v>
      </c>
      <c r="CL46" s="14"/>
      <c r="EJ46" s="35"/>
    </row>
    <row r="47" spans="1:140">
      <c r="A47" s="1">
        <v>50450</v>
      </c>
      <c r="B47" s="1" t="s">
        <v>692</v>
      </c>
      <c r="C47" s="1" t="s">
        <v>403</v>
      </c>
      <c r="D47" s="1" t="s">
        <v>1275</v>
      </c>
      <c r="E47" s="1" t="s">
        <v>226</v>
      </c>
      <c r="F47" s="1" t="s">
        <v>2241</v>
      </c>
      <c r="G47" s="14">
        <v>32234</v>
      </c>
      <c r="H47" s="2">
        <v>6146970</v>
      </c>
      <c r="I47" s="2">
        <f t="shared" si="0"/>
        <v>3934048</v>
      </c>
      <c r="J47" s="1" t="s">
        <v>5517</v>
      </c>
      <c r="K47" s="1">
        <v>0</v>
      </c>
      <c r="L47" s="1">
        <v>100.77</v>
      </c>
      <c r="M47" s="1" t="s">
        <v>122</v>
      </c>
      <c r="N47" s="2">
        <f t="shared" si="1"/>
        <v>2212922</v>
      </c>
      <c r="P47" s="2">
        <v>6146970</v>
      </c>
      <c r="Q47" s="2">
        <v>6146970</v>
      </c>
      <c r="R47" s="2">
        <v>6146970</v>
      </c>
      <c r="S47" s="1">
        <v>50</v>
      </c>
      <c r="T47" s="1">
        <v>0.02</v>
      </c>
      <c r="U47" s="2">
        <v>12</v>
      </c>
      <c r="V47" s="1">
        <v>1</v>
      </c>
      <c r="W47" s="2">
        <v>2335861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f t="shared" si="2"/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f t="shared" si="3"/>
        <v>2335861</v>
      </c>
      <c r="AQ47" s="2">
        <f t="shared" si="4"/>
        <v>122939</v>
      </c>
      <c r="AR47" s="2">
        <f t="shared" si="5"/>
        <v>122939</v>
      </c>
      <c r="CL47" s="14"/>
      <c r="EJ47" s="35"/>
    </row>
    <row r="48" spans="1:140">
      <c r="A48" s="1">
        <v>50460</v>
      </c>
      <c r="B48" s="1" t="s">
        <v>692</v>
      </c>
      <c r="C48" s="1" t="s">
        <v>403</v>
      </c>
      <c r="D48" s="1" t="s">
        <v>1275</v>
      </c>
      <c r="E48" s="1" t="s">
        <v>226</v>
      </c>
      <c r="F48" s="1" t="s">
        <v>2241</v>
      </c>
      <c r="G48" s="14">
        <v>32234</v>
      </c>
      <c r="H48" s="2">
        <v>6231760</v>
      </c>
      <c r="I48" s="2">
        <f t="shared" si="0"/>
        <v>3988320</v>
      </c>
      <c r="J48" s="1" t="s">
        <v>5517</v>
      </c>
      <c r="K48" s="1">
        <v>0</v>
      </c>
      <c r="L48" s="1">
        <v>102.16</v>
      </c>
      <c r="M48" s="1" t="s">
        <v>122</v>
      </c>
      <c r="N48" s="2">
        <f t="shared" si="1"/>
        <v>2243440</v>
      </c>
      <c r="P48" s="2">
        <v>6231760</v>
      </c>
      <c r="Q48" s="2">
        <v>6231760</v>
      </c>
      <c r="R48" s="2">
        <v>6231760</v>
      </c>
      <c r="S48" s="1">
        <v>50</v>
      </c>
      <c r="T48" s="1">
        <v>0.02</v>
      </c>
      <c r="U48" s="2">
        <v>12</v>
      </c>
      <c r="V48" s="1">
        <v>1</v>
      </c>
      <c r="W48" s="2">
        <v>2368075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f t="shared" si="2"/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f t="shared" si="3"/>
        <v>2368075</v>
      </c>
      <c r="AQ48" s="2">
        <f t="shared" si="4"/>
        <v>124635</v>
      </c>
      <c r="AR48" s="2">
        <f t="shared" si="5"/>
        <v>124635</v>
      </c>
      <c r="CL48" s="14"/>
      <c r="EJ48" s="35"/>
    </row>
    <row r="49" spans="1:244">
      <c r="A49" s="1">
        <v>50470</v>
      </c>
      <c r="B49" s="1" t="s">
        <v>692</v>
      </c>
      <c r="C49" s="1" t="s">
        <v>403</v>
      </c>
      <c r="D49" s="1" t="s">
        <v>1275</v>
      </c>
      <c r="E49" s="1" t="s">
        <v>226</v>
      </c>
      <c r="F49" s="1" t="s">
        <v>2241</v>
      </c>
      <c r="G49" s="14">
        <v>32234</v>
      </c>
      <c r="H49" s="2">
        <v>5965800</v>
      </c>
      <c r="I49" s="2">
        <f t="shared" si="0"/>
        <v>3818112</v>
      </c>
      <c r="J49" s="1" t="s">
        <v>5517</v>
      </c>
      <c r="K49" s="1">
        <v>0</v>
      </c>
      <c r="L49" s="1">
        <v>97.8</v>
      </c>
      <c r="M49" s="1" t="s">
        <v>122</v>
      </c>
      <c r="N49" s="2">
        <f t="shared" si="1"/>
        <v>2147688</v>
      </c>
      <c r="P49" s="2">
        <v>5965800</v>
      </c>
      <c r="Q49" s="2">
        <v>5965800</v>
      </c>
      <c r="R49" s="2">
        <v>5965800</v>
      </c>
      <c r="S49" s="1">
        <v>50</v>
      </c>
      <c r="T49" s="1">
        <v>0.02</v>
      </c>
      <c r="U49" s="2">
        <v>12</v>
      </c>
      <c r="V49" s="1">
        <v>1</v>
      </c>
      <c r="W49" s="2">
        <v>2267004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f t="shared" si="2"/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f t="shared" si="3"/>
        <v>2267004</v>
      </c>
      <c r="AQ49" s="2">
        <f t="shared" si="4"/>
        <v>119316</v>
      </c>
      <c r="AR49" s="2">
        <f t="shared" si="5"/>
        <v>119316</v>
      </c>
      <c r="CL49" s="14"/>
      <c r="EJ49" s="35"/>
    </row>
    <row r="50" spans="1:244">
      <c r="A50" s="1">
        <v>50480</v>
      </c>
      <c r="B50" s="1" t="s">
        <v>692</v>
      </c>
      <c r="C50" s="1" t="s">
        <v>403</v>
      </c>
      <c r="D50" s="1" t="s">
        <v>1275</v>
      </c>
      <c r="E50" s="1" t="s">
        <v>226</v>
      </c>
      <c r="F50" s="1" t="s">
        <v>2241</v>
      </c>
      <c r="G50" s="14">
        <v>32234</v>
      </c>
      <c r="H50" s="2">
        <v>3799690</v>
      </c>
      <c r="I50" s="2">
        <f t="shared" si="0"/>
        <v>2431776</v>
      </c>
      <c r="J50" s="1" t="s">
        <v>5517</v>
      </c>
      <c r="K50" s="1">
        <v>0</v>
      </c>
      <c r="L50" s="1">
        <v>62.29</v>
      </c>
      <c r="M50" s="1" t="s">
        <v>122</v>
      </c>
      <c r="N50" s="2">
        <f t="shared" si="1"/>
        <v>1367914</v>
      </c>
      <c r="P50" s="2">
        <v>3799690</v>
      </c>
      <c r="Q50" s="2">
        <v>3799690</v>
      </c>
      <c r="R50" s="2">
        <v>3799690</v>
      </c>
      <c r="S50" s="1">
        <v>50</v>
      </c>
      <c r="T50" s="1">
        <v>0.02</v>
      </c>
      <c r="U50" s="2">
        <v>12</v>
      </c>
      <c r="V50" s="1">
        <v>1</v>
      </c>
      <c r="W50" s="2">
        <v>1443907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f t="shared" si="2"/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f t="shared" si="3"/>
        <v>1443907</v>
      </c>
      <c r="AQ50" s="2">
        <f t="shared" si="4"/>
        <v>75993</v>
      </c>
      <c r="AR50" s="2">
        <f t="shared" si="5"/>
        <v>75993</v>
      </c>
      <c r="CL50" s="14"/>
      <c r="EJ50" s="35"/>
    </row>
    <row r="51" spans="1:244">
      <c r="A51" s="1">
        <v>50490</v>
      </c>
      <c r="B51" s="1" t="s">
        <v>692</v>
      </c>
      <c r="C51" s="1" t="s">
        <v>403</v>
      </c>
      <c r="D51" s="1" t="s">
        <v>1275</v>
      </c>
      <c r="E51" s="1" t="s">
        <v>226</v>
      </c>
      <c r="F51" s="1" t="s">
        <v>2241</v>
      </c>
      <c r="G51" s="14">
        <v>32234</v>
      </c>
      <c r="H51" s="2">
        <v>7014390</v>
      </c>
      <c r="I51" s="2">
        <f t="shared" si="0"/>
        <v>4489184</v>
      </c>
      <c r="J51" s="1" t="s">
        <v>5517</v>
      </c>
      <c r="K51" s="1">
        <v>0</v>
      </c>
      <c r="L51" s="1">
        <v>114.99</v>
      </c>
      <c r="M51" s="1" t="s">
        <v>122</v>
      </c>
      <c r="N51" s="2">
        <f t="shared" si="1"/>
        <v>2525206</v>
      </c>
      <c r="P51" s="2">
        <v>7014390</v>
      </c>
      <c r="Q51" s="2">
        <v>7014390</v>
      </c>
      <c r="R51" s="2">
        <v>7014390</v>
      </c>
      <c r="S51" s="1">
        <v>50</v>
      </c>
      <c r="T51" s="1">
        <v>0.02</v>
      </c>
      <c r="U51" s="2">
        <v>12</v>
      </c>
      <c r="V51" s="1">
        <v>1</v>
      </c>
      <c r="W51" s="2">
        <v>2665493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f t="shared" si="2"/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f t="shared" si="3"/>
        <v>2665493</v>
      </c>
      <c r="AQ51" s="2">
        <f t="shared" si="4"/>
        <v>140287</v>
      </c>
      <c r="AR51" s="2">
        <f t="shared" si="5"/>
        <v>140287</v>
      </c>
      <c r="CL51" s="14"/>
      <c r="EJ51" s="35"/>
    </row>
    <row r="52" spans="1:244">
      <c r="A52" s="1">
        <v>50500</v>
      </c>
      <c r="B52" s="1" t="s">
        <v>692</v>
      </c>
      <c r="C52" s="1" t="s">
        <v>403</v>
      </c>
      <c r="D52" s="1" t="s">
        <v>1275</v>
      </c>
      <c r="E52" s="1" t="s">
        <v>226</v>
      </c>
      <c r="F52" s="1" t="s">
        <v>2241</v>
      </c>
      <c r="G52" s="14">
        <v>32234</v>
      </c>
      <c r="H52" s="2">
        <v>924760</v>
      </c>
      <c r="I52" s="2">
        <f t="shared" si="0"/>
        <v>591840</v>
      </c>
      <c r="J52" s="1" t="s">
        <v>5517</v>
      </c>
      <c r="K52" s="1">
        <v>0</v>
      </c>
      <c r="L52" s="1">
        <v>15.16</v>
      </c>
      <c r="M52" s="1" t="s">
        <v>122</v>
      </c>
      <c r="N52" s="2">
        <f t="shared" si="1"/>
        <v>332920</v>
      </c>
      <c r="P52" s="2">
        <v>924760</v>
      </c>
      <c r="Q52" s="2">
        <v>924760</v>
      </c>
      <c r="R52" s="2">
        <v>924760</v>
      </c>
      <c r="S52" s="1">
        <v>50</v>
      </c>
      <c r="T52" s="1">
        <v>0.02</v>
      </c>
      <c r="U52" s="2">
        <v>12</v>
      </c>
      <c r="V52" s="1">
        <v>1</v>
      </c>
      <c r="W52" s="2">
        <v>351415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f t="shared" si="2"/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f t="shared" si="3"/>
        <v>351415</v>
      </c>
      <c r="AQ52" s="2">
        <f t="shared" si="4"/>
        <v>18495</v>
      </c>
      <c r="AR52" s="2">
        <f t="shared" si="5"/>
        <v>18495</v>
      </c>
      <c r="CL52" s="14"/>
      <c r="EJ52" s="35"/>
    </row>
    <row r="53" spans="1:244">
      <c r="A53" s="1">
        <v>50510</v>
      </c>
      <c r="B53" s="1" t="s">
        <v>692</v>
      </c>
      <c r="C53" s="1" t="s">
        <v>403</v>
      </c>
      <c r="D53" s="1" t="s">
        <v>1275</v>
      </c>
      <c r="E53" s="1" t="s">
        <v>226</v>
      </c>
      <c r="F53" s="1" t="s">
        <v>2241</v>
      </c>
      <c r="G53" s="14">
        <v>32234</v>
      </c>
      <c r="H53" s="2">
        <v>2005680</v>
      </c>
      <c r="I53" s="2">
        <f t="shared" si="0"/>
        <v>1283616</v>
      </c>
      <c r="J53" s="1" t="s">
        <v>5517</v>
      </c>
      <c r="K53" s="1">
        <v>0</v>
      </c>
      <c r="L53" s="1">
        <v>32.880000000000003</v>
      </c>
      <c r="M53" s="1" t="s">
        <v>122</v>
      </c>
      <c r="N53" s="2">
        <f t="shared" si="1"/>
        <v>722064</v>
      </c>
      <c r="P53" s="2">
        <v>2005680</v>
      </c>
      <c r="Q53" s="2">
        <v>2005680</v>
      </c>
      <c r="R53" s="2">
        <v>2005680</v>
      </c>
      <c r="S53" s="1">
        <v>50</v>
      </c>
      <c r="T53" s="1">
        <v>0.02</v>
      </c>
      <c r="U53" s="2">
        <v>12</v>
      </c>
      <c r="V53" s="1">
        <v>1</v>
      </c>
      <c r="W53" s="2">
        <v>762177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f t="shared" si="2"/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f t="shared" si="3"/>
        <v>762177</v>
      </c>
      <c r="AQ53" s="2">
        <f t="shared" si="4"/>
        <v>40113</v>
      </c>
      <c r="AR53" s="2">
        <f t="shared" si="5"/>
        <v>40113</v>
      </c>
      <c r="CL53" s="14"/>
      <c r="EJ53" s="35"/>
    </row>
    <row r="54" spans="1:244">
      <c r="A54" s="1">
        <v>50520</v>
      </c>
      <c r="B54" s="1" t="s">
        <v>692</v>
      </c>
      <c r="C54" s="1" t="s">
        <v>403</v>
      </c>
      <c r="D54" s="1" t="s">
        <v>1275</v>
      </c>
      <c r="E54" s="1" t="s">
        <v>226</v>
      </c>
      <c r="F54" s="1" t="s">
        <v>2241</v>
      </c>
      <c r="G54" s="14">
        <v>32234</v>
      </c>
      <c r="H54" s="2">
        <v>5777920</v>
      </c>
      <c r="I54" s="2">
        <f t="shared" si="0"/>
        <v>3697856</v>
      </c>
      <c r="J54" s="1" t="s">
        <v>5517</v>
      </c>
      <c r="K54" s="1">
        <v>0</v>
      </c>
      <c r="L54" s="1">
        <v>94.72</v>
      </c>
      <c r="M54" s="1" t="s">
        <v>122</v>
      </c>
      <c r="N54" s="2">
        <f t="shared" si="1"/>
        <v>2080064</v>
      </c>
      <c r="P54" s="2">
        <v>5777920</v>
      </c>
      <c r="Q54" s="2">
        <v>5777920</v>
      </c>
      <c r="R54" s="2">
        <v>5777920</v>
      </c>
      <c r="S54" s="1">
        <v>50</v>
      </c>
      <c r="T54" s="1">
        <v>0.02</v>
      </c>
      <c r="U54" s="2">
        <v>12</v>
      </c>
      <c r="V54" s="1">
        <v>1</v>
      </c>
      <c r="W54" s="2">
        <v>2195622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f t="shared" si="2"/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f t="shared" si="3"/>
        <v>2195622</v>
      </c>
      <c r="AQ54" s="2">
        <f t="shared" si="4"/>
        <v>115558</v>
      </c>
      <c r="AR54" s="2">
        <f t="shared" si="5"/>
        <v>115558</v>
      </c>
      <c r="CL54" s="14"/>
      <c r="EJ54" s="35"/>
    </row>
    <row r="55" spans="1:244">
      <c r="A55" s="1">
        <v>50530</v>
      </c>
      <c r="B55" s="1" t="s">
        <v>692</v>
      </c>
      <c r="C55" s="1" t="s">
        <v>403</v>
      </c>
      <c r="D55" s="1" t="s">
        <v>1275</v>
      </c>
      <c r="E55" s="1" t="s">
        <v>226</v>
      </c>
      <c r="F55" s="1" t="s">
        <v>2241</v>
      </c>
      <c r="G55" s="14">
        <v>35886</v>
      </c>
      <c r="H55" s="2">
        <v>2372900</v>
      </c>
      <c r="I55" s="2">
        <f t="shared" si="0"/>
        <v>1044076</v>
      </c>
      <c r="J55" s="1" t="s">
        <v>5517</v>
      </c>
      <c r="K55" s="1">
        <v>0</v>
      </c>
      <c r="L55" s="1">
        <v>38.9</v>
      </c>
      <c r="M55" s="1" t="s">
        <v>122</v>
      </c>
      <c r="N55" s="2">
        <f t="shared" si="1"/>
        <v>1328824</v>
      </c>
      <c r="P55" s="2">
        <v>2372900</v>
      </c>
      <c r="Q55" s="2">
        <v>2372900</v>
      </c>
      <c r="R55" s="2">
        <v>2372900</v>
      </c>
      <c r="S55" s="1">
        <v>50</v>
      </c>
      <c r="T55" s="1">
        <v>0.02</v>
      </c>
      <c r="U55" s="2">
        <v>12</v>
      </c>
      <c r="V55" s="1">
        <v>1</v>
      </c>
      <c r="W55" s="2">
        <v>1376282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f t="shared" si="2"/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f t="shared" si="3"/>
        <v>1376282</v>
      </c>
      <c r="AQ55" s="2">
        <f t="shared" si="4"/>
        <v>47458</v>
      </c>
      <c r="AR55" s="2">
        <f t="shared" si="5"/>
        <v>47458</v>
      </c>
      <c r="CL55" s="14"/>
      <c r="EJ55" s="35"/>
      <c r="IJ55" s="57"/>
    </row>
    <row r="56" spans="1:244">
      <c r="A56" s="1">
        <v>50540</v>
      </c>
      <c r="B56" s="1" t="s">
        <v>692</v>
      </c>
      <c r="C56" s="1" t="s">
        <v>403</v>
      </c>
      <c r="D56" s="1" t="s">
        <v>1275</v>
      </c>
      <c r="E56" s="1" t="s">
        <v>226</v>
      </c>
      <c r="F56" s="1" t="s">
        <v>2241</v>
      </c>
      <c r="G56" s="14">
        <v>32234</v>
      </c>
      <c r="H56" s="2">
        <v>6261040</v>
      </c>
      <c r="I56" s="2">
        <f t="shared" si="0"/>
        <v>4007040</v>
      </c>
      <c r="J56" s="1" t="s">
        <v>5517</v>
      </c>
      <c r="K56" s="1">
        <v>0</v>
      </c>
      <c r="L56" s="1">
        <v>102.64</v>
      </c>
      <c r="M56" s="1" t="s">
        <v>122</v>
      </c>
      <c r="N56" s="2">
        <f t="shared" si="1"/>
        <v>2254000</v>
      </c>
      <c r="P56" s="2">
        <v>6261040</v>
      </c>
      <c r="Q56" s="2">
        <v>6261040</v>
      </c>
      <c r="R56" s="2">
        <v>6261040</v>
      </c>
      <c r="S56" s="1">
        <v>50</v>
      </c>
      <c r="T56" s="1">
        <v>0.02</v>
      </c>
      <c r="U56" s="2">
        <v>12</v>
      </c>
      <c r="V56" s="1">
        <v>1</v>
      </c>
      <c r="W56" s="2">
        <v>2379220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f t="shared" si="2"/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f t="shared" si="3"/>
        <v>2379220</v>
      </c>
      <c r="AQ56" s="2">
        <f t="shared" si="4"/>
        <v>125220</v>
      </c>
      <c r="AR56" s="2">
        <f t="shared" si="5"/>
        <v>125220</v>
      </c>
      <c r="CL56" s="14"/>
      <c r="EJ56" s="35"/>
    </row>
    <row r="57" spans="1:244">
      <c r="A57" s="1">
        <v>50550</v>
      </c>
      <c r="B57" s="1" t="s">
        <v>692</v>
      </c>
      <c r="C57" s="1" t="s">
        <v>403</v>
      </c>
      <c r="D57" s="1" t="s">
        <v>1275</v>
      </c>
      <c r="E57" s="1" t="s">
        <v>226</v>
      </c>
      <c r="F57" s="1" t="s">
        <v>2241</v>
      </c>
      <c r="G57" s="14">
        <v>32234</v>
      </c>
      <c r="H57" s="2">
        <v>517280</v>
      </c>
      <c r="I57" s="2">
        <f t="shared" si="0"/>
        <v>331040</v>
      </c>
      <c r="J57" s="1" t="s">
        <v>5517</v>
      </c>
      <c r="K57" s="1">
        <v>0</v>
      </c>
      <c r="L57" s="1">
        <v>8.48</v>
      </c>
      <c r="M57" s="1" t="s">
        <v>122</v>
      </c>
      <c r="N57" s="2">
        <f t="shared" si="1"/>
        <v>186240</v>
      </c>
      <c r="P57" s="2">
        <v>517280</v>
      </c>
      <c r="Q57" s="2">
        <v>517280</v>
      </c>
      <c r="R57" s="2">
        <v>517280</v>
      </c>
      <c r="S57" s="1">
        <v>50</v>
      </c>
      <c r="T57" s="1">
        <v>0.02</v>
      </c>
      <c r="U57" s="2">
        <v>12</v>
      </c>
      <c r="V57" s="1">
        <v>1</v>
      </c>
      <c r="W57" s="2">
        <v>196585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f t="shared" si="2"/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f t="shared" si="3"/>
        <v>196585</v>
      </c>
      <c r="AQ57" s="2">
        <f t="shared" si="4"/>
        <v>10345</v>
      </c>
      <c r="AR57" s="2">
        <f t="shared" si="5"/>
        <v>10345</v>
      </c>
      <c r="CL57" s="14"/>
      <c r="EJ57" s="35"/>
    </row>
    <row r="58" spans="1:244">
      <c r="A58" s="1">
        <v>50560</v>
      </c>
      <c r="B58" s="1" t="s">
        <v>692</v>
      </c>
      <c r="C58" s="1" t="s">
        <v>403</v>
      </c>
      <c r="D58" s="1" t="s">
        <v>1275</v>
      </c>
      <c r="E58" s="1" t="s">
        <v>226</v>
      </c>
      <c r="F58" s="1" t="s">
        <v>2241</v>
      </c>
      <c r="G58" s="14">
        <v>32234</v>
      </c>
      <c r="H58" s="2">
        <v>3476390</v>
      </c>
      <c r="I58" s="2">
        <f t="shared" si="0"/>
        <v>2224864</v>
      </c>
      <c r="J58" s="1" t="s">
        <v>5517</v>
      </c>
      <c r="K58" s="1">
        <v>0</v>
      </c>
      <c r="L58" s="1">
        <v>56.99</v>
      </c>
      <c r="M58" s="1" t="s">
        <v>122</v>
      </c>
      <c r="N58" s="2">
        <f t="shared" si="1"/>
        <v>1251526</v>
      </c>
      <c r="P58" s="2">
        <v>3476390</v>
      </c>
      <c r="Q58" s="2">
        <v>3476390</v>
      </c>
      <c r="R58" s="2">
        <v>3476390</v>
      </c>
      <c r="S58" s="1">
        <v>50</v>
      </c>
      <c r="T58" s="1">
        <v>0.02</v>
      </c>
      <c r="U58" s="2">
        <v>12</v>
      </c>
      <c r="V58" s="1">
        <v>1</v>
      </c>
      <c r="W58" s="2">
        <v>1321053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f t="shared" si="2"/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f t="shared" si="3"/>
        <v>1321053</v>
      </c>
      <c r="AQ58" s="2">
        <f t="shared" si="4"/>
        <v>69527</v>
      </c>
      <c r="AR58" s="2">
        <f t="shared" si="5"/>
        <v>69527</v>
      </c>
      <c r="CL58" s="14"/>
      <c r="EJ58" s="35"/>
    </row>
    <row r="59" spans="1:244">
      <c r="A59" s="1">
        <v>50570</v>
      </c>
      <c r="B59" s="1" t="s">
        <v>692</v>
      </c>
      <c r="C59" s="1" t="s">
        <v>403</v>
      </c>
      <c r="D59" s="1" t="s">
        <v>1275</v>
      </c>
      <c r="E59" s="1" t="s">
        <v>226</v>
      </c>
      <c r="F59" s="1" t="s">
        <v>2241</v>
      </c>
      <c r="G59" s="14">
        <v>32234</v>
      </c>
      <c r="H59" s="2">
        <v>4058940</v>
      </c>
      <c r="I59" s="2">
        <f t="shared" si="0"/>
        <v>2597696</v>
      </c>
      <c r="J59" s="1" t="s">
        <v>5517</v>
      </c>
      <c r="K59" s="1">
        <v>0</v>
      </c>
      <c r="L59" s="1">
        <v>66.540000000000006</v>
      </c>
      <c r="M59" s="1" t="s">
        <v>122</v>
      </c>
      <c r="N59" s="2">
        <f t="shared" si="1"/>
        <v>1461244</v>
      </c>
      <c r="P59" s="2">
        <v>4058940</v>
      </c>
      <c r="Q59" s="2">
        <v>4058940</v>
      </c>
      <c r="R59" s="2">
        <v>4058940</v>
      </c>
      <c r="S59" s="1">
        <v>50</v>
      </c>
      <c r="T59" s="1">
        <v>0.02</v>
      </c>
      <c r="U59" s="2">
        <v>12</v>
      </c>
      <c r="V59" s="1">
        <v>1</v>
      </c>
      <c r="W59" s="2">
        <v>1542422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f t="shared" si="2"/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f t="shared" si="3"/>
        <v>1542422</v>
      </c>
      <c r="AQ59" s="2">
        <f t="shared" si="4"/>
        <v>81178</v>
      </c>
      <c r="AR59" s="2">
        <f t="shared" si="5"/>
        <v>81178</v>
      </c>
      <c r="CL59" s="14"/>
      <c r="EJ59" s="35"/>
    </row>
    <row r="60" spans="1:244">
      <c r="A60" s="1">
        <v>50580</v>
      </c>
      <c r="B60" s="1" t="s">
        <v>692</v>
      </c>
      <c r="C60" s="1" t="s">
        <v>403</v>
      </c>
      <c r="D60" s="1" t="s">
        <v>1275</v>
      </c>
      <c r="E60" s="1" t="s">
        <v>226</v>
      </c>
      <c r="F60" s="1" t="s">
        <v>2241</v>
      </c>
      <c r="G60" s="14">
        <v>32234</v>
      </c>
      <c r="H60" s="2">
        <v>3900340</v>
      </c>
      <c r="I60" s="2">
        <f t="shared" si="0"/>
        <v>2496192</v>
      </c>
      <c r="J60" s="1" t="s">
        <v>5517</v>
      </c>
      <c r="K60" s="1">
        <v>0</v>
      </c>
      <c r="L60" s="1">
        <v>63.94</v>
      </c>
      <c r="M60" s="1" t="s">
        <v>122</v>
      </c>
      <c r="N60" s="2">
        <f t="shared" si="1"/>
        <v>1404148</v>
      </c>
      <c r="P60" s="2">
        <v>3900340</v>
      </c>
      <c r="Q60" s="2">
        <v>3900340</v>
      </c>
      <c r="R60" s="2">
        <v>3900340</v>
      </c>
      <c r="S60" s="1">
        <v>50</v>
      </c>
      <c r="T60" s="1">
        <v>0.02</v>
      </c>
      <c r="U60" s="2">
        <v>12</v>
      </c>
      <c r="V60" s="1">
        <v>1</v>
      </c>
      <c r="W60" s="2">
        <v>1482154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f t="shared" si="2"/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f t="shared" si="3"/>
        <v>1482154</v>
      </c>
      <c r="AQ60" s="2">
        <f t="shared" si="4"/>
        <v>78006</v>
      </c>
      <c r="AR60" s="2">
        <f t="shared" si="5"/>
        <v>78006</v>
      </c>
      <c r="CL60" s="14"/>
      <c r="EJ60" s="35"/>
    </row>
    <row r="61" spans="1:244">
      <c r="A61" s="1">
        <v>50590</v>
      </c>
      <c r="B61" s="1" t="s">
        <v>692</v>
      </c>
      <c r="C61" s="1" t="s">
        <v>403</v>
      </c>
      <c r="D61" s="1" t="s">
        <v>1275</v>
      </c>
      <c r="E61" s="1" t="s">
        <v>226</v>
      </c>
      <c r="F61" s="1" t="s">
        <v>2241</v>
      </c>
      <c r="G61" s="14">
        <v>32234</v>
      </c>
      <c r="H61" s="2">
        <v>3668540</v>
      </c>
      <c r="I61" s="2">
        <f t="shared" si="0"/>
        <v>2347840</v>
      </c>
      <c r="J61" s="1" t="s">
        <v>5517</v>
      </c>
      <c r="K61" s="1">
        <v>0</v>
      </c>
      <c r="L61" s="1">
        <v>60.14</v>
      </c>
      <c r="M61" s="1" t="s">
        <v>122</v>
      </c>
      <c r="N61" s="2">
        <f t="shared" si="1"/>
        <v>1320700</v>
      </c>
      <c r="P61" s="2">
        <v>3668540</v>
      </c>
      <c r="Q61" s="2">
        <v>3668540</v>
      </c>
      <c r="R61" s="2">
        <v>3668540</v>
      </c>
      <c r="S61" s="1">
        <v>50</v>
      </c>
      <c r="T61" s="1">
        <v>0.02</v>
      </c>
      <c r="U61" s="2">
        <v>12</v>
      </c>
      <c r="V61" s="1">
        <v>1</v>
      </c>
      <c r="W61" s="2">
        <v>1394070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f t="shared" si="2"/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f t="shared" si="3"/>
        <v>1394070</v>
      </c>
      <c r="AQ61" s="2">
        <f t="shared" si="4"/>
        <v>73370</v>
      </c>
      <c r="AR61" s="2">
        <f t="shared" si="5"/>
        <v>73370</v>
      </c>
      <c r="CL61" s="14"/>
      <c r="EJ61" s="35"/>
    </row>
    <row r="62" spans="1:244">
      <c r="A62" s="1">
        <v>50600</v>
      </c>
      <c r="B62" s="1" t="s">
        <v>692</v>
      </c>
      <c r="C62" s="1" t="s">
        <v>403</v>
      </c>
      <c r="D62" s="1" t="s">
        <v>1275</v>
      </c>
      <c r="E62" s="1" t="s">
        <v>226</v>
      </c>
      <c r="F62" s="1" t="s">
        <v>2241</v>
      </c>
      <c r="G62" s="14">
        <v>32234</v>
      </c>
      <c r="H62" s="2">
        <v>4392000</v>
      </c>
      <c r="I62" s="2">
        <f t="shared" si="0"/>
        <v>2810880</v>
      </c>
      <c r="J62" s="1" t="s">
        <v>5517</v>
      </c>
      <c r="K62" s="1">
        <v>0</v>
      </c>
      <c r="L62" s="1">
        <v>72</v>
      </c>
      <c r="M62" s="1" t="s">
        <v>122</v>
      </c>
      <c r="N62" s="2">
        <f t="shared" si="1"/>
        <v>1581120</v>
      </c>
      <c r="P62" s="2">
        <v>4392000</v>
      </c>
      <c r="Q62" s="2">
        <v>4392000</v>
      </c>
      <c r="R62" s="2">
        <v>4392000</v>
      </c>
      <c r="S62" s="1">
        <v>50</v>
      </c>
      <c r="T62" s="1">
        <v>0.02</v>
      </c>
      <c r="U62" s="2">
        <v>12</v>
      </c>
      <c r="V62" s="1">
        <v>1</v>
      </c>
      <c r="W62" s="2">
        <v>1668960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f t="shared" si="2"/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f t="shared" si="3"/>
        <v>1668960</v>
      </c>
      <c r="AQ62" s="2">
        <f t="shared" si="4"/>
        <v>87840</v>
      </c>
      <c r="AR62" s="2">
        <f t="shared" si="5"/>
        <v>87840</v>
      </c>
      <c r="CL62" s="14"/>
      <c r="EJ62" s="35"/>
    </row>
    <row r="63" spans="1:244">
      <c r="A63" s="1">
        <v>50610</v>
      </c>
      <c r="B63" s="1" t="s">
        <v>692</v>
      </c>
      <c r="C63" s="1" t="s">
        <v>403</v>
      </c>
      <c r="D63" s="1" t="s">
        <v>1275</v>
      </c>
      <c r="E63" s="1" t="s">
        <v>226</v>
      </c>
      <c r="F63" s="1" t="s">
        <v>2241</v>
      </c>
      <c r="G63" s="14">
        <v>32234</v>
      </c>
      <c r="H63" s="2">
        <v>5091060</v>
      </c>
      <c r="I63" s="2">
        <f t="shared" si="0"/>
        <v>3258272</v>
      </c>
      <c r="J63" s="1" t="s">
        <v>5517</v>
      </c>
      <c r="K63" s="1">
        <v>0</v>
      </c>
      <c r="L63" s="1">
        <v>83.46</v>
      </c>
      <c r="M63" s="1" t="s">
        <v>122</v>
      </c>
      <c r="N63" s="2">
        <f t="shared" si="1"/>
        <v>1832788</v>
      </c>
      <c r="P63" s="2">
        <v>5091060</v>
      </c>
      <c r="Q63" s="2">
        <v>5091060</v>
      </c>
      <c r="R63" s="2">
        <v>5091060</v>
      </c>
      <c r="S63" s="1">
        <v>50</v>
      </c>
      <c r="T63" s="1">
        <v>0.02</v>
      </c>
      <c r="U63" s="2">
        <v>12</v>
      </c>
      <c r="V63" s="1">
        <v>1</v>
      </c>
      <c r="W63" s="2">
        <v>1934609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f t="shared" si="2"/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f t="shared" si="3"/>
        <v>1934609</v>
      </c>
      <c r="AQ63" s="2">
        <f t="shared" si="4"/>
        <v>101821</v>
      </c>
      <c r="AR63" s="2">
        <f t="shared" si="5"/>
        <v>101821</v>
      </c>
      <c r="CL63" s="14"/>
      <c r="EJ63" s="35"/>
    </row>
    <row r="64" spans="1:244">
      <c r="A64" s="1">
        <v>50620</v>
      </c>
      <c r="B64" s="1" t="s">
        <v>692</v>
      </c>
      <c r="C64" s="1" t="s">
        <v>403</v>
      </c>
      <c r="D64" s="1" t="s">
        <v>1275</v>
      </c>
      <c r="E64" s="1" t="s">
        <v>226</v>
      </c>
      <c r="F64" s="1" t="s">
        <v>2241</v>
      </c>
      <c r="G64" s="14">
        <v>32234</v>
      </c>
      <c r="H64" s="2">
        <v>5706550</v>
      </c>
      <c r="I64" s="2">
        <f t="shared" si="0"/>
        <v>3652192</v>
      </c>
      <c r="J64" s="1" t="s">
        <v>5517</v>
      </c>
      <c r="K64" s="1">
        <v>0</v>
      </c>
      <c r="L64" s="1">
        <v>93.55</v>
      </c>
      <c r="M64" s="1" t="s">
        <v>122</v>
      </c>
      <c r="N64" s="2">
        <f t="shared" si="1"/>
        <v>2054358</v>
      </c>
      <c r="P64" s="2">
        <v>5706550</v>
      </c>
      <c r="Q64" s="2">
        <v>5706550</v>
      </c>
      <c r="R64" s="2">
        <v>5706550</v>
      </c>
      <c r="S64" s="1">
        <v>50</v>
      </c>
      <c r="T64" s="1">
        <v>0.02</v>
      </c>
      <c r="U64" s="2">
        <v>12</v>
      </c>
      <c r="V64" s="1">
        <v>1</v>
      </c>
      <c r="W64" s="2">
        <v>2168489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f t="shared" si="2"/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f t="shared" si="3"/>
        <v>2168489</v>
      </c>
      <c r="AQ64" s="2">
        <f t="shared" si="4"/>
        <v>114131</v>
      </c>
      <c r="AR64" s="2">
        <f t="shared" si="5"/>
        <v>114131</v>
      </c>
      <c r="CL64" s="14"/>
      <c r="EJ64" s="35"/>
    </row>
    <row r="65" spans="1:244">
      <c r="A65" s="1">
        <v>50630</v>
      </c>
      <c r="B65" s="1" t="s">
        <v>692</v>
      </c>
      <c r="C65" s="1" t="s">
        <v>403</v>
      </c>
      <c r="D65" s="1" t="s">
        <v>1275</v>
      </c>
      <c r="E65" s="1" t="s">
        <v>226</v>
      </c>
      <c r="F65" s="1" t="s">
        <v>2241</v>
      </c>
      <c r="G65" s="14">
        <v>32234</v>
      </c>
      <c r="H65" s="2">
        <v>1274900</v>
      </c>
      <c r="I65" s="2">
        <f t="shared" si="0"/>
        <v>815936</v>
      </c>
      <c r="J65" s="1" t="s">
        <v>5517</v>
      </c>
      <c r="K65" s="1">
        <v>0</v>
      </c>
      <c r="L65" s="1">
        <v>20.9</v>
      </c>
      <c r="M65" s="1" t="s">
        <v>122</v>
      </c>
      <c r="N65" s="2">
        <f t="shared" si="1"/>
        <v>458964</v>
      </c>
      <c r="P65" s="2">
        <v>1274900</v>
      </c>
      <c r="Q65" s="2">
        <v>1274900</v>
      </c>
      <c r="R65" s="2">
        <v>1274900</v>
      </c>
      <c r="S65" s="1">
        <v>50</v>
      </c>
      <c r="T65" s="1">
        <v>0.02</v>
      </c>
      <c r="U65" s="2">
        <v>12</v>
      </c>
      <c r="V65" s="1">
        <v>1</v>
      </c>
      <c r="W65" s="2">
        <v>484462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f t="shared" si="2"/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f t="shared" si="3"/>
        <v>484462</v>
      </c>
      <c r="AQ65" s="2">
        <f t="shared" si="4"/>
        <v>25498</v>
      </c>
      <c r="AR65" s="2">
        <f t="shared" si="5"/>
        <v>25498</v>
      </c>
      <c r="CL65" s="14"/>
      <c r="EJ65" s="35"/>
      <c r="IJ65" s="14"/>
    </row>
    <row r="66" spans="1:244">
      <c r="A66" s="1">
        <v>50640</v>
      </c>
      <c r="B66" s="1" t="s">
        <v>692</v>
      </c>
      <c r="C66" s="1" t="s">
        <v>403</v>
      </c>
      <c r="D66" s="1" t="s">
        <v>1275</v>
      </c>
      <c r="E66" s="1" t="s">
        <v>226</v>
      </c>
      <c r="F66" s="1" t="s">
        <v>2241</v>
      </c>
      <c r="G66" s="14">
        <v>32234</v>
      </c>
      <c r="H66" s="2">
        <v>4571950</v>
      </c>
      <c r="I66" s="2">
        <f t="shared" si="0"/>
        <v>2926048</v>
      </c>
      <c r="J66" s="1" t="s">
        <v>5517</v>
      </c>
      <c r="K66" s="1">
        <v>0</v>
      </c>
      <c r="L66" s="1">
        <v>74.95</v>
      </c>
      <c r="M66" s="1" t="s">
        <v>122</v>
      </c>
      <c r="N66" s="2">
        <f t="shared" si="1"/>
        <v>1645902</v>
      </c>
      <c r="P66" s="2">
        <v>4571950</v>
      </c>
      <c r="Q66" s="2">
        <v>4571950</v>
      </c>
      <c r="R66" s="2">
        <v>4571950</v>
      </c>
      <c r="S66" s="1">
        <v>50</v>
      </c>
      <c r="T66" s="1">
        <v>0.02</v>
      </c>
      <c r="U66" s="2">
        <v>12</v>
      </c>
      <c r="V66" s="1">
        <v>1</v>
      </c>
      <c r="W66" s="2">
        <v>1737341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f t="shared" si="2"/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f t="shared" si="3"/>
        <v>1737341</v>
      </c>
      <c r="AQ66" s="2">
        <f t="shared" si="4"/>
        <v>91439</v>
      </c>
      <c r="AR66" s="2">
        <f t="shared" si="5"/>
        <v>91439</v>
      </c>
      <c r="CL66" s="14"/>
      <c r="EJ66" s="35"/>
    </row>
    <row r="67" spans="1:244">
      <c r="A67" s="1">
        <v>50650</v>
      </c>
      <c r="B67" s="1" t="s">
        <v>692</v>
      </c>
      <c r="C67" s="1" t="s">
        <v>403</v>
      </c>
      <c r="D67" s="1" t="s">
        <v>1275</v>
      </c>
      <c r="E67" s="1" t="s">
        <v>226</v>
      </c>
      <c r="F67" s="1" t="s">
        <v>2241</v>
      </c>
      <c r="G67" s="14">
        <v>32234</v>
      </c>
      <c r="H67" s="2">
        <v>1517680</v>
      </c>
      <c r="I67" s="2">
        <f t="shared" ref="I67:I130" si="6">R67-N67</f>
        <v>971296</v>
      </c>
      <c r="J67" s="1" t="s">
        <v>5517</v>
      </c>
      <c r="K67" s="1">
        <v>0</v>
      </c>
      <c r="L67" s="1">
        <v>24.88</v>
      </c>
      <c r="M67" s="1" t="s">
        <v>122</v>
      </c>
      <c r="N67" s="2">
        <f t="shared" ref="N67:N130" si="7">AP67-AQ67</f>
        <v>546384</v>
      </c>
      <c r="P67" s="2">
        <v>1517680</v>
      </c>
      <c r="Q67" s="2">
        <v>1517680</v>
      </c>
      <c r="R67" s="2">
        <v>1517680</v>
      </c>
      <c r="S67" s="1">
        <v>50</v>
      </c>
      <c r="T67" s="1">
        <v>0.02</v>
      </c>
      <c r="U67" s="2">
        <v>12</v>
      </c>
      <c r="V67" s="1">
        <v>1</v>
      </c>
      <c r="W67" s="2">
        <v>576737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f t="shared" ref="AF67:AF130" si="8">SUM(X67:AE67)</f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f t="shared" ref="AP67:AP130" si="9">W67+AF67-SUM(AG67:AO67)</f>
        <v>576737</v>
      </c>
      <c r="AQ67" s="2">
        <f t="shared" ref="AQ67:AQ130" si="10">IF(V67&gt;AP67-ROUNDDOWN(R67*T67*U67/12,0),AP67-V67,ROUNDDOWN(R67*T67*U67/12,0))</f>
        <v>30353</v>
      </c>
      <c r="AR67" s="2">
        <f t="shared" ref="AR67:AR130" si="11">SUM(AG67:AO67)+AQ67</f>
        <v>30353</v>
      </c>
      <c r="CL67" s="14"/>
      <c r="EJ67" s="35"/>
    </row>
    <row r="68" spans="1:244">
      <c r="A68" s="1">
        <v>50660</v>
      </c>
      <c r="B68" s="1" t="s">
        <v>692</v>
      </c>
      <c r="C68" s="1" t="s">
        <v>403</v>
      </c>
      <c r="D68" s="1" t="s">
        <v>1275</v>
      </c>
      <c r="E68" s="1" t="s">
        <v>226</v>
      </c>
      <c r="F68" s="1" t="s">
        <v>2241</v>
      </c>
      <c r="G68" s="14">
        <v>32234</v>
      </c>
      <c r="H68" s="2">
        <v>3727710</v>
      </c>
      <c r="I68" s="2">
        <f t="shared" si="6"/>
        <v>2385728</v>
      </c>
      <c r="J68" s="1" t="s">
        <v>5517</v>
      </c>
      <c r="K68" s="1">
        <v>0</v>
      </c>
      <c r="L68" s="1">
        <v>61.11</v>
      </c>
      <c r="M68" s="1" t="s">
        <v>122</v>
      </c>
      <c r="N68" s="2">
        <f t="shared" si="7"/>
        <v>1341982</v>
      </c>
      <c r="P68" s="2">
        <v>3727710</v>
      </c>
      <c r="Q68" s="2">
        <v>3727710</v>
      </c>
      <c r="R68" s="2">
        <v>3727710</v>
      </c>
      <c r="S68" s="1">
        <v>50</v>
      </c>
      <c r="T68" s="1">
        <v>0.02</v>
      </c>
      <c r="U68" s="2">
        <v>12</v>
      </c>
      <c r="V68" s="1">
        <v>1</v>
      </c>
      <c r="W68" s="2">
        <v>1416536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f t="shared" si="8"/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f t="shared" si="9"/>
        <v>1416536</v>
      </c>
      <c r="AQ68" s="2">
        <f t="shared" si="10"/>
        <v>74554</v>
      </c>
      <c r="AR68" s="2">
        <f t="shared" si="11"/>
        <v>74554</v>
      </c>
      <c r="CL68" s="14"/>
      <c r="EJ68" s="35"/>
    </row>
    <row r="69" spans="1:244">
      <c r="A69" s="1">
        <v>50670</v>
      </c>
      <c r="B69" s="1" t="s">
        <v>692</v>
      </c>
      <c r="C69" s="1" t="s">
        <v>403</v>
      </c>
      <c r="D69" s="1" t="s">
        <v>1275</v>
      </c>
      <c r="E69" s="1" t="s">
        <v>226</v>
      </c>
      <c r="F69" s="1" t="s">
        <v>2241</v>
      </c>
      <c r="G69" s="14">
        <v>32234</v>
      </c>
      <c r="H69" s="2">
        <v>2241140</v>
      </c>
      <c r="I69" s="2">
        <f t="shared" si="6"/>
        <v>1434304</v>
      </c>
      <c r="J69" s="1" t="s">
        <v>5517</v>
      </c>
      <c r="K69" s="1">
        <v>0</v>
      </c>
      <c r="L69" s="1">
        <v>36.74</v>
      </c>
      <c r="M69" s="1" t="s">
        <v>122</v>
      </c>
      <c r="N69" s="2">
        <f t="shared" si="7"/>
        <v>806836</v>
      </c>
      <c r="P69" s="2">
        <v>2241140</v>
      </c>
      <c r="Q69" s="2">
        <v>2241140</v>
      </c>
      <c r="R69" s="2">
        <v>2241140</v>
      </c>
      <c r="S69" s="1">
        <v>50</v>
      </c>
      <c r="T69" s="1">
        <v>0.02</v>
      </c>
      <c r="U69" s="2">
        <v>12</v>
      </c>
      <c r="V69" s="1">
        <v>1</v>
      </c>
      <c r="W69" s="2">
        <v>851658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f t="shared" si="8"/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f t="shared" si="9"/>
        <v>851658</v>
      </c>
      <c r="AQ69" s="2">
        <f t="shared" si="10"/>
        <v>44822</v>
      </c>
      <c r="AR69" s="2">
        <f t="shared" si="11"/>
        <v>44822</v>
      </c>
      <c r="CL69" s="14"/>
      <c r="EJ69" s="35"/>
    </row>
    <row r="70" spans="1:244">
      <c r="A70" s="1">
        <v>50680</v>
      </c>
      <c r="B70" s="1" t="s">
        <v>692</v>
      </c>
      <c r="C70" s="1" t="s">
        <v>403</v>
      </c>
      <c r="D70" s="1" t="s">
        <v>1275</v>
      </c>
      <c r="E70" s="1" t="s">
        <v>226</v>
      </c>
      <c r="F70" s="1" t="s">
        <v>2241</v>
      </c>
      <c r="G70" s="14">
        <v>32234</v>
      </c>
      <c r="H70" s="2">
        <v>924760</v>
      </c>
      <c r="I70" s="2">
        <f t="shared" si="6"/>
        <v>591840</v>
      </c>
      <c r="J70" s="1" t="s">
        <v>5517</v>
      </c>
      <c r="K70" s="1">
        <v>0</v>
      </c>
      <c r="L70" s="1">
        <v>15.16</v>
      </c>
      <c r="M70" s="1" t="s">
        <v>122</v>
      </c>
      <c r="N70" s="2">
        <f t="shared" si="7"/>
        <v>332920</v>
      </c>
      <c r="P70" s="2">
        <v>924760</v>
      </c>
      <c r="Q70" s="2">
        <v>924760</v>
      </c>
      <c r="R70" s="2">
        <v>924760</v>
      </c>
      <c r="S70" s="1">
        <v>50</v>
      </c>
      <c r="T70" s="1">
        <v>0.02</v>
      </c>
      <c r="U70" s="2">
        <v>12</v>
      </c>
      <c r="V70" s="1">
        <v>1</v>
      </c>
      <c r="W70" s="2">
        <v>351415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f t="shared" si="8"/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f t="shared" si="9"/>
        <v>351415</v>
      </c>
      <c r="AQ70" s="2">
        <f t="shared" si="10"/>
        <v>18495</v>
      </c>
      <c r="AR70" s="2">
        <f t="shared" si="11"/>
        <v>18495</v>
      </c>
      <c r="CL70" s="14"/>
      <c r="EJ70" s="35"/>
    </row>
    <row r="71" spans="1:244">
      <c r="A71" s="1">
        <v>50690</v>
      </c>
      <c r="B71" s="1" t="s">
        <v>692</v>
      </c>
      <c r="C71" s="1" t="s">
        <v>403</v>
      </c>
      <c r="D71" s="1" t="s">
        <v>1275</v>
      </c>
      <c r="E71" s="1" t="s">
        <v>226</v>
      </c>
      <c r="F71" s="1" t="s">
        <v>2241</v>
      </c>
      <c r="G71" s="14">
        <v>32234</v>
      </c>
      <c r="H71" s="2">
        <v>2237480</v>
      </c>
      <c r="I71" s="2">
        <f t="shared" si="6"/>
        <v>1431968</v>
      </c>
      <c r="J71" s="1" t="s">
        <v>5517</v>
      </c>
      <c r="K71" s="1">
        <v>0</v>
      </c>
      <c r="L71" s="1">
        <v>36.68</v>
      </c>
      <c r="M71" s="1" t="s">
        <v>122</v>
      </c>
      <c r="N71" s="2">
        <f t="shared" si="7"/>
        <v>805512</v>
      </c>
      <c r="P71" s="2">
        <v>2237480</v>
      </c>
      <c r="Q71" s="2">
        <v>2237480</v>
      </c>
      <c r="R71" s="2">
        <v>2237480</v>
      </c>
      <c r="S71" s="1">
        <v>50</v>
      </c>
      <c r="T71" s="1">
        <v>0.02</v>
      </c>
      <c r="U71" s="2">
        <v>12</v>
      </c>
      <c r="V71" s="1">
        <v>1</v>
      </c>
      <c r="W71" s="2">
        <v>850261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f t="shared" si="8"/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f t="shared" si="9"/>
        <v>850261</v>
      </c>
      <c r="AQ71" s="2">
        <f t="shared" si="10"/>
        <v>44749</v>
      </c>
      <c r="AR71" s="2">
        <f t="shared" si="11"/>
        <v>44749</v>
      </c>
      <c r="CL71" s="14"/>
      <c r="EJ71" s="35"/>
    </row>
    <row r="72" spans="1:244">
      <c r="A72" s="1">
        <v>50700</v>
      </c>
      <c r="B72" s="1" t="s">
        <v>692</v>
      </c>
      <c r="C72" s="1" t="s">
        <v>403</v>
      </c>
      <c r="D72" s="1" t="s">
        <v>1275</v>
      </c>
      <c r="E72" s="1" t="s">
        <v>226</v>
      </c>
      <c r="F72" s="1" t="s">
        <v>2241</v>
      </c>
      <c r="G72" s="14">
        <v>32234</v>
      </c>
      <c r="H72" s="2">
        <v>5748640</v>
      </c>
      <c r="I72" s="2">
        <f t="shared" si="6"/>
        <v>3679104</v>
      </c>
      <c r="J72" s="1" t="s">
        <v>5517</v>
      </c>
      <c r="K72" s="1">
        <v>0</v>
      </c>
      <c r="L72" s="1">
        <v>94.24</v>
      </c>
      <c r="M72" s="1" t="s">
        <v>122</v>
      </c>
      <c r="N72" s="2">
        <f t="shared" si="7"/>
        <v>2069536</v>
      </c>
      <c r="P72" s="2">
        <v>5748640</v>
      </c>
      <c r="Q72" s="2">
        <v>5748640</v>
      </c>
      <c r="R72" s="2">
        <v>5748640</v>
      </c>
      <c r="S72" s="1">
        <v>50</v>
      </c>
      <c r="T72" s="1">
        <v>0.02</v>
      </c>
      <c r="U72" s="2">
        <v>12</v>
      </c>
      <c r="V72" s="1">
        <v>1</v>
      </c>
      <c r="W72" s="2">
        <v>2184508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f t="shared" si="8"/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f t="shared" si="9"/>
        <v>2184508</v>
      </c>
      <c r="AQ72" s="2">
        <f t="shared" si="10"/>
        <v>114972</v>
      </c>
      <c r="AR72" s="2">
        <f t="shared" si="11"/>
        <v>114972</v>
      </c>
      <c r="CL72" s="14"/>
      <c r="EJ72" s="35"/>
    </row>
    <row r="73" spans="1:244">
      <c r="A73" s="1">
        <v>50710</v>
      </c>
      <c r="B73" s="1" t="s">
        <v>692</v>
      </c>
      <c r="C73" s="1" t="s">
        <v>403</v>
      </c>
      <c r="D73" s="1" t="s">
        <v>1275</v>
      </c>
      <c r="E73" s="1" t="s">
        <v>226</v>
      </c>
      <c r="F73" s="1" t="s">
        <v>2241</v>
      </c>
      <c r="G73" s="14">
        <v>32234</v>
      </c>
      <c r="H73" s="2">
        <v>2252120</v>
      </c>
      <c r="I73" s="2">
        <f t="shared" si="6"/>
        <v>1441344</v>
      </c>
      <c r="J73" s="1" t="s">
        <v>5517</v>
      </c>
      <c r="K73" s="1">
        <v>0</v>
      </c>
      <c r="L73" s="1">
        <v>36.92</v>
      </c>
      <c r="M73" s="1" t="s">
        <v>122</v>
      </c>
      <c r="N73" s="2">
        <f t="shared" si="7"/>
        <v>810776</v>
      </c>
      <c r="P73" s="2">
        <v>2252120</v>
      </c>
      <c r="Q73" s="2">
        <v>2252120</v>
      </c>
      <c r="R73" s="2">
        <v>2252120</v>
      </c>
      <c r="S73" s="1">
        <v>50</v>
      </c>
      <c r="T73" s="1">
        <v>0.02</v>
      </c>
      <c r="U73" s="2">
        <v>12</v>
      </c>
      <c r="V73" s="1">
        <v>1</v>
      </c>
      <c r="W73" s="2">
        <v>855818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f t="shared" si="8"/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f t="shared" si="9"/>
        <v>855818</v>
      </c>
      <c r="AQ73" s="2">
        <f t="shared" si="10"/>
        <v>45042</v>
      </c>
      <c r="AR73" s="2">
        <f t="shared" si="11"/>
        <v>45042</v>
      </c>
      <c r="CL73" s="14"/>
      <c r="EJ73" s="35"/>
    </row>
    <row r="74" spans="1:244">
      <c r="A74" s="1">
        <v>50720</v>
      </c>
      <c r="B74" s="1" t="s">
        <v>692</v>
      </c>
      <c r="C74" s="1" t="s">
        <v>403</v>
      </c>
      <c r="D74" s="1" t="s">
        <v>1275</v>
      </c>
      <c r="E74" s="1" t="s">
        <v>226</v>
      </c>
      <c r="F74" s="1" t="s">
        <v>2241</v>
      </c>
      <c r="G74" s="14">
        <v>32234</v>
      </c>
      <c r="H74" s="2">
        <v>2737070</v>
      </c>
      <c r="I74" s="2">
        <f t="shared" si="6"/>
        <v>1751712</v>
      </c>
      <c r="J74" s="1" t="s">
        <v>5517</v>
      </c>
      <c r="K74" s="1">
        <v>0</v>
      </c>
      <c r="L74" s="1">
        <v>44.87</v>
      </c>
      <c r="M74" s="1" t="s">
        <v>122</v>
      </c>
      <c r="N74" s="2">
        <f t="shared" si="7"/>
        <v>985358</v>
      </c>
      <c r="P74" s="2">
        <v>2737070</v>
      </c>
      <c r="Q74" s="2">
        <v>2737070</v>
      </c>
      <c r="R74" s="2">
        <v>2737070</v>
      </c>
      <c r="S74" s="1">
        <v>50</v>
      </c>
      <c r="T74" s="1">
        <v>0.02</v>
      </c>
      <c r="U74" s="2">
        <v>12</v>
      </c>
      <c r="V74" s="1">
        <v>1</v>
      </c>
      <c r="W74" s="2">
        <v>1040099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f t="shared" si="8"/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f t="shared" si="9"/>
        <v>1040099</v>
      </c>
      <c r="AQ74" s="2">
        <f t="shared" si="10"/>
        <v>54741</v>
      </c>
      <c r="AR74" s="2">
        <f t="shared" si="11"/>
        <v>54741</v>
      </c>
      <c r="CL74" s="14"/>
      <c r="EJ74" s="35"/>
    </row>
    <row r="75" spans="1:244">
      <c r="A75" s="1">
        <v>50730</v>
      </c>
      <c r="B75" s="1" t="s">
        <v>692</v>
      </c>
      <c r="C75" s="1" t="s">
        <v>403</v>
      </c>
      <c r="D75" s="1" t="s">
        <v>1275</v>
      </c>
      <c r="E75" s="1" t="s">
        <v>226</v>
      </c>
      <c r="F75" s="1" t="s">
        <v>2241</v>
      </c>
      <c r="G75" s="14">
        <v>32234</v>
      </c>
      <c r="H75" s="2">
        <v>2005680</v>
      </c>
      <c r="I75" s="2">
        <f t="shared" si="6"/>
        <v>1283616</v>
      </c>
      <c r="J75" s="1" t="s">
        <v>5517</v>
      </c>
      <c r="K75" s="1">
        <v>0</v>
      </c>
      <c r="L75" s="1">
        <v>32.880000000000003</v>
      </c>
      <c r="M75" s="1" t="s">
        <v>122</v>
      </c>
      <c r="N75" s="2">
        <f t="shared" si="7"/>
        <v>722064</v>
      </c>
      <c r="P75" s="2">
        <v>2005680</v>
      </c>
      <c r="Q75" s="2">
        <v>2005680</v>
      </c>
      <c r="R75" s="2">
        <v>2005680</v>
      </c>
      <c r="S75" s="1">
        <v>50</v>
      </c>
      <c r="T75" s="1">
        <v>0.02</v>
      </c>
      <c r="U75" s="2">
        <v>12</v>
      </c>
      <c r="V75" s="1">
        <v>1</v>
      </c>
      <c r="W75" s="2">
        <v>762177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f t="shared" si="8"/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f t="shared" si="9"/>
        <v>762177</v>
      </c>
      <c r="AQ75" s="2">
        <f t="shared" si="10"/>
        <v>40113</v>
      </c>
      <c r="AR75" s="2">
        <f t="shared" si="11"/>
        <v>40113</v>
      </c>
      <c r="CL75" s="14"/>
      <c r="EJ75" s="35"/>
    </row>
    <row r="76" spans="1:244">
      <c r="A76" s="1">
        <v>50740</v>
      </c>
      <c r="B76" s="1" t="s">
        <v>692</v>
      </c>
      <c r="C76" s="1" t="s">
        <v>403</v>
      </c>
      <c r="D76" s="1" t="s">
        <v>1275</v>
      </c>
      <c r="E76" s="1" t="s">
        <v>226</v>
      </c>
      <c r="F76" s="1" t="s">
        <v>2241</v>
      </c>
      <c r="G76" s="14">
        <v>31868</v>
      </c>
      <c r="H76" s="2">
        <v>4325510</v>
      </c>
      <c r="I76" s="2">
        <f t="shared" si="6"/>
        <v>2854830</v>
      </c>
      <c r="J76" s="1" t="s">
        <v>5517</v>
      </c>
      <c r="K76" s="1">
        <v>0</v>
      </c>
      <c r="L76" s="1">
        <v>70.91</v>
      </c>
      <c r="M76" s="1" t="s">
        <v>122</v>
      </c>
      <c r="N76" s="2">
        <f t="shared" si="7"/>
        <v>1470680</v>
      </c>
      <c r="P76" s="2">
        <v>4325510</v>
      </c>
      <c r="Q76" s="2">
        <v>4325510</v>
      </c>
      <c r="R76" s="2">
        <v>4325510</v>
      </c>
      <c r="S76" s="1">
        <v>50</v>
      </c>
      <c r="T76" s="1">
        <v>0.02</v>
      </c>
      <c r="U76" s="2">
        <v>12</v>
      </c>
      <c r="V76" s="1">
        <v>1</v>
      </c>
      <c r="W76" s="2">
        <v>1557190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f t="shared" si="8"/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f t="shared" si="9"/>
        <v>1557190</v>
      </c>
      <c r="AQ76" s="2">
        <f t="shared" si="10"/>
        <v>86510</v>
      </c>
      <c r="AR76" s="2">
        <f t="shared" si="11"/>
        <v>86510</v>
      </c>
      <c r="CL76" s="14"/>
      <c r="EJ76" s="35"/>
    </row>
    <row r="77" spans="1:244">
      <c r="A77" s="1">
        <v>50750</v>
      </c>
      <c r="B77" s="1" t="s">
        <v>692</v>
      </c>
      <c r="C77" s="1" t="s">
        <v>403</v>
      </c>
      <c r="D77" s="1" t="s">
        <v>1275</v>
      </c>
      <c r="E77" s="1" t="s">
        <v>226</v>
      </c>
      <c r="F77" s="1" t="s">
        <v>2241</v>
      </c>
      <c r="G77" s="14">
        <v>32234</v>
      </c>
      <c r="H77" s="2">
        <v>1030290</v>
      </c>
      <c r="I77" s="2">
        <f t="shared" si="6"/>
        <v>659360</v>
      </c>
      <c r="J77" s="1" t="s">
        <v>5517</v>
      </c>
      <c r="K77" s="1">
        <v>0</v>
      </c>
      <c r="L77" s="1">
        <v>16.89</v>
      </c>
      <c r="M77" s="1" t="s">
        <v>122</v>
      </c>
      <c r="N77" s="2">
        <f t="shared" si="7"/>
        <v>370930</v>
      </c>
      <c r="P77" s="2">
        <v>1030290</v>
      </c>
      <c r="Q77" s="2">
        <v>1030290</v>
      </c>
      <c r="R77" s="2">
        <v>1030290</v>
      </c>
      <c r="S77" s="1">
        <v>50</v>
      </c>
      <c r="T77" s="1">
        <v>0.02</v>
      </c>
      <c r="U77" s="2">
        <v>12</v>
      </c>
      <c r="V77" s="1">
        <v>1</v>
      </c>
      <c r="W77" s="2">
        <v>391535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f t="shared" si="8"/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f t="shared" si="9"/>
        <v>391535</v>
      </c>
      <c r="AQ77" s="2">
        <f t="shared" si="10"/>
        <v>20605</v>
      </c>
      <c r="AR77" s="2">
        <f t="shared" si="11"/>
        <v>20605</v>
      </c>
      <c r="CL77" s="14"/>
      <c r="EJ77" s="35"/>
    </row>
    <row r="78" spans="1:244">
      <c r="A78" s="1">
        <v>50760</v>
      </c>
      <c r="B78" s="1" t="s">
        <v>692</v>
      </c>
      <c r="C78" s="1" t="s">
        <v>403</v>
      </c>
      <c r="D78" s="1" t="s">
        <v>1275</v>
      </c>
      <c r="E78" s="1" t="s">
        <v>226</v>
      </c>
      <c r="F78" s="1" t="s">
        <v>2241</v>
      </c>
      <c r="G78" s="14">
        <v>32234</v>
      </c>
      <c r="H78" s="2">
        <v>2141710</v>
      </c>
      <c r="I78" s="2">
        <f t="shared" si="6"/>
        <v>1370688</v>
      </c>
      <c r="J78" s="1" t="s">
        <v>5517</v>
      </c>
      <c r="K78" s="1">
        <v>0</v>
      </c>
      <c r="L78" s="1">
        <v>35.11</v>
      </c>
      <c r="M78" s="1" t="s">
        <v>122</v>
      </c>
      <c r="N78" s="2">
        <f t="shared" si="7"/>
        <v>771022</v>
      </c>
      <c r="P78" s="2">
        <v>2141710</v>
      </c>
      <c r="Q78" s="2">
        <v>2141710</v>
      </c>
      <c r="R78" s="2">
        <v>2141710</v>
      </c>
      <c r="S78" s="1">
        <v>50</v>
      </c>
      <c r="T78" s="1">
        <v>0.02</v>
      </c>
      <c r="U78" s="2">
        <v>12</v>
      </c>
      <c r="V78" s="1">
        <v>1</v>
      </c>
      <c r="W78" s="2">
        <v>813856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f t="shared" si="8"/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f t="shared" si="9"/>
        <v>813856</v>
      </c>
      <c r="AQ78" s="2">
        <f t="shared" si="10"/>
        <v>42834</v>
      </c>
      <c r="AR78" s="2">
        <f t="shared" si="11"/>
        <v>42834</v>
      </c>
      <c r="CL78" s="14"/>
      <c r="EJ78" s="35"/>
    </row>
    <row r="79" spans="1:244">
      <c r="A79" s="1">
        <v>50770</v>
      </c>
      <c r="B79" s="1" t="s">
        <v>692</v>
      </c>
      <c r="C79" s="1" t="s">
        <v>403</v>
      </c>
      <c r="D79" s="1" t="s">
        <v>1275</v>
      </c>
      <c r="E79" s="1" t="s">
        <v>226</v>
      </c>
      <c r="F79" s="1" t="s">
        <v>2241</v>
      </c>
      <c r="G79" s="14">
        <v>32234</v>
      </c>
      <c r="H79" s="2">
        <v>3205550</v>
      </c>
      <c r="I79" s="2">
        <f t="shared" si="6"/>
        <v>2051552</v>
      </c>
      <c r="J79" s="1" t="s">
        <v>5517</v>
      </c>
      <c r="K79" s="1">
        <v>0</v>
      </c>
      <c r="L79" s="1">
        <v>52.55</v>
      </c>
      <c r="M79" s="1" t="s">
        <v>122</v>
      </c>
      <c r="N79" s="2">
        <f t="shared" si="7"/>
        <v>1153998</v>
      </c>
      <c r="P79" s="2">
        <v>3205550</v>
      </c>
      <c r="Q79" s="2">
        <v>3205550</v>
      </c>
      <c r="R79" s="2">
        <v>3205550</v>
      </c>
      <c r="S79" s="1">
        <v>50</v>
      </c>
      <c r="T79" s="1">
        <v>0.02</v>
      </c>
      <c r="U79" s="2">
        <v>12</v>
      </c>
      <c r="V79" s="1">
        <v>1</v>
      </c>
      <c r="W79" s="2">
        <v>1218109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f t="shared" si="8"/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f t="shared" si="9"/>
        <v>1218109</v>
      </c>
      <c r="AQ79" s="2">
        <f t="shared" si="10"/>
        <v>64111</v>
      </c>
      <c r="AR79" s="2">
        <f t="shared" si="11"/>
        <v>64111</v>
      </c>
      <c r="CL79" s="14"/>
      <c r="EJ79" s="35"/>
    </row>
    <row r="80" spans="1:244">
      <c r="A80" s="1">
        <v>50780</v>
      </c>
      <c r="B80" s="1" t="s">
        <v>692</v>
      </c>
      <c r="C80" s="1" t="s">
        <v>403</v>
      </c>
      <c r="D80" s="1" t="s">
        <v>1275</v>
      </c>
      <c r="E80" s="1" t="s">
        <v>226</v>
      </c>
      <c r="F80" s="1" t="s">
        <v>2241</v>
      </c>
      <c r="G80" s="14">
        <v>32599</v>
      </c>
      <c r="H80" s="2">
        <v>2623610</v>
      </c>
      <c r="I80" s="2">
        <f t="shared" si="6"/>
        <v>1626632</v>
      </c>
      <c r="J80" s="1" t="s">
        <v>5517</v>
      </c>
      <c r="K80" s="1">
        <v>0</v>
      </c>
      <c r="L80" s="1">
        <v>43.01</v>
      </c>
      <c r="M80" s="1" t="s">
        <v>122</v>
      </c>
      <c r="N80" s="2">
        <f t="shared" si="7"/>
        <v>996978</v>
      </c>
      <c r="P80" s="2">
        <v>2623610</v>
      </c>
      <c r="Q80" s="2">
        <v>2623610</v>
      </c>
      <c r="R80" s="2">
        <v>2623610</v>
      </c>
      <c r="S80" s="1">
        <v>50</v>
      </c>
      <c r="T80" s="1">
        <v>0.02</v>
      </c>
      <c r="U80" s="2">
        <v>12</v>
      </c>
      <c r="V80" s="1">
        <v>1</v>
      </c>
      <c r="W80" s="2">
        <v>1049450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f t="shared" si="8"/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f t="shared" si="9"/>
        <v>1049450</v>
      </c>
      <c r="AQ80" s="2">
        <f t="shared" si="10"/>
        <v>52472</v>
      </c>
      <c r="AR80" s="2">
        <f t="shared" si="11"/>
        <v>52472</v>
      </c>
      <c r="CL80" s="14"/>
      <c r="EJ80" s="35"/>
    </row>
    <row r="81" spans="1:244">
      <c r="A81" s="1">
        <v>50790</v>
      </c>
      <c r="B81" s="1" t="s">
        <v>692</v>
      </c>
      <c r="C81" s="1" t="s">
        <v>403</v>
      </c>
      <c r="D81" s="1" t="s">
        <v>1275</v>
      </c>
      <c r="E81" s="1" t="s">
        <v>226</v>
      </c>
      <c r="F81" s="1" t="s">
        <v>2241</v>
      </c>
      <c r="G81" s="14">
        <v>32599</v>
      </c>
      <c r="H81" s="2">
        <v>3600830</v>
      </c>
      <c r="I81" s="2">
        <f t="shared" si="6"/>
        <v>2232496</v>
      </c>
      <c r="J81" s="1" t="s">
        <v>5517</v>
      </c>
      <c r="K81" s="1">
        <v>0</v>
      </c>
      <c r="L81" s="1">
        <v>59.03</v>
      </c>
      <c r="M81" s="1" t="s">
        <v>122</v>
      </c>
      <c r="N81" s="2">
        <f t="shared" si="7"/>
        <v>1368334</v>
      </c>
      <c r="P81" s="2">
        <v>3600830</v>
      </c>
      <c r="Q81" s="2">
        <v>3600830</v>
      </c>
      <c r="R81" s="2">
        <v>3600830</v>
      </c>
      <c r="S81" s="1">
        <v>50</v>
      </c>
      <c r="T81" s="1">
        <v>0.02</v>
      </c>
      <c r="U81" s="2">
        <v>12</v>
      </c>
      <c r="V81" s="1">
        <v>1</v>
      </c>
      <c r="W81" s="2">
        <v>1440350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f t="shared" si="8"/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f t="shared" si="9"/>
        <v>1440350</v>
      </c>
      <c r="AQ81" s="2">
        <f t="shared" si="10"/>
        <v>72016</v>
      </c>
      <c r="AR81" s="2">
        <f t="shared" si="11"/>
        <v>72016</v>
      </c>
      <c r="CL81" s="14"/>
      <c r="EJ81" s="35"/>
    </row>
    <row r="82" spans="1:244">
      <c r="A82" s="1">
        <v>50800</v>
      </c>
      <c r="B82" s="1" t="s">
        <v>692</v>
      </c>
      <c r="C82" s="1" t="s">
        <v>403</v>
      </c>
      <c r="D82" s="1" t="s">
        <v>1275</v>
      </c>
      <c r="E82" s="1" t="s">
        <v>226</v>
      </c>
      <c r="F82" s="1" t="s">
        <v>2241</v>
      </c>
      <c r="G82" s="14">
        <v>32599</v>
      </c>
      <c r="H82" s="2">
        <v>1518900</v>
      </c>
      <c r="I82" s="2">
        <f t="shared" si="6"/>
        <v>941718</v>
      </c>
      <c r="J82" s="1" t="s">
        <v>5517</v>
      </c>
      <c r="K82" s="1">
        <v>0</v>
      </c>
      <c r="L82" s="1">
        <v>24.9</v>
      </c>
      <c r="M82" s="1" t="s">
        <v>122</v>
      </c>
      <c r="N82" s="2">
        <f t="shared" si="7"/>
        <v>577182</v>
      </c>
      <c r="P82" s="2">
        <v>1518900</v>
      </c>
      <c r="Q82" s="2">
        <v>1518900</v>
      </c>
      <c r="R82" s="2">
        <v>1518900</v>
      </c>
      <c r="S82" s="1">
        <v>50</v>
      </c>
      <c r="T82" s="1">
        <v>0.02</v>
      </c>
      <c r="U82" s="2">
        <v>12</v>
      </c>
      <c r="V82" s="1">
        <v>1</v>
      </c>
      <c r="W82" s="2">
        <v>607560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f t="shared" si="8"/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f t="shared" si="9"/>
        <v>607560</v>
      </c>
      <c r="AQ82" s="2">
        <f t="shared" si="10"/>
        <v>30378</v>
      </c>
      <c r="AR82" s="2">
        <f t="shared" si="11"/>
        <v>30378</v>
      </c>
      <c r="CL82" s="14"/>
      <c r="EJ82" s="35"/>
    </row>
    <row r="83" spans="1:244">
      <c r="A83" s="1">
        <v>50810</v>
      </c>
      <c r="B83" s="1" t="s">
        <v>692</v>
      </c>
      <c r="C83" s="1" t="s">
        <v>403</v>
      </c>
      <c r="D83" s="1" t="s">
        <v>1275</v>
      </c>
      <c r="E83" s="1" t="s">
        <v>226</v>
      </c>
      <c r="F83" s="1" t="s">
        <v>2241</v>
      </c>
      <c r="G83" s="14">
        <v>32599</v>
      </c>
      <c r="H83" s="2">
        <v>837530</v>
      </c>
      <c r="I83" s="2">
        <f t="shared" si="6"/>
        <v>519250</v>
      </c>
      <c r="J83" s="1" t="s">
        <v>5517</v>
      </c>
      <c r="K83" s="1">
        <v>0</v>
      </c>
      <c r="L83" s="1">
        <v>13.73</v>
      </c>
      <c r="M83" s="1" t="s">
        <v>122</v>
      </c>
      <c r="N83" s="2">
        <f t="shared" si="7"/>
        <v>318280</v>
      </c>
      <c r="P83" s="2">
        <v>837530</v>
      </c>
      <c r="Q83" s="2">
        <v>837530</v>
      </c>
      <c r="R83" s="2">
        <v>837530</v>
      </c>
      <c r="S83" s="1">
        <v>50</v>
      </c>
      <c r="T83" s="1">
        <v>0.02</v>
      </c>
      <c r="U83" s="2">
        <v>12</v>
      </c>
      <c r="V83" s="1">
        <v>1</v>
      </c>
      <c r="W83" s="2">
        <v>335030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f t="shared" si="8"/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f t="shared" si="9"/>
        <v>335030</v>
      </c>
      <c r="AQ83" s="2">
        <f t="shared" si="10"/>
        <v>16750</v>
      </c>
      <c r="AR83" s="2">
        <f t="shared" si="11"/>
        <v>16750</v>
      </c>
      <c r="CL83" s="14"/>
      <c r="EJ83" s="35"/>
    </row>
    <row r="84" spans="1:244">
      <c r="A84" s="1">
        <v>50820</v>
      </c>
      <c r="B84" s="1" t="s">
        <v>692</v>
      </c>
      <c r="C84" s="1" t="s">
        <v>403</v>
      </c>
      <c r="D84" s="1" t="s">
        <v>1275</v>
      </c>
      <c r="E84" s="1" t="s">
        <v>226</v>
      </c>
      <c r="F84" s="1" t="s">
        <v>2241</v>
      </c>
      <c r="G84" s="14">
        <v>31868</v>
      </c>
      <c r="H84" s="2">
        <v>4480450</v>
      </c>
      <c r="I84" s="2">
        <f t="shared" si="6"/>
        <v>2957097</v>
      </c>
      <c r="J84" s="1" t="s">
        <v>5517</v>
      </c>
      <c r="K84" s="1">
        <v>0</v>
      </c>
      <c r="L84" s="1">
        <v>73.45</v>
      </c>
      <c r="M84" s="1" t="s">
        <v>122</v>
      </c>
      <c r="N84" s="2">
        <f t="shared" si="7"/>
        <v>1523353</v>
      </c>
      <c r="P84" s="2">
        <v>4480450</v>
      </c>
      <c r="Q84" s="2">
        <v>4480450</v>
      </c>
      <c r="R84" s="2">
        <v>4480450</v>
      </c>
      <c r="S84" s="1">
        <v>50</v>
      </c>
      <c r="T84" s="1">
        <v>0.02</v>
      </c>
      <c r="U84" s="2">
        <v>12</v>
      </c>
      <c r="V84" s="1">
        <v>1</v>
      </c>
      <c r="W84" s="2">
        <v>1612962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f t="shared" si="8"/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f t="shared" si="9"/>
        <v>1612962</v>
      </c>
      <c r="AQ84" s="2">
        <f t="shared" si="10"/>
        <v>89609</v>
      </c>
      <c r="AR84" s="2">
        <f t="shared" si="11"/>
        <v>89609</v>
      </c>
      <c r="CL84" s="14"/>
      <c r="EJ84" s="35"/>
    </row>
    <row r="85" spans="1:244">
      <c r="A85" s="1">
        <v>50830</v>
      </c>
      <c r="B85" s="1" t="s">
        <v>692</v>
      </c>
      <c r="C85" s="1" t="s">
        <v>403</v>
      </c>
      <c r="D85" s="1" t="s">
        <v>1275</v>
      </c>
      <c r="E85" s="1" t="s">
        <v>226</v>
      </c>
      <c r="F85" s="1" t="s">
        <v>2241</v>
      </c>
      <c r="G85" s="14">
        <v>31868</v>
      </c>
      <c r="H85" s="2">
        <v>3365980</v>
      </c>
      <c r="I85" s="2">
        <f t="shared" si="6"/>
        <v>2221527</v>
      </c>
      <c r="J85" s="1" t="s">
        <v>5517</v>
      </c>
      <c r="K85" s="1">
        <v>0</v>
      </c>
      <c r="L85" s="1">
        <v>55.18</v>
      </c>
      <c r="M85" s="1" t="s">
        <v>122</v>
      </c>
      <c r="N85" s="2">
        <f t="shared" si="7"/>
        <v>1144453</v>
      </c>
      <c r="P85" s="2">
        <v>3365980</v>
      </c>
      <c r="Q85" s="2">
        <v>3365980</v>
      </c>
      <c r="R85" s="2">
        <v>3365980</v>
      </c>
      <c r="S85" s="1">
        <v>50</v>
      </c>
      <c r="T85" s="1">
        <v>0.02</v>
      </c>
      <c r="U85" s="2">
        <v>12</v>
      </c>
      <c r="V85" s="1">
        <v>1</v>
      </c>
      <c r="W85" s="2">
        <v>1211772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f t="shared" si="8"/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f t="shared" si="9"/>
        <v>1211772</v>
      </c>
      <c r="AQ85" s="2">
        <f t="shared" si="10"/>
        <v>67319</v>
      </c>
      <c r="AR85" s="2">
        <f t="shared" si="11"/>
        <v>67319</v>
      </c>
      <c r="CL85" s="14"/>
      <c r="EJ85" s="35"/>
    </row>
    <row r="86" spans="1:244">
      <c r="A86" s="1">
        <v>50840</v>
      </c>
      <c r="B86" s="1" t="s">
        <v>692</v>
      </c>
      <c r="C86" s="1" t="s">
        <v>403</v>
      </c>
      <c r="D86" s="1" t="s">
        <v>1275</v>
      </c>
      <c r="E86" s="1" t="s">
        <v>226</v>
      </c>
      <c r="F86" s="1" t="s">
        <v>2241</v>
      </c>
      <c r="G86" s="14">
        <v>32599</v>
      </c>
      <c r="H86" s="2">
        <v>3226900</v>
      </c>
      <c r="I86" s="2">
        <f t="shared" si="6"/>
        <v>2000678</v>
      </c>
      <c r="J86" s="1" t="s">
        <v>5517</v>
      </c>
      <c r="K86" s="1">
        <v>0</v>
      </c>
      <c r="L86" s="1">
        <v>52.9</v>
      </c>
      <c r="M86" s="1" t="s">
        <v>122</v>
      </c>
      <c r="N86" s="2">
        <f t="shared" si="7"/>
        <v>1226222</v>
      </c>
      <c r="P86" s="2">
        <v>3226900</v>
      </c>
      <c r="Q86" s="2">
        <v>3226900</v>
      </c>
      <c r="R86" s="2">
        <v>3226900</v>
      </c>
      <c r="S86" s="1">
        <v>50</v>
      </c>
      <c r="T86" s="1">
        <v>0.02</v>
      </c>
      <c r="U86" s="2">
        <v>12</v>
      </c>
      <c r="V86" s="1">
        <v>1</v>
      </c>
      <c r="W86" s="2">
        <v>1290760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f t="shared" si="8"/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f t="shared" si="9"/>
        <v>1290760</v>
      </c>
      <c r="AQ86" s="2">
        <f t="shared" si="10"/>
        <v>64538</v>
      </c>
      <c r="AR86" s="2">
        <f t="shared" si="11"/>
        <v>64538</v>
      </c>
      <c r="CL86" s="14"/>
      <c r="EJ86" s="35"/>
      <c r="IJ86" s="14"/>
    </row>
    <row r="87" spans="1:244">
      <c r="A87" s="1">
        <v>50850</v>
      </c>
      <c r="B87" s="1" t="s">
        <v>692</v>
      </c>
      <c r="C87" s="1" t="s">
        <v>403</v>
      </c>
      <c r="D87" s="1" t="s">
        <v>1275</v>
      </c>
      <c r="E87" s="1" t="s">
        <v>226</v>
      </c>
      <c r="F87" s="1" t="s">
        <v>2241</v>
      </c>
      <c r="G87" s="14">
        <v>31868</v>
      </c>
      <c r="H87" s="2">
        <v>2407060</v>
      </c>
      <c r="I87" s="2">
        <f t="shared" si="6"/>
        <v>1588653</v>
      </c>
      <c r="J87" s="1" t="s">
        <v>5517</v>
      </c>
      <c r="K87" s="1">
        <v>0</v>
      </c>
      <c r="L87" s="1">
        <v>39.46</v>
      </c>
      <c r="M87" s="1" t="s">
        <v>122</v>
      </c>
      <c r="N87" s="2">
        <f t="shared" si="7"/>
        <v>818407</v>
      </c>
      <c r="P87" s="2">
        <v>2407060</v>
      </c>
      <c r="Q87" s="2">
        <v>2407060</v>
      </c>
      <c r="R87" s="2">
        <v>2407060</v>
      </c>
      <c r="S87" s="1">
        <v>50</v>
      </c>
      <c r="T87" s="1">
        <v>0.02</v>
      </c>
      <c r="U87" s="2">
        <v>12</v>
      </c>
      <c r="V87" s="1">
        <v>1</v>
      </c>
      <c r="W87" s="2">
        <v>866548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f t="shared" si="8"/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f t="shared" si="9"/>
        <v>866548</v>
      </c>
      <c r="AQ87" s="2">
        <f t="shared" si="10"/>
        <v>48141</v>
      </c>
      <c r="AR87" s="2">
        <f t="shared" si="11"/>
        <v>48141</v>
      </c>
      <c r="CL87" s="14"/>
      <c r="EJ87" s="35"/>
    </row>
    <row r="88" spans="1:244">
      <c r="A88" s="1">
        <v>50860</v>
      </c>
      <c r="B88" s="1" t="s">
        <v>692</v>
      </c>
      <c r="C88" s="1" t="s">
        <v>403</v>
      </c>
      <c r="D88" s="1" t="s">
        <v>1275</v>
      </c>
      <c r="E88" s="1" t="s">
        <v>226</v>
      </c>
      <c r="F88" s="1" t="s">
        <v>2241</v>
      </c>
      <c r="G88" s="14">
        <v>32599</v>
      </c>
      <c r="H88" s="2">
        <v>10945840</v>
      </c>
      <c r="I88" s="2">
        <f t="shared" si="6"/>
        <v>6786396</v>
      </c>
      <c r="J88" s="1" t="s">
        <v>5517</v>
      </c>
      <c r="K88" s="1">
        <v>0</v>
      </c>
      <c r="L88" s="1">
        <v>179.44</v>
      </c>
      <c r="M88" s="1" t="s">
        <v>122</v>
      </c>
      <c r="N88" s="2">
        <f t="shared" si="7"/>
        <v>4159444</v>
      </c>
      <c r="P88" s="2">
        <v>10945840</v>
      </c>
      <c r="Q88" s="2">
        <v>10945840</v>
      </c>
      <c r="R88" s="2">
        <v>10945840</v>
      </c>
      <c r="S88" s="1">
        <v>50</v>
      </c>
      <c r="T88" s="1">
        <v>0.02</v>
      </c>
      <c r="U88" s="2">
        <v>12</v>
      </c>
      <c r="V88" s="1">
        <v>1</v>
      </c>
      <c r="W88" s="2">
        <v>4378360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f t="shared" si="8"/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f t="shared" si="9"/>
        <v>4378360</v>
      </c>
      <c r="AQ88" s="2">
        <f t="shared" si="10"/>
        <v>218916</v>
      </c>
      <c r="AR88" s="2">
        <f t="shared" si="11"/>
        <v>218916</v>
      </c>
      <c r="CL88" s="14"/>
      <c r="EJ88" s="35"/>
    </row>
    <row r="89" spans="1:244">
      <c r="A89" s="1">
        <v>50870</v>
      </c>
      <c r="B89" s="1" t="s">
        <v>692</v>
      </c>
      <c r="C89" s="1" t="s">
        <v>403</v>
      </c>
      <c r="D89" s="1" t="s">
        <v>1275</v>
      </c>
      <c r="E89" s="1" t="s">
        <v>226</v>
      </c>
      <c r="F89" s="1" t="s">
        <v>2241</v>
      </c>
      <c r="G89" s="14">
        <v>33329</v>
      </c>
      <c r="H89" s="2">
        <v>4642100</v>
      </c>
      <c r="I89" s="2">
        <f t="shared" si="6"/>
        <v>2692418</v>
      </c>
      <c r="J89" s="1" t="s">
        <v>5517</v>
      </c>
      <c r="K89" s="1">
        <v>0</v>
      </c>
      <c r="L89" s="1">
        <v>76.099999999999994</v>
      </c>
      <c r="M89" s="1" t="s">
        <v>122</v>
      </c>
      <c r="N89" s="2">
        <f t="shared" si="7"/>
        <v>1949682</v>
      </c>
      <c r="P89" s="2">
        <v>4642100</v>
      </c>
      <c r="Q89" s="2">
        <v>4642100</v>
      </c>
      <c r="R89" s="2">
        <v>4642100</v>
      </c>
      <c r="S89" s="1">
        <v>50</v>
      </c>
      <c r="T89" s="1">
        <v>0.02</v>
      </c>
      <c r="U89" s="2">
        <v>12</v>
      </c>
      <c r="V89" s="1">
        <v>1</v>
      </c>
      <c r="W89" s="2">
        <v>2042524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f t="shared" si="8"/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f t="shared" si="9"/>
        <v>2042524</v>
      </c>
      <c r="AQ89" s="2">
        <f t="shared" si="10"/>
        <v>92842</v>
      </c>
      <c r="AR89" s="2">
        <f t="shared" si="11"/>
        <v>92842</v>
      </c>
      <c r="CL89" s="14"/>
      <c r="EJ89" s="35"/>
      <c r="IJ89" s="14"/>
    </row>
    <row r="90" spans="1:244">
      <c r="A90" s="1">
        <v>50880</v>
      </c>
      <c r="B90" s="1" t="s">
        <v>692</v>
      </c>
      <c r="C90" s="1" t="s">
        <v>403</v>
      </c>
      <c r="D90" s="1" t="s">
        <v>1275</v>
      </c>
      <c r="E90" s="1" t="s">
        <v>226</v>
      </c>
      <c r="F90" s="1" t="s">
        <v>2241</v>
      </c>
      <c r="G90" s="14">
        <v>34790</v>
      </c>
      <c r="H90" s="2">
        <v>11802280</v>
      </c>
      <c r="I90" s="2">
        <f t="shared" si="6"/>
        <v>5901125</v>
      </c>
      <c r="J90" s="1" t="s">
        <v>5517</v>
      </c>
      <c r="K90" s="1">
        <v>0</v>
      </c>
      <c r="L90" s="1">
        <v>193.48</v>
      </c>
      <c r="M90" s="1" t="s">
        <v>122</v>
      </c>
      <c r="N90" s="2">
        <f t="shared" si="7"/>
        <v>5901155</v>
      </c>
      <c r="P90" s="2">
        <v>11802280</v>
      </c>
      <c r="Q90" s="2">
        <v>11802280</v>
      </c>
      <c r="R90" s="2">
        <v>11802280</v>
      </c>
      <c r="S90" s="1">
        <v>50</v>
      </c>
      <c r="T90" s="1">
        <v>0.02</v>
      </c>
      <c r="U90" s="2">
        <v>12</v>
      </c>
      <c r="V90" s="1">
        <v>1</v>
      </c>
      <c r="W90" s="2">
        <v>6137200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f t="shared" si="8"/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f t="shared" si="9"/>
        <v>6137200</v>
      </c>
      <c r="AQ90" s="2">
        <f t="shared" si="10"/>
        <v>236045</v>
      </c>
      <c r="AR90" s="2">
        <f t="shared" si="11"/>
        <v>236045</v>
      </c>
      <c r="CL90" s="14"/>
      <c r="EJ90" s="35"/>
      <c r="IJ90" s="14"/>
    </row>
    <row r="91" spans="1:244">
      <c r="A91" s="1">
        <v>50890</v>
      </c>
      <c r="B91" s="1" t="s">
        <v>692</v>
      </c>
      <c r="C91" s="1" t="s">
        <v>403</v>
      </c>
      <c r="D91" s="1" t="s">
        <v>1275</v>
      </c>
      <c r="E91" s="1" t="s">
        <v>226</v>
      </c>
      <c r="F91" s="1" t="s">
        <v>2241</v>
      </c>
      <c r="G91" s="14">
        <v>35156</v>
      </c>
      <c r="H91" s="2">
        <v>4483500</v>
      </c>
      <c r="I91" s="2">
        <f t="shared" si="6"/>
        <v>2152080</v>
      </c>
      <c r="J91" s="1" t="s">
        <v>5517</v>
      </c>
      <c r="K91" s="1">
        <v>0</v>
      </c>
      <c r="L91" s="1">
        <v>73.5</v>
      </c>
      <c r="M91" s="1" t="s">
        <v>122</v>
      </c>
      <c r="N91" s="2">
        <f t="shared" si="7"/>
        <v>2331420</v>
      </c>
      <c r="P91" s="2">
        <v>4483500</v>
      </c>
      <c r="Q91" s="2">
        <v>4483500</v>
      </c>
      <c r="R91" s="2">
        <v>4483500</v>
      </c>
      <c r="S91" s="1">
        <v>50</v>
      </c>
      <c r="T91" s="1">
        <v>0.02</v>
      </c>
      <c r="U91" s="2">
        <v>12</v>
      </c>
      <c r="V91" s="1">
        <v>1</v>
      </c>
      <c r="W91" s="2">
        <v>2421090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f t="shared" si="8"/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f t="shared" si="9"/>
        <v>2421090</v>
      </c>
      <c r="AQ91" s="2">
        <f t="shared" si="10"/>
        <v>89670</v>
      </c>
      <c r="AR91" s="2">
        <f t="shared" si="11"/>
        <v>89670</v>
      </c>
      <c r="CL91" s="14"/>
      <c r="EJ91" s="35"/>
      <c r="IJ91" s="14"/>
    </row>
    <row r="92" spans="1:244">
      <c r="A92" s="1">
        <v>50900</v>
      </c>
      <c r="B92" s="1" t="s">
        <v>692</v>
      </c>
      <c r="C92" s="1" t="s">
        <v>403</v>
      </c>
      <c r="D92" s="1" t="s">
        <v>1275</v>
      </c>
      <c r="E92" s="1" t="s">
        <v>226</v>
      </c>
      <c r="F92" s="1" t="s">
        <v>2241</v>
      </c>
      <c r="G92" s="14">
        <v>36982</v>
      </c>
      <c r="H92" s="2">
        <v>4233400</v>
      </c>
      <c r="I92" s="2">
        <f t="shared" si="6"/>
        <v>1608692</v>
      </c>
      <c r="J92" s="1" t="s">
        <v>5517</v>
      </c>
      <c r="K92" s="1">
        <v>0</v>
      </c>
      <c r="L92" s="1">
        <v>69.400000000000006</v>
      </c>
      <c r="M92" s="1" t="s">
        <v>122</v>
      </c>
      <c r="N92" s="2">
        <f t="shared" si="7"/>
        <v>2624708</v>
      </c>
      <c r="P92" s="2">
        <v>4233400</v>
      </c>
      <c r="Q92" s="2">
        <v>4233400</v>
      </c>
      <c r="R92" s="2">
        <v>4233400</v>
      </c>
      <c r="S92" s="1">
        <v>50</v>
      </c>
      <c r="T92" s="1">
        <v>0.02</v>
      </c>
      <c r="U92" s="2">
        <v>12</v>
      </c>
      <c r="V92" s="1">
        <v>1</v>
      </c>
      <c r="W92" s="2">
        <v>2709376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f t="shared" si="8"/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f t="shared" si="9"/>
        <v>2709376</v>
      </c>
      <c r="AQ92" s="2">
        <f t="shared" si="10"/>
        <v>84668</v>
      </c>
      <c r="AR92" s="2">
        <f t="shared" si="11"/>
        <v>84668</v>
      </c>
      <c r="CL92" s="14"/>
      <c r="EJ92" s="35"/>
      <c r="IJ92" s="14"/>
    </row>
    <row r="93" spans="1:244">
      <c r="A93" s="1">
        <v>50910</v>
      </c>
      <c r="B93" s="1" t="s">
        <v>692</v>
      </c>
      <c r="C93" s="1" t="s">
        <v>403</v>
      </c>
      <c r="D93" s="1" t="s">
        <v>1275</v>
      </c>
      <c r="E93" s="1" t="s">
        <v>226</v>
      </c>
      <c r="F93" s="1" t="s">
        <v>2241</v>
      </c>
      <c r="G93" s="14">
        <v>32964</v>
      </c>
      <c r="H93" s="2">
        <v>15327470</v>
      </c>
      <c r="I93" s="2">
        <f t="shared" si="6"/>
        <v>9196470</v>
      </c>
      <c r="J93" s="1" t="s">
        <v>5517</v>
      </c>
      <c r="K93" s="1">
        <v>0</v>
      </c>
      <c r="L93" s="1">
        <v>251.27</v>
      </c>
      <c r="M93" s="1" t="s">
        <v>122</v>
      </c>
      <c r="N93" s="2">
        <f t="shared" si="7"/>
        <v>6131000</v>
      </c>
      <c r="P93" s="2">
        <v>15327470</v>
      </c>
      <c r="Q93" s="2">
        <v>15327470</v>
      </c>
      <c r="R93" s="2">
        <v>15327470</v>
      </c>
      <c r="S93" s="1">
        <v>50</v>
      </c>
      <c r="T93" s="1">
        <v>0.02</v>
      </c>
      <c r="U93" s="2">
        <v>12</v>
      </c>
      <c r="V93" s="1">
        <v>1</v>
      </c>
      <c r="W93" s="2">
        <v>6437549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f t="shared" si="8"/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f t="shared" si="9"/>
        <v>6437549</v>
      </c>
      <c r="AQ93" s="2">
        <f t="shared" si="10"/>
        <v>306549</v>
      </c>
      <c r="AR93" s="2">
        <f t="shared" si="11"/>
        <v>306549</v>
      </c>
      <c r="CL93" s="14"/>
      <c r="EJ93" s="35"/>
    </row>
    <row r="94" spans="1:244">
      <c r="A94" s="1">
        <v>50920</v>
      </c>
      <c r="B94" s="1" t="s">
        <v>692</v>
      </c>
      <c r="C94" s="1" t="s">
        <v>403</v>
      </c>
      <c r="D94" s="1" t="s">
        <v>1275</v>
      </c>
      <c r="E94" s="1" t="s">
        <v>226</v>
      </c>
      <c r="F94" s="1" t="s">
        <v>2241</v>
      </c>
      <c r="G94" s="14">
        <v>34060</v>
      </c>
      <c r="H94" s="2">
        <v>1525000</v>
      </c>
      <c r="I94" s="2">
        <f t="shared" si="6"/>
        <v>823500</v>
      </c>
      <c r="J94" s="1" t="s">
        <v>5517</v>
      </c>
      <c r="K94" s="1">
        <v>0</v>
      </c>
      <c r="L94" s="1">
        <v>25</v>
      </c>
      <c r="M94" s="1" t="s">
        <v>122</v>
      </c>
      <c r="N94" s="2">
        <f t="shared" si="7"/>
        <v>701500</v>
      </c>
      <c r="P94" s="2">
        <v>1525000</v>
      </c>
      <c r="Q94" s="2">
        <v>1525000</v>
      </c>
      <c r="R94" s="2">
        <v>1525000</v>
      </c>
      <c r="S94" s="1">
        <v>50</v>
      </c>
      <c r="T94" s="1">
        <v>0.02</v>
      </c>
      <c r="U94" s="2">
        <v>12</v>
      </c>
      <c r="V94" s="1">
        <v>1</v>
      </c>
      <c r="W94" s="2">
        <v>732000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f t="shared" si="8"/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f t="shared" si="9"/>
        <v>732000</v>
      </c>
      <c r="AQ94" s="2">
        <f t="shared" si="10"/>
        <v>30500</v>
      </c>
      <c r="AR94" s="2">
        <f t="shared" si="11"/>
        <v>30500</v>
      </c>
      <c r="CL94" s="14"/>
      <c r="EJ94" s="35"/>
      <c r="IJ94" s="14"/>
    </row>
    <row r="95" spans="1:244">
      <c r="A95" s="1">
        <v>50930</v>
      </c>
      <c r="B95" s="1" t="s">
        <v>692</v>
      </c>
      <c r="C95" s="1" t="s">
        <v>403</v>
      </c>
      <c r="D95" s="1" t="s">
        <v>1275</v>
      </c>
      <c r="E95" s="1" t="s">
        <v>226</v>
      </c>
      <c r="F95" s="1" t="s">
        <v>2241</v>
      </c>
      <c r="G95" s="14">
        <v>32234</v>
      </c>
      <c r="H95" s="2">
        <v>3090260</v>
      </c>
      <c r="I95" s="2">
        <f t="shared" si="6"/>
        <v>1977760</v>
      </c>
      <c r="J95" s="1" t="s">
        <v>5517</v>
      </c>
      <c r="K95" s="1">
        <v>0</v>
      </c>
      <c r="L95" s="1">
        <v>50.66</v>
      </c>
      <c r="M95" s="1" t="s">
        <v>122</v>
      </c>
      <c r="N95" s="2">
        <f t="shared" si="7"/>
        <v>1112500</v>
      </c>
      <c r="P95" s="2">
        <v>3090260</v>
      </c>
      <c r="Q95" s="2">
        <v>3090260</v>
      </c>
      <c r="R95" s="2">
        <v>3090260</v>
      </c>
      <c r="S95" s="1">
        <v>50</v>
      </c>
      <c r="T95" s="1">
        <v>0.02</v>
      </c>
      <c r="U95" s="2">
        <v>12</v>
      </c>
      <c r="V95" s="1">
        <v>1</v>
      </c>
      <c r="W95" s="2">
        <v>1174305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f t="shared" si="8"/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f t="shared" si="9"/>
        <v>1174305</v>
      </c>
      <c r="AQ95" s="2">
        <f t="shared" si="10"/>
        <v>61805</v>
      </c>
      <c r="AR95" s="2">
        <f t="shared" si="11"/>
        <v>61805</v>
      </c>
      <c r="CL95" s="14"/>
      <c r="EJ95" s="35"/>
    </row>
    <row r="96" spans="1:244">
      <c r="A96" s="1">
        <v>50940</v>
      </c>
      <c r="B96" s="1" t="s">
        <v>692</v>
      </c>
      <c r="C96" s="1" t="s">
        <v>403</v>
      </c>
      <c r="D96" s="1" t="s">
        <v>1275</v>
      </c>
      <c r="E96" s="1" t="s">
        <v>226</v>
      </c>
      <c r="F96" s="1" t="s">
        <v>2241</v>
      </c>
      <c r="G96" s="14">
        <v>32234</v>
      </c>
      <c r="H96" s="2">
        <v>1516460</v>
      </c>
      <c r="I96" s="2">
        <f t="shared" si="6"/>
        <v>970528</v>
      </c>
      <c r="J96" s="1" t="s">
        <v>5517</v>
      </c>
      <c r="K96" s="1">
        <v>0</v>
      </c>
      <c r="L96" s="1">
        <v>24.86</v>
      </c>
      <c r="M96" s="1" t="s">
        <v>122</v>
      </c>
      <c r="N96" s="2">
        <f t="shared" si="7"/>
        <v>545932</v>
      </c>
      <c r="P96" s="2">
        <v>1516460</v>
      </c>
      <c r="Q96" s="2">
        <v>1516460</v>
      </c>
      <c r="R96" s="2">
        <v>1516460</v>
      </c>
      <c r="S96" s="1">
        <v>50</v>
      </c>
      <c r="T96" s="1">
        <v>0.02</v>
      </c>
      <c r="U96" s="2">
        <v>12</v>
      </c>
      <c r="V96" s="1">
        <v>1</v>
      </c>
      <c r="W96" s="2">
        <v>576261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f t="shared" si="8"/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f t="shared" si="9"/>
        <v>576261</v>
      </c>
      <c r="AQ96" s="2">
        <f t="shared" si="10"/>
        <v>30329</v>
      </c>
      <c r="AR96" s="2">
        <f t="shared" si="11"/>
        <v>30329</v>
      </c>
      <c r="CL96" s="14"/>
      <c r="EJ96" s="35"/>
      <c r="IJ96" s="14"/>
    </row>
    <row r="97" spans="1:244">
      <c r="A97" s="1">
        <v>50950</v>
      </c>
      <c r="B97" s="1" t="s">
        <v>692</v>
      </c>
      <c r="C97" s="1" t="s">
        <v>403</v>
      </c>
      <c r="D97" s="1" t="s">
        <v>1275</v>
      </c>
      <c r="E97" s="1" t="s">
        <v>226</v>
      </c>
      <c r="F97" s="1" t="s">
        <v>2241</v>
      </c>
      <c r="G97" s="14">
        <v>32234</v>
      </c>
      <c r="H97" s="2">
        <v>2572370</v>
      </c>
      <c r="I97" s="2">
        <f t="shared" si="6"/>
        <v>1646304</v>
      </c>
      <c r="J97" s="1" t="s">
        <v>5517</v>
      </c>
      <c r="K97" s="1">
        <v>0</v>
      </c>
      <c r="L97" s="1">
        <v>42.17</v>
      </c>
      <c r="M97" s="1" t="s">
        <v>122</v>
      </c>
      <c r="N97" s="2">
        <f t="shared" si="7"/>
        <v>926066</v>
      </c>
      <c r="P97" s="2">
        <v>2572370</v>
      </c>
      <c r="Q97" s="2">
        <v>2572370</v>
      </c>
      <c r="R97" s="2">
        <v>2572370</v>
      </c>
      <c r="S97" s="1">
        <v>50</v>
      </c>
      <c r="T97" s="1">
        <v>0.02</v>
      </c>
      <c r="U97" s="2">
        <v>12</v>
      </c>
      <c r="V97" s="1">
        <v>1</v>
      </c>
      <c r="W97" s="2">
        <v>977513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f t="shared" si="8"/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f t="shared" si="9"/>
        <v>977513</v>
      </c>
      <c r="AQ97" s="2">
        <f t="shared" si="10"/>
        <v>51447</v>
      </c>
      <c r="AR97" s="2">
        <f t="shared" si="11"/>
        <v>51447</v>
      </c>
      <c r="CL97" s="14"/>
      <c r="EJ97" s="35"/>
    </row>
    <row r="98" spans="1:244">
      <c r="A98" s="1">
        <v>50960</v>
      </c>
      <c r="B98" s="1" t="s">
        <v>692</v>
      </c>
      <c r="C98" s="1" t="s">
        <v>403</v>
      </c>
      <c r="D98" s="1" t="s">
        <v>1275</v>
      </c>
      <c r="E98" s="1" t="s">
        <v>226</v>
      </c>
      <c r="F98" s="1" t="s">
        <v>2241</v>
      </c>
      <c r="G98" s="14">
        <v>32234</v>
      </c>
      <c r="H98" s="2">
        <v>2310680</v>
      </c>
      <c r="I98" s="2">
        <f t="shared" si="6"/>
        <v>1478816</v>
      </c>
      <c r="J98" s="1" t="s">
        <v>5517</v>
      </c>
      <c r="K98" s="1">
        <v>0</v>
      </c>
      <c r="L98" s="1">
        <v>37.880000000000003</v>
      </c>
      <c r="M98" s="1" t="s">
        <v>122</v>
      </c>
      <c r="N98" s="2">
        <f t="shared" si="7"/>
        <v>831864</v>
      </c>
      <c r="P98" s="2">
        <v>2310680</v>
      </c>
      <c r="Q98" s="2">
        <v>2310680</v>
      </c>
      <c r="R98" s="2">
        <v>2310680</v>
      </c>
      <c r="S98" s="1">
        <v>50</v>
      </c>
      <c r="T98" s="1">
        <v>0.02</v>
      </c>
      <c r="U98" s="2">
        <v>12</v>
      </c>
      <c r="V98" s="1">
        <v>1</v>
      </c>
      <c r="W98" s="2">
        <v>878077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f t="shared" si="8"/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f t="shared" si="9"/>
        <v>878077</v>
      </c>
      <c r="AQ98" s="2">
        <f t="shared" si="10"/>
        <v>46213</v>
      </c>
      <c r="AR98" s="2">
        <f t="shared" si="11"/>
        <v>46213</v>
      </c>
      <c r="CL98" s="14"/>
      <c r="EJ98" s="35"/>
    </row>
    <row r="99" spans="1:244">
      <c r="A99" s="1">
        <v>50970</v>
      </c>
      <c r="B99" s="1" t="s">
        <v>692</v>
      </c>
      <c r="C99" s="1" t="s">
        <v>403</v>
      </c>
      <c r="D99" s="1" t="s">
        <v>1275</v>
      </c>
      <c r="E99" s="1" t="s">
        <v>226</v>
      </c>
      <c r="F99" s="1" t="s">
        <v>2241</v>
      </c>
      <c r="G99" s="14">
        <v>32599</v>
      </c>
      <c r="H99" s="2">
        <v>4012580</v>
      </c>
      <c r="I99" s="2">
        <f t="shared" si="6"/>
        <v>2487781</v>
      </c>
      <c r="J99" s="1" t="s">
        <v>5517</v>
      </c>
      <c r="K99" s="1">
        <v>0</v>
      </c>
      <c r="L99" s="1">
        <v>65.78</v>
      </c>
      <c r="M99" s="1" t="s">
        <v>122</v>
      </c>
      <c r="N99" s="2">
        <f t="shared" si="7"/>
        <v>1524799</v>
      </c>
      <c r="P99" s="2">
        <v>4012580</v>
      </c>
      <c r="Q99" s="2">
        <v>4012580</v>
      </c>
      <c r="R99" s="2">
        <v>4012580</v>
      </c>
      <c r="S99" s="1">
        <v>50</v>
      </c>
      <c r="T99" s="1">
        <v>0.02</v>
      </c>
      <c r="U99" s="2">
        <v>12</v>
      </c>
      <c r="V99" s="1">
        <v>1</v>
      </c>
      <c r="W99" s="2">
        <v>1605050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f t="shared" si="8"/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f t="shared" si="9"/>
        <v>1605050</v>
      </c>
      <c r="AQ99" s="2">
        <f t="shared" si="10"/>
        <v>80251</v>
      </c>
      <c r="AR99" s="2">
        <f t="shared" si="11"/>
        <v>80251</v>
      </c>
      <c r="CL99" s="14"/>
      <c r="EJ99" s="35"/>
    </row>
    <row r="100" spans="1:244">
      <c r="A100" s="1">
        <v>50980</v>
      </c>
      <c r="B100" s="1" t="s">
        <v>692</v>
      </c>
      <c r="C100" s="1" t="s">
        <v>403</v>
      </c>
      <c r="D100" s="1" t="s">
        <v>1275</v>
      </c>
      <c r="E100" s="1" t="s">
        <v>226</v>
      </c>
      <c r="F100" s="1" t="s">
        <v>2241</v>
      </c>
      <c r="G100" s="14">
        <v>32234</v>
      </c>
      <c r="H100" s="2">
        <v>1184010</v>
      </c>
      <c r="I100" s="2">
        <f t="shared" si="6"/>
        <v>757760</v>
      </c>
      <c r="J100" s="1" t="s">
        <v>5517</v>
      </c>
      <c r="K100" s="1">
        <v>0</v>
      </c>
      <c r="L100" s="1">
        <v>19.41</v>
      </c>
      <c r="M100" s="1" t="s">
        <v>122</v>
      </c>
      <c r="N100" s="2">
        <f t="shared" si="7"/>
        <v>426250</v>
      </c>
      <c r="P100" s="2">
        <v>1184010</v>
      </c>
      <c r="Q100" s="2">
        <v>1184010</v>
      </c>
      <c r="R100" s="2">
        <v>1184010</v>
      </c>
      <c r="S100" s="1">
        <v>50</v>
      </c>
      <c r="T100" s="1">
        <v>0.02</v>
      </c>
      <c r="U100" s="2">
        <v>12</v>
      </c>
      <c r="V100" s="1">
        <v>1</v>
      </c>
      <c r="W100" s="2">
        <v>449930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f t="shared" si="8"/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f t="shared" si="9"/>
        <v>449930</v>
      </c>
      <c r="AQ100" s="2">
        <f t="shared" si="10"/>
        <v>23680</v>
      </c>
      <c r="AR100" s="2">
        <f t="shared" si="11"/>
        <v>23680</v>
      </c>
      <c r="CL100" s="14"/>
      <c r="EJ100" s="35"/>
    </row>
    <row r="101" spans="1:244">
      <c r="A101" s="1">
        <v>50990</v>
      </c>
      <c r="B101" s="1" t="s">
        <v>692</v>
      </c>
      <c r="C101" s="1" t="s">
        <v>403</v>
      </c>
      <c r="D101" s="1" t="s">
        <v>1275</v>
      </c>
      <c r="E101" s="1" t="s">
        <v>226</v>
      </c>
      <c r="F101" s="1" t="s">
        <v>2241</v>
      </c>
      <c r="G101" s="14">
        <v>32234</v>
      </c>
      <c r="H101" s="2">
        <v>9383020</v>
      </c>
      <c r="I101" s="2">
        <f t="shared" si="6"/>
        <v>6005120</v>
      </c>
      <c r="J101" s="1" t="s">
        <v>5517</v>
      </c>
      <c r="K101" s="1">
        <v>0</v>
      </c>
      <c r="L101" s="1">
        <v>153.82</v>
      </c>
      <c r="M101" s="1" t="s">
        <v>122</v>
      </c>
      <c r="N101" s="2">
        <f t="shared" si="7"/>
        <v>3377900</v>
      </c>
      <c r="P101" s="2">
        <v>9383020</v>
      </c>
      <c r="Q101" s="2">
        <v>9383020</v>
      </c>
      <c r="R101" s="2">
        <v>9383020</v>
      </c>
      <c r="S101" s="1">
        <v>50</v>
      </c>
      <c r="T101" s="1">
        <v>0.02</v>
      </c>
      <c r="U101" s="2">
        <v>12</v>
      </c>
      <c r="V101" s="1">
        <v>1</v>
      </c>
      <c r="W101" s="2">
        <v>3565560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f t="shared" si="8"/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f t="shared" si="9"/>
        <v>3565560</v>
      </c>
      <c r="AQ101" s="2">
        <f t="shared" si="10"/>
        <v>187660</v>
      </c>
      <c r="AR101" s="2">
        <f t="shared" si="11"/>
        <v>187660</v>
      </c>
      <c r="CL101" s="14"/>
      <c r="EJ101" s="35"/>
    </row>
    <row r="102" spans="1:244">
      <c r="A102" s="1">
        <v>51000</v>
      </c>
      <c r="B102" s="1" t="s">
        <v>692</v>
      </c>
      <c r="C102" s="1" t="s">
        <v>403</v>
      </c>
      <c r="D102" s="1" t="s">
        <v>1275</v>
      </c>
      <c r="E102" s="1" t="s">
        <v>226</v>
      </c>
      <c r="F102" s="1" t="s">
        <v>2241</v>
      </c>
      <c r="G102" s="14">
        <v>34060</v>
      </c>
      <c r="H102" s="2">
        <v>2793800</v>
      </c>
      <c r="I102" s="2">
        <f t="shared" si="6"/>
        <v>1508652</v>
      </c>
      <c r="J102" s="1" t="s">
        <v>5517</v>
      </c>
      <c r="K102" s="1">
        <v>0</v>
      </c>
      <c r="L102" s="1">
        <v>45.8</v>
      </c>
      <c r="M102" s="1" t="s">
        <v>122</v>
      </c>
      <c r="N102" s="2">
        <f t="shared" si="7"/>
        <v>1285148</v>
      </c>
      <c r="P102" s="2">
        <v>2793800</v>
      </c>
      <c r="Q102" s="2">
        <v>2793800</v>
      </c>
      <c r="R102" s="2">
        <v>2793800</v>
      </c>
      <c r="S102" s="1">
        <v>50</v>
      </c>
      <c r="T102" s="1">
        <v>0.02</v>
      </c>
      <c r="U102" s="2">
        <v>12</v>
      </c>
      <c r="V102" s="1">
        <v>1</v>
      </c>
      <c r="W102" s="2">
        <v>1341024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f t="shared" si="8"/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f t="shared" si="9"/>
        <v>1341024</v>
      </c>
      <c r="AQ102" s="2">
        <f t="shared" si="10"/>
        <v>55876</v>
      </c>
      <c r="AR102" s="2">
        <f t="shared" si="11"/>
        <v>55876</v>
      </c>
      <c r="CL102" s="14"/>
      <c r="EJ102" s="35"/>
    </row>
    <row r="103" spans="1:244">
      <c r="A103" s="1">
        <v>51010</v>
      </c>
      <c r="B103" s="1" t="s">
        <v>692</v>
      </c>
      <c r="C103" s="1" t="s">
        <v>403</v>
      </c>
      <c r="D103" s="1" t="s">
        <v>1275</v>
      </c>
      <c r="E103" s="1" t="s">
        <v>226</v>
      </c>
      <c r="F103" s="1" t="s">
        <v>2241</v>
      </c>
      <c r="G103" s="14">
        <v>32234</v>
      </c>
      <c r="H103" s="2">
        <v>3772850</v>
      </c>
      <c r="I103" s="2">
        <f t="shared" si="6"/>
        <v>2414624</v>
      </c>
      <c r="J103" s="1" t="s">
        <v>5517</v>
      </c>
      <c r="K103" s="1">
        <v>0</v>
      </c>
      <c r="L103" s="1">
        <v>61.85</v>
      </c>
      <c r="M103" s="1" t="s">
        <v>122</v>
      </c>
      <c r="N103" s="2">
        <f t="shared" si="7"/>
        <v>1358226</v>
      </c>
      <c r="P103" s="2">
        <v>3772850</v>
      </c>
      <c r="Q103" s="2">
        <v>3772850</v>
      </c>
      <c r="R103" s="2">
        <v>3772850</v>
      </c>
      <c r="S103" s="1">
        <v>50</v>
      </c>
      <c r="T103" s="1">
        <v>0.02</v>
      </c>
      <c r="U103" s="2">
        <v>12</v>
      </c>
      <c r="V103" s="1">
        <v>1</v>
      </c>
      <c r="W103" s="2">
        <v>1433683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f t="shared" si="8"/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f t="shared" si="9"/>
        <v>1433683</v>
      </c>
      <c r="AQ103" s="2">
        <f t="shared" si="10"/>
        <v>75457</v>
      </c>
      <c r="AR103" s="2">
        <f t="shared" si="11"/>
        <v>75457</v>
      </c>
      <c r="CL103" s="14"/>
      <c r="EJ103" s="35"/>
    </row>
    <row r="104" spans="1:244">
      <c r="A104" s="1">
        <v>51020</v>
      </c>
      <c r="B104" s="1" t="s">
        <v>692</v>
      </c>
      <c r="C104" s="1" t="s">
        <v>403</v>
      </c>
      <c r="D104" s="1" t="s">
        <v>1275</v>
      </c>
      <c r="E104" s="1" t="s">
        <v>226</v>
      </c>
      <c r="F104" s="1" t="s">
        <v>2241</v>
      </c>
      <c r="G104" s="14">
        <v>32234</v>
      </c>
      <c r="H104" s="2">
        <v>2921900</v>
      </c>
      <c r="I104" s="2">
        <f t="shared" si="6"/>
        <v>1870016</v>
      </c>
      <c r="J104" s="1" t="s">
        <v>5517</v>
      </c>
      <c r="K104" s="1">
        <v>0</v>
      </c>
      <c r="L104" s="1">
        <v>47.9</v>
      </c>
      <c r="M104" s="1" t="s">
        <v>122</v>
      </c>
      <c r="N104" s="2">
        <f t="shared" si="7"/>
        <v>1051884</v>
      </c>
      <c r="P104" s="2">
        <v>2921900</v>
      </c>
      <c r="Q104" s="2">
        <v>2921900</v>
      </c>
      <c r="R104" s="2">
        <v>2921900</v>
      </c>
      <c r="S104" s="1">
        <v>50</v>
      </c>
      <c r="T104" s="1">
        <v>0.02</v>
      </c>
      <c r="U104" s="2">
        <v>12</v>
      </c>
      <c r="V104" s="1">
        <v>1</v>
      </c>
      <c r="W104" s="2">
        <v>1110322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f t="shared" si="8"/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f t="shared" si="9"/>
        <v>1110322</v>
      </c>
      <c r="AQ104" s="2">
        <f t="shared" si="10"/>
        <v>58438</v>
      </c>
      <c r="AR104" s="2">
        <f t="shared" si="11"/>
        <v>58438</v>
      </c>
      <c r="CL104" s="14"/>
      <c r="EJ104" s="35"/>
    </row>
    <row r="105" spans="1:244">
      <c r="A105" s="1">
        <v>51030</v>
      </c>
      <c r="B105" s="1" t="s">
        <v>692</v>
      </c>
      <c r="C105" s="1" t="s">
        <v>403</v>
      </c>
      <c r="D105" s="1" t="s">
        <v>1275</v>
      </c>
      <c r="E105" s="1" t="s">
        <v>226</v>
      </c>
      <c r="F105" s="1" t="s">
        <v>2241</v>
      </c>
      <c r="G105" s="14">
        <v>32599</v>
      </c>
      <c r="H105" s="2">
        <v>3227510</v>
      </c>
      <c r="I105" s="2">
        <f t="shared" si="6"/>
        <v>2001050</v>
      </c>
      <c r="J105" s="1" t="s">
        <v>5517</v>
      </c>
      <c r="K105" s="1">
        <v>0</v>
      </c>
      <c r="L105" s="1">
        <v>52.91</v>
      </c>
      <c r="M105" s="1" t="s">
        <v>122</v>
      </c>
      <c r="N105" s="2">
        <f t="shared" si="7"/>
        <v>1226460</v>
      </c>
      <c r="P105" s="2">
        <v>3227510</v>
      </c>
      <c r="Q105" s="2">
        <v>3227510</v>
      </c>
      <c r="R105" s="2">
        <v>3227510</v>
      </c>
      <c r="S105" s="1">
        <v>50</v>
      </c>
      <c r="T105" s="1">
        <v>0.02</v>
      </c>
      <c r="U105" s="2">
        <v>12</v>
      </c>
      <c r="V105" s="1">
        <v>1</v>
      </c>
      <c r="W105" s="2">
        <v>1291010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f t="shared" si="8"/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f t="shared" si="9"/>
        <v>1291010</v>
      </c>
      <c r="AQ105" s="2">
        <f t="shared" si="10"/>
        <v>64550</v>
      </c>
      <c r="AR105" s="2">
        <f t="shared" si="11"/>
        <v>64550</v>
      </c>
      <c r="CL105" s="14"/>
      <c r="EJ105" s="35"/>
    </row>
    <row r="106" spans="1:244">
      <c r="A106" s="1">
        <v>51040</v>
      </c>
      <c r="B106" s="1" t="s">
        <v>692</v>
      </c>
      <c r="C106" s="1" t="s">
        <v>403</v>
      </c>
      <c r="D106" s="1" t="s">
        <v>1275</v>
      </c>
      <c r="E106" s="1" t="s">
        <v>226</v>
      </c>
      <c r="F106" s="1" t="s">
        <v>2241</v>
      </c>
      <c r="G106" s="14">
        <v>32234</v>
      </c>
      <c r="H106" s="2">
        <v>7113210</v>
      </c>
      <c r="I106" s="2">
        <f t="shared" si="6"/>
        <v>4552448</v>
      </c>
      <c r="J106" s="1" t="s">
        <v>5517</v>
      </c>
      <c r="K106" s="1">
        <v>0</v>
      </c>
      <c r="L106" s="1">
        <v>116.61</v>
      </c>
      <c r="M106" s="1" t="s">
        <v>122</v>
      </c>
      <c r="N106" s="2">
        <f t="shared" si="7"/>
        <v>2560762</v>
      </c>
      <c r="P106" s="2">
        <v>7113210</v>
      </c>
      <c r="Q106" s="2">
        <v>7113210</v>
      </c>
      <c r="R106" s="2">
        <v>7113210</v>
      </c>
      <c r="S106" s="1">
        <v>50</v>
      </c>
      <c r="T106" s="1">
        <v>0.02</v>
      </c>
      <c r="U106" s="2">
        <v>12</v>
      </c>
      <c r="V106" s="1">
        <v>1</v>
      </c>
      <c r="W106" s="2">
        <v>2703026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f t="shared" si="8"/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f t="shared" si="9"/>
        <v>2703026</v>
      </c>
      <c r="AQ106" s="2">
        <f t="shared" si="10"/>
        <v>142264</v>
      </c>
      <c r="AR106" s="2">
        <f t="shared" si="11"/>
        <v>142264</v>
      </c>
      <c r="CL106" s="14"/>
      <c r="EJ106" s="35"/>
    </row>
    <row r="107" spans="1:244">
      <c r="A107" s="1">
        <v>51050</v>
      </c>
      <c r="B107" s="1" t="s">
        <v>692</v>
      </c>
      <c r="C107" s="1" t="s">
        <v>403</v>
      </c>
      <c r="D107" s="1" t="s">
        <v>1275</v>
      </c>
      <c r="E107" s="1" t="s">
        <v>226</v>
      </c>
      <c r="F107" s="1" t="s">
        <v>2241</v>
      </c>
      <c r="G107" s="14">
        <v>32599</v>
      </c>
      <c r="H107" s="2">
        <v>2006900</v>
      </c>
      <c r="I107" s="2">
        <f t="shared" si="6"/>
        <v>1244278</v>
      </c>
      <c r="J107" s="1" t="s">
        <v>5517</v>
      </c>
      <c r="K107" s="1">
        <v>0</v>
      </c>
      <c r="L107" s="1">
        <v>32.9</v>
      </c>
      <c r="M107" s="1" t="s">
        <v>122</v>
      </c>
      <c r="N107" s="2">
        <f t="shared" si="7"/>
        <v>762622</v>
      </c>
      <c r="P107" s="2">
        <v>2006900</v>
      </c>
      <c r="Q107" s="2">
        <v>2006900</v>
      </c>
      <c r="R107" s="2">
        <v>2006900</v>
      </c>
      <c r="S107" s="1">
        <v>50</v>
      </c>
      <c r="T107" s="1">
        <v>0.02</v>
      </c>
      <c r="U107" s="2">
        <v>12</v>
      </c>
      <c r="V107" s="1">
        <v>1</v>
      </c>
      <c r="W107" s="2">
        <v>802760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f t="shared" si="8"/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f t="shared" si="9"/>
        <v>802760</v>
      </c>
      <c r="AQ107" s="2">
        <f t="shared" si="10"/>
        <v>40138</v>
      </c>
      <c r="AR107" s="2">
        <f t="shared" si="11"/>
        <v>40138</v>
      </c>
      <c r="CL107" s="14"/>
      <c r="EJ107" s="35"/>
      <c r="IJ107" s="14"/>
    </row>
    <row r="108" spans="1:244">
      <c r="A108" s="1">
        <v>51060</v>
      </c>
      <c r="B108" s="1" t="s">
        <v>692</v>
      </c>
      <c r="C108" s="1" t="s">
        <v>403</v>
      </c>
      <c r="D108" s="1" t="s">
        <v>1275</v>
      </c>
      <c r="E108" s="1" t="s">
        <v>226</v>
      </c>
      <c r="F108" s="1" t="s">
        <v>2241</v>
      </c>
      <c r="G108" s="14">
        <v>34425</v>
      </c>
      <c r="H108" s="2">
        <v>1331630</v>
      </c>
      <c r="I108" s="2">
        <f t="shared" si="6"/>
        <v>692432</v>
      </c>
      <c r="J108" s="1" t="s">
        <v>5517</v>
      </c>
      <c r="K108" s="1">
        <v>0</v>
      </c>
      <c r="L108" s="1">
        <v>21.83</v>
      </c>
      <c r="M108" s="1" t="s">
        <v>122</v>
      </c>
      <c r="N108" s="2">
        <f t="shared" si="7"/>
        <v>639198</v>
      </c>
      <c r="P108" s="2">
        <v>1331630</v>
      </c>
      <c r="Q108" s="2">
        <v>1331630</v>
      </c>
      <c r="R108" s="2">
        <v>1331630</v>
      </c>
      <c r="S108" s="1">
        <v>50</v>
      </c>
      <c r="T108" s="1">
        <v>0.02</v>
      </c>
      <c r="U108" s="2">
        <v>12</v>
      </c>
      <c r="V108" s="1">
        <v>1</v>
      </c>
      <c r="W108" s="2">
        <v>665830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f t="shared" si="8"/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f t="shared" si="9"/>
        <v>665830</v>
      </c>
      <c r="AQ108" s="2">
        <f t="shared" si="10"/>
        <v>26632</v>
      </c>
      <c r="AR108" s="2">
        <f t="shared" si="11"/>
        <v>26632</v>
      </c>
      <c r="CL108" s="14"/>
      <c r="EJ108" s="35"/>
      <c r="IJ108" s="14"/>
    </row>
    <row r="109" spans="1:244">
      <c r="A109" s="1">
        <v>51070</v>
      </c>
      <c r="B109" s="1" t="s">
        <v>692</v>
      </c>
      <c r="C109" s="1" t="s">
        <v>403</v>
      </c>
      <c r="D109" s="1" t="s">
        <v>1275</v>
      </c>
      <c r="E109" s="1" t="s">
        <v>226</v>
      </c>
      <c r="F109" s="1" t="s">
        <v>2241</v>
      </c>
      <c r="G109" s="14">
        <v>32234</v>
      </c>
      <c r="H109" s="2">
        <v>2470500</v>
      </c>
      <c r="I109" s="2">
        <f t="shared" si="6"/>
        <v>1581120</v>
      </c>
      <c r="J109" s="1" t="s">
        <v>5517</v>
      </c>
      <c r="K109" s="1">
        <v>0</v>
      </c>
      <c r="L109" s="1">
        <v>40.5</v>
      </c>
      <c r="M109" s="1" t="s">
        <v>122</v>
      </c>
      <c r="N109" s="2">
        <f t="shared" si="7"/>
        <v>889380</v>
      </c>
      <c r="P109" s="2">
        <v>2470500</v>
      </c>
      <c r="Q109" s="2">
        <v>2470500</v>
      </c>
      <c r="R109" s="2">
        <v>2470500</v>
      </c>
      <c r="S109" s="1">
        <v>50</v>
      </c>
      <c r="T109" s="1">
        <v>0.02</v>
      </c>
      <c r="U109" s="2">
        <v>12</v>
      </c>
      <c r="V109" s="1">
        <v>1</v>
      </c>
      <c r="W109" s="2">
        <v>938790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f t="shared" si="8"/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f t="shared" si="9"/>
        <v>938790</v>
      </c>
      <c r="AQ109" s="2">
        <f t="shared" si="10"/>
        <v>49410</v>
      </c>
      <c r="AR109" s="2">
        <f t="shared" si="11"/>
        <v>49410</v>
      </c>
      <c r="CL109" s="14"/>
      <c r="EJ109" s="35"/>
    </row>
    <row r="110" spans="1:244">
      <c r="A110" s="1">
        <v>51080</v>
      </c>
      <c r="B110" s="1" t="s">
        <v>692</v>
      </c>
      <c r="C110" s="1" t="s">
        <v>403</v>
      </c>
      <c r="D110" s="1" t="s">
        <v>1275</v>
      </c>
      <c r="E110" s="1" t="s">
        <v>226</v>
      </c>
      <c r="F110" s="1" t="s">
        <v>2241</v>
      </c>
      <c r="G110" s="14">
        <v>32234</v>
      </c>
      <c r="H110" s="2">
        <v>2985950</v>
      </c>
      <c r="I110" s="2">
        <f t="shared" si="6"/>
        <v>1911008</v>
      </c>
      <c r="J110" s="1" t="s">
        <v>5517</v>
      </c>
      <c r="K110" s="1">
        <v>0</v>
      </c>
      <c r="L110" s="1">
        <v>48.95</v>
      </c>
      <c r="M110" s="1" t="s">
        <v>122</v>
      </c>
      <c r="N110" s="2">
        <f t="shared" si="7"/>
        <v>1074942</v>
      </c>
      <c r="P110" s="2">
        <v>2985950</v>
      </c>
      <c r="Q110" s="2">
        <v>2985950</v>
      </c>
      <c r="R110" s="2">
        <v>2985950</v>
      </c>
      <c r="S110" s="1">
        <v>50</v>
      </c>
      <c r="T110" s="1">
        <v>0.02</v>
      </c>
      <c r="U110" s="2">
        <v>12</v>
      </c>
      <c r="V110" s="1">
        <v>1</v>
      </c>
      <c r="W110" s="2">
        <v>1134661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f t="shared" si="8"/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f t="shared" si="9"/>
        <v>1134661</v>
      </c>
      <c r="AQ110" s="2">
        <f t="shared" si="10"/>
        <v>59719</v>
      </c>
      <c r="AR110" s="2">
        <f t="shared" si="11"/>
        <v>59719</v>
      </c>
      <c r="CL110" s="14"/>
      <c r="EJ110" s="35"/>
    </row>
    <row r="111" spans="1:244">
      <c r="A111" s="1">
        <v>51090</v>
      </c>
      <c r="B111" s="1" t="s">
        <v>692</v>
      </c>
      <c r="C111" s="1" t="s">
        <v>403</v>
      </c>
      <c r="D111" s="1" t="s">
        <v>1275</v>
      </c>
      <c r="E111" s="1" t="s">
        <v>226</v>
      </c>
      <c r="F111" s="1" t="s">
        <v>2241</v>
      </c>
      <c r="G111" s="14">
        <v>32234</v>
      </c>
      <c r="H111" s="2">
        <v>4258410</v>
      </c>
      <c r="I111" s="2">
        <f t="shared" si="6"/>
        <v>2725376</v>
      </c>
      <c r="J111" s="1" t="s">
        <v>5517</v>
      </c>
      <c r="K111" s="1">
        <v>0</v>
      </c>
      <c r="L111" s="1">
        <v>69.81</v>
      </c>
      <c r="M111" s="1" t="s">
        <v>122</v>
      </c>
      <c r="N111" s="2">
        <f t="shared" si="7"/>
        <v>1533034</v>
      </c>
      <c r="P111" s="2">
        <v>4258410</v>
      </c>
      <c r="Q111" s="2">
        <v>4258410</v>
      </c>
      <c r="R111" s="2">
        <v>4258410</v>
      </c>
      <c r="S111" s="1">
        <v>50</v>
      </c>
      <c r="T111" s="1">
        <v>0.02</v>
      </c>
      <c r="U111" s="2">
        <v>12</v>
      </c>
      <c r="V111" s="1">
        <v>1</v>
      </c>
      <c r="W111" s="2">
        <v>1618202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f t="shared" si="8"/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f t="shared" si="9"/>
        <v>1618202</v>
      </c>
      <c r="AQ111" s="2">
        <f t="shared" si="10"/>
        <v>85168</v>
      </c>
      <c r="AR111" s="2">
        <f t="shared" si="11"/>
        <v>85168</v>
      </c>
      <c r="CL111" s="14"/>
      <c r="EJ111" s="35"/>
    </row>
    <row r="112" spans="1:244">
      <c r="A112" s="1">
        <v>51100</v>
      </c>
      <c r="B112" s="1" t="s">
        <v>692</v>
      </c>
      <c r="C112" s="1" t="s">
        <v>403</v>
      </c>
      <c r="D112" s="1" t="s">
        <v>1275</v>
      </c>
      <c r="E112" s="1" t="s">
        <v>226</v>
      </c>
      <c r="F112" s="1" t="s">
        <v>2241</v>
      </c>
      <c r="G112" s="14">
        <v>32599</v>
      </c>
      <c r="H112" s="2">
        <v>725290</v>
      </c>
      <c r="I112" s="2">
        <f t="shared" si="6"/>
        <v>449655</v>
      </c>
      <c r="J112" s="1" t="s">
        <v>5517</v>
      </c>
      <c r="K112" s="1">
        <v>0</v>
      </c>
      <c r="L112" s="1">
        <v>11.89</v>
      </c>
      <c r="M112" s="1" t="s">
        <v>122</v>
      </c>
      <c r="N112" s="2">
        <f t="shared" si="7"/>
        <v>275635</v>
      </c>
      <c r="P112" s="2">
        <v>725290</v>
      </c>
      <c r="Q112" s="2">
        <v>725290</v>
      </c>
      <c r="R112" s="2">
        <v>725290</v>
      </c>
      <c r="S112" s="1">
        <v>50</v>
      </c>
      <c r="T112" s="1">
        <v>0.02</v>
      </c>
      <c r="U112" s="2">
        <v>12</v>
      </c>
      <c r="V112" s="1">
        <v>1</v>
      </c>
      <c r="W112" s="2">
        <v>290140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f t="shared" si="8"/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f t="shared" si="9"/>
        <v>290140</v>
      </c>
      <c r="AQ112" s="2">
        <f t="shared" si="10"/>
        <v>14505</v>
      </c>
      <c r="AR112" s="2">
        <f t="shared" si="11"/>
        <v>14505</v>
      </c>
      <c r="CL112" s="14"/>
      <c r="EJ112" s="35"/>
      <c r="IJ112" s="14"/>
    </row>
    <row r="113" spans="1:244">
      <c r="A113" s="1">
        <v>51110</v>
      </c>
      <c r="B113" s="1" t="s">
        <v>692</v>
      </c>
      <c r="C113" s="1" t="s">
        <v>403</v>
      </c>
      <c r="D113" s="1" t="s">
        <v>1275</v>
      </c>
      <c r="E113" s="1" t="s">
        <v>226</v>
      </c>
      <c r="F113" s="1" t="s">
        <v>2241</v>
      </c>
      <c r="G113" s="14">
        <v>32599</v>
      </c>
      <c r="H113" s="2">
        <v>5230750</v>
      </c>
      <c r="I113" s="2">
        <f t="shared" si="6"/>
        <v>3243065</v>
      </c>
      <c r="J113" s="1" t="s">
        <v>5517</v>
      </c>
      <c r="K113" s="1">
        <v>0</v>
      </c>
      <c r="L113" s="1">
        <v>85.75</v>
      </c>
      <c r="M113" s="1" t="s">
        <v>122</v>
      </c>
      <c r="N113" s="2">
        <f t="shared" si="7"/>
        <v>1987685</v>
      </c>
      <c r="P113" s="2">
        <v>5230750</v>
      </c>
      <c r="Q113" s="2">
        <v>5230750</v>
      </c>
      <c r="R113" s="2">
        <v>5230750</v>
      </c>
      <c r="S113" s="1">
        <v>50</v>
      </c>
      <c r="T113" s="1">
        <v>0.02</v>
      </c>
      <c r="U113" s="2">
        <v>12</v>
      </c>
      <c r="V113" s="1">
        <v>1</v>
      </c>
      <c r="W113" s="2">
        <v>2092300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f t="shared" si="8"/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f t="shared" si="9"/>
        <v>2092300</v>
      </c>
      <c r="AQ113" s="2">
        <f t="shared" si="10"/>
        <v>104615</v>
      </c>
      <c r="AR113" s="2">
        <f t="shared" si="11"/>
        <v>104615</v>
      </c>
      <c r="CL113" s="14"/>
      <c r="EJ113" s="35"/>
    </row>
    <row r="114" spans="1:244">
      <c r="A114" s="1">
        <v>51120</v>
      </c>
      <c r="B114" s="1" t="s">
        <v>692</v>
      </c>
      <c r="C114" s="1" t="s">
        <v>403</v>
      </c>
      <c r="D114" s="1" t="s">
        <v>1275</v>
      </c>
      <c r="E114" s="1" t="s">
        <v>226</v>
      </c>
      <c r="F114" s="1" t="s">
        <v>2241</v>
      </c>
      <c r="G114" s="14">
        <v>33329</v>
      </c>
      <c r="H114" s="2">
        <v>21851420</v>
      </c>
      <c r="I114" s="2">
        <f t="shared" si="6"/>
        <v>12673812</v>
      </c>
      <c r="J114" s="1" t="s">
        <v>5517</v>
      </c>
      <c r="K114" s="1">
        <v>0</v>
      </c>
      <c r="L114" s="1">
        <v>358.22</v>
      </c>
      <c r="M114" s="1" t="s">
        <v>122</v>
      </c>
      <c r="N114" s="2">
        <f t="shared" si="7"/>
        <v>9177608</v>
      </c>
      <c r="P114" s="2">
        <v>21851420</v>
      </c>
      <c r="Q114" s="2">
        <v>21851420</v>
      </c>
      <c r="R114" s="2">
        <v>21851420</v>
      </c>
      <c r="S114" s="1">
        <v>50</v>
      </c>
      <c r="T114" s="1">
        <v>0.02</v>
      </c>
      <c r="U114" s="2">
        <v>12</v>
      </c>
      <c r="V114" s="1">
        <v>1</v>
      </c>
      <c r="W114" s="2">
        <v>9614636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f t="shared" si="8"/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f t="shared" si="9"/>
        <v>9614636</v>
      </c>
      <c r="AQ114" s="2">
        <f t="shared" si="10"/>
        <v>437028</v>
      </c>
      <c r="AR114" s="2">
        <f t="shared" si="11"/>
        <v>437028</v>
      </c>
      <c r="CL114" s="14"/>
      <c r="EJ114" s="35"/>
      <c r="IJ114" s="14"/>
    </row>
    <row r="115" spans="1:244">
      <c r="A115" s="1">
        <v>51130</v>
      </c>
      <c r="B115" s="1" t="s">
        <v>692</v>
      </c>
      <c r="C115" s="1" t="s">
        <v>403</v>
      </c>
      <c r="D115" s="1" t="s">
        <v>1275</v>
      </c>
      <c r="E115" s="1" t="s">
        <v>226</v>
      </c>
      <c r="F115" s="1" t="s">
        <v>2241</v>
      </c>
      <c r="G115" s="14">
        <v>32599</v>
      </c>
      <c r="H115" s="2">
        <v>3355000</v>
      </c>
      <c r="I115" s="2">
        <f t="shared" si="6"/>
        <v>2080100</v>
      </c>
      <c r="J115" s="1" t="s">
        <v>5517</v>
      </c>
      <c r="K115" s="1">
        <v>0</v>
      </c>
      <c r="L115" s="1">
        <v>55</v>
      </c>
      <c r="M115" s="1" t="s">
        <v>122</v>
      </c>
      <c r="N115" s="2">
        <f t="shared" si="7"/>
        <v>1274900</v>
      </c>
      <c r="P115" s="2">
        <v>3355000</v>
      </c>
      <c r="Q115" s="2">
        <v>3355000</v>
      </c>
      <c r="R115" s="2">
        <v>3355000</v>
      </c>
      <c r="S115" s="1">
        <v>50</v>
      </c>
      <c r="T115" s="1">
        <v>0.02</v>
      </c>
      <c r="U115" s="2">
        <v>12</v>
      </c>
      <c r="V115" s="1">
        <v>1</v>
      </c>
      <c r="W115" s="2">
        <v>1342000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f t="shared" si="8"/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f t="shared" si="9"/>
        <v>1342000</v>
      </c>
      <c r="AQ115" s="2">
        <f t="shared" si="10"/>
        <v>67100</v>
      </c>
      <c r="AR115" s="2">
        <f t="shared" si="11"/>
        <v>67100</v>
      </c>
      <c r="CL115" s="14"/>
      <c r="EJ115" s="35"/>
    </row>
    <row r="116" spans="1:244">
      <c r="A116" s="1">
        <v>51140</v>
      </c>
      <c r="B116" s="1" t="s">
        <v>692</v>
      </c>
      <c r="C116" s="1" t="s">
        <v>403</v>
      </c>
      <c r="D116" s="1" t="s">
        <v>1275</v>
      </c>
      <c r="E116" s="1" t="s">
        <v>226</v>
      </c>
      <c r="F116" s="1" t="s">
        <v>2241</v>
      </c>
      <c r="G116" s="14">
        <v>32599</v>
      </c>
      <c r="H116" s="2">
        <v>4067480</v>
      </c>
      <c r="I116" s="2">
        <f t="shared" si="6"/>
        <v>2521819</v>
      </c>
      <c r="J116" s="1" t="s">
        <v>5517</v>
      </c>
      <c r="K116" s="1">
        <v>0</v>
      </c>
      <c r="L116" s="1">
        <v>66.680000000000007</v>
      </c>
      <c r="M116" s="1" t="s">
        <v>122</v>
      </c>
      <c r="N116" s="2">
        <f t="shared" si="7"/>
        <v>1545661</v>
      </c>
      <c r="P116" s="2">
        <v>4067480</v>
      </c>
      <c r="Q116" s="2">
        <v>4067480</v>
      </c>
      <c r="R116" s="2">
        <v>4067480</v>
      </c>
      <c r="S116" s="1">
        <v>50</v>
      </c>
      <c r="T116" s="1">
        <v>0.02</v>
      </c>
      <c r="U116" s="2">
        <v>12</v>
      </c>
      <c r="V116" s="1">
        <v>1</v>
      </c>
      <c r="W116" s="2">
        <v>1627010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f t="shared" si="8"/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f t="shared" si="9"/>
        <v>1627010</v>
      </c>
      <c r="AQ116" s="2">
        <f t="shared" si="10"/>
        <v>81349</v>
      </c>
      <c r="AR116" s="2">
        <f t="shared" si="11"/>
        <v>81349</v>
      </c>
      <c r="CL116" s="14"/>
      <c r="EJ116" s="35"/>
    </row>
    <row r="117" spans="1:244">
      <c r="A117" s="1">
        <v>51150</v>
      </c>
      <c r="B117" s="1" t="s">
        <v>692</v>
      </c>
      <c r="C117" s="1" t="s">
        <v>403</v>
      </c>
      <c r="D117" s="1" t="s">
        <v>1275</v>
      </c>
      <c r="E117" s="1" t="s">
        <v>226</v>
      </c>
      <c r="F117" s="1" t="s">
        <v>2241</v>
      </c>
      <c r="G117" s="14">
        <v>32599</v>
      </c>
      <c r="H117" s="2">
        <v>3767970</v>
      </c>
      <c r="I117" s="2">
        <f t="shared" si="6"/>
        <v>2336129</v>
      </c>
      <c r="J117" s="1" t="s">
        <v>5517</v>
      </c>
      <c r="K117" s="1">
        <v>0</v>
      </c>
      <c r="L117" s="1">
        <v>61.77</v>
      </c>
      <c r="M117" s="1" t="s">
        <v>122</v>
      </c>
      <c r="N117" s="2">
        <f t="shared" si="7"/>
        <v>1431841</v>
      </c>
      <c r="P117" s="2">
        <v>3767970</v>
      </c>
      <c r="Q117" s="2">
        <v>3767970</v>
      </c>
      <c r="R117" s="2">
        <v>3767970</v>
      </c>
      <c r="S117" s="1">
        <v>50</v>
      </c>
      <c r="T117" s="1">
        <v>0.02</v>
      </c>
      <c r="U117" s="2">
        <v>12</v>
      </c>
      <c r="V117" s="1">
        <v>1</v>
      </c>
      <c r="W117" s="2">
        <v>1507200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f t="shared" si="8"/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f t="shared" si="9"/>
        <v>1507200</v>
      </c>
      <c r="AQ117" s="2">
        <f t="shared" si="10"/>
        <v>75359</v>
      </c>
      <c r="AR117" s="2">
        <f t="shared" si="11"/>
        <v>75359</v>
      </c>
      <c r="CL117" s="14"/>
      <c r="EJ117" s="35"/>
    </row>
    <row r="118" spans="1:244">
      <c r="A118" s="1">
        <v>51160</v>
      </c>
      <c r="B118" s="1" t="s">
        <v>692</v>
      </c>
      <c r="C118" s="1" t="s">
        <v>403</v>
      </c>
      <c r="D118" s="1" t="s">
        <v>1275</v>
      </c>
      <c r="E118" s="1" t="s">
        <v>226</v>
      </c>
      <c r="F118" s="1" t="s">
        <v>2241</v>
      </c>
      <c r="G118" s="14">
        <v>32599</v>
      </c>
      <c r="H118" s="2">
        <v>1837320</v>
      </c>
      <c r="I118" s="2">
        <f t="shared" si="6"/>
        <v>1139126</v>
      </c>
      <c r="J118" s="1" t="s">
        <v>5517</v>
      </c>
      <c r="K118" s="1">
        <v>0</v>
      </c>
      <c r="L118" s="1">
        <v>30.12</v>
      </c>
      <c r="M118" s="1" t="s">
        <v>122</v>
      </c>
      <c r="N118" s="2">
        <f t="shared" si="7"/>
        <v>698194</v>
      </c>
      <c r="P118" s="2">
        <v>1837320</v>
      </c>
      <c r="Q118" s="2">
        <v>1837320</v>
      </c>
      <c r="R118" s="2">
        <v>1837320</v>
      </c>
      <c r="S118" s="1">
        <v>50</v>
      </c>
      <c r="T118" s="1">
        <v>0.02</v>
      </c>
      <c r="U118" s="2">
        <v>12</v>
      </c>
      <c r="V118" s="1">
        <v>1</v>
      </c>
      <c r="W118" s="2">
        <v>734940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f t="shared" si="8"/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f t="shared" si="9"/>
        <v>734940</v>
      </c>
      <c r="AQ118" s="2">
        <f t="shared" si="10"/>
        <v>36746</v>
      </c>
      <c r="AR118" s="2">
        <f t="shared" si="11"/>
        <v>36746</v>
      </c>
      <c r="CL118" s="14"/>
      <c r="EJ118" s="35"/>
    </row>
    <row r="119" spans="1:244">
      <c r="A119" s="1">
        <v>51170</v>
      </c>
      <c r="B119" s="1" t="s">
        <v>692</v>
      </c>
      <c r="C119" s="1" t="s">
        <v>403</v>
      </c>
      <c r="D119" s="1" t="s">
        <v>1275</v>
      </c>
      <c r="E119" s="1" t="s">
        <v>226</v>
      </c>
      <c r="F119" s="1" t="s">
        <v>2241</v>
      </c>
      <c r="G119" s="14">
        <v>32599</v>
      </c>
      <c r="H119" s="2">
        <v>1272460</v>
      </c>
      <c r="I119" s="2">
        <f t="shared" si="6"/>
        <v>788919</v>
      </c>
      <c r="J119" s="1" t="s">
        <v>5517</v>
      </c>
      <c r="K119" s="1">
        <v>0</v>
      </c>
      <c r="L119" s="1">
        <v>20.86</v>
      </c>
      <c r="M119" s="1" t="s">
        <v>122</v>
      </c>
      <c r="N119" s="2">
        <f t="shared" si="7"/>
        <v>483541</v>
      </c>
      <c r="P119" s="2">
        <v>1272460</v>
      </c>
      <c r="Q119" s="2">
        <v>1272460</v>
      </c>
      <c r="R119" s="2">
        <v>1272460</v>
      </c>
      <c r="S119" s="1">
        <v>50</v>
      </c>
      <c r="T119" s="1">
        <v>0.02</v>
      </c>
      <c r="U119" s="2">
        <v>12</v>
      </c>
      <c r="V119" s="1">
        <v>1</v>
      </c>
      <c r="W119" s="2">
        <v>508990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f t="shared" si="8"/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f t="shared" si="9"/>
        <v>508990</v>
      </c>
      <c r="AQ119" s="2">
        <f t="shared" si="10"/>
        <v>25449</v>
      </c>
      <c r="AR119" s="2">
        <f t="shared" si="11"/>
        <v>25449</v>
      </c>
      <c r="CL119" s="14"/>
      <c r="EJ119" s="35"/>
    </row>
    <row r="120" spans="1:244">
      <c r="A120" s="1">
        <v>51180</v>
      </c>
      <c r="B120" s="1" t="s">
        <v>692</v>
      </c>
      <c r="C120" s="1" t="s">
        <v>403</v>
      </c>
      <c r="D120" s="1" t="s">
        <v>1275</v>
      </c>
      <c r="E120" s="1" t="s">
        <v>226</v>
      </c>
      <c r="F120" s="1" t="s">
        <v>2241</v>
      </c>
      <c r="G120" s="14">
        <v>32599</v>
      </c>
      <c r="H120" s="2">
        <v>16419370</v>
      </c>
      <c r="I120" s="2">
        <f t="shared" si="6"/>
        <v>10179997</v>
      </c>
      <c r="J120" s="1" t="s">
        <v>5517</v>
      </c>
      <c r="K120" s="1">
        <v>0</v>
      </c>
      <c r="L120" s="1">
        <v>269.17</v>
      </c>
      <c r="M120" s="1" t="s">
        <v>122</v>
      </c>
      <c r="N120" s="2">
        <f t="shared" si="7"/>
        <v>6239373</v>
      </c>
      <c r="P120" s="2">
        <v>16419370</v>
      </c>
      <c r="Q120" s="2">
        <v>16419370</v>
      </c>
      <c r="R120" s="2">
        <v>16419370</v>
      </c>
      <c r="S120" s="1">
        <v>50</v>
      </c>
      <c r="T120" s="1">
        <v>0.02</v>
      </c>
      <c r="U120" s="2">
        <v>12</v>
      </c>
      <c r="V120" s="1">
        <v>1</v>
      </c>
      <c r="W120" s="2">
        <v>6567760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f t="shared" si="8"/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f t="shared" si="9"/>
        <v>6567760</v>
      </c>
      <c r="AQ120" s="2">
        <f t="shared" si="10"/>
        <v>328387</v>
      </c>
      <c r="AR120" s="2">
        <f t="shared" si="11"/>
        <v>328387</v>
      </c>
      <c r="CL120" s="14"/>
      <c r="EJ120" s="35"/>
    </row>
    <row r="121" spans="1:244">
      <c r="A121" s="1">
        <v>51190</v>
      </c>
      <c r="B121" s="1" t="s">
        <v>692</v>
      </c>
      <c r="C121" s="1" t="s">
        <v>403</v>
      </c>
      <c r="D121" s="1" t="s">
        <v>1275</v>
      </c>
      <c r="E121" s="1" t="s">
        <v>226</v>
      </c>
      <c r="F121" s="1" t="s">
        <v>2241</v>
      </c>
      <c r="G121" s="14">
        <v>32599</v>
      </c>
      <c r="H121" s="2">
        <v>5963970</v>
      </c>
      <c r="I121" s="2">
        <f t="shared" si="6"/>
        <v>3697649</v>
      </c>
      <c r="J121" s="1" t="s">
        <v>5517</v>
      </c>
      <c r="K121" s="1">
        <v>0</v>
      </c>
      <c r="L121" s="1">
        <v>97.77</v>
      </c>
      <c r="M121" s="1" t="s">
        <v>122</v>
      </c>
      <c r="N121" s="2">
        <f t="shared" si="7"/>
        <v>2266321</v>
      </c>
      <c r="P121" s="2">
        <v>5963970</v>
      </c>
      <c r="Q121" s="2">
        <v>5963970</v>
      </c>
      <c r="R121" s="2">
        <v>5963970</v>
      </c>
      <c r="S121" s="1">
        <v>50</v>
      </c>
      <c r="T121" s="1">
        <v>0.02</v>
      </c>
      <c r="U121" s="2">
        <v>12</v>
      </c>
      <c r="V121" s="1">
        <v>1</v>
      </c>
      <c r="W121" s="2">
        <v>2385600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f t="shared" si="8"/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f t="shared" si="9"/>
        <v>2385600</v>
      </c>
      <c r="AQ121" s="2">
        <f t="shared" si="10"/>
        <v>119279</v>
      </c>
      <c r="AR121" s="2">
        <f t="shared" si="11"/>
        <v>119279</v>
      </c>
      <c r="CL121" s="14"/>
      <c r="EJ121" s="35"/>
    </row>
    <row r="122" spans="1:244">
      <c r="A122" s="1">
        <v>51200</v>
      </c>
      <c r="B122" s="1" t="s">
        <v>692</v>
      </c>
      <c r="C122" s="1" t="s">
        <v>403</v>
      </c>
      <c r="D122" s="1" t="s">
        <v>1275</v>
      </c>
      <c r="E122" s="1" t="s">
        <v>226</v>
      </c>
      <c r="F122" s="1" t="s">
        <v>2241</v>
      </c>
      <c r="G122" s="14">
        <v>32964</v>
      </c>
      <c r="H122" s="2">
        <v>16717660</v>
      </c>
      <c r="I122" s="2">
        <f t="shared" si="6"/>
        <v>10030590</v>
      </c>
      <c r="J122" s="1" t="s">
        <v>5517</v>
      </c>
      <c r="K122" s="1">
        <v>0</v>
      </c>
      <c r="L122" s="1">
        <v>274.06</v>
      </c>
      <c r="M122" s="1" t="s">
        <v>122</v>
      </c>
      <c r="N122" s="2">
        <f t="shared" si="7"/>
        <v>6687070</v>
      </c>
      <c r="P122" s="2">
        <v>16717660</v>
      </c>
      <c r="Q122" s="2">
        <v>16717660</v>
      </c>
      <c r="R122" s="2">
        <v>16717660</v>
      </c>
      <c r="S122" s="1">
        <v>50</v>
      </c>
      <c r="T122" s="1">
        <v>0.02</v>
      </c>
      <c r="U122" s="2">
        <v>12</v>
      </c>
      <c r="V122" s="1">
        <v>1</v>
      </c>
      <c r="W122" s="2">
        <v>7021423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f t="shared" si="8"/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f t="shared" si="9"/>
        <v>7021423</v>
      </c>
      <c r="AQ122" s="2">
        <f t="shared" si="10"/>
        <v>334353</v>
      </c>
      <c r="AR122" s="2">
        <f t="shared" si="11"/>
        <v>334353</v>
      </c>
      <c r="CL122" s="14"/>
      <c r="EJ122" s="35"/>
      <c r="IJ122" s="14"/>
    </row>
    <row r="123" spans="1:244">
      <c r="A123" s="1">
        <v>51210</v>
      </c>
      <c r="B123" s="1" t="s">
        <v>692</v>
      </c>
      <c r="C123" s="1" t="s">
        <v>403</v>
      </c>
      <c r="D123" s="1" t="s">
        <v>1275</v>
      </c>
      <c r="E123" s="1" t="s">
        <v>226</v>
      </c>
      <c r="F123" s="1" t="s">
        <v>2241</v>
      </c>
      <c r="G123" s="14">
        <v>32599</v>
      </c>
      <c r="H123" s="2">
        <v>7977580</v>
      </c>
      <c r="I123" s="2">
        <f t="shared" si="6"/>
        <v>4946081</v>
      </c>
      <c r="J123" s="1" t="s">
        <v>5517</v>
      </c>
      <c r="K123" s="1">
        <v>0</v>
      </c>
      <c r="L123" s="1">
        <v>130.78</v>
      </c>
      <c r="M123" s="1" t="s">
        <v>122</v>
      </c>
      <c r="N123" s="2">
        <f t="shared" si="7"/>
        <v>3031499</v>
      </c>
      <c r="P123" s="2">
        <v>7977580</v>
      </c>
      <c r="Q123" s="2">
        <v>7977580</v>
      </c>
      <c r="R123" s="2">
        <v>7977580</v>
      </c>
      <c r="S123" s="1">
        <v>50</v>
      </c>
      <c r="T123" s="1">
        <v>0.02</v>
      </c>
      <c r="U123" s="2">
        <v>12</v>
      </c>
      <c r="V123" s="1">
        <v>1</v>
      </c>
      <c r="W123" s="2">
        <v>3191050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f t="shared" si="8"/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f t="shared" si="9"/>
        <v>3191050</v>
      </c>
      <c r="AQ123" s="2">
        <f t="shared" si="10"/>
        <v>159551</v>
      </c>
      <c r="AR123" s="2">
        <f t="shared" si="11"/>
        <v>159551</v>
      </c>
      <c r="CL123" s="14"/>
      <c r="EJ123" s="35"/>
    </row>
    <row r="124" spans="1:244">
      <c r="A124" s="1">
        <v>51220</v>
      </c>
      <c r="B124" s="1" t="s">
        <v>692</v>
      </c>
      <c r="C124" s="1" t="s">
        <v>403</v>
      </c>
      <c r="D124" s="1" t="s">
        <v>1275</v>
      </c>
      <c r="E124" s="1" t="s">
        <v>226</v>
      </c>
      <c r="F124" s="1" t="s">
        <v>2241</v>
      </c>
      <c r="G124" s="14">
        <v>33695</v>
      </c>
      <c r="H124" s="2">
        <v>7657330</v>
      </c>
      <c r="I124" s="2">
        <f t="shared" si="6"/>
        <v>4288088</v>
      </c>
      <c r="J124" s="1" t="s">
        <v>5517</v>
      </c>
      <c r="K124" s="1">
        <v>0</v>
      </c>
      <c r="L124" s="1">
        <v>125.53</v>
      </c>
      <c r="M124" s="1" t="s">
        <v>122</v>
      </c>
      <c r="N124" s="2">
        <f t="shared" si="7"/>
        <v>3369242</v>
      </c>
      <c r="P124" s="2">
        <v>7657330</v>
      </c>
      <c r="Q124" s="2">
        <v>7657330</v>
      </c>
      <c r="R124" s="2">
        <v>7657330</v>
      </c>
      <c r="S124" s="1">
        <v>50</v>
      </c>
      <c r="T124" s="1">
        <v>0.02</v>
      </c>
      <c r="U124" s="2">
        <v>12</v>
      </c>
      <c r="V124" s="1">
        <v>1</v>
      </c>
      <c r="W124" s="2">
        <v>3522388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f t="shared" si="8"/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f t="shared" si="9"/>
        <v>3522388</v>
      </c>
      <c r="AQ124" s="2">
        <f t="shared" si="10"/>
        <v>153146</v>
      </c>
      <c r="AR124" s="2">
        <f t="shared" si="11"/>
        <v>153146</v>
      </c>
      <c r="CL124" s="14"/>
      <c r="EJ124" s="35"/>
      <c r="IJ124" s="14"/>
    </row>
    <row r="125" spans="1:244">
      <c r="A125" s="1">
        <v>51230</v>
      </c>
      <c r="B125" s="1" t="s">
        <v>692</v>
      </c>
      <c r="C125" s="1" t="s">
        <v>403</v>
      </c>
      <c r="D125" s="1" t="s">
        <v>1275</v>
      </c>
      <c r="E125" s="1" t="s">
        <v>226</v>
      </c>
      <c r="F125" s="1" t="s">
        <v>2241</v>
      </c>
      <c r="G125" s="14">
        <v>32234</v>
      </c>
      <c r="H125" s="2">
        <v>14124550</v>
      </c>
      <c r="I125" s="2">
        <f t="shared" si="6"/>
        <v>9039712</v>
      </c>
      <c r="J125" s="1" t="s">
        <v>5517</v>
      </c>
      <c r="K125" s="1">
        <v>0</v>
      </c>
      <c r="L125" s="1">
        <v>231.55</v>
      </c>
      <c r="M125" s="1" t="s">
        <v>122</v>
      </c>
      <c r="N125" s="2">
        <f t="shared" si="7"/>
        <v>5084838</v>
      </c>
      <c r="P125" s="2">
        <v>14124550</v>
      </c>
      <c r="Q125" s="2">
        <v>14124550</v>
      </c>
      <c r="R125" s="2">
        <v>14124550</v>
      </c>
      <c r="S125" s="1">
        <v>50</v>
      </c>
      <c r="T125" s="1">
        <v>0.02</v>
      </c>
      <c r="U125" s="2">
        <v>12</v>
      </c>
      <c r="V125" s="1">
        <v>1</v>
      </c>
      <c r="W125" s="2">
        <v>5367329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f t="shared" si="8"/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f t="shared" si="9"/>
        <v>5367329</v>
      </c>
      <c r="AQ125" s="2">
        <f t="shared" si="10"/>
        <v>282491</v>
      </c>
      <c r="AR125" s="2">
        <f t="shared" si="11"/>
        <v>282491</v>
      </c>
      <c r="CL125" s="14"/>
      <c r="EJ125" s="35"/>
    </row>
    <row r="126" spans="1:244">
      <c r="A126" s="1">
        <v>51240</v>
      </c>
      <c r="B126" s="1" t="s">
        <v>692</v>
      </c>
      <c r="C126" s="1" t="s">
        <v>403</v>
      </c>
      <c r="D126" s="1" t="s">
        <v>1275</v>
      </c>
      <c r="E126" s="1" t="s">
        <v>226</v>
      </c>
      <c r="F126" s="1" t="s">
        <v>2241</v>
      </c>
      <c r="G126" s="14">
        <v>32234</v>
      </c>
      <c r="H126" s="2">
        <v>3134790</v>
      </c>
      <c r="I126" s="2">
        <f t="shared" si="6"/>
        <v>2006240</v>
      </c>
      <c r="J126" s="1" t="s">
        <v>5517</v>
      </c>
      <c r="K126" s="1">
        <v>0</v>
      </c>
      <c r="L126" s="1">
        <v>51.39</v>
      </c>
      <c r="M126" s="1" t="s">
        <v>122</v>
      </c>
      <c r="N126" s="2">
        <f t="shared" si="7"/>
        <v>1128550</v>
      </c>
      <c r="P126" s="2">
        <v>3134790</v>
      </c>
      <c r="Q126" s="2">
        <v>3134790</v>
      </c>
      <c r="R126" s="2">
        <v>3134790</v>
      </c>
      <c r="S126" s="1">
        <v>50</v>
      </c>
      <c r="T126" s="1">
        <v>0.02</v>
      </c>
      <c r="U126" s="2">
        <v>12</v>
      </c>
      <c r="V126" s="1">
        <v>1</v>
      </c>
      <c r="W126" s="2">
        <v>1191245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f t="shared" si="8"/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f t="shared" si="9"/>
        <v>1191245</v>
      </c>
      <c r="AQ126" s="2">
        <f t="shared" si="10"/>
        <v>62695</v>
      </c>
      <c r="AR126" s="2">
        <f t="shared" si="11"/>
        <v>62695</v>
      </c>
      <c r="CL126" s="14"/>
      <c r="EJ126" s="35"/>
    </row>
    <row r="127" spans="1:244">
      <c r="A127" s="1">
        <v>51250</v>
      </c>
      <c r="B127" s="1" t="s">
        <v>692</v>
      </c>
      <c r="C127" s="1" t="s">
        <v>403</v>
      </c>
      <c r="D127" s="1" t="s">
        <v>1275</v>
      </c>
      <c r="E127" s="1" t="s">
        <v>226</v>
      </c>
      <c r="F127" s="1" t="s">
        <v>2241</v>
      </c>
      <c r="G127" s="14">
        <v>32234</v>
      </c>
      <c r="H127" s="2">
        <v>2185630</v>
      </c>
      <c r="I127" s="2">
        <f t="shared" si="6"/>
        <v>1398784</v>
      </c>
      <c r="J127" s="1" t="s">
        <v>5517</v>
      </c>
      <c r="K127" s="1">
        <v>0</v>
      </c>
      <c r="L127" s="1">
        <v>35.83</v>
      </c>
      <c r="M127" s="1" t="s">
        <v>122</v>
      </c>
      <c r="N127" s="2">
        <f t="shared" si="7"/>
        <v>786846</v>
      </c>
      <c r="P127" s="2">
        <v>2185630</v>
      </c>
      <c r="Q127" s="2">
        <v>2185630</v>
      </c>
      <c r="R127" s="2">
        <v>2185630</v>
      </c>
      <c r="S127" s="1">
        <v>50</v>
      </c>
      <c r="T127" s="1">
        <v>0.02</v>
      </c>
      <c r="U127" s="2">
        <v>12</v>
      </c>
      <c r="V127" s="1">
        <v>1</v>
      </c>
      <c r="W127" s="2">
        <v>830558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f t="shared" si="8"/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f t="shared" si="9"/>
        <v>830558</v>
      </c>
      <c r="AQ127" s="2">
        <f t="shared" si="10"/>
        <v>43712</v>
      </c>
      <c r="AR127" s="2">
        <f t="shared" si="11"/>
        <v>43712</v>
      </c>
      <c r="CL127" s="14"/>
      <c r="EJ127" s="35"/>
    </row>
    <row r="128" spans="1:244">
      <c r="A128" s="1">
        <v>51260</v>
      </c>
      <c r="B128" s="1" t="s">
        <v>692</v>
      </c>
      <c r="C128" s="1" t="s">
        <v>403</v>
      </c>
      <c r="D128" s="1" t="s">
        <v>1275</v>
      </c>
      <c r="E128" s="1" t="s">
        <v>226</v>
      </c>
      <c r="F128" s="1" t="s">
        <v>2241</v>
      </c>
      <c r="G128" s="14">
        <v>32234</v>
      </c>
      <c r="H128" s="2">
        <v>2373510</v>
      </c>
      <c r="I128" s="2">
        <f t="shared" si="6"/>
        <v>1519040</v>
      </c>
      <c r="J128" s="1" t="s">
        <v>5517</v>
      </c>
      <c r="K128" s="1">
        <v>0</v>
      </c>
      <c r="L128" s="1">
        <v>38.909999999999997</v>
      </c>
      <c r="M128" s="1" t="s">
        <v>122</v>
      </c>
      <c r="N128" s="2">
        <f t="shared" si="7"/>
        <v>854470</v>
      </c>
      <c r="P128" s="2">
        <v>2373510</v>
      </c>
      <c r="Q128" s="2">
        <v>2373510</v>
      </c>
      <c r="R128" s="2">
        <v>2373510</v>
      </c>
      <c r="S128" s="1">
        <v>50</v>
      </c>
      <c r="T128" s="1">
        <v>0.02</v>
      </c>
      <c r="U128" s="2">
        <v>12</v>
      </c>
      <c r="V128" s="1">
        <v>1</v>
      </c>
      <c r="W128" s="2">
        <v>901940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f t="shared" si="8"/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f t="shared" si="9"/>
        <v>901940</v>
      </c>
      <c r="AQ128" s="2">
        <f t="shared" si="10"/>
        <v>47470</v>
      </c>
      <c r="AR128" s="2">
        <f t="shared" si="11"/>
        <v>47470</v>
      </c>
      <c r="CL128" s="14"/>
      <c r="EJ128" s="35"/>
    </row>
    <row r="129" spans="1:244">
      <c r="A129" s="1">
        <v>51270</v>
      </c>
      <c r="B129" s="1" t="s">
        <v>692</v>
      </c>
      <c r="C129" s="1" t="s">
        <v>403</v>
      </c>
      <c r="D129" s="1" t="s">
        <v>1275</v>
      </c>
      <c r="E129" s="1" t="s">
        <v>226</v>
      </c>
      <c r="F129" s="1" t="s">
        <v>2241</v>
      </c>
      <c r="G129" s="14">
        <v>32599</v>
      </c>
      <c r="H129" s="2">
        <v>3113440</v>
      </c>
      <c r="I129" s="2">
        <f t="shared" si="6"/>
        <v>1930308</v>
      </c>
      <c r="J129" s="1" t="s">
        <v>5517</v>
      </c>
      <c r="K129" s="1">
        <v>0</v>
      </c>
      <c r="L129" s="1">
        <v>51.04</v>
      </c>
      <c r="M129" s="1" t="s">
        <v>122</v>
      </c>
      <c r="N129" s="2">
        <f t="shared" si="7"/>
        <v>1183132</v>
      </c>
      <c r="P129" s="2">
        <v>3113440</v>
      </c>
      <c r="Q129" s="2">
        <v>3113440</v>
      </c>
      <c r="R129" s="2">
        <v>3113440</v>
      </c>
      <c r="S129" s="1">
        <v>50</v>
      </c>
      <c r="T129" s="1">
        <v>0.02</v>
      </c>
      <c r="U129" s="2">
        <v>12</v>
      </c>
      <c r="V129" s="1">
        <v>1</v>
      </c>
      <c r="W129" s="2">
        <v>1245400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f t="shared" si="8"/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f t="shared" si="9"/>
        <v>1245400</v>
      </c>
      <c r="AQ129" s="2">
        <f t="shared" si="10"/>
        <v>62268</v>
      </c>
      <c r="AR129" s="2">
        <f t="shared" si="11"/>
        <v>62268</v>
      </c>
      <c r="CL129" s="14"/>
      <c r="EJ129" s="35"/>
    </row>
    <row r="130" spans="1:244">
      <c r="A130" s="1">
        <v>51280</v>
      </c>
      <c r="B130" s="1" t="s">
        <v>692</v>
      </c>
      <c r="C130" s="1" t="s">
        <v>403</v>
      </c>
      <c r="D130" s="1" t="s">
        <v>1275</v>
      </c>
      <c r="E130" s="1" t="s">
        <v>226</v>
      </c>
      <c r="F130" s="1" t="s">
        <v>2241</v>
      </c>
      <c r="G130" s="14">
        <v>32599</v>
      </c>
      <c r="H130" s="2">
        <v>5341770</v>
      </c>
      <c r="I130" s="2">
        <f t="shared" si="6"/>
        <v>3311885</v>
      </c>
      <c r="J130" s="1" t="s">
        <v>5517</v>
      </c>
      <c r="K130" s="1">
        <v>0</v>
      </c>
      <c r="L130" s="1">
        <v>87.57</v>
      </c>
      <c r="M130" s="1" t="s">
        <v>122</v>
      </c>
      <c r="N130" s="2">
        <f t="shared" si="7"/>
        <v>2029885</v>
      </c>
      <c r="P130" s="2">
        <v>5341770</v>
      </c>
      <c r="Q130" s="2">
        <v>5341770</v>
      </c>
      <c r="R130" s="2">
        <v>5341770</v>
      </c>
      <c r="S130" s="1">
        <v>50</v>
      </c>
      <c r="T130" s="1">
        <v>0.02</v>
      </c>
      <c r="U130" s="2">
        <v>12</v>
      </c>
      <c r="V130" s="1">
        <v>1</v>
      </c>
      <c r="W130" s="2">
        <v>2136720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f t="shared" si="8"/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f t="shared" si="9"/>
        <v>2136720</v>
      </c>
      <c r="AQ130" s="2">
        <f t="shared" si="10"/>
        <v>106835</v>
      </c>
      <c r="AR130" s="2">
        <f t="shared" si="11"/>
        <v>106835</v>
      </c>
      <c r="CL130" s="14"/>
      <c r="EJ130" s="35"/>
    </row>
    <row r="131" spans="1:244">
      <c r="A131" s="1">
        <v>51290</v>
      </c>
      <c r="B131" s="1" t="s">
        <v>692</v>
      </c>
      <c r="C131" s="1" t="s">
        <v>403</v>
      </c>
      <c r="D131" s="1" t="s">
        <v>1275</v>
      </c>
      <c r="E131" s="1" t="s">
        <v>226</v>
      </c>
      <c r="F131" s="1" t="s">
        <v>2241</v>
      </c>
      <c r="G131" s="14">
        <v>32599</v>
      </c>
      <c r="H131" s="2">
        <v>10067440</v>
      </c>
      <c r="I131" s="2">
        <f t="shared" ref="I131:I194" si="12">R131-N131</f>
        <v>6241788</v>
      </c>
      <c r="J131" s="1" t="s">
        <v>5517</v>
      </c>
      <c r="K131" s="1">
        <v>0</v>
      </c>
      <c r="L131" s="1">
        <v>165.04</v>
      </c>
      <c r="M131" s="1" t="s">
        <v>122</v>
      </c>
      <c r="N131" s="2">
        <f t="shared" ref="N131:N194" si="13">AP131-AQ131</f>
        <v>3825652</v>
      </c>
      <c r="P131" s="2">
        <v>10067440</v>
      </c>
      <c r="Q131" s="2">
        <v>10067440</v>
      </c>
      <c r="R131" s="2">
        <v>10067440</v>
      </c>
      <c r="S131" s="1">
        <v>50</v>
      </c>
      <c r="T131" s="1">
        <v>0.02</v>
      </c>
      <c r="U131" s="2">
        <v>12</v>
      </c>
      <c r="V131" s="1">
        <v>1</v>
      </c>
      <c r="W131" s="2">
        <v>4027000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f t="shared" ref="AF131:AF194" si="14">SUM(X131:AE131)</f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f t="shared" ref="AP131:AP194" si="15">W131+AF131-SUM(AG131:AO131)</f>
        <v>4027000</v>
      </c>
      <c r="AQ131" s="2">
        <f t="shared" ref="AQ131:AQ194" si="16">IF(V131&gt;AP131-ROUNDDOWN(R131*T131*U131/12,0),AP131-V131,ROUNDDOWN(R131*T131*U131/12,0))</f>
        <v>201348</v>
      </c>
      <c r="AR131" s="2">
        <f t="shared" ref="AR131:AR194" si="17">SUM(AG131:AO131)+AQ131</f>
        <v>201348</v>
      </c>
      <c r="CL131" s="14"/>
      <c r="EJ131" s="35"/>
    </row>
    <row r="132" spans="1:244">
      <c r="A132" s="1">
        <v>51300</v>
      </c>
      <c r="B132" s="1" t="s">
        <v>692</v>
      </c>
      <c r="C132" s="1" t="s">
        <v>403</v>
      </c>
      <c r="D132" s="1" t="s">
        <v>1275</v>
      </c>
      <c r="E132" s="1" t="s">
        <v>226</v>
      </c>
      <c r="F132" s="1" t="s">
        <v>2241</v>
      </c>
      <c r="G132" s="14">
        <v>32234</v>
      </c>
      <c r="H132" s="2">
        <v>6203700</v>
      </c>
      <c r="I132" s="2">
        <f t="shared" si="12"/>
        <v>3970368</v>
      </c>
      <c r="J132" s="1" t="s">
        <v>5517</v>
      </c>
      <c r="K132" s="1">
        <v>0</v>
      </c>
      <c r="L132" s="1">
        <v>101.7</v>
      </c>
      <c r="M132" s="1" t="s">
        <v>122</v>
      </c>
      <c r="N132" s="2">
        <f t="shared" si="13"/>
        <v>2233332</v>
      </c>
      <c r="P132" s="2">
        <v>6203700</v>
      </c>
      <c r="Q132" s="2">
        <v>6203700</v>
      </c>
      <c r="R132" s="2">
        <v>6203700</v>
      </c>
      <c r="S132" s="1">
        <v>50</v>
      </c>
      <c r="T132" s="1">
        <v>0.02</v>
      </c>
      <c r="U132" s="2">
        <v>12</v>
      </c>
      <c r="V132" s="1">
        <v>1</v>
      </c>
      <c r="W132" s="2">
        <v>2357406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f t="shared" si="14"/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f t="shared" si="15"/>
        <v>2357406</v>
      </c>
      <c r="AQ132" s="2">
        <f t="shared" si="16"/>
        <v>124074</v>
      </c>
      <c r="AR132" s="2">
        <f t="shared" si="17"/>
        <v>124074</v>
      </c>
      <c r="CL132" s="14"/>
      <c r="EJ132" s="35"/>
    </row>
    <row r="133" spans="1:244">
      <c r="A133" s="1">
        <v>51310</v>
      </c>
      <c r="B133" s="1" t="s">
        <v>692</v>
      </c>
      <c r="C133" s="1" t="s">
        <v>403</v>
      </c>
      <c r="D133" s="1" t="s">
        <v>1275</v>
      </c>
      <c r="E133" s="1" t="s">
        <v>226</v>
      </c>
      <c r="F133" s="1" t="s">
        <v>2241</v>
      </c>
      <c r="G133" s="14">
        <v>32234</v>
      </c>
      <c r="H133" s="2">
        <v>672220</v>
      </c>
      <c r="I133" s="2">
        <f t="shared" si="12"/>
        <v>430208</v>
      </c>
      <c r="J133" s="1" t="s">
        <v>5517</v>
      </c>
      <c r="K133" s="1">
        <v>0</v>
      </c>
      <c r="L133" s="1">
        <v>11.02</v>
      </c>
      <c r="M133" s="1" t="s">
        <v>122</v>
      </c>
      <c r="N133" s="2">
        <f t="shared" si="13"/>
        <v>242012</v>
      </c>
      <c r="P133" s="2">
        <v>672220</v>
      </c>
      <c r="Q133" s="2">
        <v>672220</v>
      </c>
      <c r="R133" s="2">
        <v>672220</v>
      </c>
      <c r="S133" s="1">
        <v>50</v>
      </c>
      <c r="T133" s="1">
        <v>0.02</v>
      </c>
      <c r="U133" s="2">
        <v>12</v>
      </c>
      <c r="V133" s="1">
        <v>1</v>
      </c>
      <c r="W133" s="2">
        <v>255456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f t="shared" si="14"/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f t="shared" si="15"/>
        <v>255456</v>
      </c>
      <c r="AQ133" s="2">
        <f t="shared" si="16"/>
        <v>13444</v>
      </c>
      <c r="AR133" s="2">
        <f t="shared" si="17"/>
        <v>13444</v>
      </c>
      <c r="CL133" s="14"/>
      <c r="EJ133" s="35"/>
    </row>
    <row r="134" spans="1:244">
      <c r="A134" s="1">
        <v>51320</v>
      </c>
      <c r="B134" s="1" t="s">
        <v>692</v>
      </c>
      <c r="C134" s="1" t="s">
        <v>403</v>
      </c>
      <c r="D134" s="1" t="s">
        <v>1275</v>
      </c>
      <c r="E134" s="1" t="s">
        <v>226</v>
      </c>
      <c r="F134" s="1" t="s">
        <v>2241</v>
      </c>
      <c r="G134" s="14">
        <v>32234</v>
      </c>
      <c r="H134" s="2">
        <v>9655690</v>
      </c>
      <c r="I134" s="2">
        <f t="shared" si="12"/>
        <v>6179616</v>
      </c>
      <c r="J134" s="1" t="s">
        <v>5517</v>
      </c>
      <c r="K134" s="1">
        <v>0</v>
      </c>
      <c r="L134" s="1">
        <v>158.29</v>
      </c>
      <c r="M134" s="1" t="s">
        <v>122</v>
      </c>
      <c r="N134" s="2">
        <f t="shared" si="13"/>
        <v>3476074</v>
      </c>
      <c r="P134" s="2">
        <v>9655690</v>
      </c>
      <c r="Q134" s="2">
        <v>9655690</v>
      </c>
      <c r="R134" s="2">
        <v>9655690</v>
      </c>
      <c r="S134" s="1">
        <v>50</v>
      </c>
      <c r="T134" s="1">
        <v>0.02</v>
      </c>
      <c r="U134" s="2">
        <v>12</v>
      </c>
      <c r="V134" s="1">
        <v>1</v>
      </c>
      <c r="W134" s="2">
        <v>3669187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f t="shared" si="14"/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f t="shared" si="15"/>
        <v>3669187</v>
      </c>
      <c r="AQ134" s="2">
        <f t="shared" si="16"/>
        <v>193113</v>
      </c>
      <c r="AR134" s="2">
        <f t="shared" si="17"/>
        <v>193113</v>
      </c>
      <c r="CL134" s="14"/>
      <c r="EJ134" s="35"/>
    </row>
    <row r="135" spans="1:244">
      <c r="A135" s="1">
        <v>51330</v>
      </c>
      <c r="B135" s="1" t="s">
        <v>692</v>
      </c>
      <c r="C135" s="1" t="s">
        <v>403</v>
      </c>
      <c r="D135" s="1" t="s">
        <v>1275</v>
      </c>
      <c r="E135" s="1" t="s">
        <v>226</v>
      </c>
      <c r="F135" s="1" t="s">
        <v>2241</v>
      </c>
      <c r="G135" s="14">
        <v>32234</v>
      </c>
      <c r="H135" s="2">
        <v>4329170</v>
      </c>
      <c r="I135" s="2">
        <f t="shared" si="12"/>
        <v>2770656</v>
      </c>
      <c r="J135" s="1" t="s">
        <v>5517</v>
      </c>
      <c r="K135" s="1">
        <v>0</v>
      </c>
      <c r="L135" s="1">
        <v>70.97</v>
      </c>
      <c r="M135" s="1" t="s">
        <v>122</v>
      </c>
      <c r="N135" s="2">
        <f t="shared" si="13"/>
        <v>1558514</v>
      </c>
      <c r="P135" s="2">
        <v>4329170</v>
      </c>
      <c r="Q135" s="2">
        <v>4329170</v>
      </c>
      <c r="R135" s="2">
        <v>4329170</v>
      </c>
      <c r="S135" s="1">
        <v>50</v>
      </c>
      <c r="T135" s="1">
        <v>0.02</v>
      </c>
      <c r="U135" s="2">
        <v>12</v>
      </c>
      <c r="V135" s="1">
        <v>1</v>
      </c>
      <c r="W135" s="2">
        <v>1645097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f t="shared" si="14"/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f t="shared" si="15"/>
        <v>1645097</v>
      </c>
      <c r="AQ135" s="2">
        <f t="shared" si="16"/>
        <v>86583</v>
      </c>
      <c r="AR135" s="2">
        <f t="shared" si="17"/>
        <v>86583</v>
      </c>
      <c r="CL135" s="14"/>
      <c r="EJ135" s="35"/>
    </row>
    <row r="136" spans="1:244">
      <c r="A136" s="1">
        <v>51340</v>
      </c>
      <c r="B136" s="1" t="s">
        <v>692</v>
      </c>
      <c r="C136" s="1" t="s">
        <v>403</v>
      </c>
      <c r="D136" s="1" t="s">
        <v>1275</v>
      </c>
      <c r="E136" s="1" t="s">
        <v>226</v>
      </c>
      <c r="F136" s="1" t="s">
        <v>2241</v>
      </c>
      <c r="G136" s="14">
        <v>32234</v>
      </c>
      <c r="H136" s="2">
        <v>3483710</v>
      </c>
      <c r="I136" s="2">
        <f t="shared" si="12"/>
        <v>2229568</v>
      </c>
      <c r="J136" s="1" t="s">
        <v>5517</v>
      </c>
      <c r="K136" s="1">
        <v>0</v>
      </c>
      <c r="L136" s="1">
        <v>57.11</v>
      </c>
      <c r="M136" s="1" t="s">
        <v>122</v>
      </c>
      <c r="N136" s="2">
        <f t="shared" si="13"/>
        <v>1254142</v>
      </c>
      <c r="P136" s="2">
        <v>3483710</v>
      </c>
      <c r="Q136" s="2">
        <v>3483710</v>
      </c>
      <c r="R136" s="2">
        <v>3483710</v>
      </c>
      <c r="S136" s="1">
        <v>50</v>
      </c>
      <c r="T136" s="1">
        <v>0.02</v>
      </c>
      <c r="U136" s="2">
        <v>12</v>
      </c>
      <c r="V136" s="1">
        <v>1</v>
      </c>
      <c r="W136" s="2">
        <v>1323816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f t="shared" si="14"/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f t="shared" si="15"/>
        <v>1323816</v>
      </c>
      <c r="AQ136" s="2">
        <f t="shared" si="16"/>
        <v>69674</v>
      </c>
      <c r="AR136" s="2">
        <f t="shared" si="17"/>
        <v>69674</v>
      </c>
      <c r="CL136" s="14"/>
      <c r="EJ136" s="35"/>
    </row>
    <row r="137" spans="1:244">
      <c r="A137" s="1">
        <v>51350</v>
      </c>
      <c r="B137" s="1" t="s">
        <v>692</v>
      </c>
      <c r="C137" s="1" t="s">
        <v>403</v>
      </c>
      <c r="D137" s="1" t="s">
        <v>1275</v>
      </c>
      <c r="E137" s="1" t="s">
        <v>226</v>
      </c>
      <c r="F137" s="1" t="s">
        <v>2241</v>
      </c>
      <c r="G137" s="14">
        <v>32234</v>
      </c>
      <c r="H137" s="2">
        <v>2041670</v>
      </c>
      <c r="I137" s="2">
        <f t="shared" si="12"/>
        <v>1306656</v>
      </c>
      <c r="J137" s="1" t="s">
        <v>5517</v>
      </c>
      <c r="K137" s="1">
        <v>0</v>
      </c>
      <c r="L137" s="1">
        <v>33.47</v>
      </c>
      <c r="M137" s="1" t="s">
        <v>122</v>
      </c>
      <c r="N137" s="2">
        <f t="shared" si="13"/>
        <v>735014</v>
      </c>
      <c r="P137" s="2">
        <v>2041670</v>
      </c>
      <c r="Q137" s="2">
        <v>2041670</v>
      </c>
      <c r="R137" s="2">
        <v>2041670</v>
      </c>
      <c r="S137" s="1">
        <v>50</v>
      </c>
      <c r="T137" s="1">
        <v>0.02</v>
      </c>
      <c r="U137" s="2">
        <v>12</v>
      </c>
      <c r="V137" s="1">
        <v>1</v>
      </c>
      <c r="W137" s="2">
        <v>775847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f t="shared" si="14"/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f t="shared" si="15"/>
        <v>775847</v>
      </c>
      <c r="AQ137" s="2">
        <f t="shared" si="16"/>
        <v>40833</v>
      </c>
      <c r="AR137" s="2">
        <f t="shared" si="17"/>
        <v>40833</v>
      </c>
      <c r="CL137" s="14"/>
      <c r="EJ137" s="35"/>
    </row>
    <row r="138" spans="1:244">
      <c r="A138" s="1">
        <v>51360</v>
      </c>
      <c r="B138" s="1" t="s">
        <v>692</v>
      </c>
      <c r="C138" s="1" t="s">
        <v>403</v>
      </c>
      <c r="D138" s="1" t="s">
        <v>1275</v>
      </c>
      <c r="E138" s="1" t="s">
        <v>226</v>
      </c>
      <c r="F138" s="1" t="s">
        <v>2241</v>
      </c>
      <c r="G138" s="14">
        <v>32234</v>
      </c>
      <c r="H138" s="2">
        <v>1417640</v>
      </c>
      <c r="I138" s="2">
        <f t="shared" si="12"/>
        <v>907264</v>
      </c>
      <c r="J138" s="1" t="s">
        <v>5517</v>
      </c>
      <c r="K138" s="1">
        <v>0</v>
      </c>
      <c r="L138" s="1">
        <v>23.24</v>
      </c>
      <c r="M138" s="1" t="s">
        <v>122</v>
      </c>
      <c r="N138" s="2">
        <f t="shared" si="13"/>
        <v>510376</v>
      </c>
      <c r="P138" s="2">
        <v>1417640</v>
      </c>
      <c r="Q138" s="2">
        <v>1417640</v>
      </c>
      <c r="R138" s="2">
        <v>1417640</v>
      </c>
      <c r="S138" s="1">
        <v>50</v>
      </c>
      <c r="T138" s="1">
        <v>0.02</v>
      </c>
      <c r="U138" s="2">
        <v>12</v>
      </c>
      <c r="V138" s="1">
        <v>1</v>
      </c>
      <c r="W138" s="2">
        <v>538728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f t="shared" si="14"/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f t="shared" si="15"/>
        <v>538728</v>
      </c>
      <c r="AQ138" s="2">
        <f t="shared" si="16"/>
        <v>28352</v>
      </c>
      <c r="AR138" s="2">
        <f t="shared" si="17"/>
        <v>28352</v>
      </c>
      <c r="CL138" s="14"/>
      <c r="EJ138" s="35"/>
    </row>
    <row r="139" spans="1:244">
      <c r="A139" s="1">
        <v>51370</v>
      </c>
      <c r="B139" s="1" t="s">
        <v>692</v>
      </c>
      <c r="C139" s="1" t="s">
        <v>403</v>
      </c>
      <c r="D139" s="1" t="s">
        <v>1275</v>
      </c>
      <c r="E139" s="1" t="s">
        <v>226</v>
      </c>
      <c r="F139" s="1" t="s">
        <v>2241</v>
      </c>
      <c r="G139" s="14">
        <v>32599</v>
      </c>
      <c r="H139" s="2">
        <v>4500580</v>
      </c>
      <c r="I139" s="2">
        <f t="shared" si="12"/>
        <v>2790341</v>
      </c>
      <c r="J139" s="1" t="s">
        <v>5517</v>
      </c>
      <c r="K139" s="1">
        <v>0</v>
      </c>
      <c r="L139" s="1">
        <v>73.78</v>
      </c>
      <c r="M139" s="1" t="s">
        <v>122</v>
      </c>
      <c r="N139" s="2">
        <f t="shared" si="13"/>
        <v>1710239</v>
      </c>
      <c r="P139" s="2">
        <v>4500580</v>
      </c>
      <c r="Q139" s="2">
        <v>4500580</v>
      </c>
      <c r="R139" s="2">
        <v>4500580</v>
      </c>
      <c r="S139" s="1">
        <v>50</v>
      </c>
      <c r="T139" s="1">
        <v>0.02</v>
      </c>
      <c r="U139" s="2">
        <v>12</v>
      </c>
      <c r="V139" s="1">
        <v>1</v>
      </c>
      <c r="W139" s="2">
        <v>1800250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f t="shared" si="14"/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f t="shared" si="15"/>
        <v>1800250</v>
      </c>
      <c r="AQ139" s="2">
        <f t="shared" si="16"/>
        <v>90011</v>
      </c>
      <c r="AR139" s="2">
        <f t="shared" si="17"/>
        <v>90011</v>
      </c>
      <c r="CL139" s="14"/>
      <c r="EJ139" s="35"/>
      <c r="IJ139" s="14"/>
    </row>
    <row r="140" spans="1:244">
      <c r="A140" s="1">
        <v>51380</v>
      </c>
      <c r="B140" s="1" t="s">
        <v>692</v>
      </c>
      <c r="C140" s="1" t="s">
        <v>403</v>
      </c>
      <c r="D140" s="1" t="s">
        <v>1275</v>
      </c>
      <c r="E140" s="1" t="s">
        <v>226</v>
      </c>
      <c r="F140" s="1" t="s">
        <v>2241</v>
      </c>
      <c r="G140" s="14">
        <v>32234</v>
      </c>
      <c r="H140" s="2">
        <v>2862974</v>
      </c>
      <c r="I140" s="2">
        <f t="shared" si="12"/>
        <v>1832288</v>
      </c>
      <c r="J140" s="1" t="s">
        <v>5517</v>
      </c>
      <c r="K140" s="1">
        <v>0</v>
      </c>
      <c r="L140" s="1">
        <v>46.93</v>
      </c>
      <c r="M140" s="1" t="s">
        <v>122</v>
      </c>
      <c r="N140" s="2">
        <f t="shared" si="13"/>
        <v>1030686</v>
      </c>
      <c r="P140" s="2">
        <v>2862974</v>
      </c>
      <c r="Q140" s="2">
        <v>2862974</v>
      </c>
      <c r="R140" s="2">
        <v>2862974</v>
      </c>
      <c r="S140" s="1">
        <v>50</v>
      </c>
      <c r="T140" s="1">
        <v>0.02</v>
      </c>
      <c r="U140" s="2">
        <v>12</v>
      </c>
      <c r="V140" s="1">
        <v>1</v>
      </c>
      <c r="W140" s="2">
        <v>1087945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f t="shared" si="14"/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f t="shared" si="15"/>
        <v>1087945</v>
      </c>
      <c r="AQ140" s="2">
        <f t="shared" si="16"/>
        <v>57259</v>
      </c>
      <c r="AR140" s="2">
        <f t="shared" si="17"/>
        <v>57259</v>
      </c>
      <c r="CL140" s="14"/>
      <c r="EJ140" s="35"/>
    </row>
    <row r="141" spans="1:244">
      <c r="A141" s="1">
        <v>51390</v>
      </c>
      <c r="B141" s="1" t="s">
        <v>692</v>
      </c>
      <c r="C141" s="1" t="s">
        <v>403</v>
      </c>
      <c r="D141" s="1" t="s">
        <v>1275</v>
      </c>
      <c r="E141" s="1" t="s">
        <v>226</v>
      </c>
      <c r="F141" s="1" t="s">
        <v>2241</v>
      </c>
      <c r="G141" s="14">
        <v>32234</v>
      </c>
      <c r="H141" s="2">
        <v>2170990</v>
      </c>
      <c r="I141" s="2">
        <f t="shared" si="12"/>
        <v>1389408</v>
      </c>
      <c r="J141" s="1" t="s">
        <v>5517</v>
      </c>
      <c r="K141" s="1">
        <v>0</v>
      </c>
      <c r="L141" s="1">
        <v>35.590000000000003</v>
      </c>
      <c r="M141" s="1" t="s">
        <v>122</v>
      </c>
      <c r="N141" s="2">
        <f t="shared" si="13"/>
        <v>781582</v>
      </c>
      <c r="P141" s="2">
        <v>2170990</v>
      </c>
      <c r="Q141" s="2">
        <v>2170990</v>
      </c>
      <c r="R141" s="2">
        <v>2170990</v>
      </c>
      <c r="S141" s="1">
        <v>50</v>
      </c>
      <c r="T141" s="1">
        <v>0.02</v>
      </c>
      <c r="U141" s="2">
        <v>12</v>
      </c>
      <c r="V141" s="1">
        <v>1</v>
      </c>
      <c r="W141" s="2">
        <v>825001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f t="shared" si="14"/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f t="shared" si="15"/>
        <v>825001</v>
      </c>
      <c r="AQ141" s="2">
        <f t="shared" si="16"/>
        <v>43419</v>
      </c>
      <c r="AR141" s="2">
        <f t="shared" si="17"/>
        <v>43419</v>
      </c>
      <c r="CL141" s="14"/>
      <c r="EJ141" s="35"/>
    </row>
    <row r="142" spans="1:244">
      <c r="A142" s="1">
        <v>51400</v>
      </c>
      <c r="B142" s="1" t="s">
        <v>692</v>
      </c>
      <c r="C142" s="1" t="s">
        <v>403</v>
      </c>
      <c r="D142" s="1" t="s">
        <v>1275</v>
      </c>
      <c r="E142" s="1" t="s">
        <v>226</v>
      </c>
      <c r="F142" s="1" t="s">
        <v>2241</v>
      </c>
      <c r="G142" s="14">
        <v>32234</v>
      </c>
      <c r="H142" s="2">
        <v>2497340</v>
      </c>
      <c r="I142" s="2">
        <f t="shared" si="12"/>
        <v>1598272</v>
      </c>
      <c r="J142" s="1" t="s">
        <v>5517</v>
      </c>
      <c r="K142" s="1">
        <v>0</v>
      </c>
      <c r="L142" s="1">
        <v>40.94</v>
      </c>
      <c r="M142" s="1" t="s">
        <v>122</v>
      </c>
      <c r="N142" s="2">
        <f t="shared" si="13"/>
        <v>899068</v>
      </c>
      <c r="P142" s="2">
        <v>2497340</v>
      </c>
      <c r="Q142" s="2">
        <v>2497340</v>
      </c>
      <c r="R142" s="2">
        <v>2497340</v>
      </c>
      <c r="S142" s="1">
        <v>50</v>
      </c>
      <c r="T142" s="1">
        <v>0.02</v>
      </c>
      <c r="U142" s="2">
        <v>12</v>
      </c>
      <c r="V142" s="1">
        <v>1</v>
      </c>
      <c r="W142" s="2">
        <v>949014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f t="shared" si="14"/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f t="shared" si="15"/>
        <v>949014</v>
      </c>
      <c r="AQ142" s="2">
        <f t="shared" si="16"/>
        <v>49946</v>
      </c>
      <c r="AR142" s="2">
        <f t="shared" si="17"/>
        <v>49946</v>
      </c>
      <c r="CL142" s="14"/>
      <c r="EJ142" s="35"/>
    </row>
    <row r="143" spans="1:244">
      <c r="A143" s="1">
        <v>51410</v>
      </c>
      <c r="B143" s="1" t="s">
        <v>692</v>
      </c>
      <c r="C143" s="1" t="s">
        <v>403</v>
      </c>
      <c r="D143" s="1" t="s">
        <v>1275</v>
      </c>
      <c r="E143" s="1" t="s">
        <v>226</v>
      </c>
      <c r="F143" s="1" t="s">
        <v>2241</v>
      </c>
      <c r="G143" s="14">
        <v>32234</v>
      </c>
      <c r="H143" s="2">
        <v>1151070</v>
      </c>
      <c r="I143" s="2">
        <f t="shared" si="12"/>
        <v>736672</v>
      </c>
      <c r="J143" s="1" t="s">
        <v>5517</v>
      </c>
      <c r="K143" s="1">
        <v>0</v>
      </c>
      <c r="L143" s="1">
        <v>18.87</v>
      </c>
      <c r="M143" s="1" t="s">
        <v>122</v>
      </c>
      <c r="N143" s="2">
        <f t="shared" si="13"/>
        <v>414398</v>
      </c>
      <c r="P143" s="2">
        <v>1151070</v>
      </c>
      <c r="Q143" s="2">
        <v>1151070</v>
      </c>
      <c r="R143" s="2">
        <v>1151070</v>
      </c>
      <c r="S143" s="1">
        <v>50</v>
      </c>
      <c r="T143" s="1">
        <v>0.02</v>
      </c>
      <c r="U143" s="2">
        <v>12</v>
      </c>
      <c r="V143" s="1">
        <v>1</v>
      </c>
      <c r="W143" s="2">
        <v>437419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f t="shared" si="14"/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f t="shared" si="15"/>
        <v>437419</v>
      </c>
      <c r="AQ143" s="2">
        <f t="shared" si="16"/>
        <v>23021</v>
      </c>
      <c r="AR143" s="2">
        <f t="shared" si="17"/>
        <v>23021</v>
      </c>
      <c r="CL143" s="14"/>
      <c r="EJ143" s="35"/>
    </row>
    <row r="144" spans="1:244">
      <c r="A144" s="1">
        <v>51420</v>
      </c>
      <c r="B144" s="1" t="s">
        <v>692</v>
      </c>
      <c r="C144" s="1" t="s">
        <v>403</v>
      </c>
      <c r="D144" s="1" t="s">
        <v>1275</v>
      </c>
      <c r="E144" s="1" t="s">
        <v>226</v>
      </c>
      <c r="F144" s="1" t="s">
        <v>2241</v>
      </c>
      <c r="G144" s="14">
        <v>32234</v>
      </c>
      <c r="H144" s="2">
        <v>9567240</v>
      </c>
      <c r="I144" s="2">
        <f t="shared" si="12"/>
        <v>6123008</v>
      </c>
      <c r="J144" s="1" t="s">
        <v>5517</v>
      </c>
      <c r="K144" s="1">
        <v>0</v>
      </c>
      <c r="L144" s="1">
        <v>156.84</v>
      </c>
      <c r="M144" s="1" t="s">
        <v>122</v>
      </c>
      <c r="N144" s="2">
        <f t="shared" si="13"/>
        <v>3444232</v>
      </c>
      <c r="P144" s="2">
        <v>9567240</v>
      </c>
      <c r="Q144" s="2">
        <v>9567240</v>
      </c>
      <c r="R144" s="2">
        <v>9567240</v>
      </c>
      <c r="S144" s="1">
        <v>50</v>
      </c>
      <c r="T144" s="1">
        <v>0.02</v>
      </c>
      <c r="U144" s="2">
        <v>12</v>
      </c>
      <c r="V144" s="1">
        <v>1</v>
      </c>
      <c r="W144" s="2">
        <v>3635576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f t="shared" si="14"/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f t="shared" si="15"/>
        <v>3635576</v>
      </c>
      <c r="AQ144" s="2">
        <f t="shared" si="16"/>
        <v>191344</v>
      </c>
      <c r="AR144" s="2">
        <f t="shared" si="17"/>
        <v>191344</v>
      </c>
      <c r="CL144" s="14"/>
      <c r="EJ144" s="35"/>
    </row>
    <row r="145" spans="1:140">
      <c r="A145" s="1">
        <v>51430</v>
      </c>
      <c r="B145" s="1" t="s">
        <v>692</v>
      </c>
      <c r="C145" s="1" t="s">
        <v>403</v>
      </c>
      <c r="D145" s="1" t="s">
        <v>1275</v>
      </c>
      <c r="E145" s="1" t="s">
        <v>226</v>
      </c>
      <c r="F145" s="1" t="s">
        <v>2241</v>
      </c>
      <c r="G145" s="14">
        <v>32234</v>
      </c>
      <c r="H145" s="2">
        <v>1030290</v>
      </c>
      <c r="I145" s="2">
        <f t="shared" si="12"/>
        <v>659360</v>
      </c>
      <c r="J145" s="1" t="s">
        <v>5517</v>
      </c>
      <c r="K145" s="1">
        <v>0</v>
      </c>
      <c r="L145" s="1">
        <v>16.89</v>
      </c>
      <c r="M145" s="1" t="s">
        <v>122</v>
      </c>
      <c r="N145" s="2">
        <f t="shared" si="13"/>
        <v>370930</v>
      </c>
      <c r="P145" s="2">
        <v>1030290</v>
      </c>
      <c r="Q145" s="2">
        <v>1030290</v>
      </c>
      <c r="R145" s="2">
        <v>1030290</v>
      </c>
      <c r="S145" s="1">
        <v>50</v>
      </c>
      <c r="T145" s="1">
        <v>0.02</v>
      </c>
      <c r="U145" s="2">
        <v>12</v>
      </c>
      <c r="V145" s="1">
        <v>1</v>
      </c>
      <c r="W145" s="2">
        <v>391535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f t="shared" si="14"/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f t="shared" si="15"/>
        <v>391535</v>
      </c>
      <c r="AQ145" s="2">
        <f t="shared" si="16"/>
        <v>20605</v>
      </c>
      <c r="AR145" s="2">
        <f t="shared" si="17"/>
        <v>20605</v>
      </c>
      <c r="CL145" s="14"/>
      <c r="EJ145" s="35"/>
    </row>
    <row r="146" spans="1:140">
      <c r="A146" s="1">
        <v>51440</v>
      </c>
      <c r="B146" s="1" t="s">
        <v>692</v>
      </c>
      <c r="C146" s="1" t="s">
        <v>403</v>
      </c>
      <c r="D146" s="1" t="s">
        <v>1275</v>
      </c>
      <c r="E146" s="1" t="s">
        <v>226</v>
      </c>
      <c r="F146" s="1" t="s">
        <v>2241</v>
      </c>
      <c r="G146" s="14">
        <v>32234</v>
      </c>
      <c r="H146" s="2">
        <v>2470500</v>
      </c>
      <c r="I146" s="2">
        <f t="shared" si="12"/>
        <v>1581120</v>
      </c>
      <c r="J146" s="1" t="s">
        <v>5517</v>
      </c>
      <c r="K146" s="1">
        <v>0</v>
      </c>
      <c r="L146" s="1">
        <v>40.5</v>
      </c>
      <c r="M146" s="1" t="s">
        <v>122</v>
      </c>
      <c r="N146" s="2">
        <f t="shared" si="13"/>
        <v>889380</v>
      </c>
      <c r="P146" s="2">
        <v>2470500</v>
      </c>
      <c r="Q146" s="2">
        <v>2470500</v>
      </c>
      <c r="R146" s="2">
        <v>2470500</v>
      </c>
      <c r="S146" s="1">
        <v>50</v>
      </c>
      <c r="T146" s="1">
        <v>0.02</v>
      </c>
      <c r="U146" s="2">
        <v>12</v>
      </c>
      <c r="V146" s="1">
        <v>1</v>
      </c>
      <c r="W146" s="2">
        <v>938790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f t="shared" si="14"/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f t="shared" si="15"/>
        <v>938790</v>
      </c>
      <c r="AQ146" s="2">
        <f t="shared" si="16"/>
        <v>49410</v>
      </c>
      <c r="AR146" s="2">
        <f t="shared" si="17"/>
        <v>49410</v>
      </c>
      <c r="CL146" s="14"/>
      <c r="EJ146" s="35"/>
    </row>
    <row r="147" spans="1:140">
      <c r="A147" s="1">
        <v>51450</v>
      </c>
      <c r="B147" s="1" t="s">
        <v>692</v>
      </c>
      <c r="C147" s="1" t="s">
        <v>403</v>
      </c>
      <c r="D147" s="1" t="s">
        <v>1275</v>
      </c>
      <c r="E147" s="1" t="s">
        <v>226</v>
      </c>
      <c r="F147" s="1" t="s">
        <v>2241</v>
      </c>
      <c r="G147" s="14">
        <v>32234</v>
      </c>
      <c r="H147" s="2">
        <v>5047750</v>
      </c>
      <c r="I147" s="2">
        <f t="shared" si="12"/>
        <v>3230560</v>
      </c>
      <c r="J147" s="1" t="s">
        <v>5517</v>
      </c>
      <c r="K147" s="1">
        <v>0</v>
      </c>
      <c r="L147" s="1">
        <v>82.75</v>
      </c>
      <c r="M147" s="1" t="s">
        <v>122</v>
      </c>
      <c r="N147" s="2">
        <f t="shared" si="13"/>
        <v>1817190</v>
      </c>
      <c r="P147" s="2">
        <v>5047750</v>
      </c>
      <c r="Q147" s="2">
        <v>5047750</v>
      </c>
      <c r="R147" s="2">
        <v>5047750</v>
      </c>
      <c r="S147" s="1">
        <v>50</v>
      </c>
      <c r="T147" s="1">
        <v>0.02</v>
      </c>
      <c r="U147" s="2">
        <v>12</v>
      </c>
      <c r="V147" s="1">
        <v>1</v>
      </c>
      <c r="W147" s="2">
        <v>1918145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f t="shared" si="14"/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f t="shared" si="15"/>
        <v>1918145</v>
      </c>
      <c r="AQ147" s="2">
        <f t="shared" si="16"/>
        <v>100955</v>
      </c>
      <c r="AR147" s="2">
        <f t="shared" si="17"/>
        <v>100955</v>
      </c>
      <c r="CL147" s="14"/>
      <c r="EJ147" s="35"/>
    </row>
    <row r="148" spans="1:140">
      <c r="A148" s="1">
        <v>51460</v>
      </c>
      <c r="B148" s="1" t="s">
        <v>692</v>
      </c>
      <c r="C148" s="1" t="s">
        <v>403</v>
      </c>
      <c r="D148" s="1" t="s">
        <v>1275</v>
      </c>
      <c r="E148" s="1" t="s">
        <v>226</v>
      </c>
      <c r="F148" s="1" t="s">
        <v>2241</v>
      </c>
      <c r="G148" s="14">
        <v>31868</v>
      </c>
      <c r="H148" s="2">
        <v>9317750</v>
      </c>
      <c r="I148" s="2">
        <f t="shared" si="12"/>
        <v>6149715</v>
      </c>
      <c r="J148" s="1" t="s">
        <v>5517</v>
      </c>
      <c r="K148" s="1">
        <v>0</v>
      </c>
      <c r="L148" s="1">
        <v>152.75</v>
      </c>
      <c r="M148" s="1" t="s">
        <v>122</v>
      </c>
      <c r="N148" s="2">
        <f t="shared" si="13"/>
        <v>3168035</v>
      </c>
      <c r="P148" s="2">
        <v>9317750</v>
      </c>
      <c r="Q148" s="2">
        <v>9317750</v>
      </c>
      <c r="R148" s="2">
        <v>9317750</v>
      </c>
      <c r="S148" s="1">
        <v>50</v>
      </c>
      <c r="T148" s="1">
        <v>0.02</v>
      </c>
      <c r="U148" s="2">
        <v>12</v>
      </c>
      <c r="V148" s="1">
        <v>1</v>
      </c>
      <c r="W148" s="2">
        <v>3354390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f t="shared" si="14"/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f t="shared" si="15"/>
        <v>3354390</v>
      </c>
      <c r="AQ148" s="2">
        <f t="shared" si="16"/>
        <v>186355</v>
      </c>
      <c r="AR148" s="2">
        <f t="shared" si="17"/>
        <v>186355</v>
      </c>
      <c r="CL148" s="14"/>
      <c r="EJ148" s="35"/>
    </row>
    <row r="149" spans="1:140">
      <c r="A149" s="1">
        <v>51470</v>
      </c>
      <c r="B149" s="1" t="s">
        <v>692</v>
      </c>
      <c r="C149" s="1" t="s">
        <v>403</v>
      </c>
      <c r="D149" s="1" t="s">
        <v>1275</v>
      </c>
      <c r="E149" s="1" t="s">
        <v>226</v>
      </c>
      <c r="F149" s="1" t="s">
        <v>2241</v>
      </c>
      <c r="G149" s="14">
        <v>31868</v>
      </c>
      <c r="H149" s="2">
        <v>1961150</v>
      </c>
      <c r="I149" s="2">
        <f t="shared" si="12"/>
        <v>1294359</v>
      </c>
      <c r="J149" s="1" t="s">
        <v>5517</v>
      </c>
      <c r="K149" s="1">
        <v>0</v>
      </c>
      <c r="L149" s="1">
        <v>32.15</v>
      </c>
      <c r="M149" s="1" t="s">
        <v>122</v>
      </c>
      <c r="N149" s="2">
        <f t="shared" si="13"/>
        <v>666791</v>
      </c>
      <c r="P149" s="2">
        <v>1961150</v>
      </c>
      <c r="Q149" s="2">
        <v>1961150</v>
      </c>
      <c r="R149" s="2">
        <v>1961150</v>
      </c>
      <c r="S149" s="1">
        <v>50</v>
      </c>
      <c r="T149" s="1">
        <v>0.02</v>
      </c>
      <c r="U149" s="2">
        <v>12</v>
      </c>
      <c r="V149" s="1">
        <v>1</v>
      </c>
      <c r="W149" s="2">
        <v>706014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f t="shared" si="14"/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f t="shared" si="15"/>
        <v>706014</v>
      </c>
      <c r="AQ149" s="2">
        <f t="shared" si="16"/>
        <v>39223</v>
      </c>
      <c r="AR149" s="2">
        <f t="shared" si="17"/>
        <v>39223</v>
      </c>
      <c r="CL149" s="14"/>
      <c r="EJ149" s="35"/>
    </row>
    <row r="150" spans="1:140">
      <c r="A150" s="1">
        <v>51480</v>
      </c>
      <c r="B150" s="1" t="s">
        <v>692</v>
      </c>
      <c r="C150" s="1" t="s">
        <v>403</v>
      </c>
      <c r="D150" s="1" t="s">
        <v>1275</v>
      </c>
      <c r="E150" s="1" t="s">
        <v>226</v>
      </c>
      <c r="F150" s="1" t="s">
        <v>2241</v>
      </c>
      <c r="G150" s="14">
        <v>32964</v>
      </c>
      <c r="H150" s="2">
        <v>786900</v>
      </c>
      <c r="I150" s="2">
        <f t="shared" si="12"/>
        <v>472140</v>
      </c>
      <c r="J150" s="1" t="s">
        <v>5517</v>
      </c>
      <c r="K150" s="1">
        <v>0</v>
      </c>
      <c r="L150" s="1">
        <v>12.9</v>
      </c>
      <c r="M150" s="1" t="s">
        <v>122</v>
      </c>
      <c r="N150" s="2">
        <f t="shared" si="13"/>
        <v>314760</v>
      </c>
      <c r="P150" s="2">
        <v>786900</v>
      </c>
      <c r="Q150" s="2">
        <v>786900</v>
      </c>
      <c r="R150" s="2">
        <v>786900</v>
      </c>
      <c r="S150" s="1">
        <v>50</v>
      </c>
      <c r="T150" s="1">
        <v>0.02</v>
      </c>
      <c r="U150" s="2">
        <v>12</v>
      </c>
      <c r="V150" s="1">
        <v>1</v>
      </c>
      <c r="W150" s="2">
        <v>330498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f t="shared" si="14"/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f t="shared" si="15"/>
        <v>330498</v>
      </c>
      <c r="AQ150" s="2">
        <f t="shared" si="16"/>
        <v>15738</v>
      </c>
      <c r="AR150" s="2">
        <f t="shared" si="17"/>
        <v>15738</v>
      </c>
      <c r="CL150" s="14"/>
      <c r="EJ150" s="35"/>
    </row>
    <row r="151" spans="1:140">
      <c r="A151" s="1">
        <v>51490</v>
      </c>
      <c r="B151" s="1" t="s">
        <v>692</v>
      </c>
      <c r="C151" s="1" t="s">
        <v>403</v>
      </c>
      <c r="D151" s="1" t="s">
        <v>1275</v>
      </c>
      <c r="E151" s="1" t="s">
        <v>226</v>
      </c>
      <c r="F151" s="1" t="s">
        <v>2241</v>
      </c>
      <c r="G151" s="14">
        <v>31868</v>
      </c>
      <c r="H151" s="2">
        <v>785680</v>
      </c>
      <c r="I151" s="2">
        <f t="shared" si="12"/>
        <v>518529</v>
      </c>
      <c r="J151" s="1" t="s">
        <v>5517</v>
      </c>
      <c r="K151" s="1">
        <v>0</v>
      </c>
      <c r="L151" s="1">
        <v>12.88</v>
      </c>
      <c r="M151" s="1" t="s">
        <v>122</v>
      </c>
      <c r="N151" s="2">
        <f t="shared" si="13"/>
        <v>267151</v>
      </c>
      <c r="P151" s="2">
        <v>785680</v>
      </c>
      <c r="Q151" s="2">
        <v>785680</v>
      </c>
      <c r="R151" s="2">
        <v>785680</v>
      </c>
      <c r="S151" s="1">
        <v>50</v>
      </c>
      <c r="T151" s="1">
        <v>0.02</v>
      </c>
      <c r="U151" s="2">
        <v>12</v>
      </c>
      <c r="V151" s="1">
        <v>1</v>
      </c>
      <c r="W151" s="2">
        <v>282864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f t="shared" si="14"/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f t="shared" si="15"/>
        <v>282864</v>
      </c>
      <c r="AQ151" s="2">
        <f t="shared" si="16"/>
        <v>15713</v>
      </c>
      <c r="AR151" s="2">
        <f t="shared" si="17"/>
        <v>15713</v>
      </c>
      <c r="CL151" s="14"/>
      <c r="EJ151" s="35"/>
    </row>
    <row r="152" spans="1:140">
      <c r="A152" s="1">
        <v>51500</v>
      </c>
      <c r="B152" s="1" t="s">
        <v>692</v>
      </c>
      <c r="C152" s="1" t="s">
        <v>403</v>
      </c>
      <c r="D152" s="1" t="s">
        <v>1275</v>
      </c>
      <c r="E152" s="1" t="s">
        <v>226</v>
      </c>
      <c r="F152" s="1" t="s">
        <v>2241</v>
      </c>
      <c r="G152" s="14">
        <v>32964</v>
      </c>
      <c r="H152" s="2">
        <v>2693150</v>
      </c>
      <c r="I152" s="2">
        <f t="shared" si="12"/>
        <v>1615890</v>
      </c>
      <c r="J152" s="1" t="s">
        <v>5517</v>
      </c>
      <c r="K152" s="1">
        <v>0</v>
      </c>
      <c r="L152" s="1">
        <v>44.15</v>
      </c>
      <c r="M152" s="1" t="s">
        <v>122</v>
      </c>
      <c r="N152" s="2">
        <f t="shared" si="13"/>
        <v>1077260</v>
      </c>
      <c r="P152" s="2">
        <v>2693150</v>
      </c>
      <c r="Q152" s="2">
        <v>2693150</v>
      </c>
      <c r="R152" s="2">
        <v>2693150</v>
      </c>
      <c r="S152" s="1">
        <v>50</v>
      </c>
      <c r="T152" s="1">
        <v>0.02</v>
      </c>
      <c r="U152" s="2">
        <v>12</v>
      </c>
      <c r="V152" s="1">
        <v>1</v>
      </c>
      <c r="W152" s="2">
        <v>1131123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f t="shared" si="14"/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f t="shared" si="15"/>
        <v>1131123</v>
      </c>
      <c r="AQ152" s="2">
        <f t="shared" si="16"/>
        <v>53863</v>
      </c>
      <c r="AR152" s="2">
        <f t="shared" si="17"/>
        <v>53863</v>
      </c>
      <c r="CL152" s="14"/>
      <c r="EJ152" s="35"/>
    </row>
    <row r="153" spans="1:140">
      <c r="A153" s="1">
        <v>51510</v>
      </c>
      <c r="B153" s="1" t="s">
        <v>692</v>
      </c>
      <c r="C153" s="1" t="s">
        <v>403</v>
      </c>
      <c r="D153" s="1" t="s">
        <v>1275</v>
      </c>
      <c r="E153" s="1" t="s">
        <v>226</v>
      </c>
      <c r="F153" s="1" t="s">
        <v>2241</v>
      </c>
      <c r="G153" s="14">
        <v>31868</v>
      </c>
      <c r="H153" s="2">
        <v>3114660</v>
      </c>
      <c r="I153" s="2">
        <f t="shared" si="12"/>
        <v>2055669</v>
      </c>
      <c r="J153" s="1" t="s">
        <v>5517</v>
      </c>
      <c r="K153" s="1">
        <v>0</v>
      </c>
      <c r="L153" s="1">
        <v>51.06</v>
      </c>
      <c r="M153" s="1" t="s">
        <v>122</v>
      </c>
      <c r="N153" s="2">
        <f t="shared" si="13"/>
        <v>1058991</v>
      </c>
      <c r="P153" s="2">
        <v>3114660</v>
      </c>
      <c r="Q153" s="2">
        <v>3114660</v>
      </c>
      <c r="R153" s="2">
        <v>3114660</v>
      </c>
      <c r="S153" s="1">
        <v>50</v>
      </c>
      <c r="T153" s="1">
        <v>0.02</v>
      </c>
      <c r="U153" s="2">
        <v>12</v>
      </c>
      <c r="V153" s="1">
        <v>1</v>
      </c>
      <c r="W153" s="2">
        <v>1121284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f t="shared" si="14"/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f t="shared" si="15"/>
        <v>1121284</v>
      </c>
      <c r="AQ153" s="2">
        <f t="shared" si="16"/>
        <v>62293</v>
      </c>
      <c r="AR153" s="2">
        <f t="shared" si="17"/>
        <v>62293</v>
      </c>
      <c r="CL153" s="14"/>
      <c r="EJ153" s="35"/>
    </row>
    <row r="154" spans="1:140">
      <c r="A154" s="1">
        <v>51520</v>
      </c>
      <c r="B154" s="1" t="s">
        <v>692</v>
      </c>
      <c r="C154" s="1" t="s">
        <v>403</v>
      </c>
      <c r="D154" s="1" t="s">
        <v>1275</v>
      </c>
      <c r="E154" s="1" t="s">
        <v>226</v>
      </c>
      <c r="F154" s="1" t="s">
        <v>2241</v>
      </c>
      <c r="G154" s="14">
        <v>31868</v>
      </c>
      <c r="H154" s="2">
        <v>1506700</v>
      </c>
      <c r="I154" s="2">
        <f t="shared" si="12"/>
        <v>994422</v>
      </c>
      <c r="J154" s="1" t="s">
        <v>5517</v>
      </c>
      <c r="K154" s="1">
        <v>0</v>
      </c>
      <c r="L154" s="1">
        <v>24.7</v>
      </c>
      <c r="M154" s="1" t="s">
        <v>122</v>
      </c>
      <c r="N154" s="2">
        <f t="shared" si="13"/>
        <v>512278</v>
      </c>
      <c r="P154" s="2">
        <v>1506700</v>
      </c>
      <c r="Q154" s="2">
        <v>1506700</v>
      </c>
      <c r="R154" s="2">
        <v>1506700</v>
      </c>
      <c r="S154" s="1">
        <v>50</v>
      </c>
      <c r="T154" s="1">
        <v>0.02</v>
      </c>
      <c r="U154" s="2">
        <v>12</v>
      </c>
      <c r="V154" s="1">
        <v>1</v>
      </c>
      <c r="W154" s="2">
        <v>542412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f t="shared" si="14"/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f t="shared" si="15"/>
        <v>542412</v>
      </c>
      <c r="AQ154" s="2">
        <f t="shared" si="16"/>
        <v>30134</v>
      </c>
      <c r="AR154" s="2">
        <f t="shared" si="17"/>
        <v>30134</v>
      </c>
      <c r="CL154" s="14"/>
      <c r="EJ154" s="35"/>
    </row>
    <row r="155" spans="1:140">
      <c r="A155" s="1">
        <v>51530</v>
      </c>
      <c r="B155" s="1" t="s">
        <v>692</v>
      </c>
      <c r="C155" s="1" t="s">
        <v>403</v>
      </c>
      <c r="D155" s="1" t="s">
        <v>1275</v>
      </c>
      <c r="E155" s="1" t="s">
        <v>226</v>
      </c>
      <c r="F155" s="1" t="s">
        <v>2241</v>
      </c>
      <c r="G155" s="14">
        <v>31868</v>
      </c>
      <c r="H155" s="2">
        <v>1518900</v>
      </c>
      <c r="I155" s="2">
        <f t="shared" si="12"/>
        <v>1002474</v>
      </c>
      <c r="J155" s="1" t="s">
        <v>5517</v>
      </c>
      <c r="K155" s="1">
        <v>0</v>
      </c>
      <c r="L155" s="1">
        <v>24.9</v>
      </c>
      <c r="M155" s="1" t="s">
        <v>122</v>
      </c>
      <c r="N155" s="2">
        <f t="shared" si="13"/>
        <v>516426</v>
      </c>
      <c r="P155" s="2">
        <v>1518900</v>
      </c>
      <c r="Q155" s="2">
        <v>1518900</v>
      </c>
      <c r="R155" s="2">
        <v>1518900</v>
      </c>
      <c r="S155" s="1">
        <v>50</v>
      </c>
      <c r="T155" s="1">
        <v>0.02</v>
      </c>
      <c r="U155" s="2">
        <v>12</v>
      </c>
      <c r="V155" s="1">
        <v>1</v>
      </c>
      <c r="W155" s="2">
        <v>546804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f t="shared" si="14"/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f t="shared" si="15"/>
        <v>546804</v>
      </c>
      <c r="AQ155" s="2">
        <f t="shared" si="16"/>
        <v>30378</v>
      </c>
      <c r="AR155" s="2">
        <f t="shared" si="17"/>
        <v>30378</v>
      </c>
      <c r="CL155" s="14"/>
      <c r="EJ155" s="35"/>
    </row>
    <row r="156" spans="1:140">
      <c r="A156" s="1">
        <v>51540</v>
      </c>
      <c r="B156" s="1" t="s">
        <v>692</v>
      </c>
      <c r="C156" s="1" t="s">
        <v>403</v>
      </c>
      <c r="D156" s="1" t="s">
        <v>1275</v>
      </c>
      <c r="E156" s="1" t="s">
        <v>226</v>
      </c>
      <c r="F156" s="1" t="s">
        <v>2241</v>
      </c>
      <c r="G156" s="14">
        <v>32234</v>
      </c>
      <c r="H156" s="2">
        <v>2496730</v>
      </c>
      <c r="I156" s="2">
        <f t="shared" si="12"/>
        <v>1597888</v>
      </c>
      <c r="J156" s="1" t="s">
        <v>5517</v>
      </c>
      <c r="K156" s="1">
        <v>0</v>
      </c>
      <c r="L156" s="1">
        <v>40.93</v>
      </c>
      <c r="M156" s="1" t="s">
        <v>122</v>
      </c>
      <c r="N156" s="2">
        <f t="shared" si="13"/>
        <v>898842</v>
      </c>
      <c r="P156" s="2">
        <v>2496730</v>
      </c>
      <c r="Q156" s="2">
        <v>2496730</v>
      </c>
      <c r="R156" s="2">
        <v>2496730</v>
      </c>
      <c r="S156" s="1">
        <v>50</v>
      </c>
      <c r="T156" s="1">
        <v>0.02</v>
      </c>
      <c r="U156" s="2">
        <v>12</v>
      </c>
      <c r="V156" s="1">
        <v>1</v>
      </c>
      <c r="W156" s="2">
        <v>948776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f t="shared" si="14"/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2">
        <f t="shared" si="15"/>
        <v>948776</v>
      </c>
      <c r="AQ156" s="2">
        <f t="shared" si="16"/>
        <v>49934</v>
      </c>
      <c r="AR156" s="2">
        <f t="shared" si="17"/>
        <v>49934</v>
      </c>
      <c r="CL156" s="14"/>
      <c r="EJ156" s="35"/>
    </row>
    <row r="157" spans="1:140">
      <c r="A157" s="1">
        <v>51550</v>
      </c>
      <c r="B157" s="1" t="s">
        <v>692</v>
      </c>
      <c r="C157" s="1" t="s">
        <v>403</v>
      </c>
      <c r="D157" s="1" t="s">
        <v>1275</v>
      </c>
      <c r="E157" s="1" t="s">
        <v>226</v>
      </c>
      <c r="F157" s="1" t="s">
        <v>2241</v>
      </c>
      <c r="G157" s="14">
        <v>32234</v>
      </c>
      <c r="H157" s="2">
        <v>6749650</v>
      </c>
      <c r="I157" s="2">
        <f t="shared" si="12"/>
        <v>4319776</v>
      </c>
      <c r="J157" s="1" t="s">
        <v>5517</v>
      </c>
      <c r="K157" s="1">
        <v>0</v>
      </c>
      <c r="L157" s="1">
        <v>110.65</v>
      </c>
      <c r="M157" s="1" t="s">
        <v>122</v>
      </c>
      <c r="N157" s="2">
        <f t="shared" si="13"/>
        <v>2429874</v>
      </c>
      <c r="P157" s="2">
        <v>6749650</v>
      </c>
      <c r="Q157" s="2">
        <v>6749650</v>
      </c>
      <c r="R157" s="2">
        <v>6749650</v>
      </c>
      <c r="S157" s="1">
        <v>50</v>
      </c>
      <c r="T157" s="1">
        <v>0.02</v>
      </c>
      <c r="U157" s="2">
        <v>12</v>
      </c>
      <c r="V157" s="1">
        <v>1</v>
      </c>
      <c r="W157" s="2">
        <v>2564867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f t="shared" si="14"/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f t="shared" si="15"/>
        <v>2564867</v>
      </c>
      <c r="AQ157" s="2">
        <f t="shared" si="16"/>
        <v>134993</v>
      </c>
      <c r="AR157" s="2">
        <f t="shared" si="17"/>
        <v>134993</v>
      </c>
      <c r="CL157" s="14"/>
      <c r="EJ157" s="35"/>
    </row>
    <row r="158" spans="1:140">
      <c r="A158" s="1">
        <v>51560</v>
      </c>
      <c r="B158" s="1" t="s">
        <v>692</v>
      </c>
      <c r="C158" s="1" t="s">
        <v>403</v>
      </c>
      <c r="D158" s="1" t="s">
        <v>1275</v>
      </c>
      <c r="E158" s="1" t="s">
        <v>226</v>
      </c>
      <c r="F158" s="1" t="s">
        <v>2241</v>
      </c>
      <c r="G158" s="14">
        <v>32234</v>
      </c>
      <c r="H158" s="2">
        <v>6085970</v>
      </c>
      <c r="I158" s="2">
        <f t="shared" si="12"/>
        <v>3895008</v>
      </c>
      <c r="J158" s="1" t="s">
        <v>5517</v>
      </c>
      <c r="K158" s="1">
        <v>0</v>
      </c>
      <c r="L158" s="1">
        <v>99.77</v>
      </c>
      <c r="M158" s="1" t="s">
        <v>122</v>
      </c>
      <c r="N158" s="2">
        <f t="shared" si="13"/>
        <v>2190962</v>
      </c>
      <c r="P158" s="2">
        <v>6085970</v>
      </c>
      <c r="Q158" s="2">
        <v>6085970</v>
      </c>
      <c r="R158" s="2">
        <v>6085970</v>
      </c>
      <c r="S158" s="1">
        <v>50</v>
      </c>
      <c r="T158" s="1">
        <v>0.02</v>
      </c>
      <c r="U158" s="2">
        <v>12</v>
      </c>
      <c r="V158" s="1">
        <v>1</v>
      </c>
      <c r="W158" s="2">
        <v>2312681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f t="shared" si="14"/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2">
        <f t="shared" si="15"/>
        <v>2312681</v>
      </c>
      <c r="AQ158" s="2">
        <f t="shared" si="16"/>
        <v>121719</v>
      </c>
      <c r="AR158" s="2">
        <f t="shared" si="17"/>
        <v>121719</v>
      </c>
      <c r="CL158" s="14"/>
      <c r="EJ158" s="35"/>
    </row>
    <row r="159" spans="1:140">
      <c r="A159" s="1">
        <v>51570</v>
      </c>
      <c r="B159" s="1" t="s">
        <v>692</v>
      </c>
      <c r="C159" s="1" t="s">
        <v>403</v>
      </c>
      <c r="D159" s="1" t="s">
        <v>1275</v>
      </c>
      <c r="E159" s="1" t="s">
        <v>226</v>
      </c>
      <c r="F159" s="1" t="s">
        <v>2241</v>
      </c>
      <c r="G159" s="14">
        <v>32234</v>
      </c>
      <c r="H159" s="2">
        <v>2978630</v>
      </c>
      <c r="I159" s="2">
        <f t="shared" si="12"/>
        <v>1906304</v>
      </c>
      <c r="J159" s="1" t="s">
        <v>5517</v>
      </c>
      <c r="K159" s="1">
        <v>0</v>
      </c>
      <c r="L159" s="1">
        <v>48.83</v>
      </c>
      <c r="M159" s="1" t="s">
        <v>122</v>
      </c>
      <c r="N159" s="2">
        <f t="shared" si="13"/>
        <v>1072326</v>
      </c>
      <c r="P159" s="2">
        <v>2978630</v>
      </c>
      <c r="Q159" s="2">
        <v>2978630</v>
      </c>
      <c r="R159" s="2">
        <v>2978630</v>
      </c>
      <c r="S159" s="1">
        <v>50</v>
      </c>
      <c r="T159" s="1">
        <v>0.02</v>
      </c>
      <c r="U159" s="2">
        <v>12</v>
      </c>
      <c r="V159" s="1">
        <v>1</v>
      </c>
      <c r="W159" s="2">
        <v>1131898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f t="shared" si="14"/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f t="shared" si="15"/>
        <v>1131898</v>
      </c>
      <c r="AQ159" s="2">
        <f t="shared" si="16"/>
        <v>59572</v>
      </c>
      <c r="AR159" s="2">
        <f t="shared" si="17"/>
        <v>59572</v>
      </c>
      <c r="CL159" s="14"/>
      <c r="EJ159" s="35"/>
    </row>
    <row r="160" spans="1:140">
      <c r="A160" s="1">
        <v>51580</v>
      </c>
      <c r="B160" s="1" t="s">
        <v>692</v>
      </c>
      <c r="C160" s="1" t="s">
        <v>403</v>
      </c>
      <c r="D160" s="1" t="s">
        <v>1275</v>
      </c>
      <c r="E160" s="1" t="s">
        <v>226</v>
      </c>
      <c r="F160" s="1" t="s">
        <v>2241</v>
      </c>
      <c r="G160" s="14">
        <v>31868</v>
      </c>
      <c r="H160" s="2">
        <v>2006290</v>
      </c>
      <c r="I160" s="2">
        <f t="shared" si="12"/>
        <v>1324125</v>
      </c>
      <c r="J160" s="1" t="s">
        <v>5517</v>
      </c>
      <c r="K160" s="1">
        <v>0</v>
      </c>
      <c r="L160" s="1">
        <v>32.89</v>
      </c>
      <c r="M160" s="1" t="s">
        <v>122</v>
      </c>
      <c r="N160" s="2">
        <f t="shared" si="13"/>
        <v>682165</v>
      </c>
      <c r="P160" s="2">
        <v>2006290</v>
      </c>
      <c r="Q160" s="2">
        <v>2006290</v>
      </c>
      <c r="R160" s="2">
        <v>2006290</v>
      </c>
      <c r="S160" s="1">
        <v>50</v>
      </c>
      <c r="T160" s="1">
        <v>0.02</v>
      </c>
      <c r="U160" s="2">
        <v>12</v>
      </c>
      <c r="V160" s="1">
        <v>1</v>
      </c>
      <c r="W160" s="2">
        <v>722290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f t="shared" si="14"/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2">
        <f t="shared" si="15"/>
        <v>722290</v>
      </c>
      <c r="AQ160" s="2">
        <f t="shared" si="16"/>
        <v>40125</v>
      </c>
      <c r="AR160" s="2">
        <f t="shared" si="17"/>
        <v>40125</v>
      </c>
      <c r="CL160" s="14"/>
      <c r="EJ160" s="35"/>
    </row>
    <row r="161" spans="1:244">
      <c r="A161" s="1">
        <v>51590</v>
      </c>
      <c r="B161" s="1" t="s">
        <v>692</v>
      </c>
      <c r="C161" s="1" t="s">
        <v>403</v>
      </c>
      <c r="D161" s="1" t="s">
        <v>1275</v>
      </c>
      <c r="E161" s="1" t="s">
        <v>226</v>
      </c>
      <c r="F161" s="1" t="s">
        <v>2241</v>
      </c>
      <c r="G161" s="14">
        <v>31868</v>
      </c>
      <c r="H161" s="2">
        <v>10542630</v>
      </c>
      <c r="I161" s="2">
        <f t="shared" si="12"/>
        <v>6958116</v>
      </c>
      <c r="J161" s="1" t="s">
        <v>5517</v>
      </c>
      <c r="K161" s="1">
        <v>0</v>
      </c>
      <c r="L161" s="1">
        <v>172.83</v>
      </c>
      <c r="M161" s="1" t="s">
        <v>122</v>
      </c>
      <c r="N161" s="2">
        <f t="shared" si="13"/>
        <v>3584514</v>
      </c>
      <c r="P161" s="2">
        <v>10542630</v>
      </c>
      <c r="Q161" s="2">
        <v>10542630</v>
      </c>
      <c r="R161" s="2">
        <v>10542630</v>
      </c>
      <c r="S161" s="1">
        <v>50</v>
      </c>
      <c r="T161" s="1">
        <v>0.02</v>
      </c>
      <c r="U161" s="2">
        <v>12</v>
      </c>
      <c r="V161" s="1">
        <v>1</v>
      </c>
      <c r="W161" s="2">
        <v>3795366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f t="shared" si="14"/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f t="shared" si="15"/>
        <v>3795366</v>
      </c>
      <c r="AQ161" s="2">
        <f t="shared" si="16"/>
        <v>210852</v>
      </c>
      <c r="AR161" s="2">
        <f t="shared" si="17"/>
        <v>210852</v>
      </c>
      <c r="CL161" s="14"/>
      <c r="EJ161" s="35"/>
    </row>
    <row r="162" spans="1:244">
      <c r="A162" s="1">
        <v>51600</v>
      </c>
      <c r="B162" s="1" t="s">
        <v>692</v>
      </c>
      <c r="C162" s="1" t="s">
        <v>403</v>
      </c>
      <c r="D162" s="1" t="s">
        <v>1275</v>
      </c>
      <c r="E162" s="1" t="s">
        <v>226</v>
      </c>
      <c r="F162" s="1" t="s">
        <v>2241</v>
      </c>
      <c r="G162" s="14">
        <v>32599</v>
      </c>
      <c r="H162" s="2">
        <v>1517680</v>
      </c>
      <c r="I162" s="2">
        <f t="shared" si="12"/>
        <v>940943</v>
      </c>
      <c r="J162" s="1" t="s">
        <v>5517</v>
      </c>
      <c r="K162" s="1">
        <v>0</v>
      </c>
      <c r="L162" s="1">
        <v>24.88</v>
      </c>
      <c r="M162" s="1" t="s">
        <v>122</v>
      </c>
      <c r="N162" s="2">
        <f t="shared" si="13"/>
        <v>576737</v>
      </c>
      <c r="P162" s="2">
        <v>1517680</v>
      </c>
      <c r="Q162" s="2">
        <v>1517680</v>
      </c>
      <c r="R162" s="2">
        <v>1517680</v>
      </c>
      <c r="S162" s="1">
        <v>50</v>
      </c>
      <c r="T162" s="1">
        <v>0.02</v>
      </c>
      <c r="U162" s="2">
        <v>12</v>
      </c>
      <c r="V162" s="1">
        <v>1</v>
      </c>
      <c r="W162" s="2">
        <v>607090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f t="shared" si="14"/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2">
        <f t="shared" si="15"/>
        <v>607090</v>
      </c>
      <c r="AQ162" s="2">
        <f t="shared" si="16"/>
        <v>30353</v>
      </c>
      <c r="AR162" s="2">
        <f t="shared" si="17"/>
        <v>30353</v>
      </c>
      <c r="CL162" s="14"/>
      <c r="EJ162" s="35"/>
      <c r="IJ162" s="14"/>
    </row>
    <row r="163" spans="1:244">
      <c r="A163" s="1">
        <v>51610</v>
      </c>
      <c r="B163" s="1" t="s">
        <v>692</v>
      </c>
      <c r="C163" s="1" t="s">
        <v>403</v>
      </c>
      <c r="D163" s="1" t="s">
        <v>1275</v>
      </c>
      <c r="E163" s="1" t="s">
        <v>226</v>
      </c>
      <c r="F163" s="1" t="s">
        <v>2241</v>
      </c>
      <c r="G163" s="14">
        <v>31868</v>
      </c>
      <c r="H163" s="2">
        <v>15565980</v>
      </c>
      <c r="I163" s="2">
        <f t="shared" si="12"/>
        <v>10273527</v>
      </c>
      <c r="J163" s="1" t="s">
        <v>5517</v>
      </c>
      <c r="K163" s="1">
        <v>0</v>
      </c>
      <c r="L163" s="1">
        <v>255.18</v>
      </c>
      <c r="M163" s="1" t="s">
        <v>122</v>
      </c>
      <c r="N163" s="2">
        <f t="shared" si="13"/>
        <v>5292453</v>
      </c>
      <c r="P163" s="2">
        <v>15565980</v>
      </c>
      <c r="Q163" s="2">
        <v>15565980</v>
      </c>
      <c r="R163" s="2">
        <v>15565980</v>
      </c>
      <c r="S163" s="1">
        <v>50</v>
      </c>
      <c r="T163" s="1">
        <v>0.02</v>
      </c>
      <c r="U163" s="2">
        <v>12</v>
      </c>
      <c r="V163" s="1">
        <v>1</v>
      </c>
      <c r="W163" s="2">
        <v>5603772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f t="shared" si="14"/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f t="shared" si="15"/>
        <v>5603772</v>
      </c>
      <c r="AQ163" s="2">
        <f t="shared" si="16"/>
        <v>311319</v>
      </c>
      <c r="AR163" s="2">
        <f t="shared" si="17"/>
        <v>311319</v>
      </c>
      <c r="CL163" s="14"/>
      <c r="EJ163" s="35"/>
    </row>
    <row r="164" spans="1:244">
      <c r="A164" s="1">
        <v>51620</v>
      </c>
      <c r="B164" s="1" t="s">
        <v>692</v>
      </c>
      <c r="C164" s="1" t="s">
        <v>403</v>
      </c>
      <c r="D164" s="1" t="s">
        <v>1275</v>
      </c>
      <c r="E164" s="1" t="s">
        <v>226</v>
      </c>
      <c r="F164" s="1" t="s">
        <v>2241</v>
      </c>
      <c r="G164" s="14">
        <v>32234</v>
      </c>
      <c r="H164" s="2">
        <v>1950170</v>
      </c>
      <c r="I164" s="2">
        <f t="shared" si="12"/>
        <v>1248096</v>
      </c>
      <c r="J164" s="1" t="s">
        <v>5517</v>
      </c>
      <c r="K164" s="1">
        <v>0</v>
      </c>
      <c r="L164" s="1">
        <v>31.97</v>
      </c>
      <c r="M164" s="1" t="s">
        <v>122</v>
      </c>
      <c r="N164" s="2">
        <f t="shared" si="13"/>
        <v>702074</v>
      </c>
      <c r="P164" s="2">
        <v>1950170</v>
      </c>
      <c r="Q164" s="2">
        <v>1950170</v>
      </c>
      <c r="R164" s="2">
        <v>1950170</v>
      </c>
      <c r="S164" s="1">
        <v>50</v>
      </c>
      <c r="T164" s="1">
        <v>0.02</v>
      </c>
      <c r="U164" s="2">
        <v>12</v>
      </c>
      <c r="V164" s="1">
        <v>1</v>
      </c>
      <c r="W164" s="2">
        <v>741077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f t="shared" si="14"/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f t="shared" si="15"/>
        <v>741077</v>
      </c>
      <c r="AQ164" s="2">
        <f t="shared" si="16"/>
        <v>39003</v>
      </c>
      <c r="AR164" s="2">
        <f t="shared" si="17"/>
        <v>39003</v>
      </c>
      <c r="CL164" s="14"/>
      <c r="EJ164" s="35"/>
    </row>
    <row r="165" spans="1:244">
      <c r="A165" s="1">
        <v>51630</v>
      </c>
      <c r="B165" s="1" t="s">
        <v>692</v>
      </c>
      <c r="C165" s="1" t="s">
        <v>403</v>
      </c>
      <c r="D165" s="1" t="s">
        <v>1275</v>
      </c>
      <c r="E165" s="1" t="s">
        <v>226</v>
      </c>
      <c r="F165" s="1" t="s">
        <v>2241</v>
      </c>
      <c r="G165" s="14">
        <v>32599</v>
      </c>
      <c r="H165" s="2">
        <v>2006290</v>
      </c>
      <c r="I165" s="2">
        <f t="shared" si="12"/>
        <v>1243875</v>
      </c>
      <c r="J165" s="1" t="s">
        <v>5517</v>
      </c>
      <c r="K165" s="1">
        <v>0</v>
      </c>
      <c r="L165" s="1">
        <v>32.89</v>
      </c>
      <c r="M165" s="1" t="s">
        <v>122</v>
      </c>
      <c r="N165" s="2">
        <f t="shared" si="13"/>
        <v>762415</v>
      </c>
      <c r="P165" s="2">
        <v>2006290</v>
      </c>
      <c r="Q165" s="2">
        <v>2006290</v>
      </c>
      <c r="R165" s="2">
        <v>2006290</v>
      </c>
      <c r="S165" s="1">
        <v>50</v>
      </c>
      <c r="T165" s="1">
        <v>0.02</v>
      </c>
      <c r="U165" s="2">
        <v>12</v>
      </c>
      <c r="V165" s="1">
        <v>1</v>
      </c>
      <c r="W165" s="2">
        <v>802540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f t="shared" si="14"/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f t="shared" si="15"/>
        <v>802540</v>
      </c>
      <c r="AQ165" s="2">
        <f t="shared" si="16"/>
        <v>40125</v>
      </c>
      <c r="AR165" s="2">
        <f t="shared" si="17"/>
        <v>40125</v>
      </c>
      <c r="CL165" s="14"/>
      <c r="EJ165" s="35"/>
      <c r="IJ165" s="14"/>
    </row>
    <row r="166" spans="1:244">
      <c r="A166" s="1">
        <v>51640</v>
      </c>
      <c r="B166" s="1" t="s">
        <v>692</v>
      </c>
      <c r="C166" s="1" t="s">
        <v>403</v>
      </c>
      <c r="D166" s="1" t="s">
        <v>1275</v>
      </c>
      <c r="E166" s="1" t="s">
        <v>226</v>
      </c>
      <c r="F166" s="1" t="s">
        <v>2241</v>
      </c>
      <c r="G166" s="14">
        <v>31868</v>
      </c>
      <c r="H166" s="2">
        <v>1040050</v>
      </c>
      <c r="I166" s="2">
        <f t="shared" si="12"/>
        <v>686433</v>
      </c>
      <c r="J166" s="1" t="s">
        <v>5517</v>
      </c>
      <c r="K166" s="1">
        <v>0</v>
      </c>
      <c r="L166" s="1">
        <v>17.05</v>
      </c>
      <c r="M166" s="1" t="s">
        <v>122</v>
      </c>
      <c r="N166" s="2">
        <f t="shared" si="13"/>
        <v>353617</v>
      </c>
      <c r="P166" s="2">
        <v>1040050</v>
      </c>
      <c r="Q166" s="2">
        <v>1040050</v>
      </c>
      <c r="R166" s="2">
        <v>1040050</v>
      </c>
      <c r="S166" s="1">
        <v>50</v>
      </c>
      <c r="T166" s="1">
        <v>0.02</v>
      </c>
      <c r="U166" s="2">
        <v>12</v>
      </c>
      <c r="V166" s="1">
        <v>1</v>
      </c>
      <c r="W166" s="2">
        <v>374418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f t="shared" si="14"/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f t="shared" si="15"/>
        <v>374418</v>
      </c>
      <c r="AQ166" s="2">
        <f t="shared" si="16"/>
        <v>20801</v>
      </c>
      <c r="AR166" s="2">
        <f t="shared" si="17"/>
        <v>20801</v>
      </c>
      <c r="CL166" s="14"/>
      <c r="EJ166" s="35"/>
    </row>
    <row r="167" spans="1:244">
      <c r="A167" s="1">
        <v>51650</v>
      </c>
      <c r="B167" s="1" t="s">
        <v>692</v>
      </c>
      <c r="C167" s="1" t="s">
        <v>403</v>
      </c>
      <c r="D167" s="1" t="s">
        <v>1275</v>
      </c>
      <c r="E167" s="1" t="s">
        <v>226</v>
      </c>
      <c r="F167" s="1" t="s">
        <v>2241</v>
      </c>
      <c r="G167" s="14">
        <v>31868</v>
      </c>
      <c r="H167" s="2">
        <v>5000780</v>
      </c>
      <c r="I167" s="2">
        <f t="shared" si="12"/>
        <v>3300495</v>
      </c>
      <c r="J167" s="1" t="s">
        <v>5517</v>
      </c>
      <c r="K167" s="1">
        <v>0</v>
      </c>
      <c r="L167" s="1">
        <v>81.98</v>
      </c>
      <c r="M167" s="1" t="s">
        <v>122</v>
      </c>
      <c r="N167" s="2">
        <f t="shared" si="13"/>
        <v>1700285</v>
      </c>
      <c r="P167" s="2">
        <v>5000780</v>
      </c>
      <c r="Q167" s="2">
        <v>5000780</v>
      </c>
      <c r="R167" s="2">
        <v>5000780</v>
      </c>
      <c r="S167" s="1">
        <v>50</v>
      </c>
      <c r="T167" s="1">
        <v>0.02</v>
      </c>
      <c r="U167" s="2">
        <v>12</v>
      </c>
      <c r="V167" s="1">
        <v>1</v>
      </c>
      <c r="W167" s="2">
        <v>1800300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f t="shared" si="14"/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f t="shared" si="15"/>
        <v>1800300</v>
      </c>
      <c r="AQ167" s="2">
        <f t="shared" si="16"/>
        <v>100015</v>
      </c>
      <c r="AR167" s="2">
        <f t="shared" si="17"/>
        <v>100015</v>
      </c>
      <c r="CL167" s="14"/>
      <c r="EJ167" s="35"/>
    </row>
    <row r="168" spans="1:244">
      <c r="A168" s="1">
        <v>51660</v>
      </c>
      <c r="B168" s="1" t="s">
        <v>692</v>
      </c>
      <c r="C168" s="1" t="s">
        <v>403</v>
      </c>
      <c r="D168" s="1" t="s">
        <v>1275</v>
      </c>
      <c r="E168" s="1" t="s">
        <v>226</v>
      </c>
      <c r="F168" s="1" t="s">
        <v>2241</v>
      </c>
      <c r="G168" s="14">
        <v>31868</v>
      </c>
      <c r="H168" s="2">
        <v>4625020</v>
      </c>
      <c r="I168" s="2">
        <f t="shared" si="12"/>
        <v>3052500</v>
      </c>
      <c r="J168" s="1" t="s">
        <v>5517</v>
      </c>
      <c r="K168" s="1">
        <v>0</v>
      </c>
      <c r="L168" s="1">
        <v>75.819999999999993</v>
      </c>
      <c r="M168" s="1" t="s">
        <v>122</v>
      </c>
      <c r="N168" s="2">
        <f t="shared" si="13"/>
        <v>1572520</v>
      </c>
      <c r="P168" s="2">
        <v>4625020</v>
      </c>
      <c r="Q168" s="2">
        <v>4625020</v>
      </c>
      <c r="R168" s="2">
        <v>4625020</v>
      </c>
      <c r="S168" s="1">
        <v>50</v>
      </c>
      <c r="T168" s="1">
        <v>0.02</v>
      </c>
      <c r="U168" s="2">
        <v>12</v>
      </c>
      <c r="V168" s="1">
        <v>1</v>
      </c>
      <c r="W168" s="2">
        <v>1665020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f t="shared" si="14"/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f t="shared" si="15"/>
        <v>1665020</v>
      </c>
      <c r="AQ168" s="2">
        <f t="shared" si="16"/>
        <v>92500</v>
      </c>
      <c r="AR168" s="2">
        <f t="shared" si="17"/>
        <v>92500</v>
      </c>
      <c r="CL168" s="14"/>
      <c r="EJ168" s="35"/>
    </row>
    <row r="169" spans="1:244">
      <c r="A169" s="1">
        <v>51670</v>
      </c>
      <c r="B169" s="1" t="s">
        <v>692</v>
      </c>
      <c r="C169" s="1" t="s">
        <v>403</v>
      </c>
      <c r="D169" s="1" t="s">
        <v>1275</v>
      </c>
      <c r="E169" s="1" t="s">
        <v>226</v>
      </c>
      <c r="F169" s="1" t="s">
        <v>2241</v>
      </c>
      <c r="G169" s="14">
        <v>31868</v>
      </c>
      <c r="H169" s="2">
        <v>17488090</v>
      </c>
      <c r="I169" s="2">
        <f t="shared" si="12"/>
        <v>11542113</v>
      </c>
      <c r="J169" s="1" t="s">
        <v>5517</v>
      </c>
      <c r="K169" s="1">
        <v>0</v>
      </c>
      <c r="L169" s="1">
        <v>286.69</v>
      </c>
      <c r="M169" s="1" t="s">
        <v>122</v>
      </c>
      <c r="N169" s="2">
        <f t="shared" si="13"/>
        <v>5945977</v>
      </c>
      <c r="P169" s="2">
        <v>17488090</v>
      </c>
      <c r="Q169" s="2">
        <v>17488090</v>
      </c>
      <c r="R169" s="2">
        <v>17488090</v>
      </c>
      <c r="S169" s="1">
        <v>50</v>
      </c>
      <c r="T169" s="1">
        <v>0.02</v>
      </c>
      <c r="U169" s="2">
        <v>12</v>
      </c>
      <c r="V169" s="1">
        <v>1</v>
      </c>
      <c r="W169" s="2">
        <v>6295738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f t="shared" si="14"/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f t="shared" si="15"/>
        <v>6295738</v>
      </c>
      <c r="AQ169" s="2">
        <f t="shared" si="16"/>
        <v>349761</v>
      </c>
      <c r="AR169" s="2">
        <f t="shared" si="17"/>
        <v>349761</v>
      </c>
      <c r="CL169" s="14"/>
      <c r="EJ169" s="35"/>
    </row>
    <row r="170" spans="1:244">
      <c r="A170" s="1">
        <v>51680</v>
      </c>
      <c r="B170" s="1" t="s">
        <v>692</v>
      </c>
      <c r="C170" s="1" t="s">
        <v>403</v>
      </c>
      <c r="D170" s="1" t="s">
        <v>1275</v>
      </c>
      <c r="E170" s="1" t="s">
        <v>226</v>
      </c>
      <c r="F170" s="1" t="s">
        <v>2241</v>
      </c>
      <c r="G170" s="14">
        <v>32599</v>
      </c>
      <c r="H170" s="2">
        <v>2739510</v>
      </c>
      <c r="I170" s="2">
        <f t="shared" si="12"/>
        <v>1698490</v>
      </c>
      <c r="J170" s="1" t="s">
        <v>5517</v>
      </c>
      <c r="K170" s="1">
        <v>0</v>
      </c>
      <c r="L170" s="1">
        <v>44.91</v>
      </c>
      <c r="M170" s="1" t="s">
        <v>122</v>
      </c>
      <c r="N170" s="2">
        <f t="shared" si="13"/>
        <v>1041020</v>
      </c>
      <c r="P170" s="2">
        <v>2739510</v>
      </c>
      <c r="Q170" s="2">
        <v>2739510</v>
      </c>
      <c r="R170" s="2">
        <v>2739510</v>
      </c>
      <c r="S170" s="1">
        <v>50</v>
      </c>
      <c r="T170" s="1">
        <v>0.02</v>
      </c>
      <c r="U170" s="2">
        <v>12</v>
      </c>
      <c r="V170" s="1">
        <v>1</v>
      </c>
      <c r="W170" s="2">
        <v>1095810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f t="shared" si="14"/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f t="shared" si="15"/>
        <v>1095810</v>
      </c>
      <c r="AQ170" s="2">
        <f t="shared" si="16"/>
        <v>54790</v>
      </c>
      <c r="AR170" s="2">
        <f t="shared" si="17"/>
        <v>54790</v>
      </c>
      <c r="CL170" s="14"/>
      <c r="EJ170" s="35"/>
      <c r="IJ170" s="14"/>
    </row>
    <row r="171" spans="1:244">
      <c r="A171" s="1">
        <v>51690</v>
      </c>
      <c r="B171" s="1" t="s">
        <v>692</v>
      </c>
      <c r="C171" s="1" t="s">
        <v>403</v>
      </c>
      <c r="D171" s="1" t="s">
        <v>1275</v>
      </c>
      <c r="E171" s="1" t="s">
        <v>226</v>
      </c>
      <c r="F171" s="1" t="s">
        <v>2241</v>
      </c>
      <c r="G171" s="14">
        <v>32234</v>
      </c>
      <c r="H171" s="2">
        <v>7182750</v>
      </c>
      <c r="I171" s="2">
        <f t="shared" si="12"/>
        <v>4596960</v>
      </c>
      <c r="J171" s="1" t="s">
        <v>5517</v>
      </c>
      <c r="K171" s="1">
        <v>0</v>
      </c>
      <c r="L171" s="1">
        <v>117.75</v>
      </c>
      <c r="M171" s="1" t="s">
        <v>122</v>
      </c>
      <c r="N171" s="2">
        <f t="shared" si="13"/>
        <v>2585790</v>
      </c>
      <c r="P171" s="2">
        <v>7182750</v>
      </c>
      <c r="Q171" s="2">
        <v>7182750</v>
      </c>
      <c r="R171" s="2">
        <v>7182750</v>
      </c>
      <c r="S171" s="1">
        <v>50</v>
      </c>
      <c r="T171" s="1">
        <v>0.02</v>
      </c>
      <c r="U171" s="2">
        <v>12</v>
      </c>
      <c r="V171" s="1">
        <v>1</v>
      </c>
      <c r="W171" s="2">
        <v>2729445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f t="shared" si="14"/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f t="shared" si="15"/>
        <v>2729445</v>
      </c>
      <c r="AQ171" s="2">
        <f t="shared" si="16"/>
        <v>143655</v>
      </c>
      <c r="AR171" s="2">
        <f t="shared" si="17"/>
        <v>143655</v>
      </c>
      <c r="CL171" s="14"/>
      <c r="EJ171" s="35"/>
    </row>
    <row r="172" spans="1:244">
      <c r="A172" s="1">
        <v>51700</v>
      </c>
      <c r="B172" s="1" t="s">
        <v>692</v>
      </c>
      <c r="C172" s="1" t="s">
        <v>403</v>
      </c>
      <c r="D172" s="1" t="s">
        <v>1275</v>
      </c>
      <c r="E172" s="1" t="s">
        <v>226</v>
      </c>
      <c r="F172" s="1" t="s">
        <v>2241</v>
      </c>
      <c r="G172" s="14">
        <v>32599</v>
      </c>
      <c r="H172" s="2">
        <v>2615680</v>
      </c>
      <c r="I172" s="2">
        <f t="shared" si="12"/>
        <v>1621703</v>
      </c>
      <c r="J172" s="1" t="s">
        <v>5517</v>
      </c>
      <c r="K172" s="1">
        <v>0</v>
      </c>
      <c r="L172" s="1">
        <v>42.88</v>
      </c>
      <c r="M172" s="1" t="s">
        <v>122</v>
      </c>
      <c r="N172" s="2">
        <f t="shared" si="13"/>
        <v>993977</v>
      </c>
      <c r="P172" s="2">
        <v>2615680</v>
      </c>
      <c r="Q172" s="2">
        <v>2615680</v>
      </c>
      <c r="R172" s="2">
        <v>2615680</v>
      </c>
      <c r="S172" s="1">
        <v>50</v>
      </c>
      <c r="T172" s="1">
        <v>0.02</v>
      </c>
      <c r="U172" s="2">
        <v>12</v>
      </c>
      <c r="V172" s="1">
        <v>1</v>
      </c>
      <c r="W172" s="2">
        <v>1046290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f t="shared" si="14"/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0</v>
      </c>
      <c r="AN172" s="2">
        <v>0</v>
      </c>
      <c r="AO172" s="2">
        <v>0</v>
      </c>
      <c r="AP172" s="2">
        <f t="shared" si="15"/>
        <v>1046290</v>
      </c>
      <c r="AQ172" s="2">
        <f t="shared" si="16"/>
        <v>52313</v>
      </c>
      <c r="AR172" s="2">
        <f t="shared" si="17"/>
        <v>52313</v>
      </c>
      <c r="CL172" s="14"/>
      <c r="EJ172" s="35"/>
      <c r="IJ172" s="14"/>
    </row>
    <row r="173" spans="1:244">
      <c r="A173" s="1">
        <v>51710</v>
      </c>
      <c r="B173" s="1" t="s">
        <v>692</v>
      </c>
      <c r="C173" s="1" t="s">
        <v>403</v>
      </c>
      <c r="D173" s="1" t="s">
        <v>1275</v>
      </c>
      <c r="E173" s="1" t="s">
        <v>226</v>
      </c>
      <c r="F173" s="1" t="s">
        <v>2241</v>
      </c>
      <c r="G173" s="14">
        <v>31868</v>
      </c>
      <c r="H173" s="2">
        <v>3311690</v>
      </c>
      <c r="I173" s="2">
        <f t="shared" si="12"/>
        <v>2185689</v>
      </c>
      <c r="J173" s="1" t="s">
        <v>5517</v>
      </c>
      <c r="K173" s="1">
        <v>0</v>
      </c>
      <c r="L173" s="1">
        <v>54.29</v>
      </c>
      <c r="M173" s="1" t="s">
        <v>122</v>
      </c>
      <c r="N173" s="2">
        <f t="shared" si="13"/>
        <v>1126001</v>
      </c>
      <c r="P173" s="2">
        <v>3311690</v>
      </c>
      <c r="Q173" s="2">
        <v>3311690</v>
      </c>
      <c r="R173" s="2">
        <v>3311690</v>
      </c>
      <c r="S173" s="1">
        <v>50</v>
      </c>
      <c r="T173" s="1">
        <v>0.02</v>
      </c>
      <c r="U173" s="2">
        <v>12</v>
      </c>
      <c r="V173" s="1">
        <v>1</v>
      </c>
      <c r="W173" s="2">
        <v>1192234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f t="shared" si="14"/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f t="shared" si="15"/>
        <v>1192234</v>
      </c>
      <c r="AQ173" s="2">
        <f t="shared" si="16"/>
        <v>66233</v>
      </c>
      <c r="AR173" s="2">
        <f t="shared" si="17"/>
        <v>66233</v>
      </c>
      <c r="CL173" s="14"/>
      <c r="EJ173" s="35"/>
    </row>
    <row r="174" spans="1:244">
      <c r="A174" s="1">
        <v>51720</v>
      </c>
      <c r="B174" s="1" t="s">
        <v>692</v>
      </c>
      <c r="C174" s="1" t="s">
        <v>403</v>
      </c>
      <c r="D174" s="1" t="s">
        <v>1275</v>
      </c>
      <c r="E174" s="1" t="s">
        <v>226</v>
      </c>
      <c r="F174" s="1" t="s">
        <v>2241</v>
      </c>
      <c r="G174" s="14">
        <v>31868</v>
      </c>
      <c r="H174" s="2">
        <v>9193310</v>
      </c>
      <c r="I174" s="2">
        <f t="shared" si="12"/>
        <v>6067578</v>
      </c>
      <c r="J174" s="1" t="s">
        <v>5517</v>
      </c>
      <c r="K174" s="1">
        <v>0</v>
      </c>
      <c r="L174" s="1">
        <v>150.71</v>
      </c>
      <c r="M174" s="1" t="s">
        <v>122</v>
      </c>
      <c r="N174" s="2">
        <f t="shared" si="13"/>
        <v>3125732</v>
      </c>
      <c r="P174" s="2">
        <v>9193310</v>
      </c>
      <c r="Q174" s="2">
        <v>9193310</v>
      </c>
      <c r="R174" s="2">
        <v>9193310</v>
      </c>
      <c r="S174" s="1">
        <v>50</v>
      </c>
      <c r="T174" s="1">
        <v>0.02</v>
      </c>
      <c r="U174" s="2">
        <v>12</v>
      </c>
      <c r="V174" s="1">
        <v>1</v>
      </c>
      <c r="W174" s="2">
        <v>3309598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f t="shared" si="14"/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f t="shared" si="15"/>
        <v>3309598</v>
      </c>
      <c r="AQ174" s="2">
        <f t="shared" si="16"/>
        <v>183866</v>
      </c>
      <c r="AR174" s="2">
        <f t="shared" si="17"/>
        <v>183866</v>
      </c>
      <c r="CL174" s="14"/>
      <c r="EJ174" s="35"/>
    </row>
    <row r="175" spans="1:244">
      <c r="A175" s="1">
        <v>51730</v>
      </c>
      <c r="B175" s="1" t="s">
        <v>692</v>
      </c>
      <c r="C175" s="1" t="s">
        <v>403</v>
      </c>
      <c r="D175" s="1" t="s">
        <v>1275</v>
      </c>
      <c r="E175" s="1" t="s">
        <v>226</v>
      </c>
      <c r="F175" s="1" t="s">
        <v>2241</v>
      </c>
      <c r="G175" s="14">
        <v>31868</v>
      </c>
      <c r="H175" s="2">
        <v>6994260</v>
      </c>
      <c r="I175" s="2">
        <f t="shared" si="12"/>
        <v>4616205</v>
      </c>
      <c r="J175" s="1" t="s">
        <v>5517</v>
      </c>
      <c r="K175" s="1">
        <v>0</v>
      </c>
      <c r="L175" s="1">
        <v>114.66</v>
      </c>
      <c r="M175" s="1" t="s">
        <v>122</v>
      </c>
      <c r="N175" s="2">
        <f t="shared" si="13"/>
        <v>2378055</v>
      </c>
      <c r="P175" s="2">
        <v>6994260</v>
      </c>
      <c r="Q175" s="2">
        <v>6994260</v>
      </c>
      <c r="R175" s="2">
        <v>6994260</v>
      </c>
      <c r="S175" s="1">
        <v>50</v>
      </c>
      <c r="T175" s="1">
        <v>0.02</v>
      </c>
      <c r="U175" s="2">
        <v>12</v>
      </c>
      <c r="V175" s="1">
        <v>1</v>
      </c>
      <c r="W175" s="2">
        <v>2517940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f t="shared" si="14"/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f t="shared" si="15"/>
        <v>2517940</v>
      </c>
      <c r="AQ175" s="2">
        <f t="shared" si="16"/>
        <v>139885</v>
      </c>
      <c r="AR175" s="2">
        <f t="shared" si="17"/>
        <v>139885</v>
      </c>
      <c r="CL175" s="14"/>
      <c r="EJ175" s="35"/>
    </row>
    <row r="176" spans="1:244">
      <c r="A176" s="1">
        <v>51740</v>
      </c>
      <c r="B176" s="1" t="s">
        <v>692</v>
      </c>
      <c r="C176" s="1" t="s">
        <v>403</v>
      </c>
      <c r="D176" s="1" t="s">
        <v>1275</v>
      </c>
      <c r="E176" s="1" t="s">
        <v>226</v>
      </c>
      <c r="F176" s="1" t="s">
        <v>2241</v>
      </c>
      <c r="G176" s="14">
        <v>31868</v>
      </c>
      <c r="H176" s="2">
        <v>1240740</v>
      </c>
      <c r="I176" s="2">
        <f t="shared" si="12"/>
        <v>818862</v>
      </c>
      <c r="J176" s="1" t="s">
        <v>5517</v>
      </c>
      <c r="K176" s="1">
        <v>0</v>
      </c>
      <c r="L176" s="1">
        <v>20.34</v>
      </c>
      <c r="M176" s="1" t="s">
        <v>122</v>
      </c>
      <c r="N176" s="2">
        <f t="shared" si="13"/>
        <v>421878</v>
      </c>
      <c r="P176" s="2">
        <v>1240740</v>
      </c>
      <c r="Q176" s="2">
        <v>1240740</v>
      </c>
      <c r="R176" s="2">
        <v>1240740</v>
      </c>
      <c r="S176" s="1">
        <v>50</v>
      </c>
      <c r="T176" s="1">
        <v>0.02</v>
      </c>
      <c r="U176" s="2">
        <v>12</v>
      </c>
      <c r="V176" s="1">
        <v>1</v>
      </c>
      <c r="W176" s="2">
        <v>446692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f t="shared" si="14"/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f t="shared" si="15"/>
        <v>446692</v>
      </c>
      <c r="AQ176" s="2">
        <f t="shared" si="16"/>
        <v>24814</v>
      </c>
      <c r="AR176" s="2">
        <f t="shared" si="17"/>
        <v>24814</v>
      </c>
      <c r="CL176" s="14"/>
      <c r="EJ176" s="35"/>
    </row>
    <row r="177" spans="1:244">
      <c r="A177" s="1">
        <v>51750</v>
      </c>
      <c r="B177" s="1" t="s">
        <v>692</v>
      </c>
      <c r="C177" s="1" t="s">
        <v>403</v>
      </c>
      <c r="D177" s="1" t="s">
        <v>1275</v>
      </c>
      <c r="E177" s="1" t="s">
        <v>226</v>
      </c>
      <c r="F177" s="1" t="s">
        <v>2241</v>
      </c>
      <c r="G177" s="14">
        <v>31868</v>
      </c>
      <c r="H177" s="2">
        <v>4508510</v>
      </c>
      <c r="I177" s="2">
        <f t="shared" si="12"/>
        <v>2975610</v>
      </c>
      <c r="J177" s="1" t="s">
        <v>5517</v>
      </c>
      <c r="K177" s="1">
        <v>0</v>
      </c>
      <c r="L177" s="1">
        <v>73.91</v>
      </c>
      <c r="M177" s="1" t="s">
        <v>122</v>
      </c>
      <c r="N177" s="2">
        <f t="shared" si="13"/>
        <v>1532900</v>
      </c>
      <c r="P177" s="2">
        <v>4508510</v>
      </c>
      <c r="Q177" s="2">
        <v>4508510</v>
      </c>
      <c r="R177" s="2">
        <v>4508510</v>
      </c>
      <c r="S177" s="1">
        <v>50</v>
      </c>
      <c r="T177" s="1">
        <v>0.02</v>
      </c>
      <c r="U177" s="2">
        <v>12</v>
      </c>
      <c r="V177" s="1">
        <v>1</v>
      </c>
      <c r="W177" s="2">
        <v>1623070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f t="shared" si="14"/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f t="shared" si="15"/>
        <v>1623070</v>
      </c>
      <c r="AQ177" s="2">
        <f t="shared" si="16"/>
        <v>90170</v>
      </c>
      <c r="AR177" s="2">
        <f t="shared" si="17"/>
        <v>90170</v>
      </c>
      <c r="CL177" s="14"/>
      <c r="EJ177" s="35"/>
    </row>
    <row r="178" spans="1:244">
      <c r="A178" s="1">
        <v>51760</v>
      </c>
      <c r="B178" s="1" t="s">
        <v>692</v>
      </c>
      <c r="C178" s="1" t="s">
        <v>403</v>
      </c>
      <c r="D178" s="1" t="s">
        <v>1275</v>
      </c>
      <c r="E178" s="1" t="s">
        <v>226</v>
      </c>
      <c r="F178" s="1" t="s">
        <v>2241</v>
      </c>
      <c r="G178" s="14">
        <v>31868</v>
      </c>
      <c r="H178" s="2">
        <v>4501800</v>
      </c>
      <c r="I178" s="2">
        <f t="shared" si="12"/>
        <v>2971188</v>
      </c>
      <c r="J178" s="1" t="s">
        <v>5517</v>
      </c>
      <c r="K178" s="1">
        <v>0</v>
      </c>
      <c r="L178" s="1">
        <v>73.8</v>
      </c>
      <c r="M178" s="1" t="s">
        <v>122</v>
      </c>
      <c r="N178" s="2">
        <f t="shared" si="13"/>
        <v>1530612</v>
      </c>
      <c r="P178" s="2">
        <v>4501800</v>
      </c>
      <c r="Q178" s="2">
        <v>4501800</v>
      </c>
      <c r="R178" s="2">
        <v>4501800</v>
      </c>
      <c r="S178" s="1">
        <v>50</v>
      </c>
      <c r="T178" s="1">
        <v>0.02</v>
      </c>
      <c r="U178" s="2">
        <v>12</v>
      </c>
      <c r="V178" s="1">
        <v>1</v>
      </c>
      <c r="W178" s="2">
        <v>1620648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f t="shared" si="14"/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f t="shared" si="15"/>
        <v>1620648</v>
      </c>
      <c r="AQ178" s="2">
        <f t="shared" si="16"/>
        <v>90036</v>
      </c>
      <c r="AR178" s="2">
        <f t="shared" si="17"/>
        <v>90036</v>
      </c>
      <c r="CL178" s="14"/>
      <c r="EJ178" s="35"/>
      <c r="IJ178" s="14"/>
    </row>
    <row r="179" spans="1:244">
      <c r="A179" s="1">
        <v>51770</v>
      </c>
      <c r="B179" s="1" t="s">
        <v>692</v>
      </c>
      <c r="C179" s="1" t="s">
        <v>403</v>
      </c>
      <c r="D179" s="1" t="s">
        <v>1275</v>
      </c>
      <c r="E179" s="1" t="s">
        <v>226</v>
      </c>
      <c r="F179" s="1" t="s">
        <v>2241</v>
      </c>
      <c r="G179" s="14">
        <v>31868</v>
      </c>
      <c r="H179" s="2">
        <v>4498140</v>
      </c>
      <c r="I179" s="2">
        <f t="shared" si="12"/>
        <v>2968746</v>
      </c>
      <c r="J179" s="1" t="s">
        <v>5517</v>
      </c>
      <c r="K179" s="1">
        <v>0</v>
      </c>
      <c r="L179" s="1">
        <v>73.739999999999995</v>
      </c>
      <c r="M179" s="1" t="s">
        <v>122</v>
      </c>
      <c r="N179" s="2">
        <f t="shared" si="13"/>
        <v>1529394</v>
      </c>
      <c r="P179" s="2">
        <v>4498140</v>
      </c>
      <c r="Q179" s="2">
        <v>4498140</v>
      </c>
      <c r="R179" s="2">
        <v>4498140</v>
      </c>
      <c r="S179" s="1">
        <v>50</v>
      </c>
      <c r="T179" s="1">
        <v>0.02</v>
      </c>
      <c r="U179" s="2">
        <v>12</v>
      </c>
      <c r="V179" s="1">
        <v>1</v>
      </c>
      <c r="W179" s="2">
        <v>1619356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f t="shared" si="14"/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f t="shared" si="15"/>
        <v>1619356</v>
      </c>
      <c r="AQ179" s="2">
        <f t="shared" si="16"/>
        <v>89962</v>
      </c>
      <c r="AR179" s="2">
        <f t="shared" si="17"/>
        <v>89962</v>
      </c>
      <c r="CL179" s="14"/>
      <c r="EJ179" s="35"/>
    </row>
    <row r="180" spans="1:244">
      <c r="A180" s="1">
        <v>51780</v>
      </c>
      <c r="B180" s="1" t="s">
        <v>692</v>
      </c>
      <c r="C180" s="1" t="s">
        <v>403</v>
      </c>
      <c r="D180" s="1" t="s">
        <v>1275</v>
      </c>
      <c r="E180" s="1" t="s">
        <v>226</v>
      </c>
      <c r="F180" s="1" t="s">
        <v>2241</v>
      </c>
      <c r="G180" s="14">
        <v>31868</v>
      </c>
      <c r="H180" s="2">
        <v>2008120</v>
      </c>
      <c r="I180" s="2">
        <f t="shared" si="12"/>
        <v>1325346</v>
      </c>
      <c r="J180" s="1" t="s">
        <v>5517</v>
      </c>
      <c r="K180" s="1">
        <v>0</v>
      </c>
      <c r="L180" s="1">
        <v>32.92</v>
      </c>
      <c r="M180" s="1" t="s">
        <v>122</v>
      </c>
      <c r="N180" s="2">
        <f t="shared" si="13"/>
        <v>682774</v>
      </c>
      <c r="P180" s="2">
        <v>2008120</v>
      </c>
      <c r="Q180" s="2">
        <v>2008120</v>
      </c>
      <c r="R180" s="2">
        <v>2008120</v>
      </c>
      <c r="S180" s="1">
        <v>50</v>
      </c>
      <c r="T180" s="1">
        <v>0.02</v>
      </c>
      <c r="U180" s="2">
        <v>12</v>
      </c>
      <c r="V180" s="1">
        <v>1</v>
      </c>
      <c r="W180" s="2">
        <v>722936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f t="shared" si="14"/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f t="shared" si="15"/>
        <v>722936</v>
      </c>
      <c r="AQ180" s="2">
        <f t="shared" si="16"/>
        <v>40162</v>
      </c>
      <c r="AR180" s="2">
        <f t="shared" si="17"/>
        <v>40162</v>
      </c>
      <c r="CL180" s="14"/>
      <c r="EJ180" s="35"/>
    </row>
    <row r="181" spans="1:244">
      <c r="A181" s="1">
        <v>51790</v>
      </c>
      <c r="B181" s="1" t="s">
        <v>692</v>
      </c>
      <c r="C181" s="1" t="s">
        <v>403</v>
      </c>
      <c r="D181" s="1" t="s">
        <v>1275</v>
      </c>
      <c r="E181" s="1" t="s">
        <v>226</v>
      </c>
      <c r="F181" s="1" t="s">
        <v>2241</v>
      </c>
      <c r="G181" s="14">
        <v>32599</v>
      </c>
      <c r="H181" s="2">
        <v>2982290</v>
      </c>
      <c r="I181" s="2">
        <f t="shared" si="12"/>
        <v>1848995</v>
      </c>
      <c r="J181" s="1" t="s">
        <v>5517</v>
      </c>
      <c r="K181" s="1">
        <v>0</v>
      </c>
      <c r="L181" s="1">
        <v>48.89</v>
      </c>
      <c r="M181" s="1" t="s">
        <v>122</v>
      </c>
      <c r="N181" s="2">
        <f t="shared" si="13"/>
        <v>1133295</v>
      </c>
      <c r="P181" s="2">
        <v>2982290</v>
      </c>
      <c r="Q181" s="2">
        <v>2982290</v>
      </c>
      <c r="R181" s="2">
        <v>2982290</v>
      </c>
      <c r="S181" s="1">
        <v>50</v>
      </c>
      <c r="T181" s="1">
        <v>0.02</v>
      </c>
      <c r="U181" s="2">
        <v>12</v>
      </c>
      <c r="V181" s="1">
        <v>1</v>
      </c>
      <c r="W181" s="2">
        <v>1192940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f t="shared" si="14"/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f t="shared" si="15"/>
        <v>1192940</v>
      </c>
      <c r="AQ181" s="2">
        <f t="shared" si="16"/>
        <v>59645</v>
      </c>
      <c r="AR181" s="2">
        <f t="shared" si="17"/>
        <v>59645</v>
      </c>
      <c r="CL181" s="14"/>
      <c r="EJ181" s="35"/>
      <c r="IJ181" s="14"/>
    </row>
    <row r="182" spans="1:244">
      <c r="A182" s="1">
        <v>51800</v>
      </c>
      <c r="B182" s="1" t="s">
        <v>692</v>
      </c>
      <c r="C182" s="1" t="s">
        <v>403</v>
      </c>
      <c r="D182" s="1" t="s">
        <v>1275</v>
      </c>
      <c r="E182" s="1" t="s">
        <v>226</v>
      </c>
      <c r="F182" s="1" t="s">
        <v>2241</v>
      </c>
      <c r="G182" s="14">
        <v>31868</v>
      </c>
      <c r="H182" s="2">
        <v>4986140</v>
      </c>
      <c r="I182" s="2">
        <f t="shared" si="12"/>
        <v>3290826</v>
      </c>
      <c r="J182" s="1" t="s">
        <v>5517</v>
      </c>
      <c r="K182" s="1">
        <v>0</v>
      </c>
      <c r="L182" s="1">
        <v>81.739999999999995</v>
      </c>
      <c r="M182" s="1" t="s">
        <v>122</v>
      </c>
      <c r="N182" s="2">
        <f t="shared" si="13"/>
        <v>1695314</v>
      </c>
      <c r="P182" s="2">
        <v>4986140</v>
      </c>
      <c r="Q182" s="2">
        <v>4986140</v>
      </c>
      <c r="R182" s="2">
        <v>4986140</v>
      </c>
      <c r="S182" s="1">
        <v>50</v>
      </c>
      <c r="T182" s="1">
        <v>0.02</v>
      </c>
      <c r="U182" s="2">
        <v>12</v>
      </c>
      <c r="V182" s="1">
        <v>1</v>
      </c>
      <c r="W182" s="2">
        <v>1795036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f t="shared" si="14"/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f t="shared" si="15"/>
        <v>1795036</v>
      </c>
      <c r="AQ182" s="2">
        <f t="shared" si="16"/>
        <v>99722</v>
      </c>
      <c r="AR182" s="2">
        <f t="shared" si="17"/>
        <v>99722</v>
      </c>
      <c r="CL182" s="14"/>
      <c r="EJ182" s="35"/>
    </row>
    <row r="183" spans="1:244">
      <c r="A183" s="1">
        <v>51810</v>
      </c>
      <c r="B183" s="1" t="s">
        <v>692</v>
      </c>
      <c r="C183" s="1" t="s">
        <v>403</v>
      </c>
      <c r="D183" s="1" t="s">
        <v>1275</v>
      </c>
      <c r="E183" s="1" t="s">
        <v>226</v>
      </c>
      <c r="F183" s="1" t="s">
        <v>2241</v>
      </c>
      <c r="G183" s="14">
        <v>32599</v>
      </c>
      <c r="H183" s="2">
        <v>1764730</v>
      </c>
      <c r="I183" s="2">
        <f t="shared" si="12"/>
        <v>1094114</v>
      </c>
      <c r="J183" s="1" t="s">
        <v>5517</v>
      </c>
      <c r="K183" s="1">
        <v>0</v>
      </c>
      <c r="L183" s="1">
        <v>28.93</v>
      </c>
      <c r="M183" s="1" t="s">
        <v>122</v>
      </c>
      <c r="N183" s="2">
        <f t="shared" si="13"/>
        <v>670616</v>
      </c>
      <c r="P183" s="2">
        <v>1764730</v>
      </c>
      <c r="Q183" s="2">
        <v>1764730</v>
      </c>
      <c r="R183" s="2">
        <v>1764730</v>
      </c>
      <c r="S183" s="1">
        <v>50</v>
      </c>
      <c r="T183" s="1">
        <v>0.02</v>
      </c>
      <c r="U183" s="2">
        <v>12</v>
      </c>
      <c r="V183" s="1">
        <v>1</v>
      </c>
      <c r="W183" s="2">
        <v>705910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f t="shared" si="14"/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f t="shared" si="15"/>
        <v>705910</v>
      </c>
      <c r="AQ183" s="2">
        <f t="shared" si="16"/>
        <v>35294</v>
      </c>
      <c r="AR183" s="2">
        <f t="shared" si="17"/>
        <v>35294</v>
      </c>
      <c r="CL183" s="14"/>
      <c r="EJ183" s="35"/>
      <c r="IJ183" s="14"/>
    </row>
    <row r="184" spans="1:244">
      <c r="A184" s="1">
        <v>51820</v>
      </c>
      <c r="B184" s="1" t="s">
        <v>692</v>
      </c>
      <c r="C184" s="1" t="s">
        <v>403</v>
      </c>
      <c r="D184" s="1" t="s">
        <v>1275</v>
      </c>
      <c r="E184" s="1" t="s">
        <v>226</v>
      </c>
      <c r="F184" s="1" t="s">
        <v>2241</v>
      </c>
      <c r="G184" s="14">
        <v>32234</v>
      </c>
      <c r="H184" s="2">
        <v>4255970</v>
      </c>
      <c r="I184" s="2">
        <f t="shared" si="12"/>
        <v>2723808</v>
      </c>
      <c r="J184" s="1" t="s">
        <v>5517</v>
      </c>
      <c r="K184" s="1">
        <v>0</v>
      </c>
      <c r="L184" s="1">
        <v>69.77</v>
      </c>
      <c r="M184" s="1" t="s">
        <v>122</v>
      </c>
      <c r="N184" s="2">
        <f t="shared" si="13"/>
        <v>1532162</v>
      </c>
      <c r="P184" s="2">
        <v>4255970</v>
      </c>
      <c r="Q184" s="2">
        <v>4255970</v>
      </c>
      <c r="R184" s="2">
        <v>4255970</v>
      </c>
      <c r="S184" s="1">
        <v>50</v>
      </c>
      <c r="T184" s="1">
        <v>0.02</v>
      </c>
      <c r="U184" s="2">
        <v>12</v>
      </c>
      <c r="V184" s="1">
        <v>1</v>
      </c>
      <c r="W184" s="2">
        <v>1617281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f t="shared" si="14"/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f t="shared" si="15"/>
        <v>1617281</v>
      </c>
      <c r="AQ184" s="2">
        <f t="shared" si="16"/>
        <v>85119</v>
      </c>
      <c r="AR184" s="2">
        <f t="shared" si="17"/>
        <v>85119</v>
      </c>
      <c r="CL184" s="14"/>
      <c r="EJ184" s="35"/>
    </row>
    <row r="185" spans="1:244">
      <c r="A185" s="1">
        <v>51830</v>
      </c>
      <c r="B185" s="1" t="s">
        <v>692</v>
      </c>
      <c r="C185" s="1" t="s">
        <v>403</v>
      </c>
      <c r="D185" s="1" t="s">
        <v>1275</v>
      </c>
      <c r="E185" s="1" t="s">
        <v>226</v>
      </c>
      <c r="F185" s="1" t="s">
        <v>2241</v>
      </c>
      <c r="G185" s="14">
        <v>32234</v>
      </c>
      <c r="H185" s="2">
        <v>3225680</v>
      </c>
      <c r="I185" s="2">
        <f t="shared" si="12"/>
        <v>2064416</v>
      </c>
      <c r="J185" s="1" t="s">
        <v>5517</v>
      </c>
      <c r="K185" s="1">
        <v>0</v>
      </c>
      <c r="L185" s="1">
        <v>52.88</v>
      </c>
      <c r="M185" s="1" t="s">
        <v>122</v>
      </c>
      <c r="N185" s="2">
        <f t="shared" si="13"/>
        <v>1161264</v>
      </c>
      <c r="P185" s="2">
        <v>3225680</v>
      </c>
      <c r="Q185" s="2">
        <v>3225680</v>
      </c>
      <c r="R185" s="2">
        <v>3225680</v>
      </c>
      <c r="S185" s="1">
        <v>50</v>
      </c>
      <c r="T185" s="1">
        <v>0.02</v>
      </c>
      <c r="U185" s="2">
        <v>12</v>
      </c>
      <c r="V185" s="1">
        <v>1</v>
      </c>
      <c r="W185" s="2">
        <v>1225777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f t="shared" si="14"/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f t="shared" si="15"/>
        <v>1225777</v>
      </c>
      <c r="AQ185" s="2">
        <f t="shared" si="16"/>
        <v>64513</v>
      </c>
      <c r="AR185" s="2">
        <f t="shared" si="17"/>
        <v>64513</v>
      </c>
      <c r="CL185" s="14"/>
      <c r="EJ185" s="35"/>
      <c r="IJ185" s="14"/>
    </row>
    <row r="186" spans="1:244">
      <c r="A186" s="1">
        <v>51840</v>
      </c>
      <c r="B186" s="1" t="s">
        <v>692</v>
      </c>
      <c r="C186" s="1" t="s">
        <v>403</v>
      </c>
      <c r="D186" s="1" t="s">
        <v>1275</v>
      </c>
      <c r="E186" s="1" t="s">
        <v>226</v>
      </c>
      <c r="F186" s="1" t="s">
        <v>2241</v>
      </c>
      <c r="G186" s="14">
        <v>32234</v>
      </c>
      <c r="H186" s="2">
        <v>1275510</v>
      </c>
      <c r="I186" s="2">
        <f t="shared" si="12"/>
        <v>816320</v>
      </c>
      <c r="J186" s="1" t="s">
        <v>5517</v>
      </c>
      <c r="K186" s="1">
        <v>0</v>
      </c>
      <c r="L186" s="1">
        <v>20.91</v>
      </c>
      <c r="M186" s="1" t="s">
        <v>122</v>
      </c>
      <c r="N186" s="2">
        <f t="shared" si="13"/>
        <v>459190</v>
      </c>
      <c r="P186" s="2">
        <v>1275510</v>
      </c>
      <c r="Q186" s="2">
        <v>1275510</v>
      </c>
      <c r="R186" s="2">
        <v>1275510</v>
      </c>
      <c r="S186" s="1">
        <v>50</v>
      </c>
      <c r="T186" s="1">
        <v>0.02</v>
      </c>
      <c r="U186" s="2">
        <v>12</v>
      </c>
      <c r="V186" s="1">
        <v>1</v>
      </c>
      <c r="W186" s="2">
        <v>484700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f t="shared" si="14"/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f t="shared" si="15"/>
        <v>484700</v>
      </c>
      <c r="AQ186" s="2">
        <f t="shared" si="16"/>
        <v>25510</v>
      </c>
      <c r="AR186" s="2">
        <f t="shared" si="17"/>
        <v>25510</v>
      </c>
      <c r="CL186" s="14"/>
      <c r="EJ186" s="35"/>
    </row>
    <row r="187" spans="1:244">
      <c r="A187" s="1">
        <v>51850</v>
      </c>
      <c r="B187" s="1" t="s">
        <v>692</v>
      </c>
      <c r="C187" s="1" t="s">
        <v>403</v>
      </c>
      <c r="D187" s="1" t="s">
        <v>1275</v>
      </c>
      <c r="E187" s="1" t="s">
        <v>226</v>
      </c>
      <c r="F187" s="1" t="s">
        <v>2241</v>
      </c>
      <c r="G187" s="14">
        <v>32234</v>
      </c>
      <c r="H187" s="2">
        <v>1396900</v>
      </c>
      <c r="I187" s="2">
        <f t="shared" si="12"/>
        <v>894016</v>
      </c>
      <c r="J187" s="1" t="s">
        <v>5517</v>
      </c>
      <c r="K187" s="1">
        <v>0</v>
      </c>
      <c r="L187" s="1">
        <v>22.9</v>
      </c>
      <c r="M187" s="1" t="s">
        <v>122</v>
      </c>
      <c r="N187" s="2">
        <f t="shared" si="13"/>
        <v>502884</v>
      </c>
      <c r="P187" s="2">
        <v>1396900</v>
      </c>
      <c r="Q187" s="2">
        <v>1396900</v>
      </c>
      <c r="R187" s="2">
        <v>1396900</v>
      </c>
      <c r="S187" s="1">
        <v>50</v>
      </c>
      <c r="T187" s="1">
        <v>0.02</v>
      </c>
      <c r="U187" s="2">
        <v>12</v>
      </c>
      <c r="V187" s="1">
        <v>1</v>
      </c>
      <c r="W187" s="2">
        <v>530822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f t="shared" si="14"/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f t="shared" si="15"/>
        <v>530822</v>
      </c>
      <c r="AQ187" s="2">
        <f t="shared" si="16"/>
        <v>27938</v>
      </c>
      <c r="AR187" s="2">
        <f t="shared" si="17"/>
        <v>27938</v>
      </c>
      <c r="CL187" s="14"/>
      <c r="EJ187" s="35"/>
      <c r="IJ187" s="14"/>
    </row>
    <row r="188" spans="1:244">
      <c r="A188" s="1">
        <v>51860</v>
      </c>
      <c r="B188" s="1" t="s">
        <v>692</v>
      </c>
      <c r="C188" s="1" t="s">
        <v>403</v>
      </c>
      <c r="D188" s="1" t="s">
        <v>1275</v>
      </c>
      <c r="E188" s="1" t="s">
        <v>226</v>
      </c>
      <c r="F188" s="1" t="s">
        <v>2241</v>
      </c>
      <c r="G188" s="14">
        <v>32234</v>
      </c>
      <c r="H188" s="2">
        <v>6150020</v>
      </c>
      <c r="I188" s="2">
        <f t="shared" si="12"/>
        <v>3936000</v>
      </c>
      <c r="J188" s="1" t="s">
        <v>5517</v>
      </c>
      <c r="K188" s="1">
        <v>0</v>
      </c>
      <c r="L188" s="1">
        <v>100.82</v>
      </c>
      <c r="M188" s="1" t="s">
        <v>122</v>
      </c>
      <c r="N188" s="2">
        <f t="shared" si="13"/>
        <v>2214020</v>
      </c>
      <c r="P188" s="2">
        <v>6150020</v>
      </c>
      <c r="Q188" s="2">
        <v>6150020</v>
      </c>
      <c r="R188" s="2">
        <v>6150020</v>
      </c>
      <c r="S188" s="1">
        <v>50</v>
      </c>
      <c r="T188" s="1">
        <v>0.02</v>
      </c>
      <c r="U188" s="2">
        <v>12</v>
      </c>
      <c r="V188" s="1">
        <v>1</v>
      </c>
      <c r="W188" s="2">
        <v>2337020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f t="shared" si="14"/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f t="shared" si="15"/>
        <v>2337020</v>
      </c>
      <c r="AQ188" s="2">
        <f t="shared" si="16"/>
        <v>123000</v>
      </c>
      <c r="AR188" s="2">
        <f t="shared" si="17"/>
        <v>123000</v>
      </c>
      <c r="CL188" s="14"/>
      <c r="EJ188" s="35"/>
    </row>
    <row r="189" spans="1:244">
      <c r="A189" s="1">
        <v>51870</v>
      </c>
      <c r="B189" s="1" t="s">
        <v>692</v>
      </c>
      <c r="C189" s="1" t="s">
        <v>403</v>
      </c>
      <c r="D189" s="1" t="s">
        <v>1275</v>
      </c>
      <c r="E189" s="1" t="s">
        <v>226</v>
      </c>
      <c r="F189" s="1" t="s">
        <v>2241</v>
      </c>
      <c r="G189" s="14">
        <v>32599</v>
      </c>
      <c r="H189" s="2">
        <v>4743970</v>
      </c>
      <c r="I189" s="2">
        <f t="shared" si="12"/>
        <v>2941249</v>
      </c>
      <c r="J189" s="1" t="s">
        <v>5517</v>
      </c>
      <c r="K189" s="1">
        <v>0</v>
      </c>
      <c r="L189" s="1">
        <v>77.77</v>
      </c>
      <c r="M189" s="1" t="s">
        <v>122</v>
      </c>
      <c r="N189" s="2">
        <f t="shared" si="13"/>
        <v>1802721</v>
      </c>
      <c r="P189" s="2">
        <v>4743970</v>
      </c>
      <c r="Q189" s="2">
        <v>4743970</v>
      </c>
      <c r="R189" s="2">
        <v>4743970</v>
      </c>
      <c r="S189" s="1">
        <v>50</v>
      </c>
      <c r="T189" s="1">
        <v>0.02</v>
      </c>
      <c r="U189" s="2">
        <v>12</v>
      </c>
      <c r="V189" s="1">
        <v>1</v>
      </c>
      <c r="W189" s="2">
        <v>1897600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f t="shared" si="14"/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f t="shared" si="15"/>
        <v>1897600</v>
      </c>
      <c r="AQ189" s="2">
        <f t="shared" si="16"/>
        <v>94879</v>
      </c>
      <c r="AR189" s="2">
        <f t="shared" si="17"/>
        <v>94879</v>
      </c>
      <c r="CL189" s="14"/>
      <c r="EJ189" s="35"/>
      <c r="IJ189" s="14"/>
    </row>
    <row r="190" spans="1:244">
      <c r="A190" s="1">
        <v>51880</v>
      </c>
      <c r="B190" s="1" t="s">
        <v>692</v>
      </c>
      <c r="C190" s="1" t="s">
        <v>403</v>
      </c>
      <c r="D190" s="1" t="s">
        <v>1275</v>
      </c>
      <c r="E190" s="1" t="s">
        <v>226</v>
      </c>
      <c r="F190" s="1" t="s">
        <v>2241</v>
      </c>
      <c r="G190" s="14">
        <v>35156</v>
      </c>
      <c r="H190" s="2">
        <v>8946260</v>
      </c>
      <c r="I190" s="2">
        <f t="shared" si="12"/>
        <v>4294200</v>
      </c>
      <c r="J190" s="1" t="s">
        <v>5517</v>
      </c>
      <c r="K190" s="1">
        <v>0</v>
      </c>
      <c r="L190" s="1">
        <v>146.66</v>
      </c>
      <c r="M190" s="1" t="s">
        <v>122</v>
      </c>
      <c r="N190" s="2">
        <f t="shared" si="13"/>
        <v>4652060</v>
      </c>
      <c r="P190" s="2">
        <v>8946260</v>
      </c>
      <c r="Q190" s="2">
        <v>8946260</v>
      </c>
      <c r="R190" s="2">
        <v>8946260</v>
      </c>
      <c r="S190" s="1">
        <v>50</v>
      </c>
      <c r="T190" s="1">
        <v>0.02</v>
      </c>
      <c r="U190" s="2">
        <v>12</v>
      </c>
      <c r="V190" s="1">
        <v>1</v>
      </c>
      <c r="W190" s="2">
        <v>4830985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f t="shared" si="14"/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  <c r="AO190" s="2">
        <v>0</v>
      </c>
      <c r="AP190" s="2">
        <f t="shared" si="15"/>
        <v>4830985</v>
      </c>
      <c r="AQ190" s="2">
        <f t="shared" si="16"/>
        <v>178925</v>
      </c>
      <c r="AR190" s="2">
        <f t="shared" si="17"/>
        <v>178925</v>
      </c>
      <c r="CL190" s="14"/>
      <c r="EJ190" s="35"/>
      <c r="IJ190" s="14"/>
    </row>
    <row r="191" spans="1:244">
      <c r="A191" s="1">
        <v>51890</v>
      </c>
      <c r="B191" s="1" t="s">
        <v>692</v>
      </c>
      <c r="C191" s="1" t="s">
        <v>403</v>
      </c>
      <c r="D191" s="1" t="s">
        <v>1275</v>
      </c>
      <c r="E191" s="1" t="s">
        <v>226</v>
      </c>
      <c r="F191" s="1" t="s">
        <v>2241</v>
      </c>
      <c r="G191" s="14">
        <v>34790</v>
      </c>
      <c r="H191" s="2">
        <v>2005680</v>
      </c>
      <c r="I191" s="2">
        <f t="shared" si="12"/>
        <v>1002825</v>
      </c>
      <c r="J191" s="1" t="s">
        <v>5517</v>
      </c>
      <c r="K191" s="1">
        <v>0</v>
      </c>
      <c r="L191" s="1">
        <v>32.880000000000003</v>
      </c>
      <c r="M191" s="1" t="s">
        <v>122</v>
      </c>
      <c r="N191" s="2">
        <f t="shared" si="13"/>
        <v>1002855</v>
      </c>
      <c r="P191" s="2">
        <v>2005680</v>
      </c>
      <c r="Q191" s="2">
        <v>2005680</v>
      </c>
      <c r="R191" s="2">
        <v>2005680</v>
      </c>
      <c r="S191" s="1">
        <v>50</v>
      </c>
      <c r="T191" s="1">
        <v>0.02</v>
      </c>
      <c r="U191" s="2">
        <v>12</v>
      </c>
      <c r="V191" s="1">
        <v>1</v>
      </c>
      <c r="W191" s="2">
        <v>1042968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f t="shared" si="14"/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f t="shared" si="15"/>
        <v>1042968</v>
      </c>
      <c r="AQ191" s="2">
        <f t="shared" si="16"/>
        <v>40113</v>
      </c>
      <c r="AR191" s="2">
        <f t="shared" si="17"/>
        <v>40113</v>
      </c>
      <c r="CL191" s="14"/>
      <c r="EJ191" s="35"/>
    </row>
    <row r="192" spans="1:244">
      <c r="A192" s="1">
        <v>51900</v>
      </c>
      <c r="B192" s="1" t="s">
        <v>692</v>
      </c>
      <c r="C192" s="1" t="s">
        <v>403</v>
      </c>
      <c r="D192" s="1" t="s">
        <v>1275</v>
      </c>
      <c r="E192" s="1" t="s">
        <v>226</v>
      </c>
      <c r="F192" s="1" t="s">
        <v>2241</v>
      </c>
      <c r="G192" s="14">
        <v>34790</v>
      </c>
      <c r="H192" s="2">
        <v>3042680</v>
      </c>
      <c r="I192" s="2">
        <f t="shared" si="12"/>
        <v>1521325</v>
      </c>
      <c r="J192" s="1" t="s">
        <v>5517</v>
      </c>
      <c r="K192" s="1">
        <v>0</v>
      </c>
      <c r="L192" s="1">
        <v>49.88</v>
      </c>
      <c r="M192" s="1" t="s">
        <v>122</v>
      </c>
      <c r="N192" s="2">
        <f t="shared" si="13"/>
        <v>1521355</v>
      </c>
      <c r="P192" s="2">
        <v>3042680</v>
      </c>
      <c r="Q192" s="2">
        <v>3042680</v>
      </c>
      <c r="R192" s="2">
        <v>3042680</v>
      </c>
      <c r="S192" s="1">
        <v>50</v>
      </c>
      <c r="T192" s="1">
        <v>0.02</v>
      </c>
      <c r="U192" s="2">
        <v>12</v>
      </c>
      <c r="V192" s="1">
        <v>1</v>
      </c>
      <c r="W192" s="2">
        <v>1582208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f t="shared" si="14"/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0</v>
      </c>
      <c r="AN192" s="2">
        <v>0</v>
      </c>
      <c r="AO192" s="2">
        <v>0</v>
      </c>
      <c r="AP192" s="2">
        <f t="shared" si="15"/>
        <v>1582208</v>
      </c>
      <c r="AQ192" s="2">
        <f t="shared" si="16"/>
        <v>60853</v>
      </c>
      <c r="AR192" s="2">
        <f t="shared" si="17"/>
        <v>60853</v>
      </c>
      <c r="CL192" s="14"/>
      <c r="EJ192" s="35"/>
      <c r="IJ192" s="14"/>
    </row>
    <row r="193" spans="1:244">
      <c r="A193" s="1">
        <v>51910</v>
      </c>
      <c r="B193" s="1" t="s">
        <v>692</v>
      </c>
      <c r="C193" s="1" t="s">
        <v>403</v>
      </c>
      <c r="D193" s="1" t="s">
        <v>1275</v>
      </c>
      <c r="E193" s="1" t="s">
        <v>226</v>
      </c>
      <c r="F193" s="1" t="s">
        <v>2241</v>
      </c>
      <c r="G193" s="14">
        <v>34790</v>
      </c>
      <c r="H193" s="2">
        <v>3444670</v>
      </c>
      <c r="I193" s="2">
        <f t="shared" si="12"/>
        <v>1722325</v>
      </c>
      <c r="J193" s="1" t="s">
        <v>5517</v>
      </c>
      <c r="K193" s="1">
        <v>0</v>
      </c>
      <c r="L193" s="1">
        <v>56.47</v>
      </c>
      <c r="M193" s="1" t="s">
        <v>122</v>
      </c>
      <c r="N193" s="2">
        <f t="shared" si="13"/>
        <v>1722345</v>
      </c>
      <c r="P193" s="2">
        <v>3444670</v>
      </c>
      <c r="Q193" s="2">
        <v>3444670</v>
      </c>
      <c r="R193" s="2">
        <v>3444670</v>
      </c>
      <c r="S193" s="1">
        <v>50</v>
      </c>
      <c r="T193" s="1">
        <v>0.02</v>
      </c>
      <c r="U193" s="2">
        <v>12</v>
      </c>
      <c r="V193" s="1">
        <v>1</v>
      </c>
      <c r="W193" s="2">
        <v>1791238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f t="shared" si="14"/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f t="shared" si="15"/>
        <v>1791238</v>
      </c>
      <c r="AQ193" s="2">
        <f t="shared" si="16"/>
        <v>68893</v>
      </c>
      <c r="AR193" s="2">
        <f t="shared" si="17"/>
        <v>68893</v>
      </c>
      <c r="CL193" s="14"/>
      <c r="EJ193" s="35"/>
    </row>
    <row r="194" spans="1:244">
      <c r="A194" s="1">
        <v>51920</v>
      </c>
      <c r="B194" s="1" t="s">
        <v>692</v>
      </c>
      <c r="C194" s="1" t="s">
        <v>403</v>
      </c>
      <c r="D194" s="1" t="s">
        <v>1275</v>
      </c>
      <c r="E194" s="1" t="s">
        <v>226</v>
      </c>
      <c r="F194" s="1" t="s">
        <v>2241</v>
      </c>
      <c r="G194" s="14">
        <v>34790</v>
      </c>
      <c r="H194" s="2">
        <v>5597360</v>
      </c>
      <c r="I194" s="2">
        <f t="shared" si="12"/>
        <v>2798675</v>
      </c>
      <c r="J194" s="1" t="s">
        <v>5517</v>
      </c>
      <c r="K194" s="1">
        <v>0</v>
      </c>
      <c r="L194" s="1">
        <v>91.76</v>
      </c>
      <c r="M194" s="1" t="s">
        <v>122</v>
      </c>
      <c r="N194" s="2">
        <f t="shared" si="13"/>
        <v>2798685</v>
      </c>
      <c r="P194" s="2">
        <v>5597360</v>
      </c>
      <c r="Q194" s="2">
        <v>5597360</v>
      </c>
      <c r="R194" s="2">
        <v>5597360</v>
      </c>
      <c r="S194" s="1">
        <v>50</v>
      </c>
      <c r="T194" s="1">
        <v>0.02</v>
      </c>
      <c r="U194" s="2">
        <v>12</v>
      </c>
      <c r="V194" s="1">
        <v>1</v>
      </c>
      <c r="W194" s="2">
        <v>2910632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f t="shared" si="14"/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2">
        <f t="shared" si="15"/>
        <v>2910632</v>
      </c>
      <c r="AQ194" s="2">
        <f t="shared" si="16"/>
        <v>111947</v>
      </c>
      <c r="AR194" s="2">
        <f t="shared" si="17"/>
        <v>111947</v>
      </c>
      <c r="CL194" s="14"/>
      <c r="EJ194" s="35"/>
      <c r="IJ194" s="14"/>
    </row>
    <row r="195" spans="1:244">
      <c r="A195" s="1">
        <v>51930</v>
      </c>
      <c r="B195" s="1" t="s">
        <v>692</v>
      </c>
      <c r="C195" s="1" t="s">
        <v>403</v>
      </c>
      <c r="D195" s="1" t="s">
        <v>1275</v>
      </c>
      <c r="E195" s="1" t="s">
        <v>226</v>
      </c>
      <c r="F195" s="1" t="s">
        <v>2241</v>
      </c>
      <c r="G195" s="14">
        <v>34790</v>
      </c>
      <c r="H195" s="2">
        <v>2407060</v>
      </c>
      <c r="I195" s="2">
        <f t="shared" ref="I195:I258" si="18">R195-N195</f>
        <v>1203525</v>
      </c>
      <c r="J195" s="1" t="s">
        <v>5517</v>
      </c>
      <c r="K195" s="1">
        <v>0</v>
      </c>
      <c r="L195" s="1">
        <v>39.46</v>
      </c>
      <c r="M195" s="1" t="s">
        <v>122</v>
      </c>
      <c r="N195" s="2">
        <f t="shared" ref="N195:N258" si="19">AP195-AQ195</f>
        <v>1203535</v>
      </c>
      <c r="P195" s="2">
        <v>2407060</v>
      </c>
      <c r="Q195" s="2">
        <v>2407060</v>
      </c>
      <c r="R195" s="2">
        <v>2407060</v>
      </c>
      <c r="S195" s="1">
        <v>50</v>
      </c>
      <c r="T195" s="1">
        <v>0.02</v>
      </c>
      <c r="U195" s="2">
        <v>12</v>
      </c>
      <c r="V195" s="1">
        <v>1</v>
      </c>
      <c r="W195" s="2">
        <v>1251676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f t="shared" ref="AF195:AF258" si="20">SUM(X195:AE195)</f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2">
        <f t="shared" ref="AP195:AP258" si="21">W195+AF195-SUM(AG195:AO195)</f>
        <v>1251676</v>
      </c>
      <c r="AQ195" s="2">
        <f t="shared" ref="AQ195:AQ258" si="22">IF(V195&gt;AP195-ROUNDDOWN(R195*T195*U195/12,0),AP195-V195,ROUNDDOWN(R195*T195*U195/12,0))</f>
        <v>48141</v>
      </c>
      <c r="AR195" s="2">
        <f t="shared" ref="AR195:AR258" si="23">SUM(AG195:AO195)+AQ195</f>
        <v>48141</v>
      </c>
      <c r="CL195" s="14"/>
      <c r="EJ195" s="35"/>
    </row>
    <row r="196" spans="1:244">
      <c r="A196" s="1">
        <v>51940</v>
      </c>
      <c r="B196" s="1" t="s">
        <v>692</v>
      </c>
      <c r="C196" s="1" t="s">
        <v>403</v>
      </c>
      <c r="D196" s="1" t="s">
        <v>1275</v>
      </c>
      <c r="E196" s="1" t="s">
        <v>226</v>
      </c>
      <c r="F196" s="1" t="s">
        <v>2241</v>
      </c>
      <c r="G196" s="14">
        <v>34790</v>
      </c>
      <c r="H196" s="2">
        <v>6871040</v>
      </c>
      <c r="I196" s="2">
        <f t="shared" si="18"/>
        <v>3435500</v>
      </c>
      <c r="J196" s="1" t="s">
        <v>5517</v>
      </c>
      <c r="K196" s="1">
        <v>0</v>
      </c>
      <c r="L196" s="1">
        <v>112.64</v>
      </c>
      <c r="M196" s="1" t="s">
        <v>122</v>
      </c>
      <c r="N196" s="2">
        <f t="shared" si="19"/>
        <v>3435540</v>
      </c>
      <c r="P196" s="2">
        <v>6871040</v>
      </c>
      <c r="Q196" s="2">
        <v>6871040</v>
      </c>
      <c r="R196" s="2">
        <v>6871040</v>
      </c>
      <c r="S196" s="1">
        <v>50</v>
      </c>
      <c r="T196" s="1">
        <v>0.02</v>
      </c>
      <c r="U196" s="2">
        <v>12</v>
      </c>
      <c r="V196" s="1">
        <v>1</v>
      </c>
      <c r="W196" s="2">
        <v>3572960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f t="shared" si="20"/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2">
        <v>0</v>
      </c>
      <c r="AO196" s="2">
        <v>0</v>
      </c>
      <c r="AP196" s="2">
        <f t="shared" si="21"/>
        <v>3572960</v>
      </c>
      <c r="AQ196" s="2">
        <f t="shared" si="22"/>
        <v>137420</v>
      </c>
      <c r="AR196" s="2">
        <f t="shared" si="23"/>
        <v>137420</v>
      </c>
      <c r="CL196" s="14"/>
      <c r="EJ196" s="35"/>
      <c r="IJ196" s="14"/>
    </row>
    <row r="197" spans="1:244">
      <c r="A197" s="1">
        <v>51950</v>
      </c>
      <c r="B197" s="1" t="s">
        <v>692</v>
      </c>
      <c r="C197" s="1" t="s">
        <v>403</v>
      </c>
      <c r="D197" s="1" t="s">
        <v>1275</v>
      </c>
      <c r="E197" s="1" t="s">
        <v>226</v>
      </c>
      <c r="F197" s="1" t="s">
        <v>2241</v>
      </c>
      <c r="G197" s="14">
        <v>34790</v>
      </c>
      <c r="H197" s="2">
        <v>13828700</v>
      </c>
      <c r="I197" s="2">
        <f t="shared" si="18"/>
        <v>6914350</v>
      </c>
      <c r="J197" s="1" t="s">
        <v>5517</v>
      </c>
      <c r="K197" s="1">
        <v>0</v>
      </c>
      <c r="L197" s="1">
        <v>226.7</v>
      </c>
      <c r="M197" s="1" t="s">
        <v>122</v>
      </c>
      <c r="N197" s="2">
        <f t="shared" si="19"/>
        <v>6914350</v>
      </c>
      <c r="P197" s="2">
        <v>13828700</v>
      </c>
      <c r="Q197" s="2">
        <v>13828700</v>
      </c>
      <c r="R197" s="2">
        <v>13828700</v>
      </c>
      <c r="S197" s="1">
        <v>50</v>
      </c>
      <c r="T197" s="1">
        <v>0.02</v>
      </c>
      <c r="U197" s="2">
        <v>12</v>
      </c>
      <c r="V197" s="1">
        <v>1</v>
      </c>
      <c r="W197" s="2">
        <v>7190924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f t="shared" si="20"/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2">
        <f t="shared" si="21"/>
        <v>7190924</v>
      </c>
      <c r="AQ197" s="2">
        <f t="shared" si="22"/>
        <v>276574</v>
      </c>
      <c r="AR197" s="2">
        <f t="shared" si="23"/>
        <v>276574</v>
      </c>
      <c r="CL197" s="14"/>
      <c r="EJ197" s="35"/>
    </row>
    <row r="198" spans="1:244">
      <c r="A198" s="1">
        <v>51960</v>
      </c>
      <c r="B198" s="1" t="s">
        <v>692</v>
      </c>
      <c r="C198" s="1" t="s">
        <v>403</v>
      </c>
      <c r="D198" s="1" t="s">
        <v>1275</v>
      </c>
      <c r="E198" s="1" t="s">
        <v>226</v>
      </c>
      <c r="F198" s="1" t="s">
        <v>2241</v>
      </c>
      <c r="G198" s="14">
        <v>34790</v>
      </c>
      <c r="H198" s="2">
        <v>3965000</v>
      </c>
      <c r="I198" s="2">
        <f t="shared" si="18"/>
        <v>1982500</v>
      </c>
      <c r="J198" s="1" t="s">
        <v>5517</v>
      </c>
      <c r="K198" s="1">
        <v>0</v>
      </c>
      <c r="L198" s="1">
        <v>65</v>
      </c>
      <c r="M198" s="1" t="s">
        <v>122</v>
      </c>
      <c r="N198" s="2">
        <f t="shared" si="19"/>
        <v>1982500</v>
      </c>
      <c r="P198" s="2">
        <v>3965000</v>
      </c>
      <c r="Q198" s="2">
        <v>3965000</v>
      </c>
      <c r="R198" s="2">
        <v>3965000</v>
      </c>
      <c r="S198" s="1">
        <v>50</v>
      </c>
      <c r="T198" s="1">
        <v>0.02</v>
      </c>
      <c r="U198" s="2">
        <v>12</v>
      </c>
      <c r="V198" s="1">
        <v>1</v>
      </c>
      <c r="W198" s="2">
        <v>2061800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f t="shared" si="20"/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f t="shared" si="21"/>
        <v>2061800</v>
      </c>
      <c r="AQ198" s="2">
        <f t="shared" si="22"/>
        <v>79300</v>
      </c>
      <c r="AR198" s="2">
        <f t="shared" si="23"/>
        <v>79300</v>
      </c>
      <c r="CL198" s="14"/>
      <c r="EJ198" s="35"/>
    </row>
    <row r="199" spans="1:244">
      <c r="A199" s="1">
        <v>51970</v>
      </c>
      <c r="B199" s="1" t="s">
        <v>692</v>
      </c>
      <c r="C199" s="1" t="s">
        <v>403</v>
      </c>
      <c r="D199" s="1" t="s">
        <v>1275</v>
      </c>
      <c r="E199" s="1" t="s">
        <v>226</v>
      </c>
      <c r="F199" s="1" t="s">
        <v>2241</v>
      </c>
      <c r="G199" s="14">
        <v>35886</v>
      </c>
      <c r="H199" s="2">
        <v>5639450</v>
      </c>
      <c r="I199" s="2">
        <f t="shared" si="18"/>
        <v>2481358</v>
      </c>
      <c r="J199" s="1" t="s">
        <v>5517</v>
      </c>
      <c r="K199" s="1">
        <v>0</v>
      </c>
      <c r="L199" s="1">
        <v>92.45</v>
      </c>
      <c r="M199" s="1" t="s">
        <v>122</v>
      </c>
      <c r="N199" s="2">
        <f t="shared" si="19"/>
        <v>3158092</v>
      </c>
      <c r="P199" s="2">
        <v>5639450</v>
      </c>
      <c r="Q199" s="2">
        <v>5639450</v>
      </c>
      <c r="R199" s="2">
        <v>5639450</v>
      </c>
      <c r="S199" s="1">
        <v>50</v>
      </c>
      <c r="T199" s="1">
        <v>0.02</v>
      </c>
      <c r="U199" s="2">
        <v>12</v>
      </c>
      <c r="V199" s="1">
        <v>1</v>
      </c>
      <c r="W199" s="2">
        <v>3270881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f t="shared" si="20"/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f t="shared" si="21"/>
        <v>3270881</v>
      </c>
      <c r="AQ199" s="2">
        <f t="shared" si="22"/>
        <v>112789</v>
      </c>
      <c r="AR199" s="2">
        <f t="shared" si="23"/>
        <v>112789</v>
      </c>
      <c r="CL199" s="14"/>
      <c r="EJ199" s="35"/>
      <c r="IJ199" s="14"/>
    </row>
    <row r="200" spans="1:244">
      <c r="A200" s="1">
        <v>51980</v>
      </c>
      <c r="B200" s="1" t="s">
        <v>692</v>
      </c>
      <c r="C200" s="1" t="s">
        <v>403</v>
      </c>
      <c r="D200" s="1" t="s">
        <v>1275</v>
      </c>
      <c r="E200" s="1" t="s">
        <v>226</v>
      </c>
      <c r="F200" s="1" t="s">
        <v>2241</v>
      </c>
      <c r="G200" s="14">
        <v>34790</v>
      </c>
      <c r="H200" s="2">
        <v>17765030</v>
      </c>
      <c r="I200" s="2">
        <f t="shared" si="18"/>
        <v>8882500</v>
      </c>
      <c r="J200" s="1" t="s">
        <v>5517</v>
      </c>
      <c r="K200" s="1">
        <v>0</v>
      </c>
      <c r="L200" s="1">
        <v>291.23</v>
      </c>
      <c r="M200" s="1" t="s">
        <v>122</v>
      </c>
      <c r="N200" s="2">
        <f t="shared" si="19"/>
        <v>8882530</v>
      </c>
      <c r="P200" s="2">
        <v>17765030</v>
      </c>
      <c r="Q200" s="2">
        <v>17765030</v>
      </c>
      <c r="R200" s="2">
        <v>17765030</v>
      </c>
      <c r="S200" s="1">
        <v>50</v>
      </c>
      <c r="T200" s="1">
        <v>0.02</v>
      </c>
      <c r="U200" s="2">
        <v>12</v>
      </c>
      <c r="V200" s="1">
        <v>1</v>
      </c>
      <c r="W200" s="2">
        <v>9237830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f t="shared" si="20"/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2">
        <v>0</v>
      </c>
      <c r="AO200" s="2">
        <v>0</v>
      </c>
      <c r="AP200" s="2">
        <f t="shared" si="21"/>
        <v>9237830</v>
      </c>
      <c r="AQ200" s="2">
        <f t="shared" si="22"/>
        <v>355300</v>
      </c>
      <c r="AR200" s="2">
        <f t="shared" si="23"/>
        <v>355300</v>
      </c>
      <c r="CL200" s="14"/>
      <c r="EJ200" s="35"/>
    </row>
    <row r="201" spans="1:244">
      <c r="A201" s="1">
        <v>51990</v>
      </c>
      <c r="B201" s="1" t="s">
        <v>692</v>
      </c>
      <c r="C201" s="1" t="s">
        <v>403</v>
      </c>
      <c r="D201" s="1" t="s">
        <v>1275</v>
      </c>
      <c r="E201" s="1" t="s">
        <v>226</v>
      </c>
      <c r="F201" s="1" t="s">
        <v>2241</v>
      </c>
      <c r="G201" s="14">
        <v>34790</v>
      </c>
      <c r="H201" s="2">
        <v>1675060</v>
      </c>
      <c r="I201" s="2">
        <f t="shared" si="18"/>
        <v>837525</v>
      </c>
      <c r="J201" s="1" t="s">
        <v>5517</v>
      </c>
      <c r="K201" s="1">
        <v>0</v>
      </c>
      <c r="L201" s="1">
        <v>27.46</v>
      </c>
      <c r="M201" s="1" t="s">
        <v>122</v>
      </c>
      <c r="N201" s="2">
        <f t="shared" si="19"/>
        <v>837535</v>
      </c>
      <c r="P201" s="2">
        <v>1675060</v>
      </c>
      <c r="Q201" s="2">
        <v>1675060</v>
      </c>
      <c r="R201" s="2">
        <v>1675060</v>
      </c>
      <c r="S201" s="1">
        <v>50</v>
      </c>
      <c r="T201" s="1">
        <v>0.02</v>
      </c>
      <c r="U201" s="2">
        <v>12</v>
      </c>
      <c r="V201" s="1">
        <v>1</v>
      </c>
      <c r="W201" s="2">
        <v>871036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f t="shared" si="20"/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2">
        <v>0</v>
      </c>
      <c r="AO201" s="2">
        <v>0</v>
      </c>
      <c r="AP201" s="2">
        <f t="shared" si="21"/>
        <v>871036</v>
      </c>
      <c r="AQ201" s="2">
        <f t="shared" si="22"/>
        <v>33501</v>
      </c>
      <c r="AR201" s="2">
        <f t="shared" si="23"/>
        <v>33501</v>
      </c>
      <c r="CL201" s="14"/>
      <c r="EJ201" s="35"/>
    </row>
    <row r="202" spans="1:244">
      <c r="A202" s="1">
        <v>52000</v>
      </c>
      <c r="B202" s="1" t="s">
        <v>692</v>
      </c>
      <c r="C202" s="1" t="s">
        <v>403</v>
      </c>
      <c r="D202" s="1" t="s">
        <v>5182</v>
      </c>
      <c r="E202" s="1" t="s">
        <v>226</v>
      </c>
      <c r="F202" s="1" t="s">
        <v>2241</v>
      </c>
      <c r="G202" s="14">
        <v>33329</v>
      </c>
      <c r="H202" s="2">
        <v>266570</v>
      </c>
      <c r="I202" s="2">
        <f t="shared" si="18"/>
        <v>154599</v>
      </c>
      <c r="J202" s="1" t="s">
        <v>5517</v>
      </c>
      <c r="K202" s="1">
        <v>0</v>
      </c>
      <c r="L202" s="1">
        <v>4.37</v>
      </c>
      <c r="M202" s="1" t="s">
        <v>122</v>
      </c>
      <c r="N202" s="2">
        <f t="shared" si="19"/>
        <v>111971</v>
      </c>
      <c r="P202" s="2">
        <v>266570</v>
      </c>
      <c r="Q202" s="2">
        <v>266570</v>
      </c>
      <c r="R202" s="2">
        <v>266570</v>
      </c>
      <c r="S202" s="1">
        <v>50</v>
      </c>
      <c r="T202" s="1">
        <v>0.02</v>
      </c>
      <c r="U202" s="2">
        <v>12</v>
      </c>
      <c r="V202" s="1">
        <v>1</v>
      </c>
      <c r="W202" s="2">
        <v>117302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f t="shared" si="20"/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>
        <f t="shared" si="21"/>
        <v>117302</v>
      </c>
      <c r="AQ202" s="2">
        <f t="shared" si="22"/>
        <v>5331</v>
      </c>
      <c r="AR202" s="2">
        <f t="shared" si="23"/>
        <v>5331</v>
      </c>
      <c r="CL202" s="14"/>
      <c r="EJ202" s="35"/>
      <c r="IJ202" s="14"/>
    </row>
    <row r="203" spans="1:244">
      <c r="A203" s="1">
        <v>52010</v>
      </c>
      <c r="B203" s="1" t="s">
        <v>692</v>
      </c>
      <c r="C203" s="1" t="s">
        <v>403</v>
      </c>
      <c r="D203" s="1" t="s">
        <v>5182</v>
      </c>
      <c r="E203" s="1" t="s">
        <v>226</v>
      </c>
      <c r="F203" s="1" t="s">
        <v>2241</v>
      </c>
      <c r="G203" s="14">
        <v>32964</v>
      </c>
      <c r="H203" s="2">
        <v>122000</v>
      </c>
      <c r="I203" s="2">
        <f t="shared" si="18"/>
        <v>73200</v>
      </c>
      <c r="J203" s="1" t="s">
        <v>5517</v>
      </c>
      <c r="K203" s="1">
        <v>0</v>
      </c>
      <c r="L203" s="1">
        <v>2</v>
      </c>
      <c r="M203" s="1" t="s">
        <v>122</v>
      </c>
      <c r="N203" s="2">
        <f t="shared" si="19"/>
        <v>48800</v>
      </c>
      <c r="P203" s="2">
        <v>122000</v>
      </c>
      <c r="Q203" s="2">
        <v>122000</v>
      </c>
      <c r="R203" s="2">
        <v>122000</v>
      </c>
      <c r="S203" s="1">
        <v>50</v>
      </c>
      <c r="T203" s="1">
        <v>0.02</v>
      </c>
      <c r="U203" s="2">
        <v>12</v>
      </c>
      <c r="V203" s="1">
        <v>1</v>
      </c>
      <c r="W203" s="2">
        <v>51240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f t="shared" si="20"/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f t="shared" si="21"/>
        <v>51240</v>
      </c>
      <c r="AQ203" s="2">
        <f t="shared" si="22"/>
        <v>2440</v>
      </c>
      <c r="AR203" s="2">
        <f t="shared" si="23"/>
        <v>2440</v>
      </c>
      <c r="CL203" s="14"/>
      <c r="EJ203" s="35"/>
    </row>
    <row r="204" spans="1:244">
      <c r="A204" s="1">
        <v>52020</v>
      </c>
      <c r="B204" s="1" t="s">
        <v>692</v>
      </c>
      <c r="C204" s="1" t="s">
        <v>403</v>
      </c>
      <c r="D204" s="1" t="s">
        <v>5182</v>
      </c>
      <c r="E204" s="1" t="s">
        <v>226</v>
      </c>
      <c r="F204" s="1" t="s">
        <v>2241</v>
      </c>
      <c r="G204" s="14">
        <v>32964</v>
      </c>
      <c r="H204" s="2">
        <v>61000</v>
      </c>
      <c r="I204" s="2">
        <f t="shared" si="18"/>
        <v>36600</v>
      </c>
      <c r="J204" s="1" t="s">
        <v>5517</v>
      </c>
      <c r="K204" s="1">
        <v>0</v>
      </c>
      <c r="L204" s="1">
        <v>1</v>
      </c>
      <c r="M204" s="1" t="s">
        <v>122</v>
      </c>
      <c r="N204" s="2">
        <f t="shared" si="19"/>
        <v>24400</v>
      </c>
      <c r="P204" s="2">
        <v>61000</v>
      </c>
      <c r="Q204" s="2">
        <v>61000</v>
      </c>
      <c r="R204" s="2">
        <v>61000</v>
      </c>
      <c r="S204" s="1">
        <v>50</v>
      </c>
      <c r="T204" s="1">
        <v>0.02</v>
      </c>
      <c r="U204" s="2">
        <v>12</v>
      </c>
      <c r="V204" s="1">
        <v>1</v>
      </c>
      <c r="W204" s="2">
        <v>25620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f t="shared" si="20"/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2">
        <v>0</v>
      </c>
      <c r="AO204" s="2">
        <v>0</v>
      </c>
      <c r="AP204" s="2">
        <f t="shared" si="21"/>
        <v>25620</v>
      </c>
      <c r="AQ204" s="2">
        <f t="shared" si="22"/>
        <v>1220</v>
      </c>
      <c r="AR204" s="2">
        <f t="shared" si="23"/>
        <v>1220</v>
      </c>
      <c r="CL204" s="14"/>
      <c r="EJ204" s="35"/>
    </row>
    <row r="205" spans="1:244">
      <c r="A205" s="1">
        <v>52030</v>
      </c>
      <c r="B205" s="1" t="s">
        <v>692</v>
      </c>
      <c r="C205" s="1" t="s">
        <v>403</v>
      </c>
      <c r="D205" s="1" t="s">
        <v>5182</v>
      </c>
      <c r="E205" s="1" t="s">
        <v>226</v>
      </c>
      <c r="F205" s="1" t="s">
        <v>2241</v>
      </c>
      <c r="G205" s="14">
        <v>33329</v>
      </c>
      <c r="H205" s="2">
        <v>200690</v>
      </c>
      <c r="I205" s="2">
        <f t="shared" si="18"/>
        <v>116377</v>
      </c>
      <c r="J205" s="1" t="s">
        <v>5517</v>
      </c>
      <c r="K205" s="1">
        <v>0</v>
      </c>
      <c r="L205" s="1">
        <v>3.29</v>
      </c>
      <c r="M205" s="1" t="s">
        <v>122</v>
      </c>
      <c r="N205" s="2">
        <f t="shared" si="19"/>
        <v>84313</v>
      </c>
      <c r="P205" s="2">
        <v>200690</v>
      </c>
      <c r="Q205" s="2">
        <v>200690</v>
      </c>
      <c r="R205" s="2">
        <v>200690</v>
      </c>
      <c r="S205" s="1">
        <v>50</v>
      </c>
      <c r="T205" s="1">
        <v>0.02</v>
      </c>
      <c r="U205" s="2">
        <v>12</v>
      </c>
      <c r="V205" s="1">
        <v>1</v>
      </c>
      <c r="W205" s="2">
        <v>88326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f t="shared" si="20"/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0</v>
      </c>
      <c r="AP205" s="2">
        <f t="shared" si="21"/>
        <v>88326</v>
      </c>
      <c r="AQ205" s="2">
        <f t="shared" si="22"/>
        <v>4013</v>
      </c>
      <c r="AR205" s="2">
        <f t="shared" si="23"/>
        <v>4013</v>
      </c>
      <c r="CL205" s="14"/>
      <c r="EJ205" s="35"/>
    </row>
    <row r="206" spans="1:244">
      <c r="A206" s="1">
        <v>52040</v>
      </c>
      <c r="B206" s="1" t="s">
        <v>692</v>
      </c>
      <c r="C206" s="1" t="s">
        <v>403</v>
      </c>
      <c r="D206" s="1" t="s">
        <v>5182</v>
      </c>
      <c r="E206" s="1" t="s">
        <v>226</v>
      </c>
      <c r="F206" s="1" t="s">
        <v>2241</v>
      </c>
      <c r="G206" s="14">
        <v>33329</v>
      </c>
      <c r="H206" s="2">
        <v>266570</v>
      </c>
      <c r="I206" s="2">
        <f t="shared" si="18"/>
        <v>154599</v>
      </c>
      <c r="J206" s="1" t="s">
        <v>5517</v>
      </c>
      <c r="K206" s="1">
        <v>0</v>
      </c>
      <c r="L206" s="1">
        <v>4.37</v>
      </c>
      <c r="M206" s="1" t="s">
        <v>122</v>
      </c>
      <c r="N206" s="2">
        <f t="shared" si="19"/>
        <v>111971</v>
      </c>
      <c r="P206" s="2">
        <v>266570</v>
      </c>
      <c r="Q206" s="2">
        <v>266570</v>
      </c>
      <c r="R206" s="2">
        <v>266570</v>
      </c>
      <c r="S206" s="1">
        <v>50</v>
      </c>
      <c r="T206" s="1">
        <v>0.02</v>
      </c>
      <c r="U206" s="2">
        <v>12</v>
      </c>
      <c r="V206" s="1">
        <v>1</v>
      </c>
      <c r="W206" s="2">
        <v>117302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f t="shared" si="20"/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2">
        <v>0</v>
      </c>
      <c r="AO206" s="2">
        <v>0</v>
      </c>
      <c r="AP206" s="2">
        <f t="shared" si="21"/>
        <v>117302</v>
      </c>
      <c r="AQ206" s="2">
        <f t="shared" si="22"/>
        <v>5331</v>
      </c>
      <c r="AR206" s="2">
        <f t="shared" si="23"/>
        <v>5331</v>
      </c>
      <c r="CL206" s="14"/>
      <c r="EJ206" s="35"/>
    </row>
    <row r="207" spans="1:244">
      <c r="A207" s="1">
        <v>52050</v>
      </c>
      <c r="B207" s="1" t="s">
        <v>692</v>
      </c>
      <c r="C207" s="1" t="s">
        <v>403</v>
      </c>
      <c r="D207" s="1" t="s">
        <v>5182</v>
      </c>
      <c r="E207" s="1" t="s">
        <v>226</v>
      </c>
      <c r="F207" s="1" t="s">
        <v>2241</v>
      </c>
      <c r="G207" s="14">
        <v>33329</v>
      </c>
      <c r="H207" s="2">
        <v>200080</v>
      </c>
      <c r="I207" s="2">
        <f t="shared" si="18"/>
        <v>116029</v>
      </c>
      <c r="J207" s="1" t="s">
        <v>5517</v>
      </c>
      <c r="K207" s="1">
        <v>0</v>
      </c>
      <c r="L207" s="1">
        <v>3.28</v>
      </c>
      <c r="M207" s="1" t="s">
        <v>122</v>
      </c>
      <c r="N207" s="2">
        <f t="shared" si="19"/>
        <v>84051</v>
      </c>
      <c r="P207" s="2">
        <v>200080</v>
      </c>
      <c r="Q207" s="2">
        <v>200080</v>
      </c>
      <c r="R207" s="2">
        <v>200080</v>
      </c>
      <c r="S207" s="1">
        <v>50</v>
      </c>
      <c r="T207" s="1">
        <v>0.02</v>
      </c>
      <c r="U207" s="2">
        <v>12</v>
      </c>
      <c r="V207" s="1">
        <v>1</v>
      </c>
      <c r="W207" s="2">
        <v>88052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f t="shared" si="20"/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f t="shared" si="21"/>
        <v>88052</v>
      </c>
      <c r="AQ207" s="2">
        <f t="shared" si="22"/>
        <v>4001</v>
      </c>
      <c r="AR207" s="2">
        <f t="shared" si="23"/>
        <v>4001</v>
      </c>
      <c r="CL207" s="14"/>
      <c r="EJ207" s="35"/>
    </row>
    <row r="208" spans="1:244">
      <c r="A208" s="1">
        <v>52060</v>
      </c>
      <c r="B208" s="1" t="s">
        <v>692</v>
      </c>
      <c r="C208" s="1" t="s">
        <v>403</v>
      </c>
      <c r="D208" s="1" t="s">
        <v>5182</v>
      </c>
      <c r="E208" s="1" t="s">
        <v>226</v>
      </c>
      <c r="F208" s="1" t="s">
        <v>2241</v>
      </c>
      <c r="G208" s="14">
        <v>33329</v>
      </c>
      <c r="H208" s="2">
        <v>199470</v>
      </c>
      <c r="I208" s="2">
        <f t="shared" si="18"/>
        <v>115681</v>
      </c>
      <c r="J208" s="1" t="s">
        <v>5517</v>
      </c>
      <c r="K208" s="1">
        <v>0</v>
      </c>
      <c r="L208" s="1">
        <v>3.27</v>
      </c>
      <c r="M208" s="1" t="s">
        <v>122</v>
      </c>
      <c r="N208" s="2">
        <f t="shared" si="19"/>
        <v>83789</v>
      </c>
      <c r="P208" s="2">
        <v>199470</v>
      </c>
      <c r="Q208" s="2">
        <v>199470</v>
      </c>
      <c r="R208" s="2">
        <v>199470</v>
      </c>
      <c r="S208" s="1">
        <v>50</v>
      </c>
      <c r="T208" s="1">
        <v>0.02</v>
      </c>
      <c r="U208" s="2">
        <v>12</v>
      </c>
      <c r="V208" s="1">
        <v>1</v>
      </c>
      <c r="W208" s="2">
        <v>87778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f t="shared" si="20"/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0</v>
      </c>
      <c r="AN208" s="2">
        <v>0</v>
      </c>
      <c r="AO208" s="2">
        <v>0</v>
      </c>
      <c r="AP208" s="2">
        <f t="shared" si="21"/>
        <v>87778</v>
      </c>
      <c r="AQ208" s="2">
        <f t="shared" si="22"/>
        <v>3989</v>
      </c>
      <c r="AR208" s="2">
        <f t="shared" si="23"/>
        <v>3989</v>
      </c>
      <c r="CL208" s="14"/>
      <c r="EJ208" s="35"/>
    </row>
    <row r="209" spans="1:244">
      <c r="A209" s="1">
        <v>52070</v>
      </c>
      <c r="B209" s="1" t="s">
        <v>692</v>
      </c>
      <c r="C209" s="1" t="s">
        <v>403</v>
      </c>
      <c r="D209" s="1" t="s">
        <v>5182</v>
      </c>
      <c r="E209" s="1" t="s">
        <v>226</v>
      </c>
      <c r="F209" s="1" t="s">
        <v>2241</v>
      </c>
      <c r="G209" s="14">
        <v>33329</v>
      </c>
      <c r="H209" s="2">
        <v>195200</v>
      </c>
      <c r="I209" s="2">
        <f t="shared" si="18"/>
        <v>113216</v>
      </c>
      <c r="J209" s="1" t="s">
        <v>5517</v>
      </c>
      <c r="K209" s="1">
        <v>0</v>
      </c>
      <c r="L209" s="1">
        <v>3.2</v>
      </c>
      <c r="M209" s="1" t="s">
        <v>122</v>
      </c>
      <c r="N209" s="2">
        <f t="shared" si="19"/>
        <v>81984</v>
      </c>
      <c r="P209" s="2">
        <v>195200</v>
      </c>
      <c r="Q209" s="2">
        <v>195200</v>
      </c>
      <c r="R209" s="2">
        <v>195200</v>
      </c>
      <c r="S209" s="1">
        <v>50</v>
      </c>
      <c r="T209" s="1">
        <v>0.02</v>
      </c>
      <c r="U209" s="2">
        <v>12</v>
      </c>
      <c r="V209" s="1">
        <v>1</v>
      </c>
      <c r="W209" s="2">
        <v>85888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f t="shared" si="20"/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f t="shared" si="21"/>
        <v>85888</v>
      </c>
      <c r="AQ209" s="2">
        <f t="shared" si="22"/>
        <v>3904</v>
      </c>
      <c r="AR209" s="2">
        <f t="shared" si="23"/>
        <v>3904</v>
      </c>
      <c r="CL209" s="14"/>
      <c r="EJ209" s="35"/>
    </row>
    <row r="210" spans="1:244">
      <c r="A210" s="1">
        <v>52080</v>
      </c>
      <c r="B210" s="1" t="s">
        <v>692</v>
      </c>
      <c r="C210" s="1" t="s">
        <v>403</v>
      </c>
      <c r="D210" s="1" t="s">
        <v>5182</v>
      </c>
      <c r="E210" s="1" t="s">
        <v>226</v>
      </c>
      <c r="F210" s="1" t="s">
        <v>2241</v>
      </c>
      <c r="G210" s="14">
        <v>33329</v>
      </c>
      <c r="H210" s="2">
        <v>200080</v>
      </c>
      <c r="I210" s="2">
        <f t="shared" si="18"/>
        <v>116029</v>
      </c>
      <c r="J210" s="1" t="s">
        <v>5517</v>
      </c>
      <c r="K210" s="1">
        <v>0</v>
      </c>
      <c r="L210" s="1">
        <v>3.28</v>
      </c>
      <c r="M210" s="1" t="s">
        <v>122</v>
      </c>
      <c r="N210" s="2">
        <f t="shared" si="19"/>
        <v>84051</v>
      </c>
      <c r="P210" s="2">
        <v>200080</v>
      </c>
      <c r="Q210" s="2">
        <v>200080</v>
      </c>
      <c r="R210" s="2">
        <v>200080</v>
      </c>
      <c r="S210" s="1">
        <v>50</v>
      </c>
      <c r="T210" s="1">
        <v>0.02</v>
      </c>
      <c r="U210" s="2">
        <v>12</v>
      </c>
      <c r="V210" s="1">
        <v>1</v>
      </c>
      <c r="W210" s="2">
        <v>88052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f t="shared" si="20"/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0</v>
      </c>
      <c r="AN210" s="2">
        <v>0</v>
      </c>
      <c r="AO210" s="2">
        <v>0</v>
      </c>
      <c r="AP210" s="2">
        <f t="shared" si="21"/>
        <v>88052</v>
      </c>
      <c r="AQ210" s="2">
        <f t="shared" si="22"/>
        <v>4001</v>
      </c>
      <c r="AR210" s="2">
        <f t="shared" si="23"/>
        <v>4001</v>
      </c>
      <c r="CL210" s="14"/>
      <c r="EJ210" s="35"/>
    </row>
    <row r="211" spans="1:244">
      <c r="A211" s="1">
        <v>52090</v>
      </c>
      <c r="B211" s="1" t="s">
        <v>692</v>
      </c>
      <c r="C211" s="1" t="s">
        <v>403</v>
      </c>
      <c r="D211" s="1" t="s">
        <v>5182</v>
      </c>
      <c r="E211" s="1" t="s">
        <v>226</v>
      </c>
      <c r="F211" s="1" t="s">
        <v>2241</v>
      </c>
      <c r="G211" s="14">
        <v>33329</v>
      </c>
      <c r="H211" s="2">
        <v>201300</v>
      </c>
      <c r="I211" s="2">
        <f t="shared" si="18"/>
        <v>116754</v>
      </c>
      <c r="J211" s="1" t="s">
        <v>5517</v>
      </c>
      <c r="K211" s="1">
        <v>0</v>
      </c>
      <c r="L211" s="1">
        <v>3.3</v>
      </c>
      <c r="M211" s="1" t="s">
        <v>122</v>
      </c>
      <c r="N211" s="2">
        <f t="shared" si="19"/>
        <v>84546</v>
      </c>
      <c r="P211" s="2">
        <v>201300</v>
      </c>
      <c r="Q211" s="2">
        <v>201300</v>
      </c>
      <c r="R211" s="2">
        <v>201300</v>
      </c>
      <c r="S211" s="1">
        <v>50</v>
      </c>
      <c r="T211" s="1">
        <v>0.02</v>
      </c>
      <c r="U211" s="2">
        <v>12</v>
      </c>
      <c r="V211" s="1">
        <v>1</v>
      </c>
      <c r="W211" s="2">
        <v>88572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f t="shared" si="20"/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2">
        <f t="shared" si="21"/>
        <v>88572</v>
      </c>
      <c r="AQ211" s="2">
        <f t="shared" si="22"/>
        <v>4026</v>
      </c>
      <c r="AR211" s="2">
        <f t="shared" si="23"/>
        <v>4026</v>
      </c>
      <c r="CL211" s="14"/>
      <c r="EJ211" s="35"/>
    </row>
    <row r="212" spans="1:244">
      <c r="A212" s="1">
        <v>52100</v>
      </c>
      <c r="B212" s="1" t="s">
        <v>692</v>
      </c>
      <c r="C212" s="1" t="s">
        <v>403</v>
      </c>
      <c r="D212" s="1" t="s">
        <v>5182</v>
      </c>
      <c r="E212" s="1" t="s">
        <v>226</v>
      </c>
      <c r="F212" s="1" t="s">
        <v>2241</v>
      </c>
      <c r="G212" s="14">
        <v>33329</v>
      </c>
      <c r="H212" s="2">
        <v>201300</v>
      </c>
      <c r="I212" s="2">
        <f t="shared" si="18"/>
        <v>116754</v>
      </c>
      <c r="J212" s="1" t="s">
        <v>5517</v>
      </c>
      <c r="K212" s="1">
        <v>0</v>
      </c>
      <c r="L212" s="1">
        <v>3.3</v>
      </c>
      <c r="M212" s="1" t="s">
        <v>122</v>
      </c>
      <c r="N212" s="2">
        <f t="shared" si="19"/>
        <v>84546</v>
      </c>
      <c r="P212" s="2">
        <v>201300</v>
      </c>
      <c r="Q212" s="2">
        <v>201300</v>
      </c>
      <c r="R212" s="2">
        <v>201300</v>
      </c>
      <c r="S212" s="1">
        <v>50</v>
      </c>
      <c r="T212" s="1">
        <v>0.02</v>
      </c>
      <c r="U212" s="2">
        <v>12</v>
      </c>
      <c r="V212" s="1">
        <v>1</v>
      </c>
      <c r="W212" s="2">
        <v>88572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f t="shared" si="20"/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0</v>
      </c>
      <c r="AN212" s="2">
        <v>0</v>
      </c>
      <c r="AO212" s="2">
        <v>0</v>
      </c>
      <c r="AP212" s="2">
        <f t="shared" si="21"/>
        <v>88572</v>
      </c>
      <c r="AQ212" s="2">
        <f t="shared" si="22"/>
        <v>4026</v>
      </c>
      <c r="AR212" s="2">
        <f t="shared" si="23"/>
        <v>4026</v>
      </c>
      <c r="CL212" s="14"/>
      <c r="EJ212" s="35"/>
    </row>
    <row r="213" spans="1:244">
      <c r="A213" s="1">
        <v>52110</v>
      </c>
      <c r="B213" s="1" t="s">
        <v>692</v>
      </c>
      <c r="C213" s="1" t="s">
        <v>403</v>
      </c>
      <c r="D213" s="1" t="s">
        <v>5182</v>
      </c>
      <c r="E213" s="1" t="s">
        <v>226</v>
      </c>
      <c r="F213" s="1" t="s">
        <v>2241</v>
      </c>
      <c r="G213" s="14">
        <v>34425</v>
      </c>
      <c r="H213" s="2">
        <v>170800</v>
      </c>
      <c r="I213" s="2">
        <f t="shared" si="18"/>
        <v>88816</v>
      </c>
      <c r="J213" s="1" t="s">
        <v>5517</v>
      </c>
      <c r="K213" s="1">
        <v>0</v>
      </c>
      <c r="L213" s="1">
        <v>2.8</v>
      </c>
      <c r="M213" s="1" t="s">
        <v>122</v>
      </c>
      <c r="N213" s="2">
        <f t="shared" si="19"/>
        <v>81984</v>
      </c>
      <c r="P213" s="2">
        <v>170800</v>
      </c>
      <c r="Q213" s="2">
        <v>170800</v>
      </c>
      <c r="R213" s="2">
        <v>170800</v>
      </c>
      <c r="S213" s="1">
        <v>50</v>
      </c>
      <c r="T213" s="1">
        <v>0.02</v>
      </c>
      <c r="U213" s="2">
        <v>12</v>
      </c>
      <c r="V213" s="1">
        <v>1</v>
      </c>
      <c r="W213" s="2">
        <v>85400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f t="shared" si="20"/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v>0</v>
      </c>
      <c r="AP213" s="2">
        <f t="shared" si="21"/>
        <v>85400</v>
      </c>
      <c r="AQ213" s="2">
        <f t="shared" si="22"/>
        <v>3416</v>
      </c>
      <c r="AR213" s="2">
        <f t="shared" si="23"/>
        <v>3416</v>
      </c>
      <c r="CL213" s="14"/>
      <c r="EJ213" s="35"/>
    </row>
    <row r="214" spans="1:244">
      <c r="A214" s="1">
        <v>52120</v>
      </c>
      <c r="B214" s="1" t="s">
        <v>692</v>
      </c>
      <c r="C214" s="1" t="s">
        <v>403</v>
      </c>
      <c r="D214" s="1" t="s">
        <v>5182</v>
      </c>
      <c r="E214" s="1" t="s">
        <v>226</v>
      </c>
      <c r="F214" s="1" t="s">
        <v>2241</v>
      </c>
      <c r="G214" s="14">
        <v>34790</v>
      </c>
      <c r="H214" s="2">
        <v>151280</v>
      </c>
      <c r="I214" s="2">
        <f t="shared" si="18"/>
        <v>75625</v>
      </c>
      <c r="J214" s="1" t="s">
        <v>5517</v>
      </c>
      <c r="K214" s="1">
        <v>0</v>
      </c>
      <c r="L214" s="1">
        <v>2.48</v>
      </c>
      <c r="M214" s="1" t="s">
        <v>122</v>
      </c>
      <c r="N214" s="2">
        <f t="shared" si="19"/>
        <v>75655</v>
      </c>
      <c r="P214" s="2">
        <v>151280</v>
      </c>
      <c r="Q214" s="2">
        <v>151280</v>
      </c>
      <c r="R214" s="2">
        <v>151280</v>
      </c>
      <c r="S214" s="1">
        <v>50</v>
      </c>
      <c r="T214" s="1">
        <v>0.02</v>
      </c>
      <c r="U214" s="2">
        <v>12</v>
      </c>
      <c r="V214" s="1">
        <v>1</v>
      </c>
      <c r="W214" s="2">
        <v>78680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f t="shared" si="20"/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0</v>
      </c>
      <c r="AN214" s="2">
        <v>0</v>
      </c>
      <c r="AO214" s="2">
        <v>0</v>
      </c>
      <c r="AP214" s="2">
        <f t="shared" si="21"/>
        <v>78680</v>
      </c>
      <c r="AQ214" s="2">
        <f t="shared" si="22"/>
        <v>3025</v>
      </c>
      <c r="AR214" s="2">
        <f t="shared" si="23"/>
        <v>3025</v>
      </c>
      <c r="CL214" s="14"/>
      <c r="EJ214" s="35"/>
    </row>
    <row r="215" spans="1:244">
      <c r="A215" s="1">
        <v>52130</v>
      </c>
      <c r="B215" s="1" t="s">
        <v>692</v>
      </c>
      <c r="C215" s="1" t="s">
        <v>403</v>
      </c>
      <c r="D215" s="1" t="s">
        <v>5182</v>
      </c>
      <c r="E215" s="1" t="s">
        <v>226</v>
      </c>
      <c r="F215" s="1" t="s">
        <v>2241</v>
      </c>
      <c r="G215" s="14">
        <v>34790</v>
      </c>
      <c r="H215" s="2">
        <v>153720</v>
      </c>
      <c r="I215" s="2">
        <f t="shared" si="18"/>
        <v>76850</v>
      </c>
      <c r="J215" s="1" t="s">
        <v>5517</v>
      </c>
      <c r="K215" s="1">
        <v>0</v>
      </c>
      <c r="L215" s="1">
        <v>2.52</v>
      </c>
      <c r="M215" s="1" t="s">
        <v>122</v>
      </c>
      <c r="N215" s="2">
        <f t="shared" si="19"/>
        <v>76870</v>
      </c>
      <c r="P215" s="2">
        <v>153720</v>
      </c>
      <c r="Q215" s="2">
        <v>153720</v>
      </c>
      <c r="R215" s="2">
        <v>153720</v>
      </c>
      <c r="S215" s="1">
        <v>50</v>
      </c>
      <c r="T215" s="1">
        <v>0.02</v>
      </c>
      <c r="U215" s="2">
        <v>12</v>
      </c>
      <c r="V215" s="1">
        <v>1</v>
      </c>
      <c r="W215" s="2">
        <v>79944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f t="shared" si="20"/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0</v>
      </c>
      <c r="AO215" s="2">
        <v>0</v>
      </c>
      <c r="AP215" s="2">
        <f t="shared" si="21"/>
        <v>79944</v>
      </c>
      <c r="AQ215" s="2">
        <f t="shared" si="22"/>
        <v>3074</v>
      </c>
      <c r="AR215" s="2">
        <f t="shared" si="23"/>
        <v>3074</v>
      </c>
      <c r="CL215" s="14"/>
      <c r="EJ215" s="35"/>
    </row>
    <row r="216" spans="1:244">
      <c r="A216" s="1">
        <v>52140</v>
      </c>
      <c r="B216" s="1" t="s">
        <v>692</v>
      </c>
      <c r="C216" s="1" t="s">
        <v>403</v>
      </c>
      <c r="D216" s="1" t="s">
        <v>5182</v>
      </c>
      <c r="E216" s="1" t="s">
        <v>226</v>
      </c>
      <c r="F216" s="1" t="s">
        <v>2241</v>
      </c>
      <c r="G216" s="14">
        <v>35521</v>
      </c>
      <c r="H216" s="2">
        <v>176900</v>
      </c>
      <c r="I216" s="2">
        <f t="shared" si="18"/>
        <v>81374</v>
      </c>
      <c r="J216" s="1" t="s">
        <v>5517</v>
      </c>
      <c r="K216" s="1">
        <v>0</v>
      </c>
      <c r="L216" s="1">
        <v>2.9</v>
      </c>
      <c r="M216" s="1" t="s">
        <v>122</v>
      </c>
      <c r="N216" s="2">
        <f t="shared" si="19"/>
        <v>95526</v>
      </c>
      <c r="P216" s="2">
        <v>176900</v>
      </c>
      <c r="Q216" s="2">
        <v>176900</v>
      </c>
      <c r="R216" s="2">
        <v>176900</v>
      </c>
      <c r="S216" s="1">
        <v>50</v>
      </c>
      <c r="T216" s="1">
        <v>0.02</v>
      </c>
      <c r="U216" s="2">
        <v>12</v>
      </c>
      <c r="V216" s="1">
        <v>1</v>
      </c>
      <c r="W216" s="2">
        <v>99064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f t="shared" si="20"/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  <c r="AN216" s="2">
        <v>0</v>
      </c>
      <c r="AO216" s="2">
        <v>0</v>
      </c>
      <c r="AP216" s="2">
        <f t="shared" si="21"/>
        <v>99064</v>
      </c>
      <c r="AQ216" s="2">
        <f t="shared" si="22"/>
        <v>3538</v>
      </c>
      <c r="AR216" s="2">
        <f t="shared" si="23"/>
        <v>3538</v>
      </c>
      <c r="CL216" s="14"/>
      <c r="EJ216" s="35"/>
    </row>
    <row r="217" spans="1:244">
      <c r="A217" s="1">
        <v>52150</v>
      </c>
      <c r="B217" s="1" t="s">
        <v>692</v>
      </c>
      <c r="C217" s="1" t="s">
        <v>403</v>
      </c>
      <c r="D217" s="1" t="s">
        <v>5182</v>
      </c>
      <c r="E217" s="1" t="s">
        <v>226</v>
      </c>
      <c r="F217" s="1" t="s">
        <v>2241</v>
      </c>
      <c r="G217" s="14">
        <v>37712</v>
      </c>
      <c r="H217" s="2">
        <v>396500</v>
      </c>
      <c r="I217" s="2">
        <f t="shared" si="18"/>
        <v>134810</v>
      </c>
      <c r="J217" s="1" t="s">
        <v>5517</v>
      </c>
      <c r="K217" s="1">
        <v>0</v>
      </c>
      <c r="L217" s="1">
        <v>6.5</v>
      </c>
      <c r="M217" s="1" t="s">
        <v>122</v>
      </c>
      <c r="N217" s="2">
        <f t="shared" si="19"/>
        <v>261690</v>
      </c>
      <c r="P217" s="2">
        <v>396500</v>
      </c>
      <c r="Q217" s="2">
        <v>396500</v>
      </c>
      <c r="R217" s="2">
        <v>396500</v>
      </c>
      <c r="S217" s="1">
        <v>50</v>
      </c>
      <c r="T217" s="1">
        <v>0.02</v>
      </c>
      <c r="U217" s="2">
        <v>12</v>
      </c>
      <c r="V217" s="1">
        <v>1</v>
      </c>
      <c r="W217" s="2">
        <v>269620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f t="shared" si="20"/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0</v>
      </c>
      <c r="AP217" s="2">
        <f t="shared" si="21"/>
        <v>269620</v>
      </c>
      <c r="AQ217" s="2">
        <f t="shared" si="22"/>
        <v>7930</v>
      </c>
      <c r="AR217" s="2">
        <f t="shared" si="23"/>
        <v>7930</v>
      </c>
      <c r="CL217" s="14"/>
      <c r="EJ217" s="35"/>
    </row>
    <row r="218" spans="1:244">
      <c r="A218" s="1">
        <v>52160</v>
      </c>
      <c r="B218" s="1" t="s">
        <v>692</v>
      </c>
      <c r="C218" s="1" t="s">
        <v>403</v>
      </c>
      <c r="D218" s="1" t="s">
        <v>5182</v>
      </c>
      <c r="E218" s="1" t="s">
        <v>226</v>
      </c>
      <c r="F218" s="1" t="s">
        <v>2241</v>
      </c>
      <c r="G218" s="14">
        <v>38078</v>
      </c>
      <c r="H218" s="2">
        <v>366000</v>
      </c>
      <c r="I218" s="2">
        <f t="shared" si="18"/>
        <v>117120</v>
      </c>
      <c r="J218" s="1" t="s">
        <v>5517</v>
      </c>
      <c r="K218" s="1">
        <v>0</v>
      </c>
      <c r="L218" s="1">
        <v>6</v>
      </c>
      <c r="M218" s="1" t="s">
        <v>122</v>
      </c>
      <c r="N218" s="2">
        <f t="shared" si="19"/>
        <v>248880</v>
      </c>
      <c r="P218" s="2">
        <v>366000</v>
      </c>
      <c r="Q218" s="2">
        <v>366000</v>
      </c>
      <c r="R218" s="2">
        <v>366000</v>
      </c>
      <c r="S218" s="1">
        <v>50</v>
      </c>
      <c r="T218" s="1">
        <v>0.02</v>
      </c>
      <c r="U218" s="2">
        <v>12</v>
      </c>
      <c r="V218" s="1">
        <v>1</v>
      </c>
      <c r="W218" s="2">
        <v>256200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f t="shared" si="20"/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0</v>
      </c>
      <c r="AN218" s="2">
        <v>0</v>
      </c>
      <c r="AO218" s="2">
        <v>0</v>
      </c>
      <c r="AP218" s="2">
        <f t="shared" si="21"/>
        <v>256200</v>
      </c>
      <c r="AQ218" s="2">
        <f t="shared" si="22"/>
        <v>7320</v>
      </c>
      <c r="AR218" s="2">
        <f t="shared" si="23"/>
        <v>7320</v>
      </c>
      <c r="CL218" s="14"/>
      <c r="EJ218" s="35"/>
    </row>
    <row r="219" spans="1:244">
      <c r="A219" s="1">
        <v>52170</v>
      </c>
      <c r="B219" s="1" t="s">
        <v>692</v>
      </c>
      <c r="C219" s="1" t="s">
        <v>403</v>
      </c>
      <c r="D219" s="1" t="s">
        <v>5182</v>
      </c>
      <c r="E219" s="1" t="s">
        <v>226</v>
      </c>
      <c r="F219" s="1" t="s">
        <v>2241</v>
      </c>
      <c r="G219" s="14">
        <v>32964</v>
      </c>
      <c r="H219" s="2">
        <v>189100</v>
      </c>
      <c r="I219" s="2">
        <f t="shared" si="18"/>
        <v>113460</v>
      </c>
      <c r="J219" s="1" t="s">
        <v>5517</v>
      </c>
      <c r="K219" s="1">
        <v>0</v>
      </c>
      <c r="L219" s="1">
        <v>3.1</v>
      </c>
      <c r="M219" s="1" t="s">
        <v>122</v>
      </c>
      <c r="N219" s="2">
        <f t="shared" si="19"/>
        <v>75640</v>
      </c>
      <c r="P219" s="2">
        <v>189100</v>
      </c>
      <c r="Q219" s="2">
        <v>189100</v>
      </c>
      <c r="R219" s="2">
        <v>189100</v>
      </c>
      <c r="S219" s="1">
        <v>50</v>
      </c>
      <c r="T219" s="1">
        <v>0.02</v>
      </c>
      <c r="U219" s="2">
        <v>12</v>
      </c>
      <c r="V219" s="1">
        <v>1</v>
      </c>
      <c r="W219" s="2">
        <v>79422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f t="shared" si="20"/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>
        <v>0</v>
      </c>
      <c r="AO219" s="2">
        <v>0</v>
      </c>
      <c r="AP219" s="2">
        <f t="shared" si="21"/>
        <v>79422</v>
      </c>
      <c r="AQ219" s="2">
        <f t="shared" si="22"/>
        <v>3782</v>
      </c>
      <c r="AR219" s="2">
        <f t="shared" si="23"/>
        <v>3782</v>
      </c>
      <c r="CL219" s="14"/>
      <c r="EJ219" s="35"/>
      <c r="IJ219" s="14"/>
    </row>
    <row r="220" spans="1:244">
      <c r="A220" s="1">
        <v>52180</v>
      </c>
      <c r="B220" s="1" t="s">
        <v>692</v>
      </c>
      <c r="C220" s="1" t="s">
        <v>403</v>
      </c>
      <c r="D220" s="1" t="s">
        <v>5182</v>
      </c>
      <c r="E220" s="1" t="s">
        <v>226</v>
      </c>
      <c r="F220" s="1" t="s">
        <v>2241</v>
      </c>
      <c r="G220" s="14">
        <v>33329</v>
      </c>
      <c r="H220" s="2">
        <v>231800</v>
      </c>
      <c r="I220" s="2">
        <f t="shared" si="18"/>
        <v>134444</v>
      </c>
      <c r="J220" s="1" t="s">
        <v>5517</v>
      </c>
      <c r="K220" s="1">
        <v>0</v>
      </c>
      <c r="L220" s="1">
        <v>3.8</v>
      </c>
      <c r="M220" s="1" t="s">
        <v>122</v>
      </c>
      <c r="N220" s="2">
        <f t="shared" si="19"/>
        <v>97356</v>
      </c>
      <c r="P220" s="2">
        <v>231800</v>
      </c>
      <c r="Q220" s="2">
        <v>231800</v>
      </c>
      <c r="R220" s="2">
        <v>231800</v>
      </c>
      <c r="S220" s="1">
        <v>50</v>
      </c>
      <c r="T220" s="1">
        <v>0.02</v>
      </c>
      <c r="U220" s="2">
        <v>12</v>
      </c>
      <c r="V220" s="1">
        <v>1</v>
      </c>
      <c r="W220" s="2">
        <v>101992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f t="shared" si="20"/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2">
        <v>0</v>
      </c>
      <c r="AO220" s="2">
        <v>0</v>
      </c>
      <c r="AP220" s="2">
        <f t="shared" si="21"/>
        <v>101992</v>
      </c>
      <c r="AQ220" s="2">
        <f t="shared" si="22"/>
        <v>4636</v>
      </c>
      <c r="AR220" s="2">
        <f t="shared" si="23"/>
        <v>4636</v>
      </c>
      <c r="CL220" s="14"/>
      <c r="EJ220" s="35"/>
      <c r="IJ220" s="14"/>
    </row>
    <row r="221" spans="1:244">
      <c r="A221" s="1">
        <v>52190</v>
      </c>
      <c r="B221" s="1" t="s">
        <v>692</v>
      </c>
      <c r="C221" s="1" t="s">
        <v>403</v>
      </c>
      <c r="D221" s="1" t="s">
        <v>5182</v>
      </c>
      <c r="E221" s="1" t="s">
        <v>226</v>
      </c>
      <c r="F221" s="1" t="s">
        <v>2241</v>
      </c>
      <c r="G221" s="14">
        <v>33329</v>
      </c>
      <c r="H221" s="2">
        <v>210450</v>
      </c>
      <c r="I221" s="2">
        <f t="shared" si="18"/>
        <v>122061</v>
      </c>
      <c r="J221" s="1" t="s">
        <v>5517</v>
      </c>
      <c r="K221" s="1">
        <v>0</v>
      </c>
      <c r="L221" s="1">
        <v>3.45</v>
      </c>
      <c r="M221" s="1" t="s">
        <v>122</v>
      </c>
      <c r="N221" s="2">
        <f t="shared" si="19"/>
        <v>88389</v>
      </c>
      <c r="P221" s="2">
        <v>210450</v>
      </c>
      <c r="Q221" s="2">
        <v>210450</v>
      </c>
      <c r="R221" s="2">
        <v>210450</v>
      </c>
      <c r="S221" s="1">
        <v>50</v>
      </c>
      <c r="T221" s="1">
        <v>0.02</v>
      </c>
      <c r="U221" s="2">
        <v>12</v>
      </c>
      <c r="V221" s="1">
        <v>1</v>
      </c>
      <c r="W221" s="2">
        <v>92598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f t="shared" si="20"/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f t="shared" si="21"/>
        <v>92598</v>
      </c>
      <c r="AQ221" s="2">
        <f t="shared" si="22"/>
        <v>4209</v>
      </c>
      <c r="AR221" s="2">
        <f t="shared" si="23"/>
        <v>4209</v>
      </c>
      <c r="CL221" s="14"/>
      <c r="EJ221" s="35"/>
      <c r="IJ221" s="14"/>
    </row>
    <row r="222" spans="1:244">
      <c r="A222" s="1">
        <v>52200</v>
      </c>
      <c r="B222" s="1" t="s">
        <v>692</v>
      </c>
      <c r="C222" s="1" t="s">
        <v>403</v>
      </c>
      <c r="D222" s="1" t="s">
        <v>5182</v>
      </c>
      <c r="E222" s="1" t="s">
        <v>226</v>
      </c>
      <c r="F222" s="1" t="s">
        <v>2241</v>
      </c>
      <c r="G222" s="14">
        <v>35521</v>
      </c>
      <c r="H222" s="2">
        <v>189100</v>
      </c>
      <c r="I222" s="2">
        <f t="shared" si="18"/>
        <v>86986</v>
      </c>
      <c r="J222" s="1" t="s">
        <v>5517</v>
      </c>
      <c r="K222" s="1">
        <v>0</v>
      </c>
      <c r="L222" s="1">
        <v>3.1</v>
      </c>
      <c r="M222" s="1" t="s">
        <v>122</v>
      </c>
      <c r="N222" s="2">
        <f t="shared" si="19"/>
        <v>102114</v>
      </c>
      <c r="P222" s="2">
        <v>189100</v>
      </c>
      <c r="Q222" s="2">
        <v>189100</v>
      </c>
      <c r="R222" s="2">
        <v>189100</v>
      </c>
      <c r="S222" s="1">
        <v>50</v>
      </c>
      <c r="T222" s="1">
        <v>0.02</v>
      </c>
      <c r="U222" s="2">
        <v>12</v>
      </c>
      <c r="V222" s="1">
        <v>1</v>
      </c>
      <c r="W222" s="2">
        <v>105896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f t="shared" si="20"/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f t="shared" si="21"/>
        <v>105896</v>
      </c>
      <c r="AQ222" s="2">
        <f t="shared" si="22"/>
        <v>3782</v>
      </c>
      <c r="AR222" s="2">
        <f t="shared" si="23"/>
        <v>3782</v>
      </c>
      <c r="CL222" s="14"/>
      <c r="EJ222" s="35"/>
      <c r="IJ222" s="14"/>
    </row>
    <row r="223" spans="1:244">
      <c r="A223" s="1">
        <v>52210</v>
      </c>
      <c r="B223" s="1" t="s">
        <v>692</v>
      </c>
      <c r="C223" s="1" t="s">
        <v>403</v>
      </c>
      <c r="D223" s="1" t="s">
        <v>5182</v>
      </c>
      <c r="E223" s="1" t="s">
        <v>226</v>
      </c>
      <c r="F223" s="1" t="s">
        <v>2241</v>
      </c>
      <c r="G223" s="14">
        <v>32964</v>
      </c>
      <c r="H223" s="2">
        <v>259250</v>
      </c>
      <c r="I223" s="2">
        <f t="shared" si="18"/>
        <v>155550</v>
      </c>
      <c r="J223" s="1" t="s">
        <v>5517</v>
      </c>
      <c r="K223" s="1">
        <v>0</v>
      </c>
      <c r="L223" s="1">
        <v>4.25</v>
      </c>
      <c r="M223" s="1" t="s">
        <v>122</v>
      </c>
      <c r="N223" s="2">
        <f t="shared" si="19"/>
        <v>103700</v>
      </c>
      <c r="P223" s="2">
        <v>259250</v>
      </c>
      <c r="Q223" s="2">
        <v>259250</v>
      </c>
      <c r="R223" s="2">
        <v>259250</v>
      </c>
      <c r="S223" s="1">
        <v>50</v>
      </c>
      <c r="T223" s="1">
        <v>0.02</v>
      </c>
      <c r="U223" s="2">
        <v>12</v>
      </c>
      <c r="V223" s="1">
        <v>1</v>
      </c>
      <c r="W223" s="2">
        <v>108885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f t="shared" si="20"/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f t="shared" si="21"/>
        <v>108885</v>
      </c>
      <c r="AQ223" s="2">
        <f t="shared" si="22"/>
        <v>5185</v>
      </c>
      <c r="AR223" s="2">
        <f t="shared" si="23"/>
        <v>5185</v>
      </c>
      <c r="CL223" s="14"/>
      <c r="EJ223" s="35"/>
    </row>
    <row r="224" spans="1:244">
      <c r="A224" s="1">
        <v>52220</v>
      </c>
      <c r="B224" s="1" t="s">
        <v>692</v>
      </c>
      <c r="C224" s="1" t="s">
        <v>403</v>
      </c>
      <c r="D224" s="1" t="s">
        <v>5182</v>
      </c>
      <c r="E224" s="1" t="s">
        <v>226</v>
      </c>
      <c r="F224" s="1" t="s">
        <v>2241</v>
      </c>
      <c r="G224" s="14">
        <v>32964</v>
      </c>
      <c r="H224" s="2">
        <v>305000</v>
      </c>
      <c r="I224" s="2">
        <f t="shared" si="18"/>
        <v>183000</v>
      </c>
      <c r="J224" s="1" t="s">
        <v>5517</v>
      </c>
      <c r="K224" s="1">
        <v>0</v>
      </c>
      <c r="L224" s="1">
        <v>5</v>
      </c>
      <c r="M224" s="1" t="s">
        <v>122</v>
      </c>
      <c r="N224" s="2">
        <f t="shared" si="19"/>
        <v>122000</v>
      </c>
      <c r="P224" s="2">
        <v>305000</v>
      </c>
      <c r="Q224" s="2">
        <v>305000</v>
      </c>
      <c r="R224" s="2">
        <v>305000</v>
      </c>
      <c r="S224" s="1">
        <v>50</v>
      </c>
      <c r="T224" s="1">
        <v>0.02</v>
      </c>
      <c r="U224" s="2">
        <v>12</v>
      </c>
      <c r="V224" s="1">
        <v>1</v>
      </c>
      <c r="W224" s="2">
        <v>128100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f t="shared" si="20"/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2">
        <v>0</v>
      </c>
      <c r="AO224" s="2">
        <v>0</v>
      </c>
      <c r="AP224" s="2">
        <f t="shared" si="21"/>
        <v>128100</v>
      </c>
      <c r="AQ224" s="2">
        <f t="shared" si="22"/>
        <v>6100</v>
      </c>
      <c r="AR224" s="2">
        <f t="shared" si="23"/>
        <v>6100</v>
      </c>
      <c r="CL224" s="14"/>
      <c r="EJ224" s="35"/>
    </row>
    <row r="225" spans="1:244">
      <c r="A225" s="1">
        <v>52230</v>
      </c>
      <c r="B225" s="1" t="s">
        <v>692</v>
      </c>
      <c r="C225" s="1" t="s">
        <v>403</v>
      </c>
      <c r="D225" s="1" t="s">
        <v>5182</v>
      </c>
      <c r="E225" s="1" t="s">
        <v>226</v>
      </c>
      <c r="F225" s="1" t="s">
        <v>2241</v>
      </c>
      <c r="G225" s="14">
        <v>33329</v>
      </c>
      <c r="H225" s="2">
        <v>173850</v>
      </c>
      <c r="I225" s="2">
        <f t="shared" si="18"/>
        <v>100833</v>
      </c>
      <c r="J225" s="1" t="s">
        <v>5517</v>
      </c>
      <c r="K225" s="1">
        <v>0</v>
      </c>
      <c r="L225" s="1">
        <v>2.85</v>
      </c>
      <c r="M225" s="1" t="s">
        <v>122</v>
      </c>
      <c r="N225" s="2">
        <f t="shared" si="19"/>
        <v>73017</v>
      </c>
      <c r="P225" s="2">
        <v>173850</v>
      </c>
      <c r="Q225" s="2">
        <v>173850</v>
      </c>
      <c r="R225" s="2">
        <v>173850</v>
      </c>
      <c r="S225" s="1">
        <v>50</v>
      </c>
      <c r="T225" s="1">
        <v>0.02</v>
      </c>
      <c r="U225" s="2">
        <v>12</v>
      </c>
      <c r="V225" s="1">
        <v>1</v>
      </c>
      <c r="W225" s="2">
        <v>76494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f t="shared" si="20"/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f t="shared" si="21"/>
        <v>76494</v>
      </c>
      <c r="AQ225" s="2">
        <f t="shared" si="22"/>
        <v>3477</v>
      </c>
      <c r="AR225" s="2">
        <f t="shared" si="23"/>
        <v>3477</v>
      </c>
      <c r="CL225" s="14"/>
      <c r="EJ225" s="35"/>
      <c r="IJ225" s="14"/>
    </row>
    <row r="226" spans="1:244">
      <c r="A226" s="1">
        <v>52240</v>
      </c>
      <c r="B226" s="1" t="s">
        <v>692</v>
      </c>
      <c r="C226" s="1" t="s">
        <v>403</v>
      </c>
      <c r="D226" s="1" t="s">
        <v>5182</v>
      </c>
      <c r="E226" s="1" t="s">
        <v>226</v>
      </c>
      <c r="F226" s="1" t="s">
        <v>2241</v>
      </c>
      <c r="G226" s="14">
        <v>33329</v>
      </c>
      <c r="H226" s="2">
        <v>167750</v>
      </c>
      <c r="I226" s="2">
        <f t="shared" si="18"/>
        <v>97295</v>
      </c>
      <c r="J226" s="1" t="s">
        <v>5517</v>
      </c>
      <c r="K226" s="1">
        <v>0</v>
      </c>
      <c r="L226" s="1">
        <v>2.75</v>
      </c>
      <c r="M226" s="1" t="s">
        <v>122</v>
      </c>
      <c r="N226" s="2">
        <f t="shared" si="19"/>
        <v>70455</v>
      </c>
      <c r="P226" s="2">
        <v>167750</v>
      </c>
      <c r="Q226" s="2">
        <v>167750</v>
      </c>
      <c r="R226" s="2">
        <v>167750</v>
      </c>
      <c r="S226" s="1">
        <v>50</v>
      </c>
      <c r="T226" s="1">
        <v>0.02</v>
      </c>
      <c r="U226" s="2">
        <v>12</v>
      </c>
      <c r="V226" s="1">
        <v>1</v>
      </c>
      <c r="W226" s="2">
        <v>73810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f t="shared" si="20"/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2">
        <v>0</v>
      </c>
      <c r="AO226" s="2">
        <v>0</v>
      </c>
      <c r="AP226" s="2">
        <f t="shared" si="21"/>
        <v>73810</v>
      </c>
      <c r="AQ226" s="2">
        <f t="shared" si="22"/>
        <v>3355</v>
      </c>
      <c r="AR226" s="2">
        <f t="shared" si="23"/>
        <v>3355</v>
      </c>
      <c r="CL226" s="14"/>
      <c r="EJ226" s="35"/>
      <c r="IJ226" s="14"/>
    </row>
    <row r="227" spans="1:244">
      <c r="A227" s="1">
        <v>52250</v>
      </c>
      <c r="B227" s="1" t="s">
        <v>692</v>
      </c>
      <c r="C227" s="1" t="s">
        <v>403</v>
      </c>
      <c r="D227" s="1" t="s">
        <v>5182</v>
      </c>
      <c r="E227" s="1" t="s">
        <v>226</v>
      </c>
      <c r="F227" s="1" t="s">
        <v>2241</v>
      </c>
      <c r="G227" s="14">
        <v>35521</v>
      </c>
      <c r="H227" s="2">
        <v>333670</v>
      </c>
      <c r="I227" s="2">
        <f t="shared" si="18"/>
        <v>153479</v>
      </c>
      <c r="J227" s="1" t="s">
        <v>5517</v>
      </c>
      <c r="K227" s="1">
        <v>0</v>
      </c>
      <c r="L227" s="1">
        <v>5.47</v>
      </c>
      <c r="M227" s="1" t="s">
        <v>122</v>
      </c>
      <c r="N227" s="2">
        <f t="shared" si="19"/>
        <v>180191</v>
      </c>
      <c r="P227" s="2">
        <v>333670</v>
      </c>
      <c r="Q227" s="2">
        <v>333670</v>
      </c>
      <c r="R227" s="2">
        <v>333670</v>
      </c>
      <c r="S227" s="1">
        <v>50</v>
      </c>
      <c r="T227" s="1">
        <v>0.02</v>
      </c>
      <c r="U227" s="2">
        <v>12</v>
      </c>
      <c r="V227" s="1">
        <v>1</v>
      </c>
      <c r="W227" s="2">
        <v>186864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f t="shared" si="20"/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f t="shared" si="21"/>
        <v>186864</v>
      </c>
      <c r="AQ227" s="2">
        <f t="shared" si="22"/>
        <v>6673</v>
      </c>
      <c r="AR227" s="2">
        <f t="shared" si="23"/>
        <v>6673</v>
      </c>
      <c r="CL227" s="14"/>
      <c r="EJ227" s="35"/>
      <c r="IJ227" s="14"/>
    </row>
    <row r="228" spans="1:244">
      <c r="A228" s="1">
        <v>52260</v>
      </c>
      <c r="B228" s="1" t="s">
        <v>692</v>
      </c>
      <c r="C228" s="1" t="s">
        <v>403</v>
      </c>
      <c r="D228" s="1" t="s">
        <v>5182</v>
      </c>
      <c r="E228" s="1" t="s">
        <v>226</v>
      </c>
      <c r="F228" s="1" t="s">
        <v>2241</v>
      </c>
      <c r="G228" s="14">
        <v>36617</v>
      </c>
      <c r="H228" s="2">
        <v>366000</v>
      </c>
      <c r="I228" s="2">
        <f t="shared" si="18"/>
        <v>146400</v>
      </c>
      <c r="J228" s="1" t="s">
        <v>5517</v>
      </c>
      <c r="K228" s="1">
        <v>0</v>
      </c>
      <c r="L228" s="1">
        <v>6</v>
      </c>
      <c r="M228" s="1" t="s">
        <v>122</v>
      </c>
      <c r="N228" s="2">
        <f t="shared" si="19"/>
        <v>219600</v>
      </c>
      <c r="P228" s="2">
        <v>366000</v>
      </c>
      <c r="Q228" s="2">
        <v>366000</v>
      </c>
      <c r="R228" s="2">
        <v>366000</v>
      </c>
      <c r="S228" s="1">
        <v>50</v>
      </c>
      <c r="T228" s="1">
        <v>0.02</v>
      </c>
      <c r="U228" s="2">
        <v>12</v>
      </c>
      <c r="V228" s="1">
        <v>1</v>
      </c>
      <c r="W228" s="2">
        <v>226920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f t="shared" si="20"/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f t="shared" si="21"/>
        <v>226920</v>
      </c>
      <c r="AQ228" s="2">
        <f t="shared" si="22"/>
        <v>7320</v>
      </c>
      <c r="AR228" s="2">
        <f t="shared" si="23"/>
        <v>7320</v>
      </c>
      <c r="CL228" s="14"/>
      <c r="EJ228" s="35"/>
      <c r="IJ228" s="14"/>
    </row>
    <row r="229" spans="1:244">
      <c r="A229" s="1">
        <v>52270</v>
      </c>
      <c r="B229" s="1" t="s">
        <v>692</v>
      </c>
      <c r="C229" s="1" t="s">
        <v>403</v>
      </c>
      <c r="D229" s="1" t="s">
        <v>5182</v>
      </c>
      <c r="E229" s="1" t="s">
        <v>226</v>
      </c>
      <c r="F229" s="1" t="s">
        <v>2241</v>
      </c>
      <c r="G229" s="14">
        <v>36617</v>
      </c>
      <c r="H229" s="2">
        <v>366000</v>
      </c>
      <c r="I229" s="2">
        <f t="shared" si="18"/>
        <v>146400</v>
      </c>
      <c r="J229" s="1" t="s">
        <v>5517</v>
      </c>
      <c r="K229" s="1">
        <v>0</v>
      </c>
      <c r="L229" s="1">
        <v>6</v>
      </c>
      <c r="M229" s="1" t="s">
        <v>122</v>
      </c>
      <c r="N229" s="2">
        <f t="shared" si="19"/>
        <v>219600</v>
      </c>
      <c r="P229" s="2">
        <v>366000</v>
      </c>
      <c r="Q229" s="2">
        <v>366000</v>
      </c>
      <c r="R229" s="2">
        <v>366000</v>
      </c>
      <c r="S229" s="1">
        <v>50</v>
      </c>
      <c r="T229" s="1">
        <v>0.02</v>
      </c>
      <c r="U229" s="2">
        <v>12</v>
      </c>
      <c r="V229" s="1">
        <v>1</v>
      </c>
      <c r="W229" s="2">
        <v>226920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f t="shared" si="20"/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f t="shared" si="21"/>
        <v>226920</v>
      </c>
      <c r="AQ229" s="2">
        <f t="shared" si="22"/>
        <v>7320</v>
      </c>
      <c r="AR229" s="2">
        <f t="shared" si="23"/>
        <v>7320</v>
      </c>
      <c r="CL229" s="14"/>
      <c r="EJ229" s="35"/>
      <c r="IJ229" s="14"/>
    </row>
    <row r="230" spans="1:244">
      <c r="A230" s="1">
        <v>52280</v>
      </c>
      <c r="B230" s="1" t="s">
        <v>692</v>
      </c>
      <c r="C230" s="1" t="s">
        <v>403</v>
      </c>
      <c r="D230" s="1" t="s">
        <v>5182</v>
      </c>
      <c r="E230" s="1" t="s">
        <v>226</v>
      </c>
      <c r="F230" s="1" t="s">
        <v>2241</v>
      </c>
      <c r="G230" s="14">
        <v>36617</v>
      </c>
      <c r="H230" s="2">
        <v>366000</v>
      </c>
      <c r="I230" s="2">
        <f t="shared" si="18"/>
        <v>146400</v>
      </c>
      <c r="J230" s="1" t="s">
        <v>5517</v>
      </c>
      <c r="K230" s="1">
        <v>0</v>
      </c>
      <c r="L230" s="1">
        <v>6</v>
      </c>
      <c r="M230" s="1" t="s">
        <v>122</v>
      </c>
      <c r="N230" s="2">
        <f t="shared" si="19"/>
        <v>219600</v>
      </c>
      <c r="P230" s="2">
        <v>366000</v>
      </c>
      <c r="Q230" s="2">
        <v>366000</v>
      </c>
      <c r="R230" s="2">
        <v>366000</v>
      </c>
      <c r="S230" s="1">
        <v>50</v>
      </c>
      <c r="T230" s="1">
        <v>0.02</v>
      </c>
      <c r="U230" s="2">
        <v>12</v>
      </c>
      <c r="V230" s="1">
        <v>1</v>
      </c>
      <c r="W230" s="2">
        <v>226920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f t="shared" si="20"/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f t="shared" si="21"/>
        <v>226920</v>
      </c>
      <c r="AQ230" s="2">
        <f t="shared" si="22"/>
        <v>7320</v>
      </c>
      <c r="AR230" s="2">
        <f t="shared" si="23"/>
        <v>7320</v>
      </c>
      <c r="CL230" s="14"/>
      <c r="EJ230" s="35"/>
      <c r="IJ230" s="14"/>
    </row>
    <row r="231" spans="1:244">
      <c r="A231" s="1">
        <v>52290</v>
      </c>
      <c r="B231" s="1" t="s">
        <v>692</v>
      </c>
      <c r="C231" s="1" t="s">
        <v>403</v>
      </c>
      <c r="D231" s="1" t="s">
        <v>5182</v>
      </c>
      <c r="E231" s="1" t="s">
        <v>226</v>
      </c>
      <c r="F231" s="1" t="s">
        <v>2241</v>
      </c>
      <c r="G231" s="14">
        <v>36617</v>
      </c>
      <c r="H231" s="2">
        <v>366000</v>
      </c>
      <c r="I231" s="2">
        <f t="shared" si="18"/>
        <v>146400</v>
      </c>
      <c r="J231" s="1" t="s">
        <v>5517</v>
      </c>
      <c r="K231" s="1">
        <v>0</v>
      </c>
      <c r="L231" s="1">
        <v>6</v>
      </c>
      <c r="M231" s="1" t="s">
        <v>122</v>
      </c>
      <c r="N231" s="2">
        <f t="shared" si="19"/>
        <v>219600</v>
      </c>
      <c r="P231" s="2">
        <v>366000</v>
      </c>
      <c r="Q231" s="2">
        <v>366000</v>
      </c>
      <c r="R231" s="2">
        <v>366000</v>
      </c>
      <c r="S231" s="1">
        <v>50</v>
      </c>
      <c r="T231" s="1">
        <v>0.02</v>
      </c>
      <c r="U231" s="2">
        <v>12</v>
      </c>
      <c r="V231" s="1">
        <v>1</v>
      </c>
      <c r="W231" s="2">
        <v>226920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f t="shared" si="20"/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f t="shared" si="21"/>
        <v>226920</v>
      </c>
      <c r="AQ231" s="2">
        <f t="shared" si="22"/>
        <v>7320</v>
      </c>
      <c r="AR231" s="2">
        <f t="shared" si="23"/>
        <v>7320</v>
      </c>
      <c r="CL231" s="14"/>
      <c r="EJ231" s="35"/>
      <c r="IJ231" s="14"/>
    </row>
    <row r="232" spans="1:244">
      <c r="A232" s="1">
        <v>52300</v>
      </c>
      <c r="B232" s="1" t="s">
        <v>692</v>
      </c>
      <c r="C232" s="1" t="s">
        <v>403</v>
      </c>
      <c r="D232" s="1" t="s">
        <v>5182</v>
      </c>
      <c r="E232" s="1" t="s">
        <v>226</v>
      </c>
      <c r="F232" s="1" t="s">
        <v>2241</v>
      </c>
      <c r="G232" s="14">
        <v>36617</v>
      </c>
      <c r="H232" s="2">
        <v>366000</v>
      </c>
      <c r="I232" s="2">
        <f t="shared" si="18"/>
        <v>146400</v>
      </c>
      <c r="J232" s="1" t="s">
        <v>5517</v>
      </c>
      <c r="K232" s="1">
        <v>0</v>
      </c>
      <c r="L232" s="1">
        <v>6</v>
      </c>
      <c r="M232" s="1" t="s">
        <v>122</v>
      </c>
      <c r="N232" s="2">
        <f t="shared" si="19"/>
        <v>219600</v>
      </c>
      <c r="P232" s="2">
        <v>366000</v>
      </c>
      <c r="Q232" s="2">
        <v>366000</v>
      </c>
      <c r="R232" s="2">
        <v>366000</v>
      </c>
      <c r="S232" s="1">
        <v>50</v>
      </c>
      <c r="T232" s="1">
        <v>0.02</v>
      </c>
      <c r="U232" s="2">
        <v>12</v>
      </c>
      <c r="V232" s="1">
        <v>1</v>
      </c>
      <c r="W232" s="2">
        <v>226920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f t="shared" si="20"/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f t="shared" si="21"/>
        <v>226920</v>
      </c>
      <c r="AQ232" s="2">
        <f t="shared" si="22"/>
        <v>7320</v>
      </c>
      <c r="AR232" s="2">
        <f t="shared" si="23"/>
        <v>7320</v>
      </c>
      <c r="CL232" s="14"/>
      <c r="EJ232" s="35"/>
      <c r="IJ232" s="14"/>
    </row>
    <row r="233" spans="1:244">
      <c r="A233" s="1">
        <v>52310</v>
      </c>
      <c r="B233" s="1" t="s">
        <v>692</v>
      </c>
      <c r="C233" s="1" t="s">
        <v>403</v>
      </c>
      <c r="D233" s="1" t="s">
        <v>5182</v>
      </c>
      <c r="E233" s="1" t="s">
        <v>226</v>
      </c>
      <c r="F233" s="1" t="s">
        <v>2241</v>
      </c>
      <c r="G233" s="14">
        <v>36617</v>
      </c>
      <c r="H233" s="2">
        <v>366000</v>
      </c>
      <c r="I233" s="2">
        <f t="shared" si="18"/>
        <v>146400</v>
      </c>
      <c r="J233" s="1" t="s">
        <v>5517</v>
      </c>
      <c r="K233" s="1">
        <v>0</v>
      </c>
      <c r="L233" s="1">
        <v>6</v>
      </c>
      <c r="M233" s="1" t="s">
        <v>122</v>
      </c>
      <c r="N233" s="2">
        <f t="shared" si="19"/>
        <v>219600</v>
      </c>
      <c r="P233" s="2">
        <v>366000</v>
      </c>
      <c r="Q233" s="2">
        <v>366000</v>
      </c>
      <c r="R233" s="2">
        <v>366000</v>
      </c>
      <c r="S233" s="1">
        <v>50</v>
      </c>
      <c r="T233" s="1">
        <v>0.02</v>
      </c>
      <c r="U233" s="2">
        <v>12</v>
      </c>
      <c r="V233" s="1">
        <v>1</v>
      </c>
      <c r="W233" s="2">
        <v>226920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f t="shared" si="20"/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f t="shared" si="21"/>
        <v>226920</v>
      </c>
      <c r="AQ233" s="2">
        <f t="shared" si="22"/>
        <v>7320</v>
      </c>
      <c r="AR233" s="2">
        <f t="shared" si="23"/>
        <v>7320</v>
      </c>
      <c r="CL233" s="14"/>
      <c r="EJ233" s="35"/>
      <c r="IJ233" s="14"/>
    </row>
    <row r="234" spans="1:244">
      <c r="A234" s="1">
        <v>52320</v>
      </c>
      <c r="B234" s="1" t="s">
        <v>692</v>
      </c>
      <c r="C234" s="1" t="s">
        <v>403</v>
      </c>
      <c r="D234" s="1" t="s">
        <v>5182</v>
      </c>
      <c r="E234" s="1" t="s">
        <v>226</v>
      </c>
      <c r="F234" s="1" t="s">
        <v>2241</v>
      </c>
      <c r="G234" s="14">
        <v>36617</v>
      </c>
      <c r="H234" s="2">
        <v>366000</v>
      </c>
      <c r="I234" s="2">
        <f t="shared" si="18"/>
        <v>146400</v>
      </c>
      <c r="J234" s="1" t="s">
        <v>5517</v>
      </c>
      <c r="K234" s="1">
        <v>0</v>
      </c>
      <c r="L234" s="1">
        <v>6</v>
      </c>
      <c r="M234" s="1" t="s">
        <v>122</v>
      </c>
      <c r="N234" s="2">
        <f t="shared" si="19"/>
        <v>219600</v>
      </c>
      <c r="P234" s="2">
        <v>366000</v>
      </c>
      <c r="Q234" s="2">
        <v>366000</v>
      </c>
      <c r="R234" s="2">
        <v>366000</v>
      </c>
      <c r="S234" s="1">
        <v>50</v>
      </c>
      <c r="T234" s="1">
        <v>0.02</v>
      </c>
      <c r="U234" s="2">
        <v>12</v>
      </c>
      <c r="V234" s="1">
        <v>1</v>
      </c>
      <c r="W234" s="2">
        <v>226920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f t="shared" si="20"/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f t="shared" si="21"/>
        <v>226920</v>
      </c>
      <c r="AQ234" s="2">
        <f t="shared" si="22"/>
        <v>7320</v>
      </c>
      <c r="AR234" s="2">
        <f t="shared" si="23"/>
        <v>7320</v>
      </c>
      <c r="CL234" s="14"/>
      <c r="EJ234" s="35"/>
      <c r="IJ234" s="14"/>
    </row>
    <row r="235" spans="1:244">
      <c r="A235" s="1">
        <v>52330</v>
      </c>
      <c r="B235" s="1" t="s">
        <v>692</v>
      </c>
      <c r="C235" s="1" t="s">
        <v>403</v>
      </c>
      <c r="D235" s="1" t="s">
        <v>5182</v>
      </c>
      <c r="E235" s="1" t="s">
        <v>226</v>
      </c>
      <c r="F235" s="1" t="s">
        <v>2241</v>
      </c>
      <c r="G235" s="14">
        <v>36617</v>
      </c>
      <c r="H235" s="2">
        <v>366000</v>
      </c>
      <c r="I235" s="2">
        <f t="shared" si="18"/>
        <v>146400</v>
      </c>
      <c r="J235" s="1" t="s">
        <v>5517</v>
      </c>
      <c r="K235" s="1">
        <v>0</v>
      </c>
      <c r="L235" s="1">
        <v>6</v>
      </c>
      <c r="M235" s="1" t="s">
        <v>122</v>
      </c>
      <c r="N235" s="2">
        <f t="shared" si="19"/>
        <v>219600</v>
      </c>
      <c r="P235" s="2">
        <v>366000</v>
      </c>
      <c r="Q235" s="2">
        <v>366000</v>
      </c>
      <c r="R235" s="2">
        <v>366000</v>
      </c>
      <c r="S235" s="1">
        <v>50</v>
      </c>
      <c r="T235" s="1">
        <v>0.02</v>
      </c>
      <c r="U235" s="2">
        <v>12</v>
      </c>
      <c r="V235" s="1">
        <v>1</v>
      </c>
      <c r="W235" s="2">
        <v>226920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f t="shared" si="20"/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f t="shared" si="21"/>
        <v>226920</v>
      </c>
      <c r="AQ235" s="2">
        <f t="shared" si="22"/>
        <v>7320</v>
      </c>
      <c r="AR235" s="2">
        <f t="shared" si="23"/>
        <v>7320</v>
      </c>
      <c r="CL235" s="14"/>
      <c r="EJ235" s="35"/>
      <c r="IJ235" s="14"/>
    </row>
    <row r="236" spans="1:244">
      <c r="A236" s="1">
        <v>52340</v>
      </c>
      <c r="B236" s="1" t="s">
        <v>692</v>
      </c>
      <c r="C236" s="1" t="s">
        <v>403</v>
      </c>
      <c r="D236" s="1" t="s">
        <v>5182</v>
      </c>
      <c r="E236" s="1" t="s">
        <v>226</v>
      </c>
      <c r="F236" s="1" t="s">
        <v>2241</v>
      </c>
      <c r="G236" s="14">
        <v>36617</v>
      </c>
      <c r="H236" s="2">
        <v>366000</v>
      </c>
      <c r="I236" s="2">
        <f t="shared" si="18"/>
        <v>146400</v>
      </c>
      <c r="J236" s="1" t="s">
        <v>5517</v>
      </c>
      <c r="K236" s="1">
        <v>0</v>
      </c>
      <c r="L236" s="1">
        <v>6</v>
      </c>
      <c r="M236" s="1" t="s">
        <v>122</v>
      </c>
      <c r="N236" s="2">
        <f t="shared" si="19"/>
        <v>219600</v>
      </c>
      <c r="P236" s="2">
        <v>366000</v>
      </c>
      <c r="Q236" s="2">
        <v>366000</v>
      </c>
      <c r="R236" s="2">
        <v>366000</v>
      </c>
      <c r="S236" s="1">
        <v>50</v>
      </c>
      <c r="T236" s="1">
        <v>0.02</v>
      </c>
      <c r="U236" s="2">
        <v>12</v>
      </c>
      <c r="V236" s="1">
        <v>1</v>
      </c>
      <c r="W236" s="2">
        <v>226920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f t="shared" si="20"/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2">
        <v>0</v>
      </c>
      <c r="AO236" s="2">
        <v>0</v>
      </c>
      <c r="AP236" s="2">
        <f t="shared" si="21"/>
        <v>226920</v>
      </c>
      <c r="AQ236" s="2">
        <f t="shared" si="22"/>
        <v>7320</v>
      </c>
      <c r="AR236" s="2">
        <f t="shared" si="23"/>
        <v>7320</v>
      </c>
      <c r="CL236" s="14"/>
      <c r="EJ236" s="35"/>
      <c r="IJ236" s="14"/>
    </row>
    <row r="237" spans="1:244">
      <c r="A237" s="1">
        <v>52350</v>
      </c>
      <c r="B237" s="1" t="s">
        <v>692</v>
      </c>
      <c r="C237" s="1" t="s">
        <v>403</v>
      </c>
      <c r="D237" s="1" t="s">
        <v>5182</v>
      </c>
      <c r="E237" s="1" t="s">
        <v>226</v>
      </c>
      <c r="F237" s="1" t="s">
        <v>2241</v>
      </c>
      <c r="G237" s="14">
        <v>36617</v>
      </c>
      <c r="H237" s="2">
        <v>366000</v>
      </c>
      <c r="I237" s="2">
        <f t="shared" si="18"/>
        <v>146400</v>
      </c>
      <c r="J237" s="1" t="s">
        <v>5517</v>
      </c>
      <c r="K237" s="1">
        <v>0</v>
      </c>
      <c r="L237" s="1">
        <v>6</v>
      </c>
      <c r="M237" s="1" t="s">
        <v>122</v>
      </c>
      <c r="N237" s="2">
        <f t="shared" si="19"/>
        <v>219600</v>
      </c>
      <c r="P237" s="2">
        <v>366000</v>
      </c>
      <c r="Q237" s="2">
        <v>366000</v>
      </c>
      <c r="R237" s="2">
        <v>366000</v>
      </c>
      <c r="S237" s="1">
        <v>50</v>
      </c>
      <c r="T237" s="1">
        <v>0.02</v>
      </c>
      <c r="U237" s="2">
        <v>12</v>
      </c>
      <c r="V237" s="1">
        <v>1</v>
      </c>
      <c r="W237" s="2">
        <v>226920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f t="shared" si="20"/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f t="shared" si="21"/>
        <v>226920</v>
      </c>
      <c r="AQ237" s="2">
        <f t="shared" si="22"/>
        <v>7320</v>
      </c>
      <c r="AR237" s="2">
        <f t="shared" si="23"/>
        <v>7320</v>
      </c>
      <c r="CL237" s="14"/>
      <c r="EJ237" s="35"/>
      <c r="IJ237" s="14"/>
    </row>
    <row r="238" spans="1:244">
      <c r="A238" s="1">
        <v>52360</v>
      </c>
      <c r="B238" s="1" t="s">
        <v>692</v>
      </c>
      <c r="C238" s="1" t="s">
        <v>403</v>
      </c>
      <c r="D238" s="1" t="s">
        <v>5182</v>
      </c>
      <c r="E238" s="1" t="s">
        <v>226</v>
      </c>
      <c r="F238" s="1" t="s">
        <v>2241</v>
      </c>
      <c r="G238" s="14">
        <v>36617</v>
      </c>
      <c r="H238" s="2">
        <v>366000</v>
      </c>
      <c r="I238" s="2">
        <f t="shared" si="18"/>
        <v>146400</v>
      </c>
      <c r="J238" s="1" t="s">
        <v>5517</v>
      </c>
      <c r="K238" s="1">
        <v>0</v>
      </c>
      <c r="L238" s="1">
        <v>6</v>
      </c>
      <c r="M238" s="1" t="s">
        <v>122</v>
      </c>
      <c r="N238" s="2">
        <f t="shared" si="19"/>
        <v>219600</v>
      </c>
      <c r="P238" s="2">
        <v>366000</v>
      </c>
      <c r="Q238" s="2">
        <v>366000</v>
      </c>
      <c r="R238" s="2">
        <v>366000</v>
      </c>
      <c r="S238" s="1">
        <v>50</v>
      </c>
      <c r="T238" s="1">
        <v>0.02</v>
      </c>
      <c r="U238" s="2">
        <v>12</v>
      </c>
      <c r="V238" s="1">
        <v>1</v>
      </c>
      <c r="W238" s="2">
        <v>226920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f t="shared" si="20"/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f t="shared" si="21"/>
        <v>226920</v>
      </c>
      <c r="AQ238" s="2">
        <f t="shared" si="22"/>
        <v>7320</v>
      </c>
      <c r="AR238" s="2">
        <f t="shared" si="23"/>
        <v>7320</v>
      </c>
      <c r="CL238" s="14"/>
      <c r="EJ238" s="35"/>
      <c r="IJ238" s="14"/>
    </row>
    <row r="239" spans="1:244">
      <c r="A239" s="1">
        <v>52370</v>
      </c>
      <c r="B239" s="1" t="s">
        <v>692</v>
      </c>
      <c r="C239" s="1" t="s">
        <v>403</v>
      </c>
      <c r="D239" s="1" t="s">
        <v>5182</v>
      </c>
      <c r="E239" s="1" t="s">
        <v>226</v>
      </c>
      <c r="F239" s="1" t="s">
        <v>2241</v>
      </c>
      <c r="G239" s="14">
        <v>36617</v>
      </c>
      <c r="H239" s="2">
        <v>366000</v>
      </c>
      <c r="I239" s="2">
        <f t="shared" si="18"/>
        <v>146400</v>
      </c>
      <c r="J239" s="1" t="s">
        <v>5517</v>
      </c>
      <c r="K239" s="1">
        <v>0</v>
      </c>
      <c r="L239" s="1">
        <v>6</v>
      </c>
      <c r="M239" s="1" t="s">
        <v>122</v>
      </c>
      <c r="N239" s="2">
        <f t="shared" si="19"/>
        <v>219600</v>
      </c>
      <c r="P239" s="2">
        <v>366000</v>
      </c>
      <c r="Q239" s="2">
        <v>366000</v>
      </c>
      <c r="R239" s="2">
        <v>366000</v>
      </c>
      <c r="S239" s="1">
        <v>50</v>
      </c>
      <c r="T239" s="1">
        <v>0.02</v>
      </c>
      <c r="U239" s="2">
        <v>12</v>
      </c>
      <c r="V239" s="1">
        <v>1</v>
      </c>
      <c r="W239" s="2">
        <v>226920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f t="shared" si="20"/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f t="shared" si="21"/>
        <v>226920</v>
      </c>
      <c r="AQ239" s="2">
        <f t="shared" si="22"/>
        <v>7320</v>
      </c>
      <c r="AR239" s="2">
        <f t="shared" si="23"/>
        <v>7320</v>
      </c>
      <c r="CL239" s="14"/>
      <c r="EJ239" s="35"/>
      <c r="IJ239" s="14"/>
    </row>
    <row r="240" spans="1:244">
      <c r="A240" s="1">
        <v>52380</v>
      </c>
      <c r="B240" s="1" t="s">
        <v>692</v>
      </c>
      <c r="C240" s="1" t="s">
        <v>403</v>
      </c>
      <c r="D240" s="1" t="s">
        <v>5182</v>
      </c>
      <c r="E240" s="1" t="s">
        <v>226</v>
      </c>
      <c r="F240" s="1" t="s">
        <v>2241</v>
      </c>
      <c r="G240" s="14">
        <v>36617</v>
      </c>
      <c r="H240" s="2">
        <v>366000</v>
      </c>
      <c r="I240" s="2">
        <f t="shared" si="18"/>
        <v>146400</v>
      </c>
      <c r="J240" s="1" t="s">
        <v>5517</v>
      </c>
      <c r="K240" s="1">
        <v>0</v>
      </c>
      <c r="L240" s="1">
        <v>6</v>
      </c>
      <c r="M240" s="1" t="s">
        <v>122</v>
      </c>
      <c r="N240" s="2">
        <f t="shared" si="19"/>
        <v>219600</v>
      </c>
      <c r="P240" s="2">
        <v>366000</v>
      </c>
      <c r="Q240" s="2">
        <v>366000</v>
      </c>
      <c r="R240" s="2">
        <v>366000</v>
      </c>
      <c r="S240" s="1">
        <v>50</v>
      </c>
      <c r="T240" s="1">
        <v>0.02</v>
      </c>
      <c r="U240" s="2">
        <v>12</v>
      </c>
      <c r="V240" s="1">
        <v>1</v>
      </c>
      <c r="W240" s="2">
        <v>226920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f t="shared" si="20"/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2">
        <v>0</v>
      </c>
      <c r="AO240" s="2">
        <v>0</v>
      </c>
      <c r="AP240" s="2">
        <f t="shared" si="21"/>
        <v>226920</v>
      </c>
      <c r="AQ240" s="2">
        <f t="shared" si="22"/>
        <v>7320</v>
      </c>
      <c r="AR240" s="2">
        <f t="shared" si="23"/>
        <v>7320</v>
      </c>
      <c r="CL240" s="14"/>
      <c r="EJ240" s="35"/>
      <c r="IJ240" s="14"/>
    </row>
    <row r="241" spans="1:244">
      <c r="A241" s="1">
        <v>52390</v>
      </c>
      <c r="B241" s="1" t="s">
        <v>692</v>
      </c>
      <c r="C241" s="1" t="s">
        <v>403</v>
      </c>
      <c r="D241" s="1" t="s">
        <v>5182</v>
      </c>
      <c r="E241" s="1" t="s">
        <v>226</v>
      </c>
      <c r="F241" s="1" t="s">
        <v>2241</v>
      </c>
      <c r="G241" s="14">
        <v>36617</v>
      </c>
      <c r="H241" s="2">
        <v>366000</v>
      </c>
      <c r="I241" s="2">
        <f t="shared" si="18"/>
        <v>146400</v>
      </c>
      <c r="J241" s="1" t="s">
        <v>5517</v>
      </c>
      <c r="K241" s="1">
        <v>0</v>
      </c>
      <c r="L241" s="1">
        <v>6</v>
      </c>
      <c r="M241" s="1" t="s">
        <v>122</v>
      </c>
      <c r="N241" s="2">
        <f t="shared" si="19"/>
        <v>219600</v>
      </c>
      <c r="P241" s="2">
        <v>366000</v>
      </c>
      <c r="Q241" s="2">
        <v>366000</v>
      </c>
      <c r="R241" s="2">
        <v>366000</v>
      </c>
      <c r="S241" s="1">
        <v>50</v>
      </c>
      <c r="T241" s="1">
        <v>0.02</v>
      </c>
      <c r="U241" s="2">
        <v>12</v>
      </c>
      <c r="V241" s="1">
        <v>1</v>
      </c>
      <c r="W241" s="2">
        <v>226920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f t="shared" si="20"/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2">
        <f t="shared" si="21"/>
        <v>226920</v>
      </c>
      <c r="AQ241" s="2">
        <f t="shared" si="22"/>
        <v>7320</v>
      </c>
      <c r="AR241" s="2">
        <f t="shared" si="23"/>
        <v>7320</v>
      </c>
      <c r="CL241" s="14"/>
      <c r="EJ241" s="35"/>
      <c r="IJ241" s="14"/>
    </row>
    <row r="242" spans="1:244">
      <c r="A242" s="1">
        <v>52400</v>
      </c>
      <c r="B242" s="1" t="s">
        <v>692</v>
      </c>
      <c r="C242" s="1" t="s">
        <v>403</v>
      </c>
      <c r="D242" s="1" t="s">
        <v>5182</v>
      </c>
      <c r="E242" s="1" t="s">
        <v>226</v>
      </c>
      <c r="F242" s="1" t="s">
        <v>2241</v>
      </c>
      <c r="G242" s="14">
        <v>36617</v>
      </c>
      <c r="H242" s="2">
        <v>366000</v>
      </c>
      <c r="I242" s="2">
        <f t="shared" si="18"/>
        <v>146400</v>
      </c>
      <c r="J242" s="1" t="s">
        <v>5517</v>
      </c>
      <c r="K242" s="1">
        <v>0</v>
      </c>
      <c r="L242" s="1">
        <v>6</v>
      </c>
      <c r="M242" s="1" t="s">
        <v>122</v>
      </c>
      <c r="N242" s="2">
        <f t="shared" si="19"/>
        <v>219600</v>
      </c>
      <c r="P242" s="2">
        <v>366000</v>
      </c>
      <c r="Q242" s="2">
        <v>366000</v>
      </c>
      <c r="R242" s="2">
        <v>366000</v>
      </c>
      <c r="S242" s="1">
        <v>50</v>
      </c>
      <c r="T242" s="1">
        <v>0.02</v>
      </c>
      <c r="U242" s="2">
        <v>12</v>
      </c>
      <c r="V242" s="1">
        <v>1</v>
      </c>
      <c r="W242" s="2">
        <v>226920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f t="shared" si="20"/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f t="shared" si="21"/>
        <v>226920</v>
      </c>
      <c r="AQ242" s="2">
        <f t="shared" si="22"/>
        <v>7320</v>
      </c>
      <c r="AR242" s="2">
        <f t="shared" si="23"/>
        <v>7320</v>
      </c>
      <c r="CL242" s="14"/>
      <c r="EJ242" s="35"/>
      <c r="IJ242" s="14"/>
    </row>
    <row r="243" spans="1:244">
      <c r="A243" s="1">
        <v>52410</v>
      </c>
      <c r="B243" s="1" t="s">
        <v>692</v>
      </c>
      <c r="C243" s="1" t="s">
        <v>403</v>
      </c>
      <c r="D243" s="1" t="s">
        <v>5182</v>
      </c>
      <c r="E243" s="1" t="s">
        <v>226</v>
      </c>
      <c r="F243" s="1" t="s">
        <v>2241</v>
      </c>
      <c r="G243" s="14">
        <v>36617</v>
      </c>
      <c r="H243" s="2">
        <v>366000</v>
      </c>
      <c r="I243" s="2">
        <f t="shared" si="18"/>
        <v>146400</v>
      </c>
      <c r="J243" s="1" t="s">
        <v>5517</v>
      </c>
      <c r="K243" s="1">
        <v>0</v>
      </c>
      <c r="L243" s="1">
        <v>6</v>
      </c>
      <c r="M243" s="1" t="s">
        <v>122</v>
      </c>
      <c r="N243" s="2">
        <f t="shared" si="19"/>
        <v>219600</v>
      </c>
      <c r="P243" s="2">
        <v>366000</v>
      </c>
      <c r="Q243" s="2">
        <v>366000</v>
      </c>
      <c r="R243" s="2">
        <v>366000</v>
      </c>
      <c r="S243" s="1">
        <v>50</v>
      </c>
      <c r="T243" s="1">
        <v>0.02</v>
      </c>
      <c r="U243" s="2">
        <v>12</v>
      </c>
      <c r="V243" s="1">
        <v>1</v>
      </c>
      <c r="W243" s="2">
        <v>226920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f t="shared" si="20"/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f t="shared" si="21"/>
        <v>226920</v>
      </c>
      <c r="AQ243" s="2">
        <f t="shared" si="22"/>
        <v>7320</v>
      </c>
      <c r="AR243" s="2">
        <f t="shared" si="23"/>
        <v>7320</v>
      </c>
      <c r="CL243" s="14"/>
      <c r="EJ243" s="35"/>
      <c r="IJ243" s="14"/>
    </row>
    <row r="244" spans="1:244">
      <c r="A244" s="1">
        <v>52420</v>
      </c>
      <c r="B244" s="1" t="s">
        <v>692</v>
      </c>
      <c r="C244" s="1" t="s">
        <v>403</v>
      </c>
      <c r="D244" s="1" t="s">
        <v>5182</v>
      </c>
      <c r="E244" s="1" t="s">
        <v>226</v>
      </c>
      <c r="F244" s="1" t="s">
        <v>2241</v>
      </c>
      <c r="G244" s="14">
        <v>36617</v>
      </c>
      <c r="H244" s="2">
        <v>366000</v>
      </c>
      <c r="I244" s="2">
        <f t="shared" si="18"/>
        <v>146400</v>
      </c>
      <c r="J244" s="1" t="s">
        <v>5517</v>
      </c>
      <c r="K244" s="1">
        <v>0</v>
      </c>
      <c r="L244" s="1">
        <v>6</v>
      </c>
      <c r="M244" s="1" t="s">
        <v>122</v>
      </c>
      <c r="N244" s="2">
        <f t="shared" si="19"/>
        <v>219600</v>
      </c>
      <c r="P244" s="2">
        <v>366000</v>
      </c>
      <c r="Q244" s="2">
        <v>366000</v>
      </c>
      <c r="R244" s="2">
        <v>366000</v>
      </c>
      <c r="S244" s="1">
        <v>50</v>
      </c>
      <c r="T244" s="1">
        <v>0.02</v>
      </c>
      <c r="U244" s="2">
        <v>12</v>
      </c>
      <c r="V244" s="1">
        <v>1</v>
      </c>
      <c r="W244" s="2">
        <v>226920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f t="shared" si="20"/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f t="shared" si="21"/>
        <v>226920</v>
      </c>
      <c r="AQ244" s="2">
        <f t="shared" si="22"/>
        <v>7320</v>
      </c>
      <c r="AR244" s="2">
        <f t="shared" si="23"/>
        <v>7320</v>
      </c>
      <c r="CL244" s="14"/>
      <c r="EJ244" s="35"/>
      <c r="IJ244" s="14"/>
    </row>
    <row r="245" spans="1:244">
      <c r="A245" s="1">
        <v>52430</v>
      </c>
      <c r="B245" s="1" t="s">
        <v>692</v>
      </c>
      <c r="C245" s="1" t="s">
        <v>403</v>
      </c>
      <c r="D245" s="1" t="s">
        <v>5182</v>
      </c>
      <c r="E245" s="1" t="s">
        <v>226</v>
      </c>
      <c r="F245" s="1" t="s">
        <v>2241</v>
      </c>
      <c r="G245" s="14">
        <v>36617</v>
      </c>
      <c r="H245" s="2">
        <v>366000</v>
      </c>
      <c r="I245" s="2">
        <f t="shared" si="18"/>
        <v>146400</v>
      </c>
      <c r="J245" s="1" t="s">
        <v>5517</v>
      </c>
      <c r="K245" s="1">
        <v>0</v>
      </c>
      <c r="L245" s="1">
        <v>6</v>
      </c>
      <c r="M245" s="1" t="s">
        <v>122</v>
      </c>
      <c r="N245" s="2">
        <f t="shared" si="19"/>
        <v>219600</v>
      </c>
      <c r="P245" s="2">
        <v>366000</v>
      </c>
      <c r="Q245" s="2">
        <v>366000</v>
      </c>
      <c r="R245" s="2">
        <v>366000</v>
      </c>
      <c r="S245" s="1">
        <v>50</v>
      </c>
      <c r="T245" s="1">
        <v>0.02</v>
      </c>
      <c r="U245" s="2">
        <v>12</v>
      </c>
      <c r="V245" s="1">
        <v>1</v>
      </c>
      <c r="W245" s="2">
        <v>226920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f t="shared" si="20"/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f t="shared" si="21"/>
        <v>226920</v>
      </c>
      <c r="AQ245" s="2">
        <f t="shared" si="22"/>
        <v>7320</v>
      </c>
      <c r="AR245" s="2">
        <f t="shared" si="23"/>
        <v>7320</v>
      </c>
      <c r="CL245" s="14"/>
      <c r="EJ245" s="35"/>
      <c r="IJ245" s="14"/>
    </row>
    <row r="246" spans="1:244">
      <c r="A246" s="1">
        <v>52440</v>
      </c>
      <c r="B246" s="1" t="s">
        <v>692</v>
      </c>
      <c r="C246" s="1" t="s">
        <v>403</v>
      </c>
      <c r="D246" s="1" t="s">
        <v>5182</v>
      </c>
      <c r="E246" s="1" t="s">
        <v>226</v>
      </c>
      <c r="F246" s="1" t="s">
        <v>2241</v>
      </c>
      <c r="G246" s="14">
        <v>36617</v>
      </c>
      <c r="H246" s="2">
        <v>366000</v>
      </c>
      <c r="I246" s="2">
        <f t="shared" si="18"/>
        <v>146400</v>
      </c>
      <c r="J246" s="1" t="s">
        <v>5517</v>
      </c>
      <c r="K246" s="1">
        <v>0</v>
      </c>
      <c r="L246" s="1">
        <v>6</v>
      </c>
      <c r="M246" s="1" t="s">
        <v>122</v>
      </c>
      <c r="N246" s="2">
        <f t="shared" si="19"/>
        <v>219600</v>
      </c>
      <c r="P246" s="2">
        <v>366000</v>
      </c>
      <c r="Q246" s="2">
        <v>366000</v>
      </c>
      <c r="R246" s="2">
        <v>366000</v>
      </c>
      <c r="S246" s="1">
        <v>50</v>
      </c>
      <c r="T246" s="1">
        <v>0.02</v>
      </c>
      <c r="U246" s="2">
        <v>12</v>
      </c>
      <c r="V246" s="1">
        <v>1</v>
      </c>
      <c r="W246" s="2">
        <v>226920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f t="shared" si="20"/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0</v>
      </c>
      <c r="AN246" s="2">
        <v>0</v>
      </c>
      <c r="AO246" s="2">
        <v>0</v>
      </c>
      <c r="AP246" s="2">
        <f t="shared" si="21"/>
        <v>226920</v>
      </c>
      <c r="AQ246" s="2">
        <f t="shared" si="22"/>
        <v>7320</v>
      </c>
      <c r="AR246" s="2">
        <f t="shared" si="23"/>
        <v>7320</v>
      </c>
      <c r="CL246" s="14"/>
      <c r="EJ246" s="35"/>
      <c r="IJ246" s="14"/>
    </row>
    <row r="247" spans="1:244">
      <c r="A247" s="1">
        <v>52450</v>
      </c>
      <c r="B247" s="1" t="s">
        <v>692</v>
      </c>
      <c r="C247" s="1" t="s">
        <v>403</v>
      </c>
      <c r="D247" s="1" t="s">
        <v>5182</v>
      </c>
      <c r="E247" s="1" t="s">
        <v>226</v>
      </c>
      <c r="F247" s="1" t="s">
        <v>2241</v>
      </c>
      <c r="G247" s="14">
        <v>36617</v>
      </c>
      <c r="H247" s="2">
        <v>366000</v>
      </c>
      <c r="I247" s="2">
        <f t="shared" si="18"/>
        <v>146400</v>
      </c>
      <c r="J247" s="1" t="s">
        <v>5517</v>
      </c>
      <c r="K247" s="1">
        <v>0</v>
      </c>
      <c r="L247" s="1">
        <v>6</v>
      </c>
      <c r="M247" s="1" t="s">
        <v>122</v>
      </c>
      <c r="N247" s="2">
        <f t="shared" si="19"/>
        <v>219600</v>
      </c>
      <c r="P247" s="2">
        <v>366000</v>
      </c>
      <c r="Q247" s="2">
        <v>366000</v>
      </c>
      <c r="R247" s="2">
        <v>366000</v>
      </c>
      <c r="S247" s="1">
        <v>50</v>
      </c>
      <c r="T247" s="1">
        <v>0.02</v>
      </c>
      <c r="U247" s="2">
        <v>12</v>
      </c>
      <c r="V247" s="1">
        <v>1</v>
      </c>
      <c r="W247" s="2">
        <v>226920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f t="shared" si="20"/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f t="shared" si="21"/>
        <v>226920</v>
      </c>
      <c r="AQ247" s="2">
        <f t="shared" si="22"/>
        <v>7320</v>
      </c>
      <c r="AR247" s="2">
        <f t="shared" si="23"/>
        <v>7320</v>
      </c>
      <c r="CL247" s="14"/>
      <c r="EJ247" s="35"/>
      <c r="IJ247" s="14"/>
    </row>
    <row r="248" spans="1:244">
      <c r="A248" s="1">
        <v>52460</v>
      </c>
      <c r="B248" s="1" t="s">
        <v>692</v>
      </c>
      <c r="C248" s="1" t="s">
        <v>403</v>
      </c>
      <c r="D248" s="1" t="s">
        <v>5182</v>
      </c>
      <c r="E248" s="1" t="s">
        <v>226</v>
      </c>
      <c r="F248" s="1" t="s">
        <v>2241</v>
      </c>
      <c r="G248" s="14">
        <v>36617</v>
      </c>
      <c r="H248" s="2">
        <v>366000</v>
      </c>
      <c r="I248" s="2">
        <f t="shared" si="18"/>
        <v>146400</v>
      </c>
      <c r="J248" s="1" t="s">
        <v>5517</v>
      </c>
      <c r="K248" s="1">
        <v>0</v>
      </c>
      <c r="L248" s="1">
        <v>6</v>
      </c>
      <c r="M248" s="1" t="s">
        <v>122</v>
      </c>
      <c r="N248" s="2">
        <f t="shared" si="19"/>
        <v>219600</v>
      </c>
      <c r="P248" s="2">
        <v>366000</v>
      </c>
      <c r="Q248" s="2">
        <v>366000</v>
      </c>
      <c r="R248" s="2">
        <v>366000</v>
      </c>
      <c r="S248" s="1">
        <v>50</v>
      </c>
      <c r="T248" s="1">
        <v>0.02</v>
      </c>
      <c r="U248" s="2">
        <v>12</v>
      </c>
      <c r="V248" s="1">
        <v>1</v>
      </c>
      <c r="W248" s="2">
        <v>226920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f t="shared" si="20"/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f t="shared" si="21"/>
        <v>226920</v>
      </c>
      <c r="AQ248" s="2">
        <f t="shared" si="22"/>
        <v>7320</v>
      </c>
      <c r="AR248" s="2">
        <f t="shared" si="23"/>
        <v>7320</v>
      </c>
      <c r="CL248" s="14"/>
      <c r="EJ248" s="35"/>
      <c r="IJ248" s="14"/>
    </row>
    <row r="249" spans="1:244">
      <c r="A249" s="1">
        <v>52470</v>
      </c>
      <c r="B249" s="1" t="s">
        <v>692</v>
      </c>
      <c r="C249" s="1" t="s">
        <v>403</v>
      </c>
      <c r="D249" s="1" t="s">
        <v>5182</v>
      </c>
      <c r="E249" s="1" t="s">
        <v>226</v>
      </c>
      <c r="F249" s="1" t="s">
        <v>2241</v>
      </c>
      <c r="G249" s="14">
        <v>36617</v>
      </c>
      <c r="H249" s="2">
        <v>366000</v>
      </c>
      <c r="I249" s="2">
        <f t="shared" si="18"/>
        <v>146400</v>
      </c>
      <c r="J249" s="1" t="s">
        <v>5517</v>
      </c>
      <c r="K249" s="1">
        <v>0</v>
      </c>
      <c r="L249" s="1">
        <v>6</v>
      </c>
      <c r="M249" s="1" t="s">
        <v>122</v>
      </c>
      <c r="N249" s="2">
        <f t="shared" si="19"/>
        <v>219600</v>
      </c>
      <c r="P249" s="2">
        <v>366000</v>
      </c>
      <c r="Q249" s="2">
        <v>366000</v>
      </c>
      <c r="R249" s="2">
        <v>366000</v>
      </c>
      <c r="S249" s="1">
        <v>50</v>
      </c>
      <c r="T249" s="1">
        <v>0.02</v>
      </c>
      <c r="U249" s="2">
        <v>12</v>
      </c>
      <c r="V249" s="1">
        <v>1</v>
      </c>
      <c r="W249" s="2">
        <v>226920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f t="shared" si="20"/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f t="shared" si="21"/>
        <v>226920</v>
      </c>
      <c r="AQ249" s="2">
        <f t="shared" si="22"/>
        <v>7320</v>
      </c>
      <c r="AR249" s="2">
        <f t="shared" si="23"/>
        <v>7320</v>
      </c>
      <c r="CL249" s="14"/>
      <c r="EJ249" s="35"/>
      <c r="IJ249" s="14"/>
    </row>
    <row r="250" spans="1:244">
      <c r="A250" s="1">
        <v>52480</v>
      </c>
      <c r="B250" s="1" t="s">
        <v>692</v>
      </c>
      <c r="C250" s="1" t="s">
        <v>403</v>
      </c>
      <c r="D250" s="1" t="s">
        <v>5182</v>
      </c>
      <c r="E250" s="1" t="s">
        <v>226</v>
      </c>
      <c r="F250" s="1" t="s">
        <v>2241</v>
      </c>
      <c r="G250" s="14">
        <v>36617</v>
      </c>
      <c r="H250" s="2">
        <v>366000</v>
      </c>
      <c r="I250" s="2">
        <f t="shared" si="18"/>
        <v>146400</v>
      </c>
      <c r="J250" s="1" t="s">
        <v>5517</v>
      </c>
      <c r="K250" s="1">
        <v>0</v>
      </c>
      <c r="L250" s="1">
        <v>6</v>
      </c>
      <c r="M250" s="1" t="s">
        <v>122</v>
      </c>
      <c r="N250" s="2">
        <f t="shared" si="19"/>
        <v>219600</v>
      </c>
      <c r="P250" s="2">
        <v>366000</v>
      </c>
      <c r="Q250" s="2">
        <v>366000</v>
      </c>
      <c r="R250" s="2">
        <v>366000</v>
      </c>
      <c r="S250" s="1">
        <v>50</v>
      </c>
      <c r="T250" s="1">
        <v>0.02</v>
      </c>
      <c r="U250" s="2">
        <v>12</v>
      </c>
      <c r="V250" s="1">
        <v>1</v>
      </c>
      <c r="W250" s="2">
        <v>226920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f t="shared" si="20"/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2">
        <f t="shared" si="21"/>
        <v>226920</v>
      </c>
      <c r="AQ250" s="2">
        <f t="shared" si="22"/>
        <v>7320</v>
      </c>
      <c r="AR250" s="2">
        <f t="shared" si="23"/>
        <v>7320</v>
      </c>
      <c r="CL250" s="14"/>
      <c r="EJ250" s="35"/>
      <c r="IJ250" s="14"/>
    </row>
    <row r="251" spans="1:244">
      <c r="A251" s="1">
        <v>52490</v>
      </c>
      <c r="B251" s="1" t="s">
        <v>692</v>
      </c>
      <c r="C251" s="1" t="s">
        <v>403</v>
      </c>
      <c r="D251" s="1" t="s">
        <v>5182</v>
      </c>
      <c r="E251" s="1" t="s">
        <v>226</v>
      </c>
      <c r="F251" s="1" t="s">
        <v>2241</v>
      </c>
      <c r="G251" s="14">
        <v>32964</v>
      </c>
      <c r="H251" s="2">
        <v>307440</v>
      </c>
      <c r="I251" s="2">
        <f t="shared" si="18"/>
        <v>184440</v>
      </c>
      <c r="J251" s="1" t="s">
        <v>5517</v>
      </c>
      <c r="K251" s="1">
        <v>0</v>
      </c>
      <c r="L251" s="1">
        <v>5.04</v>
      </c>
      <c r="M251" s="1" t="s">
        <v>122</v>
      </c>
      <c r="N251" s="2">
        <f t="shared" si="19"/>
        <v>123000</v>
      </c>
      <c r="P251" s="2">
        <v>307440</v>
      </c>
      <c r="Q251" s="2">
        <v>307440</v>
      </c>
      <c r="R251" s="2">
        <v>307440</v>
      </c>
      <c r="S251" s="1">
        <v>50</v>
      </c>
      <c r="T251" s="1">
        <v>0.02</v>
      </c>
      <c r="U251" s="2">
        <v>12</v>
      </c>
      <c r="V251" s="1">
        <v>1</v>
      </c>
      <c r="W251" s="2">
        <v>129148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f t="shared" si="20"/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0</v>
      </c>
      <c r="AP251" s="2">
        <f t="shared" si="21"/>
        <v>129148</v>
      </c>
      <c r="AQ251" s="2">
        <f t="shared" si="22"/>
        <v>6148</v>
      </c>
      <c r="AR251" s="2">
        <f t="shared" si="23"/>
        <v>6148</v>
      </c>
      <c r="CL251" s="14"/>
      <c r="EJ251" s="35"/>
    </row>
    <row r="252" spans="1:244">
      <c r="A252" s="1">
        <v>52500</v>
      </c>
      <c r="B252" s="1" t="s">
        <v>692</v>
      </c>
      <c r="C252" s="1" t="s">
        <v>403</v>
      </c>
      <c r="D252" s="1" t="s">
        <v>5182</v>
      </c>
      <c r="E252" s="1" t="s">
        <v>226</v>
      </c>
      <c r="F252" s="1" t="s">
        <v>2241</v>
      </c>
      <c r="G252" s="14">
        <v>32964</v>
      </c>
      <c r="H252" s="2">
        <v>414800</v>
      </c>
      <c r="I252" s="2">
        <f t="shared" si="18"/>
        <v>248880</v>
      </c>
      <c r="J252" s="1" t="s">
        <v>5517</v>
      </c>
      <c r="K252" s="1">
        <v>0</v>
      </c>
      <c r="L252" s="1">
        <v>6.8</v>
      </c>
      <c r="M252" s="1" t="s">
        <v>122</v>
      </c>
      <c r="N252" s="2">
        <f t="shared" si="19"/>
        <v>165920</v>
      </c>
      <c r="P252" s="2">
        <v>414800</v>
      </c>
      <c r="Q252" s="2">
        <v>414800</v>
      </c>
      <c r="R252" s="2">
        <v>414800</v>
      </c>
      <c r="S252" s="1">
        <v>50</v>
      </c>
      <c r="T252" s="1">
        <v>0.02</v>
      </c>
      <c r="U252" s="2">
        <v>12</v>
      </c>
      <c r="V252" s="1">
        <v>1</v>
      </c>
      <c r="W252" s="2">
        <v>174216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f t="shared" si="20"/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0</v>
      </c>
      <c r="AP252" s="2">
        <f t="shared" si="21"/>
        <v>174216</v>
      </c>
      <c r="AQ252" s="2">
        <f t="shared" si="22"/>
        <v>8296</v>
      </c>
      <c r="AR252" s="2">
        <f t="shared" si="23"/>
        <v>8296</v>
      </c>
      <c r="CL252" s="14"/>
      <c r="EJ252" s="35"/>
    </row>
    <row r="253" spans="1:244">
      <c r="A253" s="1">
        <v>52510</v>
      </c>
      <c r="B253" s="1" t="s">
        <v>692</v>
      </c>
      <c r="C253" s="1" t="s">
        <v>403</v>
      </c>
      <c r="D253" s="1" t="s">
        <v>5182</v>
      </c>
      <c r="E253" s="1" t="s">
        <v>226</v>
      </c>
      <c r="F253" s="1" t="s">
        <v>2241</v>
      </c>
      <c r="G253" s="14">
        <v>32964</v>
      </c>
      <c r="H253" s="2">
        <v>399550</v>
      </c>
      <c r="I253" s="2">
        <f t="shared" si="18"/>
        <v>239730</v>
      </c>
      <c r="J253" s="1" t="s">
        <v>5517</v>
      </c>
      <c r="K253" s="1">
        <v>0</v>
      </c>
      <c r="L253" s="1">
        <v>6.55</v>
      </c>
      <c r="M253" s="1" t="s">
        <v>122</v>
      </c>
      <c r="N253" s="2">
        <f t="shared" si="19"/>
        <v>159820</v>
      </c>
      <c r="P253" s="2">
        <v>399550</v>
      </c>
      <c r="Q253" s="2">
        <v>399550</v>
      </c>
      <c r="R253" s="2">
        <v>399550</v>
      </c>
      <c r="S253" s="1">
        <v>50</v>
      </c>
      <c r="T253" s="1">
        <v>0.02</v>
      </c>
      <c r="U253" s="2">
        <v>12</v>
      </c>
      <c r="V253" s="1">
        <v>1</v>
      </c>
      <c r="W253" s="2">
        <v>167811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f t="shared" si="20"/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f t="shared" si="21"/>
        <v>167811</v>
      </c>
      <c r="AQ253" s="2">
        <f t="shared" si="22"/>
        <v>7991</v>
      </c>
      <c r="AR253" s="2">
        <f t="shared" si="23"/>
        <v>7991</v>
      </c>
      <c r="CL253" s="14"/>
      <c r="EJ253" s="35"/>
    </row>
    <row r="254" spans="1:244">
      <c r="A254" s="1">
        <v>52520</v>
      </c>
      <c r="B254" s="1" t="s">
        <v>692</v>
      </c>
      <c r="C254" s="1" t="s">
        <v>403</v>
      </c>
      <c r="D254" s="1" t="s">
        <v>5182</v>
      </c>
      <c r="E254" s="1" t="s">
        <v>226</v>
      </c>
      <c r="F254" s="1" t="s">
        <v>2241</v>
      </c>
      <c r="G254" s="14">
        <v>32964</v>
      </c>
      <c r="H254" s="2">
        <v>399550</v>
      </c>
      <c r="I254" s="2">
        <f t="shared" si="18"/>
        <v>239730</v>
      </c>
      <c r="J254" s="1" t="s">
        <v>5517</v>
      </c>
      <c r="K254" s="1">
        <v>0</v>
      </c>
      <c r="L254" s="1">
        <v>6.55</v>
      </c>
      <c r="M254" s="1" t="s">
        <v>122</v>
      </c>
      <c r="N254" s="2">
        <f t="shared" si="19"/>
        <v>159820</v>
      </c>
      <c r="P254" s="2">
        <v>399550</v>
      </c>
      <c r="Q254" s="2">
        <v>399550</v>
      </c>
      <c r="R254" s="2">
        <v>399550</v>
      </c>
      <c r="S254" s="1">
        <v>50</v>
      </c>
      <c r="T254" s="1">
        <v>0.02</v>
      </c>
      <c r="U254" s="2">
        <v>12</v>
      </c>
      <c r="V254" s="1">
        <v>1</v>
      </c>
      <c r="W254" s="2">
        <v>167811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f t="shared" si="20"/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2">
        <f t="shared" si="21"/>
        <v>167811</v>
      </c>
      <c r="AQ254" s="2">
        <f t="shared" si="22"/>
        <v>7991</v>
      </c>
      <c r="AR254" s="2">
        <f t="shared" si="23"/>
        <v>7991</v>
      </c>
      <c r="CL254" s="14"/>
      <c r="EJ254" s="35"/>
    </row>
    <row r="255" spans="1:244">
      <c r="A255" s="1">
        <v>52530</v>
      </c>
      <c r="B255" s="1" t="s">
        <v>692</v>
      </c>
      <c r="C255" s="1" t="s">
        <v>403</v>
      </c>
      <c r="D255" s="1" t="s">
        <v>5182</v>
      </c>
      <c r="E255" s="1" t="s">
        <v>226</v>
      </c>
      <c r="F255" s="1" t="s">
        <v>2241</v>
      </c>
      <c r="G255" s="14">
        <v>32964</v>
      </c>
      <c r="H255" s="2">
        <v>323300</v>
      </c>
      <c r="I255" s="2">
        <f t="shared" si="18"/>
        <v>193980</v>
      </c>
      <c r="J255" s="1" t="s">
        <v>5517</v>
      </c>
      <c r="K255" s="1">
        <v>0</v>
      </c>
      <c r="L255" s="1">
        <v>5.3</v>
      </c>
      <c r="M255" s="1" t="s">
        <v>122</v>
      </c>
      <c r="N255" s="2">
        <f t="shared" si="19"/>
        <v>129320</v>
      </c>
      <c r="P255" s="2">
        <v>323300</v>
      </c>
      <c r="Q255" s="2">
        <v>323300</v>
      </c>
      <c r="R255" s="2">
        <v>323300</v>
      </c>
      <c r="S255" s="1">
        <v>50</v>
      </c>
      <c r="T255" s="1">
        <v>0.02</v>
      </c>
      <c r="U255" s="2">
        <v>12</v>
      </c>
      <c r="V255" s="1">
        <v>1</v>
      </c>
      <c r="W255" s="2">
        <v>135786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f t="shared" si="20"/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f t="shared" si="21"/>
        <v>135786</v>
      </c>
      <c r="AQ255" s="2">
        <f t="shared" si="22"/>
        <v>6466</v>
      </c>
      <c r="AR255" s="2">
        <f t="shared" si="23"/>
        <v>6466</v>
      </c>
      <c r="CL255" s="14"/>
      <c r="EJ255" s="35"/>
    </row>
    <row r="256" spans="1:244">
      <c r="A256" s="1">
        <v>52540</v>
      </c>
      <c r="B256" s="1" t="s">
        <v>692</v>
      </c>
      <c r="C256" s="1" t="s">
        <v>403</v>
      </c>
      <c r="D256" s="1" t="s">
        <v>5182</v>
      </c>
      <c r="E256" s="1" t="s">
        <v>226</v>
      </c>
      <c r="F256" s="1" t="s">
        <v>2241</v>
      </c>
      <c r="G256" s="14">
        <v>33695</v>
      </c>
      <c r="H256" s="2">
        <v>384300</v>
      </c>
      <c r="I256" s="2">
        <f t="shared" si="18"/>
        <v>215208</v>
      </c>
      <c r="J256" s="1" t="s">
        <v>5517</v>
      </c>
      <c r="K256" s="1">
        <v>0</v>
      </c>
      <c r="L256" s="1">
        <v>6.3</v>
      </c>
      <c r="M256" s="1" t="s">
        <v>122</v>
      </c>
      <c r="N256" s="2">
        <f t="shared" si="19"/>
        <v>169092</v>
      </c>
      <c r="P256" s="2">
        <v>384300</v>
      </c>
      <c r="Q256" s="2">
        <v>384300</v>
      </c>
      <c r="R256" s="2">
        <v>384300</v>
      </c>
      <c r="S256" s="1">
        <v>50</v>
      </c>
      <c r="T256" s="1">
        <v>0.02</v>
      </c>
      <c r="U256" s="2">
        <v>12</v>
      </c>
      <c r="V256" s="1">
        <v>1</v>
      </c>
      <c r="W256" s="2">
        <v>176778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f t="shared" si="20"/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>
        <v>0</v>
      </c>
      <c r="AO256" s="2">
        <v>0</v>
      </c>
      <c r="AP256" s="2">
        <f t="shared" si="21"/>
        <v>176778</v>
      </c>
      <c r="AQ256" s="2">
        <f t="shared" si="22"/>
        <v>7686</v>
      </c>
      <c r="AR256" s="2">
        <f t="shared" si="23"/>
        <v>7686</v>
      </c>
      <c r="CL256" s="14"/>
      <c r="EJ256" s="35"/>
      <c r="IJ256" s="14"/>
    </row>
    <row r="257" spans="1:244">
      <c r="A257" s="1">
        <v>52550</v>
      </c>
      <c r="B257" s="1" t="s">
        <v>692</v>
      </c>
      <c r="C257" s="1" t="s">
        <v>403</v>
      </c>
      <c r="D257" s="1" t="s">
        <v>5182</v>
      </c>
      <c r="E257" s="1" t="s">
        <v>226</v>
      </c>
      <c r="F257" s="1" t="s">
        <v>2241</v>
      </c>
      <c r="G257" s="14">
        <v>33695</v>
      </c>
      <c r="H257" s="2">
        <v>600850</v>
      </c>
      <c r="I257" s="2">
        <f t="shared" si="18"/>
        <v>336476</v>
      </c>
      <c r="J257" s="1" t="s">
        <v>5517</v>
      </c>
      <c r="K257" s="1">
        <v>0</v>
      </c>
      <c r="L257" s="1">
        <v>9.85</v>
      </c>
      <c r="M257" s="1" t="s">
        <v>122</v>
      </c>
      <c r="N257" s="2">
        <f t="shared" si="19"/>
        <v>264374</v>
      </c>
      <c r="P257" s="2">
        <v>600850</v>
      </c>
      <c r="Q257" s="2">
        <v>600850</v>
      </c>
      <c r="R257" s="2">
        <v>600850</v>
      </c>
      <c r="S257" s="1">
        <v>50</v>
      </c>
      <c r="T257" s="1">
        <v>0.02</v>
      </c>
      <c r="U257" s="2">
        <v>12</v>
      </c>
      <c r="V257" s="1">
        <v>1</v>
      </c>
      <c r="W257" s="2">
        <v>276391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f t="shared" si="20"/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f t="shared" si="21"/>
        <v>276391</v>
      </c>
      <c r="AQ257" s="2">
        <f t="shared" si="22"/>
        <v>12017</v>
      </c>
      <c r="AR257" s="2">
        <f t="shared" si="23"/>
        <v>12017</v>
      </c>
      <c r="CL257" s="14"/>
      <c r="EJ257" s="35"/>
      <c r="IJ257" s="14"/>
    </row>
    <row r="258" spans="1:244">
      <c r="A258" s="1">
        <v>52560</v>
      </c>
      <c r="B258" s="1" t="s">
        <v>692</v>
      </c>
      <c r="C258" s="1" t="s">
        <v>403</v>
      </c>
      <c r="D258" s="1" t="s">
        <v>5182</v>
      </c>
      <c r="E258" s="1" t="s">
        <v>226</v>
      </c>
      <c r="F258" s="1" t="s">
        <v>2241</v>
      </c>
      <c r="G258" s="14">
        <v>34425</v>
      </c>
      <c r="H258" s="2">
        <v>2885300</v>
      </c>
      <c r="I258" s="2">
        <f t="shared" si="18"/>
        <v>1500356</v>
      </c>
      <c r="J258" s="1" t="s">
        <v>5517</v>
      </c>
      <c r="K258" s="1">
        <v>0</v>
      </c>
      <c r="L258" s="1">
        <v>47.3</v>
      </c>
      <c r="M258" s="1" t="s">
        <v>122</v>
      </c>
      <c r="N258" s="2">
        <f t="shared" si="19"/>
        <v>1384944</v>
      </c>
      <c r="P258" s="2">
        <v>2885300</v>
      </c>
      <c r="Q258" s="2">
        <v>2885300</v>
      </c>
      <c r="R258" s="2">
        <v>2885300</v>
      </c>
      <c r="S258" s="1">
        <v>50</v>
      </c>
      <c r="T258" s="1">
        <v>0.02</v>
      </c>
      <c r="U258" s="2">
        <v>12</v>
      </c>
      <c r="V258" s="1">
        <v>1</v>
      </c>
      <c r="W258" s="2">
        <v>1442650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f t="shared" si="20"/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2">
        <f t="shared" si="21"/>
        <v>1442650</v>
      </c>
      <c r="AQ258" s="2">
        <f t="shared" si="22"/>
        <v>57706</v>
      </c>
      <c r="AR258" s="2">
        <f t="shared" si="23"/>
        <v>57706</v>
      </c>
      <c r="CL258" s="14"/>
      <c r="EJ258" s="35"/>
      <c r="IJ258" s="14"/>
    </row>
    <row r="259" spans="1:244">
      <c r="A259" s="1">
        <v>52570</v>
      </c>
      <c r="B259" s="1" t="s">
        <v>692</v>
      </c>
      <c r="C259" s="1" t="s">
        <v>403</v>
      </c>
      <c r="D259" s="1" t="s">
        <v>5182</v>
      </c>
      <c r="E259" s="1" t="s">
        <v>226</v>
      </c>
      <c r="F259" s="1" t="s">
        <v>2241</v>
      </c>
      <c r="G259" s="14">
        <v>32964</v>
      </c>
      <c r="H259" s="2">
        <v>389180</v>
      </c>
      <c r="I259" s="2">
        <f t="shared" ref="I259:I322" si="24">R259-N259</f>
        <v>233490</v>
      </c>
      <c r="J259" s="1" t="s">
        <v>5517</v>
      </c>
      <c r="K259" s="1">
        <v>0</v>
      </c>
      <c r="L259" s="1">
        <v>6.38</v>
      </c>
      <c r="M259" s="1" t="s">
        <v>122</v>
      </c>
      <c r="N259" s="2">
        <f t="shared" ref="N259:N322" si="25">AP259-AQ259</f>
        <v>155690</v>
      </c>
      <c r="P259" s="2">
        <v>389180</v>
      </c>
      <c r="Q259" s="2">
        <v>389180</v>
      </c>
      <c r="R259" s="2">
        <v>389180</v>
      </c>
      <c r="S259" s="1">
        <v>50</v>
      </c>
      <c r="T259" s="1">
        <v>0.02</v>
      </c>
      <c r="U259" s="2">
        <v>12</v>
      </c>
      <c r="V259" s="1">
        <v>1</v>
      </c>
      <c r="W259" s="2">
        <v>163473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f t="shared" ref="AF259:AF322" si="26">SUM(X259:AE259)</f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2">
        <f t="shared" ref="AP259:AP322" si="27">W259+AF259-SUM(AG259:AO259)</f>
        <v>163473</v>
      </c>
      <c r="AQ259" s="2">
        <f t="shared" ref="AQ259:AQ322" si="28">IF(V259&gt;AP259-ROUNDDOWN(R259*T259*U259/12,0),AP259-V259,ROUNDDOWN(R259*T259*U259/12,0))</f>
        <v>7783</v>
      </c>
      <c r="AR259" s="2">
        <f t="shared" ref="AR259:AR322" si="29">SUM(AG259:AO259)+AQ259</f>
        <v>7783</v>
      </c>
      <c r="CL259" s="14"/>
      <c r="EJ259" s="35"/>
    </row>
    <row r="260" spans="1:244">
      <c r="A260" s="1">
        <v>52580</v>
      </c>
      <c r="B260" s="1" t="s">
        <v>692</v>
      </c>
      <c r="C260" s="1" t="s">
        <v>403</v>
      </c>
      <c r="D260" s="1" t="s">
        <v>5182</v>
      </c>
      <c r="E260" s="1" t="s">
        <v>226</v>
      </c>
      <c r="F260" s="1" t="s">
        <v>2241</v>
      </c>
      <c r="G260" s="14">
        <v>34425</v>
      </c>
      <c r="H260" s="2">
        <v>427000</v>
      </c>
      <c r="I260" s="2">
        <f t="shared" si="24"/>
        <v>222040</v>
      </c>
      <c r="J260" s="1" t="s">
        <v>5517</v>
      </c>
      <c r="K260" s="1">
        <v>0</v>
      </c>
      <c r="L260" s="1">
        <v>7</v>
      </c>
      <c r="M260" s="1" t="s">
        <v>122</v>
      </c>
      <c r="N260" s="2">
        <f t="shared" si="25"/>
        <v>204960</v>
      </c>
      <c r="P260" s="2">
        <v>427000</v>
      </c>
      <c r="Q260" s="2">
        <v>427000</v>
      </c>
      <c r="R260" s="2">
        <v>427000</v>
      </c>
      <c r="S260" s="1">
        <v>50</v>
      </c>
      <c r="T260" s="1">
        <v>0.02</v>
      </c>
      <c r="U260" s="2">
        <v>12</v>
      </c>
      <c r="V260" s="1">
        <v>1</v>
      </c>
      <c r="W260" s="2">
        <v>213500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f t="shared" si="26"/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  <c r="AO260" s="2">
        <v>0</v>
      </c>
      <c r="AP260" s="2">
        <f t="shared" si="27"/>
        <v>213500</v>
      </c>
      <c r="AQ260" s="2">
        <f t="shared" si="28"/>
        <v>8540</v>
      </c>
      <c r="AR260" s="2">
        <f t="shared" si="29"/>
        <v>8540</v>
      </c>
      <c r="CL260" s="14"/>
      <c r="EJ260" s="35"/>
    </row>
    <row r="261" spans="1:244">
      <c r="A261" s="1">
        <v>52590</v>
      </c>
      <c r="B261" s="1" t="s">
        <v>692</v>
      </c>
      <c r="C261" s="1" t="s">
        <v>403</v>
      </c>
      <c r="D261" s="1" t="s">
        <v>5182</v>
      </c>
      <c r="E261" s="1" t="s">
        <v>226</v>
      </c>
      <c r="F261" s="1" t="s">
        <v>2241</v>
      </c>
      <c r="G261" s="14">
        <v>35156</v>
      </c>
      <c r="H261" s="2">
        <v>635010</v>
      </c>
      <c r="I261" s="2">
        <f t="shared" si="24"/>
        <v>304800</v>
      </c>
      <c r="J261" s="1" t="s">
        <v>5517</v>
      </c>
      <c r="K261" s="1">
        <v>0</v>
      </c>
      <c r="L261" s="1">
        <v>10.41</v>
      </c>
      <c r="M261" s="1" t="s">
        <v>122</v>
      </c>
      <c r="N261" s="2">
        <f t="shared" si="25"/>
        <v>330210</v>
      </c>
      <c r="P261" s="2">
        <v>635010</v>
      </c>
      <c r="Q261" s="2">
        <v>635010</v>
      </c>
      <c r="R261" s="2">
        <v>635010</v>
      </c>
      <c r="S261" s="1">
        <v>50</v>
      </c>
      <c r="T261" s="1">
        <v>0.02</v>
      </c>
      <c r="U261" s="2">
        <v>12</v>
      </c>
      <c r="V261" s="1">
        <v>1</v>
      </c>
      <c r="W261" s="2">
        <v>342910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f t="shared" si="26"/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f t="shared" si="27"/>
        <v>342910</v>
      </c>
      <c r="AQ261" s="2">
        <f t="shared" si="28"/>
        <v>12700</v>
      </c>
      <c r="AR261" s="2">
        <f t="shared" si="29"/>
        <v>12700</v>
      </c>
      <c r="CL261" s="14"/>
      <c r="EJ261" s="35"/>
    </row>
    <row r="262" spans="1:244">
      <c r="A262" s="1">
        <v>52600</v>
      </c>
      <c r="B262" s="1" t="s">
        <v>692</v>
      </c>
      <c r="C262" s="1" t="s">
        <v>403</v>
      </c>
      <c r="D262" s="1" t="s">
        <v>5182</v>
      </c>
      <c r="E262" s="1" t="s">
        <v>226</v>
      </c>
      <c r="F262" s="1" t="s">
        <v>2241</v>
      </c>
      <c r="G262" s="14">
        <v>32964</v>
      </c>
      <c r="H262" s="2">
        <v>390400</v>
      </c>
      <c r="I262" s="2">
        <f t="shared" si="24"/>
        <v>234240</v>
      </c>
      <c r="J262" s="1" t="s">
        <v>5517</v>
      </c>
      <c r="K262" s="1">
        <v>0</v>
      </c>
      <c r="L262" s="1">
        <v>6.4</v>
      </c>
      <c r="M262" s="1" t="s">
        <v>122</v>
      </c>
      <c r="N262" s="2">
        <f t="shared" si="25"/>
        <v>156160</v>
      </c>
      <c r="P262" s="2">
        <v>390400</v>
      </c>
      <c r="Q262" s="2">
        <v>390400</v>
      </c>
      <c r="R262" s="2">
        <v>390400</v>
      </c>
      <c r="S262" s="1">
        <v>50</v>
      </c>
      <c r="T262" s="1">
        <v>0.02</v>
      </c>
      <c r="U262" s="2">
        <v>12</v>
      </c>
      <c r="V262" s="1">
        <v>1</v>
      </c>
      <c r="W262" s="2">
        <v>163968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f t="shared" si="26"/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2">
        <f t="shared" si="27"/>
        <v>163968</v>
      </c>
      <c r="AQ262" s="2">
        <f t="shared" si="28"/>
        <v>7808</v>
      </c>
      <c r="AR262" s="2">
        <f t="shared" si="29"/>
        <v>7808</v>
      </c>
      <c r="CL262" s="14"/>
      <c r="EJ262" s="35"/>
    </row>
    <row r="263" spans="1:244">
      <c r="A263" s="1">
        <v>52610</v>
      </c>
      <c r="B263" s="1" t="s">
        <v>692</v>
      </c>
      <c r="C263" s="1" t="s">
        <v>403</v>
      </c>
      <c r="D263" s="1" t="s">
        <v>5182</v>
      </c>
      <c r="E263" s="1" t="s">
        <v>226</v>
      </c>
      <c r="F263" s="1" t="s">
        <v>2241</v>
      </c>
      <c r="G263" s="14">
        <v>32964</v>
      </c>
      <c r="H263" s="2">
        <v>414800</v>
      </c>
      <c r="I263" s="2">
        <f t="shared" si="24"/>
        <v>248880</v>
      </c>
      <c r="J263" s="1" t="s">
        <v>5517</v>
      </c>
      <c r="K263" s="1">
        <v>0</v>
      </c>
      <c r="L263" s="1">
        <v>6.8</v>
      </c>
      <c r="M263" s="1" t="s">
        <v>122</v>
      </c>
      <c r="N263" s="2">
        <f t="shared" si="25"/>
        <v>165920</v>
      </c>
      <c r="P263" s="2">
        <v>414800</v>
      </c>
      <c r="Q263" s="2">
        <v>414800</v>
      </c>
      <c r="R263" s="2">
        <v>414800</v>
      </c>
      <c r="S263" s="1">
        <v>50</v>
      </c>
      <c r="T263" s="1">
        <v>0.02</v>
      </c>
      <c r="U263" s="2">
        <v>12</v>
      </c>
      <c r="V263" s="1">
        <v>1</v>
      </c>
      <c r="W263" s="2">
        <v>174216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f t="shared" si="26"/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f t="shared" si="27"/>
        <v>174216</v>
      </c>
      <c r="AQ263" s="2">
        <f t="shared" si="28"/>
        <v>8296</v>
      </c>
      <c r="AR263" s="2">
        <f t="shared" si="29"/>
        <v>8296</v>
      </c>
      <c r="CL263" s="14"/>
      <c r="EJ263" s="35"/>
    </row>
    <row r="264" spans="1:244">
      <c r="A264" s="1">
        <v>52620</v>
      </c>
      <c r="B264" s="1" t="s">
        <v>692</v>
      </c>
      <c r="C264" s="1" t="s">
        <v>403</v>
      </c>
      <c r="D264" s="1" t="s">
        <v>5182</v>
      </c>
      <c r="E264" s="1" t="s">
        <v>226</v>
      </c>
      <c r="F264" s="1" t="s">
        <v>2241</v>
      </c>
      <c r="G264" s="14">
        <v>32964</v>
      </c>
      <c r="H264" s="2">
        <v>414800</v>
      </c>
      <c r="I264" s="2">
        <f t="shared" si="24"/>
        <v>248880</v>
      </c>
      <c r="J264" s="1" t="s">
        <v>5517</v>
      </c>
      <c r="K264" s="1">
        <v>0</v>
      </c>
      <c r="L264" s="1">
        <v>6.8</v>
      </c>
      <c r="M264" s="1" t="s">
        <v>122</v>
      </c>
      <c r="N264" s="2">
        <f t="shared" si="25"/>
        <v>165920</v>
      </c>
      <c r="P264" s="2">
        <v>414800</v>
      </c>
      <c r="Q264" s="2">
        <v>414800</v>
      </c>
      <c r="R264" s="2">
        <v>414800</v>
      </c>
      <c r="S264" s="1">
        <v>50</v>
      </c>
      <c r="T264" s="1">
        <v>0.02</v>
      </c>
      <c r="U264" s="2">
        <v>12</v>
      </c>
      <c r="V264" s="1">
        <v>1</v>
      </c>
      <c r="W264" s="2">
        <v>174216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f t="shared" si="26"/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f t="shared" si="27"/>
        <v>174216</v>
      </c>
      <c r="AQ264" s="2">
        <f t="shared" si="28"/>
        <v>8296</v>
      </c>
      <c r="AR264" s="2">
        <f t="shared" si="29"/>
        <v>8296</v>
      </c>
      <c r="CL264" s="14"/>
      <c r="EJ264" s="35"/>
    </row>
    <row r="265" spans="1:244">
      <c r="A265" s="1">
        <v>52630</v>
      </c>
      <c r="B265" s="1" t="s">
        <v>692</v>
      </c>
      <c r="C265" s="1" t="s">
        <v>403</v>
      </c>
      <c r="D265" s="1" t="s">
        <v>5182</v>
      </c>
      <c r="E265" s="1" t="s">
        <v>226</v>
      </c>
      <c r="F265" s="1" t="s">
        <v>2241</v>
      </c>
      <c r="G265" s="14">
        <v>32964</v>
      </c>
      <c r="H265" s="2">
        <v>389180</v>
      </c>
      <c r="I265" s="2">
        <f t="shared" si="24"/>
        <v>233490</v>
      </c>
      <c r="J265" s="1" t="s">
        <v>5517</v>
      </c>
      <c r="K265" s="1">
        <v>0</v>
      </c>
      <c r="L265" s="1">
        <v>6.38</v>
      </c>
      <c r="M265" s="1" t="s">
        <v>122</v>
      </c>
      <c r="N265" s="2">
        <f t="shared" si="25"/>
        <v>155690</v>
      </c>
      <c r="P265" s="2">
        <v>389180</v>
      </c>
      <c r="Q265" s="2">
        <v>389180</v>
      </c>
      <c r="R265" s="2">
        <v>389180</v>
      </c>
      <c r="S265" s="1">
        <v>50</v>
      </c>
      <c r="T265" s="1">
        <v>0.02</v>
      </c>
      <c r="U265" s="2">
        <v>12</v>
      </c>
      <c r="V265" s="1">
        <v>1</v>
      </c>
      <c r="W265" s="2">
        <v>163473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f t="shared" si="26"/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f t="shared" si="27"/>
        <v>163473</v>
      </c>
      <c r="AQ265" s="2">
        <f t="shared" si="28"/>
        <v>7783</v>
      </c>
      <c r="AR265" s="2">
        <f t="shared" si="29"/>
        <v>7783</v>
      </c>
      <c r="CL265" s="14"/>
      <c r="EJ265" s="35"/>
    </row>
    <row r="266" spans="1:244">
      <c r="A266" s="1">
        <v>52640</v>
      </c>
      <c r="B266" s="1" t="s">
        <v>692</v>
      </c>
      <c r="C266" s="1" t="s">
        <v>403</v>
      </c>
      <c r="D266" s="1" t="s">
        <v>5182</v>
      </c>
      <c r="E266" s="1" t="s">
        <v>226</v>
      </c>
      <c r="F266" s="1" t="s">
        <v>2241</v>
      </c>
      <c r="G266" s="14">
        <v>32964</v>
      </c>
      <c r="H266" s="2">
        <v>389180</v>
      </c>
      <c r="I266" s="2">
        <f t="shared" si="24"/>
        <v>233490</v>
      </c>
      <c r="J266" s="1" t="s">
        <v>5517</v>
      </c>
      <c r="K266" s="1">
        <v>0</v>
      </c>
      <c r="L266" s="1">
        <v>6.38</v>
      </c>
      <c r="M266" s="1" t="s">
        <v>122</v>
      </c>
      <c r="N266" s="2">
        <f t="shared" si="25"/>
        <v>155690</v>
      </c>
      <c r="P266" s="2">
        <v>389180</v>
      </c>
      <c r="Q266" s="2">
        <v>389180</v>
      </c>
      <c r="R266" s="2">
        <v>389180</v>
      </c>
      <c r="S266" s="1">
        <v>50</v>
      </c>
      <c r="T266" s="1">
        <v>0.02</v>
      </c>
      <c r="U266" s="2">
        <v>12</v>
      </c>
      <c r="V266" s="1">
        <v>1</v>
      </c>
      <c r="W266" s="2">
        <v>163473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f t="shared" si="26"/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  <c r="AO266" s="2">
        <v>0</v>
      </c>
      <c r="AP266" s="2">
        <f t="shared" si="27"/>
        <v>163473</v>
      </c>
      <c r="AQ266" s="2">
        <f t="shared" si="28"/>
        <v>7783</v>
      </c>
      <c r="AR266" s="2">
        <f t="shared" si="29"/>
        <v>7783</v>
      </c>
      <c r="CL266" s="14"/>
      <c r="EJ266" s="35"/>
    </row>
    <row r="267" spans="1:244">
      <c r="A267" s="1">
        <v>52650</v>
      </c>
      <c r="B267" s="1" t="s">
        <v>692</v>
      </c>
      <c r="C267" s="1" t="s">
        <v>403</v>
      </c>
      <c r="D267" s="1" t="s">
        <v>5182</v>
      </c>
      <c r="E267" s="1" t="s">
        <v>226</v>
      </c>
      <c r="F267" s="1" t="s">
        <v>2241</v>
      </c>
      <c r="G267" s="14">
        <v>32964</v>
      </c>
      <c r="H267" s="2">
        <v>389790</v>
      </c>
      <c r="I267" s="2">
        <f t="shared" si="24"/>
        <v>233850</v>
      </c>
      <c r="J267" s="1" t="s">
        <v>5517</v>
      </c>
      <c r="K267" s="1">
        <v>0</v>
      </c>
      <c r="L267" s="1">
        <v>6.39</v>
      </c>
      <c r="M267" s="1" t="s">
        <v>122</v>
      </c>
      <c r="N267" s="2">
        <f t="shared" si="25"/>
        <v>155940</v>
      </c>
      <c r="P267" s="2">
        <v>389790</v>
      </c>
      <c r="Q267" s="2">
        <v>389790</v>
      </c>
      <c r="R267" s="2">
        <v>389790</v>
      </c>
      <c r="S267" s="1">
        <v>50</v>
      </c>
      <c r="T267" s="1">
        <v>0.02</v>
      </c>
      <c r="U267" s="2">
        <v>12</v>
      </c>
      <c r="V267" s="1">
        <v>1</v>
      </c>
      <c r="W267" s="2">
        <v>163735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f t="shared" si="26"/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f t="shared" si="27"/>
        <v>163735</v>
      </c>
      <c r="AQ267" s="2">
        <f t="shared" si="28"/>
        <v>7795</v>
      </c>
      <c r="AR267" s="2">
        <f t="shared" si="29"/>
        <v>7795</v>
      </c>
      <c r="CL267" s="14"/>
      <c r="EJ267" s="35"/>
    </row>
    <row r="268" spans="1:244">
      <c r="A268" s="1">
        <v>52660</v>
      </c>
      <c r="B268" s="1" t="s">
        <v>692</v>
      </c>
      <c r="C268" s="1" t="s">
        <v>403</v>
      </c>
      <c r="D268" s="1" t="s">
        <v>5182</v>
      </c>
      <c r="E268" s="1" t="s">
        <v>226</v>
      </c>
      <c r="F268" s="1" t="s">
        <v>2241</v>
      </c>
      <c r="G268" s="14">
        <v>32964</v>
      </c>
      <c r="H268" s="2">
        <v>389180</v>
      </c>
      <c r="I268" s="2">
        <f t="shared" si="24"/>
        <v>233490</v>
      </c>
      <c r="J268" s="1" t="s">
        <v>5517</v>
      </c>
      <c r="K268" s="1">
        <v>0</v>
      </c>
      <c r="L268" s="1">
        <v>6.38</v>
      </c>
      <c r="M268" s="1" t="s">
        <v>122</v>
      </c>
      <c r="N268" s="2">
        <f t="shared" si="25"/>
        <v>155690</v>
      </c>
      <c r="P268" s="2">
        <v>389180</v>
      </c>
      <c r="Q268" s="2">
        <v>389180</v>
      </c>
      <c r="R268" s="2">
        <v>389180</v>
      </c>
      <c r="S268" s="1">
        <v>50</v>
      </c>
      <c r="T268" s="1">
        <v>0.02</v>
      </c>
      <c r="U268" s="2">
        <v>12</v>
      </c>
      <c r="V268" s="1">
        <v>1</v>
      </c>
      <c r="W268" s="2">
        <v>163473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f t="shared" si="26"/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f t="shared" si="27"/>
        <v>163473</v>
      </c>
      <c r="AQ268" s="2">
        <f t="shared" si="28"/>
        <v>7783</v>
      </c>
      <c r="AR268" s="2">
        <f t="shared" si="29"/>
        <v>7783</v>
      </c>
      <c r="CL268" s="14"/>
      <c r="EJ268" s="35"/>
    </row>
    <row r="269" spans="1:244">
      <c r="A269" s="1">
        <v>52670</v>
      </c>
      <c r="B269" s="1" t="s">
        <v>692</v>
      </c>
      <c r="C269" s="1" t="s">
        <v>403</v>
      </c>
      <c r="D269" s="1" t="s">
        <v>5182</v>
      </c>
      <c r="E269" s="1" t="s">
        <v>226</v>
      </c>
      <c r="F269" s="1" t="s">
        <v>2241</v>
      </c>
      <c r="G269" s="14">
        <v>34790</v>
      </c>
      <c r="H269" s="2">
        <v>469700</v>
      </c>
      <c r="I269" s="2">
        <f t="shared" si="24"/>
        <v>234850</v>
      </c>
      <c r="J269" s="1" t="s">
        <v>5517</v>
      </c>
      <c r="K269" s="1">
        <v>0</v>
      </c>
      <c r="L269" s="1">
        <v>7.7</v>
      </c>
      <c r="M269" s="1" t="s">
        <v>122</v>
      </c>
      <c r="N269" s="2">
        <f t="shared" si="25"/>
        <v>234850</v>
      </c>
      <c r="P269" s="2">
        <v>469700</v>
      </c>
      <c r="Q269" s="2">
        <v>469700</v>
      </c>
      <c r="R269" s="2">
        <v>469700</v>
      </c>
      <c r="S269" s="1">
        <v>50</v>
      </c>
      <c r="T269" s="1">
        <v>0.02</v>
      </c>
      <c r="U269" s="2">
        <v>12</v>
      </c>
      <c r="V269" s="1">
        <v>1</v>
      </c>
      <c r="W269" s="2">
        <v>244244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f t="shared" si="26"/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0</v>
      </c>
      <c r="AP269" s="2">
        <f t="shared" si="27"/>
        <v>244244</v>
      </c>
      <c r="AQ269" s="2">
        <f t="shared" si="28"/>
        <v>9394</v>
      </c>
      <c r="AR269" s="2">
        <f t="shared" si="29"/>
        <v>9394</v>
      </c>
      <c r="CL269" s="14"/>
      <c r="EJ269" s="35"/>
    </row>
    <row r="270" spans="1:244">
      <c r="A270" s="1">
        <v>52680</v>
      </c>
      <c r="B270" s="1" t="s">
        <v>692</v>
      </c>
      <c r="C270" s="1" t="s">
        <v>403</v>
      </c>
      <c r="D270" s="1" t="s">
        <v>5182</v>
      </c>
      <c r="E270" s="1" t="s">
        <v>226</v>
      </c>
      <c r="F270" s="1" t="s">
        <v>2241</v>
      </c>
      <c r="G270" s="14">
        <v>37712</v>
      </c>
      <c r="H270" s="2">
        <v>622200</v>
      </c>
      <c r="I270" s="2">
        <f t="shared" si="24"/>
        <v>211548</v>
      </c>
      <c r="J270" s="1" t="s">
        <v>5517</v>
      </c>
      <c r="K270" s="1">
        <v>0</v>
      </c>
      <c r="L270" s="1">
        <v>10.199999999999999</v>
      </c>
      <c r="M270" s="1" t="s">
        <v>122</v>
      </c>
      <c r="N270" s="2">
        <f t="shared" si="25"/>
        <v>410652</v>
      </c>
      <c r="P270" s="2">
        <v>622200</v>
      </c>
      <c r="Q270" s="2">
        <v>622200</v>
      </c>
      <c r="R270" s="2">
        <v>622200</v>
      </c>
      <c r="S270" s="1">
        <v>50</v>
      </c>
      <c r="T270" s="1">
        <v>0.02</v>
      </c>
      <c r="U270" s="2">
        <v>12</v>
      </c>
      <c r="V270" s="1">
        <v>1</v>
      </c>
      <c r="W270" s="2">
        <v>423096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f t="shared" si="26"/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f t="shared" si="27"/>
        <v>423096</v>
      </c>
      <c r="AQ270" s="2">
        <f t="shared" si="28"/>
        <v>12444</v>
      </c>
      <c r="AR270" s="2">
        <f t="shared" si="29"/>
        <v>12444</v>
      </c>
      <c r="CL270" s="14"/>
      <c r="EJ270" s="35"/>
    </row>
    <row r="271" spans="1:244">
      <c r="A271" s="1">
        <v>52690</v>
      </c>
      <c r="B271" s="1" t="s">
        <v>692</v>
      </c>
      <c r="C271" s="1" t="s">
        <v>403</v>
      </c>
      <c r="D271" s="1" t="s">
        <v>5182</v>
      </c>
      <c r="E271" s="1" t="s">
        <v>226</v>
      </c>
      <c r="F271" s="1" t="s">
        <v>2241</v>
      </c>
      <c r="G271" s="14">
        <v>31868</v>
      </c>
      <c r="H271" s="2">
        <v>175680</v>
      </c>
      <c r="I271" s="2">
        <f t="shared" si="24"/>
        <v>115929</v>
      </c>
      <c r="J271" s="1" t="s">
        <v>5517</v>
      </c>
      <c r="K271" s="1">
        <v>0</v>
      </c>
      <c r="L271" s="1">
        <v>2.88</v>
      </c>
      <c r="M271" s="1" t="s">
        <v>122</v>
      </c>
      <c r="N271" s="2">
        <f t="shared" si="25"/>
        <v>59751</v>
      </c>
      <c r="P271" s="2">
        <v>175680</v>
      </c>
      <c r="Q271" s="2">
        <v>175680</v>
      </c>
      <c r="R271" s="2">
        <v>175680</v>
      </c>
      <c r="S271" s="1">
        <v>50</v>
      </c>
      <c r="T271" s="1">
        <v>0.02</v>
      </c>
      <c r="U271" s="2">
        <v>12</v>
      </c>
      <c r="V271" s="1">
        <v>1</v>
      </c>
      <c r="W271" s="2">
        <v>63264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f t="shared" si="26"/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f t="shared" si="27"/>
        <v>63264</v>
      </c>
      <c r="AQ271" s="2">
        <f t="shared" si="28"/>
        <v>3513</v>
      </c>
      <c r="AR271" s="2">
        <f t="shared" si="29"/>
        <v>3513</v>
      </c>
      <c r="CL271" s="14"/>
      <c r="EJ271" s="35"/>
    </row>
    <row r="272" spans="1:244">
      <c r="A272" s="1">
        <v>52700</v>
      </c>
      <c r="B272" s="1" t="s">
        <v>692</v>
      </c>
      <c r="C272" s="1" t="s">
        <v>403</v>
      </c>
      <c r="D272" s="1" t="s">
        <v>5182</v>
      </c>
      <c r="E272" s="1" t="s">
        <v>226</v>
      </c>
      <c r="F272" s="1" t="s">
        <v>2241</v>
      </c>
      <c r="G272" s="14">
        <v>34790</v>
      </c>
      <c r="H272" s="2">
        <v>542900</v>
      </c>
      <c r="I272" s="2">
        <f t="shared" si="24"/>
        <v>271450</v>
      </c>
      <c r="J272" s="1" t="s">
        <v>5517</v>
      </c>
      <c r="K272" s="1">
        <v>0</v>
      </c>
      <c r="L272" s="1">
        <v>8.9</v>
      </c>
      <c r="M272" s="1" t="s">
        <v>122</v>
      </c>
      <c r="N272" s="2">
        <f t="shared" si="25"/>
        <v>271450</v>
      </c>
      <c r="P272" s="2">
        <v>542900</v>
      </c>
      <c r="Q272" s="2">
        <v>542900</v>
      </c>
      <c r="R272" s="2">
        <v>542900</v>
      </c>
      <c r="S272" s="1">
        <v>50</v>
      </c>
      <c r="T272" s="1">
        <v>0.02</v>
      </c>
      <c r="U272" s="2">
        <v>12</v>
      </c>
      <c r="V272" s="1">
        <v>1</v>
      </c>
      <c r="W272" s="2">
        <v>282308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f t="shared" si="26"/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f t="shared" si="27"/>
        <v>282308</v>
      </c>
      <c r="AQ272" s="2">
        <f t="shared" si="28"/>
        <v>10858</v>
      </c>
      <c r="AR272" s="2">
        <f t="shared" si="29"/>
        <v>10858</v>
      </c>
      <c r="CL272" s="14"/>
      <c r="EJ272" s="35"/>
    </row>
    <row r="273" spans="1:244">
      <c r="A273" s="1">
        <v>52710</v>
      </c>
      <c r="B273" s="1" t="s">
        <v>692</v>
      </c>
      <c r="C273" s="1" t="s">
        <v>403</v>
      </c>
      <c r="D273" s="1" t="s">
        <v>5182</v>
      </c>
      <c r="E273" s="1" t="s">
        <v>226</v>
      </c>
      <c r="F273" s="1" t="s">
        <v>2241</v>
      </c>
      <c r="G273" s="14">
        <v>32599</v>
      </c>
      <c r="H273" s="2">
        <v>103090</v>
      </c>
      <c r="I273" s="2">
        <f t="shared" si="24"/>
        <v>63891</v>
      </c>
      <c r="J273" s="1" t="s">
        <v>5517</v>
      </c>
      <c r="K273" s="1">
        <v>0</v>
      </c>
      <c r="L273" s="1">
        <v>1.69</v>
      </c>
      <c r="M273" s="1" t="s">
        <v>122</v>
      </c>
      <c r="N273" s="2">
        <f t="shared" si="25"/>
        <v>39199</v>
      </c>
      <c r="P273" s="2">
        <v>103090</v>
      </c>
      <c r="Q273" s="2">
        <v>103090</v>
      </c>
      <c r="R273" s="2">
        <v>103090</v>
      </c>
      <c r="S273" s="1">
        <v>50</v>
      </c>
      <c r="T273" s="1">
        <v>0.02</v>
      </c>
      <c r="U273" s="2">
        <v>12</v>
      </c>
      <c r="V273" s="1">
        <v>1</v>
      </c>
      <c r="W273" s="2">
        <v>41260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f t="shared" si="26"/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2">
        <f t="shared" si="27"/>
        <v>41260</v>
      </c>
      <c r="AQ273" s="2">
        <f t="shared" si="28"/>
        <v>2061</v>
      </c>
      <c r="AR273" s="2">
        <f t="shared" si="29"/>
        <v>2061</v>
      </c>
      <c r="CL273" s="14"/>
      <c r="EJ273" s="35"/>
      <c r="IJ273" s="14"/>
    </row>
    <row r="274" spans="1:244">
      <c r="A274" s="1">
        <v>52720</v>
      </c>
      <c r="B274" s="1" t="s">
        <v>692</v>
      </c>
      <c r="C274" s="1" t="s">
        <v>403</v>
      </c>
      <c r="D274" s="1" t="s">
        <v>5182</v>
      </c>
      <c r="E274" s="1" t="s">
        <v>226</v>
      </c>
      <c r="F274" s="1" t="s">
        <v>2241</v>
      </c>
      <c r="G274" s="14">
        <v>31868</v>
      </c>
      <c r="H274" s="2">
        <v>457500</v>
      </c>
      <c r="I274" s="2">
        <f t="shared" si="24"/>
        <v>301950</v>
      </c>
      <c r="J274" s="1" t="s">
        <v>5517</v>
      </c>
      <c r="K274" s="1">
        <v>0</v>
      </c>
      <c r="L274" s="1">
        <v>7.5</v>
      </c>
      <c r="M274" s="1" t="s">
        <v>122</v>
      </c>
      <c r="N274" s="2">
        <f t="shared" si="25"/>
        <v>155550</v>
      </c>
      <c r="P274" s="2">
        <v>457500</v>
      </c>
      <c r="Q274" s="2">
        <v>457500</v>
      </c>
      <c r="R274" s="2">
        <v>457500</v>
      </c>
      <c r="S274" s="1">
        <v>50</v>
      </c>
      <c r="T274" s="1">
        <v>0.02</v>
      </c>
      <c r="U274" s="2">
        <v>12</v>
      </c>
      <c r="V274" s="1">
        <v>1</v>
      </c>
      <c r="W274" s="2">
        <v>164700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f t="shared" si="26"/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0</v>
      </c>
      <c r="AO274" s="2">
        <v>0</v>
      </c>
      <c r="AP274" s="2">
        <f t="shared" si="27"/>
        <v>164700</v>
      </c>
      <c r="AQ274" s="2">
        <f t="shared" si="28"/>
        <v>9150</v>
      </c>
      <c r="AR274" s="2">
        <f t="shared" si="29"/>
        <v>9150</v>
      </c>
      <c r="CL274" s="14"/>
      <c r="EJ274" s="35"/>
    </row>
    <row r="275" spans="1:244">
      <c r="A275" s="1">
        <v>52730</v>
      </c>
      <c r="B275" s="1" t="s">
        <v>692</v>
      </c>
      <c r="C275" s="1" t="s">
        <v>403</v>
      </c>
      <c r="D275" s="1" t="s">
        <v>5182</v>
      </c>
      <c r="E275" s="1" t="s">
        <v>226</v>
      </c>
      <c r="F275" s="1" t="s">
        <v>2241</v>
      </c>
      <c r="G275" s="14">
        <v>33329</v>
      </c>
      <c r="H275" s="2">
        <v>350750</v>
      </c>
      <c r="I275" s="2">
        <f t="shared" si="24"/>
        <v>203435</v>
      </c>
      <c r="J275" s="1" t="s">
        <v>5517</v>
      </c>
      <c r="K275" s="1">
        <v>0</v>
      </c>
      <c r="L275" s="1">
        <v>5.75</v>
      </c>
      <c r="M275" s="1" t="s">
        <v>122</v>
      </c>
      <c r="N275" s="2">
        <f t="shared" si="25"/>
        <v>147315</v>
      </c>
      <c r="P275" s="2">
        <v>350750</v>
      </c>
      <c r="Q275" s="2">
        <v>350750</v>
      </c>
      <c r="R275" s="2">
        <v>350750</v>
      </c>
      <c r="S275" s="1">
        <v>50</v>
      </c>
      <c r="T275" s="1">
        <v>0.02</v>
      </c>
      <c r="U275" s="2">
        <v>12</v>
      </c>
      <c r="V275" s="1">
        <v>1</v>
      </c>
      <c r="W275" s="2">
        <v>154330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f t="shared" si="26"/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2">
        <f t="shared" si="27"/>
        <v>154330</v>
      </c>
      <c r="AQ275" s="2">
        <f t="shared" si="28"/>
        <v>7015</v>
      </c>
      <c r="AR275" s="2">
        <f t="shared" si="29"/>
        <v>7015</v>
      </c>
      <c r="CL275" s="14"/>
      <c r="EJ275" s="35"/>
    </row>
    <row r="276" spans="1:244">
      <c r="A276" s="1">
        <v>52740</v>
      </c>
      <c r="B276" s="1" t="s">
        <v>692</v>
      </c>
      <c r="C276" s="1" t="s">
        <v>403</v>
      </c>
      <c r="D276" s="1" t="s">
        <v>5182</v>
      </c>
      <c r="E276" s="1" t="s">
        <v>226</v>
      </c>
      <c r="F276" s="1" t="s">
        <v>2241</v>
      </c>
      <c r="G276" s="14">
        <v>31868</v>
      </c>
      <c r="H276" s="2">
        <v>156160</v>
      </c>
      <c r="I276" s="2">
        <f t="shared" si="24"/>
        <v>103059</v>
      </c>
      <c r="J276" s="1" t="s">
        <v>5517</v>
      </c>
      <c r="K276" s="1">
        <v>0</v>
      </c>
      <c r="L276" s="1">
        <v>2.56</v>
      </c>
      <c r="M276" s="1" t="s">
        <v>122</v>
      </c>
      <c r="N276" s="2">
        <f t="shared" si="25"/>
        <v>53101</v>
      </c>
      <c r="P276" s="2">
        <v>156160</v>
      </c>
      <c r="Q276" s="2">
        <v>156160</v>
      </c>
      <c r="R276" s="2">
        <v>156160</v>
      </c>
      <c r="S276" s="1">
        <v>50</v>
      </c>
      <c r="T276" s="1">
        <v>0.02</v>
      </c>
      <c r="U276" s="2">
        <v>12</v>
      </c>
      <c r="V276" s="1">
        <v>1</v>
      </c>
      <c r="W276" s="2">
        <v>56224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f t="shared" si="26"/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v>0</v>
      </c>
      <c r="AP276" s="2">
        <f t="shared" si="27"/>
        <v>56224</v>
      </c>
      <c r="AQ276" s="2">
        <f t="shared" si="28"/>
        <v>3123</v>
      </c>
      <c r="AR276" s="2">
        <f t="shared" si="29"/>
        <v>3123</v>
      </c>
      <c r="CL276" s="14"/>
      <c r="EJ276" s="35"/>
    </row>
    <row r="277" spans="1:244">
      <c r="A277" s="1">
        <v>52750</v>
      </c>
      <c r="B277" s="1" t="s">
        <v>692</v>
      </c>
      <c r="C277" s="1" t="s">
        <v>403</v>
      </c>
      <c r="D277" s="1" t="s">
        <v>5182</v>
      </c>
      <c r="E277" s="1" t="s">
        <v>226</v>
      </c>
      <c r="F277" s="1" t="s">
        <v>2241</v>
      </c>
      <c r="G277" s="14">
        <v>31868</v>
      </c>
      <c r="H277" s="2">
        <v>538630</v>
      </c>
      <c r="I277" s="2">
        <f t="shared" si="24"/>
        <v>355476</v>
      </c>
      <c r="J277" s="1" t="s">
        <v>5517</v>
      </c>
      <c r="K277" s="1">
        <v>0</v>
      </c>
      <c r="L277" s="1">
        <v>8.83</v>
      </c>
      <c r="M277" s="1" t="s">
        <v>122</v>
      </c>
      <c r="N277" s="2">
        <f t="shared" si="25"/>
        <v>183154</v>
      </c>
      <c r="P277" s="2">
        <v>538630</v>
      </c>
      <c r="Q277" s="2">
        <v>538630</v>
      </c>
      <c r="R277" s="2">
        <v>538630</v>
      </c>
      <c r="S277" s="1">
        <v>50</v>
      </c>
      <c r="T277" s="1">
        <v>0.02</v>
      </c>
      <c r="U277" s="2">
        <v>12</v>
      </c>
      <c r="V277" s="1">
        <v>1</v>
      </c>
      <c r="W277" s="2">
        <v>193926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f t="shared" si="26"/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f t="shared" si="27"/>
        <v>193926</v>
      </c>
      <c r="AQ277" s="2">
        <f t="shared" si="28"/>
        <v>10772</v>
      </c>
      <c r="AR277" s="2">
        <f t="shared" si="29"/>
        <v>10772</v>
      </c>
      <c r="CL277" s="14"/>
      <c r="EJ277" s="35"/>
    </row>
    <row r="278" spans="1:244">
      <c r="A278" s="1">
        <v>52760</v>
      </c>
      <c r="B278" s="1" t="s">
        <v>692</v>
      </c>
      <c r="C278" s="1" t="s">
        <v>403</v>
      </c>
      <c r="D278" s="1" t="s">
        <v>5182</v>
      </c>
      <c r="E278" s="1" t="s">
        <v>226</v>
      </c>
      <c r="F278" s="1" t="s">
        <v>2241</v>
      </c>
      <c r="G278" s="14">
        <v>31868</v>
      </c>
      <c r="H278" s="2">
        <v>422730</v>
      </c>
      <c r="I278" s="2">
        <f t="shared" si="24"/>
        <v>278982</v>
      </c>
      <c r="J278" s="1" t="s">
        <v>5517</v>
      </c>
      <c r="K278" s="1">
        <v>0</v>
      </c>
      <c r="L278" s="1">
        <v>6.93</v>
      </c>
      <c r="M278" s="1" t="s">
        <v>122</v>
      </c>
      <c r="N278" s="2">
        <f t="shared" si="25"/>
        <v>143748</v>
      </c>
      <c r="P278" s="2">
        <v>422730</v>
      </c>
      <c r="Q278" s="2">
        <v>422730</v>
      </c>
      <c r="R278" s="2">
        <v>422730</v>
      </c>
      <c r="S278" s="1">
        <v>50</v>
      </c>
      <c r="T278" s="1">
        <v>0.02</v>
      </c>
      <c r="U278" s="2">
        <v>12</v>
      </c>
      <c r="V278" s="1">
        <v>1</v>
      </c>
      <c r="W278" s="2">
        <v>152202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f t="shared" si="26"/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f t="shared" si="27"/>
        <v>152202</v>
      </c>
      <c r="AQ278" s="2">
        <f t="shared" si="28"/>
        <v>8454</v>
      </c>
      <c r="AR278" s="2">
        <f t="shared" si="29"/>
        <v>8454</v>
      </c>
      <c r="CL278" s="14"/>
      <c r="EJ278" s="35"/>
    </row>
    <row r="279" spans="1:244">
      <c r="A279" s="1">
        <v>52770</v>
      </c>
      <c r="B279" s="1" t="s">
        <v>692</v>
      </c>
      <c r="C279" s="1" t="s">
        <v>403</v>
      </c>
      <c r="D279" s="1" t="s">
        <v>5182</v>
      </c>
      <c r="E279" s="1" t="s">
        <v>226</v>
      </c>
      <c r="F279" s="1" t="s">
        <v>2241</v>
      </c>
      <c r="G279" s="14">
        <v>31868</v>
      </c>
      <c r="H279" s="2">
        <v>475800</v>
      </c>
      <c r="I279" s="2">
        <f t="shared" si="24"/>
        <v>314028</v>
      </c>
      <c r="J279" s="1" t="s">
        <v>5517</v>
      </c>
      <c r="K279" s="1">
        <v>0</v>
      </c>
      <c r="L279" s="1">
        <v>7.8</v>
      </c>
      <c r="M279" s="1" t="s">
        <v>122</v>
      </c>
      <c r="N279" s="2">
        <f t="shared" si="25"/>
        <v>161772</v>
      </c>
      <c r="P279" s="2">
        <v>475800</v>
      </c>
      <c r="Q279" s="2">
        <v>475800</v>
      </c>
      <c r="R279" s="2">
        <v>475800</v>
      </c>
      <c r="S279" s="1">
        <v>50</v>
      </c>
      <c r="T279" s="1">
        <v>0.02</v>
      </c>
      <c r="U279" s="2">
        <v>12</v>
      </c>
      <c r="V279" s="1">
        <v>1</v>
      </c>
      <c r="W279" s="2">
        <v>171288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f t="shared" si="26"/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f t="shared" si="27"/>
        <v>171288</v>
      </c>
      <c r="AQ279" s="2">
        <f t="shared" si="28"/>
        <v>9516</v>
      </c>
      <c r="AR279" s="2">
        <f t="shared" si="29"/>
        <v>9516</v>
      </c>
      <c r="CL279" s="14"/>
      <c r="EJ279" s="35"/>
    </row>
    <row r="280" spans="1:244">
      <c r="A280" s="1">
        <v>52780</v>
      </c>
      <c r="B280" s="1" t="s">
        <v>692</v>
      </c>
      <c r="C280" s="1" t="s">
        <v>403</v>
      </c>
      <c r="D280" s="1" t="s">
        <v>5182</v>
      </c>
      <c r="E280" s="1" t="s">
        <v>226</v>
      </c>
      <c r="F280" s="1" t="s">
        <v>2241</v>
      </c>
      <c r="G280" s="14">
        <v>31868</v>
      </c>
      <c r="H280" s="2">
        <v>335500</v>
      </c>
      <c r="I280" s="2">
        <f t="shared" si="24"/>
        <v>221430</v>
      </c>
      <c r="J280" s="1" t="s">
        <v>5517</v>
      </c>
      <c r="K280" s="1">
        <v>0</v>
      </c>
      <c r="L280" s="1">
        <v>5.5</v>
      </c>
      <c r="M280" s="1" t="s">
        <v>122</v>
      </c>
      <c r="N280" s="2">
        <f t="shared" si="25"/>
        <v>114070</v>
      </c>
      <c r="P280" s="2">
        <v>335500</v>
      </c>
      <c r="Q280" s="2">
        <v>335500</v>
      </c>
      <c r="R280" s="2">
        <v>335500</v>
      </c>
      <c r="S280" s="1">
        <v>50</v>
      </c>
      <c r="T280" s="1">
        <v>0.02</v>
      </c>
      <c r="U280" s="2">
        <v>12</v>
      </c>
      <c r="V280" s="1">
        <v>1</v>
      </c>
      <c r="W280" s="2">
        <v>120780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f t="shared" si="26"/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2">
        <v>0</v>
      </c>
      <c r="AO280" s="2">
        <v>0</v>
      </c>
      <c r="AP280" s="2">
        <f t="shared" si="27"/>
        <v>120780</v>
      </c>
      <c r="AQ280" s="2">
        <f t="shared" si="28"/>
        <v>6710</v>
      </c>
      <c r="AR280" s="2">
        <f t="shared" si="29"/>
        <v>6710</v>
      </c>
      <c r="CL280" s="14"/>
      <c r="EJ280" s="35"/>
    </row>
    <row r="281" spans="1:244">
      <c r="A281" s="1">
        <v>52790</v>
      </c>
      <c r="B281" s="1" t="s">
        <v>692</v>
      </c>
      <c r="C281" s="1" t="s">
        <v>403</v>
      </c>
      <c r="D281" s="1" t="s">
        <v>5182</v>
      </c>
      <c r="E281" s="1" t="s">
        <v>226</v>
      </c>
      <c r="F281" s="1" t="s">
        <v>2241</v>
      </c>
      <c r="G281" s="14">
        <v>31868</v>
      </c>
      <c r="H281" s="2">
        <v>344650</v>
      </c>
      <c r="I281" s="2">
        <f t="shared" si="24"/>
        <v>227469</v>
      </c>
      <c r="J281" s="1" t="s">
        <v>5517</v>
      </c>
      <c r="K281" s="1">
        <v>0</v>
      </c>
      <c r="L281" s="1">
        <v>5.65</v>
      </c>
      <c r="M281" s="1" t="s">
        <v>122</v>
      </c>
      <c r="N281" s="2">
        <f t="shared" si="25"/>
        <v>117181</v>
      </c>
      <c r="P281" s="2">
        <v>344650</v>
      </c>
      <c r="Q281" s="2">
        <v>344650</v>
      </c>
      <c r="R281" s="2">
        <v>344650</v>
      </c>
      <c r="S281" s="1">
        <v>50</v>
      </c>
      <c r="T281" s="1">
        <v>0.02</v>
      </c>
      <c r="U281" s="2">
        <v>12</v>
      </c>
      <c r="V281" s="1">
        <v>1</v>
      </c>
      <c r="W281" s="2">
        <v>124074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f t="shared" si="26"/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0</v>
      </c>
      <c r="AO281" s="2">
        <v>0</v>
      </c>
      <c r="AP281" s="2">
        <f t="shared" si="27"/>
        <v>124074</v>
      </c>
      <c r="AQ281" s="2">
        <f t="shared" si="28"/>
        <v>6893</v>
      </c>
      <c r="AR281" s="2">
        <f t="shared" si="29"/>
        <v>6893</v>
      </c>
      <c r="CL281" s="14"/>
      <c r="EJ281" s="35"/>
    </row>
    <row r="282" spans="1:244">
      <c r="A282" s="1">
        <v>52800</v>
      </c>
      <c r="B282" s="1" t="s">
        <v>692</v>
      </c>
      <c r="C282" s="1" t="s">
        <v>403</v>
      </c>
      <c r="D282" s="1" t="s">
        <v>5182</v>
      </c>
      <c r="E282" s="1" t="s">
        <v>226</v>
      </c>
      <c r="F282" s="1" t="s">
        <v>2241</v>
      </c>
      <c r="G282" s="14">
        <v>31868</v>
      </c>
      <c r="H282" s="2">
        <v>254980</v>
      </c>
      <c r="I282" s="2">
        <f t="shared" si="24"/>
        <v>168267</v>
      </c>
      <c r="J282" s="1" t="s">
        <v>5517</v>
      </c>
      <c r="K282" s="1">
        <v>0</v>
      </c>
      <c r="L282" s="1">
        <v>4.18</v>
      </c>
      <c r="M282" s="1" t="s">
        <v>122</v>
      </c>
      <c r="N282" s="2">
        <f t="shared" si="25"/>
        <v>86713</v>
      </c>
      <c r="P282" s="2">
        <v>254980</v>
      </c>
      <c r="Q282" s="2">
        <v>254980</v>
      </c>
      <c r="R282" s="2">
        <v>254980</v>
      </c>
      <c r="S282" s="1">
        <v>50</v>
      </c>
      <c r="T282" s="1">
        <v>0.02</v>
      </c>
      <c r="U282" s="2">
        <v>12</v>
      </c>
      <c r="V282" s="1">
        <v>1</v>
      </c>
      <c r="W282" s="2">
        <v>91812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f t="shared" si="26"/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2">
        <v>0</v>
      </c>
      <c r="AO282" s="2">
        <v>0</v>
      </c>
      <c r="AP282" s="2">
        <f t="shared" si="27"/>
        <v>91812</v>
      </c>
      <c r="AQ282" s="2">
        <f t="shared" si="28"/>
        <v>5099</v>
      </c>
      <c r="AR282" s="2">
        <f t="shared" si="29"/>
        <v>5099</v>
      </c>
      <c r="CL282" s="14"/>
      <c r="EJ282" s="35"/>
    </row>
    <row r="283" spans="1:244">
      <c r="A283" s="1">
        <v>52810</v>
      </c>
      <c r="B283" s="1" t="s">
        <v>692</v>
      </c>
      <c r="C283" s="1" t="s">
        <v>403</v>
      </c>
      <c r="D283" s="1" t="s">
        <v>5182</v>
      </c>
      <c r="E283" s="1" t="s">
        <v>226</v>
      </c>
      <c r="F283" s="1" t="s">
        <v>2241</v>
      </c>
      <c r="G283" s="14">
        <v>31868</v>
      </c>
      <c r="H283" s="2">
        <v>231800</v>
      </c>
      <c r="I283" s="2">
        <f t="shared" si="24"/>
        <v>152988</v>
      </c>
      <c r="J283" s="1" t="s">
        <v>5517</v>
      </c>
      <c r="K283" s="1">
        <v>0</v>
      </c>
      <c r="L283" s="1">
        <v>3.8</v>
      </c>
      <c r="M283" s="1" t="s">
        <v>122</v>
      </c>
      <c r="N283" s="2">
        <f t="shared" si="25"/>
        <v>78812</v>
      </c>
      <c r="P283" s="2">
        <v>231800</v>
      </c>
      <c r="Q283" s="2">
        <v>231800</v>
      </c>
      <c r="R283" s="2">
        <v>231800</v>
      </c>
      <c r="S283" s="1">
        <v>50</v>
      </c>
      <c r="T283" s="1">
        <v>0.02</v>
      </c>
      <c r="U283" s="2">
        <v>12</v>
      </c>
      <c r="V283" s="1">
        <v>1</v>
      </c>
      <c r="W283" s="2">
        <v>83448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f t="shared" si="26"/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f t="shared" si="27"/>
        <v>83448</v>
      </c>
      <c r="AQ283" s="2">
        <f t="shared" si="28"/>
        <v>4636</v>
      </c>
      <c r="AR283" s="2">
        <f t="shared" si="29"/>
        <v>4636</v>
      </c>
      <c r="CL283" s="14"/>
      <c r="EJ283" s="35"/>
    </row>
    <row r="284" spans="1:244">
      <c r="A284" s="1">
        <v>52820</v>
      </c>
      <c r="B284" s="1" t="s">
        <v>692</v>
      </c>
      <c r="C284" s="1" t="s">
        <v>403</v>
      </c>
      <c r="D284" s="1" t="s">
        <v>5182</v>
      </c>
      <c r="E284" s="1" t="s">
        <v>226</v>
      </c>
      <c r="F284" s="1" t="s">
        <v>2241</v>
      </c>
      <c r="G284" s="14">
        <v>31868</v>
      </c>
      <c r="H284" s="2">
        <v>366000</v>
      </c>
      <c r="I284" s="2">
        <f t="shared" si="24"/>
        <v>241560</v>
      </c>
      <c r="J284" s="1" t="s">
        <v>5517</v>
      </c>
      <c r="K284" s="1">
        <v>0</v>
      </c>
      <c r="L284" s="1">
        <v>6</v>
      </c>
      <c r="M284" s="1" t="s">
        <v>122</v>
      </c>
      <c r="N284" s="2">
        <f t="shared" si="25"/>
        <v>124440</v>
      </c>
      <c r="P284" s="2">
        <v>366000</v>
      </c>
      <c r="Q284" s="2">
        <v>366000</v>
      </c>
      <c r="R284" s="2">
        <v>366000</v>
      </c>
      <c r="S284" s="1">
        <v>50</v>
      </c>
      <c r="T284" s="1">
        <v>0.02</v>
      </c>
      <c r="U284" s="2">
        <v>12</v>
      </c>
      <c r="V284" s="1">
        <v>1</v>
      </c>
      <c r="W284" s="2">
        <v>131760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f t="shared" si="26"/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2">
        <v>0</v>
      </c>
      <c r="AO284" s="2">
        <v>0</v>
      </c>
      <c r="AP284" s="2">
        <f t="shared" si="27"/>
        <v>131760</v>
      </c>
      <c r="AQ284" s="2">
        <f t="shared" si="28"/>
        <v>7320</v>
      </c>
      <c r="AR284" s="2">
        <f t="shared" si="29"/>
        <v>7320</v>
      </c>
      <c r="CL284" s="14"/>
      <c r="EJ284" s="35"/>
    </row>
    <row r="285" spans="1:244">
      <c r="A285" s="1">
        <v>52830</v>
      </c>
      <c r="B285" s="1" t="s">
        <v>692</v>
      </c>
      <c r="C285" s="1" t="s">
        <v>403</v>
      </c>
      <c r="D285" s="1" t="s">
        <v>5182</v>
      </c>
      <c r="E285" s="1" t="s">
        <v>226</v>
      </c>
      <c r="F285" s="1" t="s">
        <v>2241</v>
      </c>
      <c r="G285" s="14">
        <v>31868</v>
      </c>
      <c r="H285" s="2">
        <v>143960</v>
      </c>
      <c r="I285" s="2">
        <f t="shared" si="24"/>
        <v>95007</v>
      </c>
      <c r="J285" s="1" t="s">
        <v>5517</v>
      </c>
      <c r="K285" s="1">
        <v>0</v>
      </c>
      <c r="L285" s="1">
        <v>2.36</v>
      </c>
      <c r="M285" s="1" t="s">
        <v>122</v>
      </c>
      <c r="N285" s="2">
        <f t="shared" si="25"/>
        <v>48953</v>
      </c>
      <c r="P285" s="2">
        <v>143960</v>
      </c>
      <c r="Q285" s="2">
        <v>143960</v>
      </c>
      <c r="R285" s="2">
        <v>143960</v>
      </c>
      <c r="S285" s="1">
        <v>50</v>
      </c>
      <c r="T285" s="1">
        <v>0.02</v>
      </c>
      <c r="U285" s="2">
        <v>12</v>
      </c>
      <c r="V285" s="1">
        <v>1</v>
      </c>
      <c r="W285" s="2">
        <v>51832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f t="shared" si="26"/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2">
        <f t="shared" si="27"/>
        <v>51832</v>
      </c>
      <c r="AQ285" s="2">
        <f t="shared" si="28"/>
        <v>2879</v>
      </c>
      <c r="AR285" s="2">
        <f t="shared" si="29"/>
        <v>2879</v>
      </c>
      <c r="CL285" s="14"/>
      <c r="EJ285" s="35"/>
    </row>
    <row r="286" spans="1:244">
      <c r="A286" s="1">
        <v>52840</v>
      </c>
      <c r="B286" s="1" t="s">
        <v>692</v>
      </c>
      <c r="C286" s="1" t="s">
        <v>403</v>
      </c>
      <c r="D286" s="1" t="s">
        <v>5182</v>
      </c>
      <c r="E286" s="1" t="s">
        <v>226</v>
      </c>
      <c r="F286" s="1" t="s">
        <v>2241</v>
      </c>
      <c r="G286" s="14">
        <v>31868</v>
      </c>
      <c r="H286" s="2">
        <v>143350</v>
      </c>
      <c r="I286" s="2">
        <f t="shared" si="24"/>
        <v>94611</v>
      </c>
      <c r="J286" s="1" t="s">
        <v>5517</v>
      </c>
      <c r="K286" s="1">
        <v>0</v>
      </c>
      <c r="L286" s="1">
        <v>2.35</v>
      </c>
      <c r="M286" s="1" t="s">
        <v>122</v>
      </c>
      <c r="N286" s="2">
        <f t="shared" si="25"/>
        <v>48739</v>
      </c>
      <c r="P286" s="2">
        <v>143350</v>
      </c>
      <c r="Q286" s="2">
        <v>143350</v>
      </c>
      <c r="R286" s="2">
        <v>143350</v>
      </c>
      <c r="S286" s="1">
        <v>50</v>
      </c>
      <c r="T286" s="1">
        <v>0.02</v>
      </c>
      <c r="U286" s="2">
        <v>12</v>
      </c>
      <c r="V286" s="1">
        <v>1</v>
      </c>
      <c r="W286" s="2">
        <v>51606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f t="shared" si="26"/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2">
        <v>0</v>
      </c>
      <c r="AO286" s="2">
        <v>0</v>
      </c>
      <c r="AP286" s="2">
        <f t="shared" si="27"/>
        <v>51606</v>
      </c>
      <c r="AQ286" s="2">
        <f t="shared" si="28"/>
        <v>2867</v>
      </c>
      <c r="AR286" s="2">
        <f t="shared" si="29"/>
        <v>2867</v>
      </c>
      <c r="CL286" s="14"/>
      <c r="EJ286" s="35"/>
    </row>
    <row r="287" spans="1:244">
      <c r="A287" s="1">
        <v>52850</v>
      </c>
      <c r="B287" s="1" t="s">
        <v>692</v>
      </c>
      <c r="C287" s="1" t="s">
        <v>403</v>
      </c>
      <c r="D287" s="1" t="s">
        <v>5182</v>
      </c>
      <c r="E287" s="1" t="s">
        <v>226</v>
      </c>
      <c r="F287" s="1" t="s">
        <v>2241</v>
      </c>
      <c r="G287" s="14">
        <v>31868</v>
      </c>
      <c r="H287" s="2">
        <v>160430</v>
      </c>
      <c r="I287" s="2">
        <f t="shared" si="24"/>
        <v>105864</v>
      </c>
      <c r="J287" s="1" t="s">
        <v>5517</v>
      </c>
      <c r="K287" s="1">
        <v>0</v>
      </c>
      <c r="L287" s="1">
        <v>2.63</v>
      </c>
      <c r="M287" s="1" t="s">
        <v>122</v>
      </c>
      <c r="N287" s="2">
        <f t="shared" si="25"/>
        <v>54566</v>
      </c>
      <c r="P287" s="2">
        <v>160430</v>
      </c>
      <c r="Q287" s="2">
        <v>160430</v>
      </c>
      <c r="R287" s="2">
        <v>160430</v>
      </c>
      <c r="S287" s="1">
        <v>50</v>
      </c>
      <c r="T287" s="1">
        <v>0.02</v>
      </c>
      <c r="U287" s="2">
        <v>12</v>
      </c>
      <c r="V287" s="1">
        <v>1</v>
      </c>
      <c r="W287" s="2">
        <v>57774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f t="shared" si="26"/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0</v>
      </c>
      <c r="AP287" s="2">
        <f t="shared" si="27"/>
        <v>57774</v>
      </c>
      <c r="AQ287" s="2">
        <f t="shared" si="28"/>
        <v>3208</v>
      </c>
      <c r="AR287" s="2">
        <f t="shared" si="29"/>
        <v>3208</v>
      </c>
      <c r="CL287" s="14"/>
      <c r="EJ287" s="35"/>
    </row>
    <row r="288" spans="1:244">
      <c r="A288" s="1">
        <v>52860</v>
      </c>
      <c r="B288" s="1" t="s">
        <v>692</v>
      </c>
      <c r="C288" s="1" t="s">
        <v>403</v>
      </c>
      <c r="D288" s="1" t="s">
        <v>5182</v>
      </c>
      <c r="E288" s="1" t="s">
        <v>226</v>
      </c>
      <c r="F288" s="1" t="s">
        <v>2241</v>
      </c>
      <c r="G288" s="14">
        <v>31868</v>
      </c>
      <c r="H288" s="2">
        <v>155550</v>
      </c>
      <c r="I288" s="2">
        <f t="shared" si="24"/>
        <v>102663</v>
      </c>
      <c r="J288" s="1" t="s">
        <v>5517</v>
      </c>
      <c r="K288" s="1">
        <v>0</v>
      </c>
      <c r="L288" s="1">
        <v>2.5499999999999998</v>
      </c>
      <c r="M288" s="1" t="s">
        <v>122</v>
      </c>
      <c r="N288" s="2">
        <f t="shared" si="25"/>
        <v>52887</v>
      </c>
      <c r="P288" s="2">
        <v>155550</v>
      </c>
      <c r="Q288" s="2">
        <v>155550</v>
      </c>
      <c r="R288" s="2">
        <v>155550</v>
      </c>
      <c r="S288" s="1">
        <v>50</v>
      </c>
      <c r="T288" s="1">
        <v>0.02</v>
      </c>
      <c r="U288" s="2">
        <v>12</v>
      </c>
      <c r="V288" s="1">
        <v>1</v>
      </c>
      <c r="W288" s="2">
        <v>55998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f t="shared" si="26"/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2">
        <v>0</v>
      </c>
      <c r="AO288" s="2">
        <v>0</v>
      </c>
      <c r="AP288" s="2">
        <f t="shared" si="27"/>
        <v>55998</v>
      </c>
      <c r="AQ288" s="2">
        <f t="shared" si="28"/>
        <v>3111</v>
      </c>
      <c r="AR288" s="2">
        <f t="shared" si="29"/>
        <v>3111</v>
      </c>
      <c r="CL288" s="14"/>
      <c r="EJ288" s="35"/>
    </row>
    <row r="289" spans="1:140">
      <c r="A289" s="1">
        <v>52870</v>
      </c>
      <c r="B289" s="1" t="s">
        <v>692</v>
      </c>
      <c r="C289" s="1" t="s">
        <v>403</v>
      </c>
      <c r="D289" s="1" t="s">
        <v>5182</v>
      </c>
      <c r="E289" s="1" t="s">
        <v>226</v>
      </c>
      <c r="F289" s="1" t="s">
        <v>2241</v>
      </c>
      <c r="G289" s="14">
        <v>31868</v>
      </c>
      <c r="H289" s="2">
        <v>141520</v>
      </c>
      <c r="I289" s="2">
        <f t="shared" si="24"/>
        <v>93390</v>
      </c>
      <c r="J289" s="1" t="s">
        <v>5517</v>
      </c>
      <c r="K289" s="1">
        <v>0</v>
      </c>
      <c r="L289" s="1">
        <v>2.3199999999999998</v>
      </c>
      <c r="M289" s="1" t="s">
        <v>122</v>
      </c>
      <c r="N289" s="2">
        <f t="shared" si="25"/>
        <v>48130</v>
      </c>
      <c r="P289" s="2">
        <v>141520</v>
      </c>
      <c r="Q289" s="2">
        <v>141520</v>
      </c>
      <c r="R289" s="2">
        <v>141520</v>
      </c>
      <c r="S289" s="1">
        <v>50</v>
      </c>
      <c r="T289" s="1">
        <v>0.02</v>
      </c>
      <c r="U289" s="2">
        <v>12</v>
      </c>
      <c r="V289" s="1">
        <v>1</v>
      </c>
      <c r="W289" s="2">
        <v>50960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f t="shared" si="26"/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f t="shared" si="27"/>
        <v>50960</v>
      </c>
      <c r="AQ289" s="2">
        <f t="shared" si="28"/>
        <v>2830</v>
      </c>
      <c r="AR289" s="2">
        <f t="shared" si="29"/>
        <v>2830</v>
      </c>
      <c r="CL289" s="14"/>
      <c r="EJ289" s="35"/>
    </row>
    <row r="290" spans="1:140">
      <c r="A290" s="1">
        <v>52880</v>
      </c>
      <c r="B290" s="1" t="s">
        <v>692</v>
      </c>
      <c r="C290" s="1" t="s">
        <v>403</v>
      </c>
      <c r="D290" s="1" t="s">
        <v>5182</v>
      </c>
      <c r="E290" s="1" t="s">
        <v>226</v>
      </c>
      <c r="F290" s="1" t="s">
        <v>2241</v>
      </c>
      <c r="G290" s="14">
        <v>31868</v>
      </c>
      <c r="H290" s="2">
        <v>202520</v>
      </c>
      <c r="I290" s="2">
        <f t="shared" si="24"/>
        <v>133650</v>
      </c>
      <c r="J290" s="1" t="s">
        <v>5517</v>
      </c>
      <c r="K290" s="1">
        <v>0</v>
      </c>
      <c r="L290" s="1">
        <v>3.32</v>
      </c>
      <c r="M290" s="1" t="s">
        <v>122</v>
      </c>
      <c r="N290" s="2">
        <f t="shared" si="25"/>
        <v>68870</v>
      </c>
      <c r="P290" s="2">
        <v>202520</v>
      </c>
      <c r="Q290" s="2">
        <v>202520</v>
      </c>
      <c r="R290" s="2">
        <v>202520</v>
      </c>
      <c r="S290" s="1">
        <v>50</v>
      </c>
      <c r="T290" s="1">
        <v>0.02</v>
      </c>
      <c r="U290" s="2">
        <v>12</v>
      </c>
      <c r="V290" s="1">
        <v>1</v>
      </c>
      <c r="W290" s="2">
        <v>72920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f t="shared" si="26"/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f t="shared" si="27"/>
        <v>72920</v>
      </c>
      <c r="AQ290" s="2">
        <f t="shared" si="28"/>
        <v>4050</v>
      </c>
      <c r="AR290" s="2">
        <f t="shared" si="29"/>
        <v>4050</v>
      </c>
      <c r="CL290" s="14"/>
      <c r="EJ290" s="35"/>
    </row>
    <row r="291" spans="1:140">
      <c r="A291" s="1">
        <v>52890</v>
      </c>
      <c r="B291" s="1" t="s">
        <v>692</v>
      </c>
      <c r="C291" s="1" t="s">
        <v>403</v>
      </c>
      <c r="D291" s="1" t="s">
        <v>5182</v>
      </c>
      <c r="E291" s="1" t="s">
        <v>226</v>
      </c>
      <c r="F291" s="1" t="s">
        <v>2241</v>
      </c>
      <c r="G291" s="14">
        <v>33329</v>
      </c>
      <c r="H291" s="2">
        <v>152500</v>
      </c>
      <c r="I291" s="2">
        <f t="shared" si="24"/>
        <v>88450</v>
      </c>
      <c r="J291" s="1" t="s">
        <v>5517</v>
      </c>
      <c r="K291" s="1">
        <v>0</v>
      </c>
      <c r="L291" s="1">
        <v>2.5</v>
      </c>
      <c r="M291" s="1" t="s">
        <v>122</v>
      </c>
      <c r="N291" s="2">
        <f t="shared" si="25"/>
        <v>64050</v>
      </c>
      <c r="P291" s="2">
        <v>152500</v>
      </c>
      <c r="Q291" s="2">
        <v>152500</v>
      </c>
      <c r="R291" s="2">
        <v>152500</v>
      </c>
      <c r="S291" s="1">
        <v>50</v>
      </c>
      <c r="T291" s="1">
        <v>0.02</v>
      </c>
      <c r="U291" s="2">
        <v>12</v>
      </c>
      <c r="V291" s="1">
        <v>1</v>
      </c>
      <c r="W291" s="2">
        <v>67100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f t="shared" si="26"/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f t="shared" si="27"/>
        <v>67100</v>
      </c>
      <c r="AQ291" s="2">
        <f t="shared" si="28"/>
        <v>3050</v>
      </c>
      <c r="AR291" s="2">
        <f t="shared" si="29"/>
        <v>3050</v>
      </c>
      <c r="CL291" s="14"/>
      <c r="EJ291" s="35"/>
    </row>
    <row r="292" spans="1:140">
      <c r="A292" s="1">
        <v>52900</v>
      </c>
      <c r="B292" s="1" t="s">
        <v>692</v>
      </c>
      <c r="C292" s="1" t="s">
        <v>403</v>
      </c>
      <c r="D292" s="1" t="s">
        <v>5182</v>
      </c>
      <c r="E292" s="1" t="s">
        <v>226</v>
      </c>
      <c r="F292" s="1" t="s">
        <v>2241</v>
      </c>
      <c r="G292" s="14">
        <v>31868</v>
      </c>
      <c r="H292" s="2">
        <v>466040</v>
      </c>
      <c r="I292" s="2">
        <f t="shared" si="24"/>
        <v>307560</v>
      </c>
      <c r="J292" s="1" t="s">
        <v>5517</v>
      </c>
      <c r="K292" s="1">
        <v>0</v>
      </c>
      <c r="L292" s="1">
        <v>7.64</v>
      </c>
      <c r="M292" s="1" t="s">
        <v>122</v>
      </c>
      <c r="N292" s="2">
        <f t="shared" si="25"/>
        <v>158480</v>
      </c>
      <c r="P292" s="2">
        <v>466040</v>
      </c>
      <c r="Q292" s="2">
        <v>466040</v>
      </c>
      <c r="R292" s="2">
        <v>466040</v>
      </c>
      <c r="S292" s="1">
        <v>50</v>
      </c>
      <c r="T292" s="1">
        <v>0.02</v>
      </c>
      <c r="U292" s="2">
        <v>12</v>
      </c>
      <c r="V292" s="1">
        <v>1</v>
      </c>
      <c r="W292" s="2">
        <v>167800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f t="shared" si="26"/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  <c r="AN292" s="2">
        <v>0</v>
      </c>
      <c r="AO292" s="2">
        <v>0</v>
      </c>
      <c r="AP292" s="2">
        <f t="shared" si="27"/>
        <v>167800</v>
      </c>
      <c r="AQ292" s="2">
        <f t="shared" si="28"/>
        <v>9320</v>
      </c>
      <c r="AR292" s="2">
        <f t="shared" si="29"/>
        <v>9320</v>
      </c>
      <c r="CL292" s="14"/>
      <c r="EJ292" s="35"/>
    </row>
    <row r="293" spans="1:140">
      <c r="A293" s="1">
        <v>52910</v>
      </c>
      <c r="B293" s="1" t="s">
        <v>692</v>
      </c>
      <c r="C293" s="1" t="s">
        <v>403</v>
      </c>
      <c r="D293" s="1" t="s">
        <v>5182</v>
      </c>
      <c r="E293" s="1" t="s">
        <v>226</v>
      </c>
      <c r="F293" s="1" t="s">
        <v>2241</v>
      </c>
      <c r="G293" s="14">
        <v>31868</v>
      </c>
      <c r="H293" s="2">
        <v>230580</v>
      </c>
      <c r="I293" s="2">
        <f t="shared" si="24"/>
        <v>152163</v>
      </c>
      <c r="J293" s="1" t="s">
        <v>5517</v>
      </c>
      <c r="K293" s="1">
        <v>0</v>
      </c>
      <c r="L293" s="1">
        <v>3.78</v>
      </c>
      <c r="M293" s="1" t="s">
        <v>122</v>
      </c>
      <c r="N293" s="2">
        <f t="shared" si="25"/>
        <v>78417</v>
      </c>
      <c r="P293" s="2">
        <v>230580</v>
      </c>
      <c r="Q293" s="2">
        <v>230580</v>
      </c>
      <c r="R293" s="2">
        <v>230580</v>
      </c>
      <c r="S293" s="1">
        <v>50</v>
      </c>
      <c r="T293" s="1">
        <v>0.02</v>
      </c>
      <c r="U293" s="2">
        <v>12</v>
      </c>
      <c r="V293" s="1">
        <v>1</v>
      </c>
      <c r="W293" s="2">
        <v>83028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f t="shared" si="26"/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f t="shared" si="27"/>
        <v>83028</v>
      </c>
      <c r="AQ293" s="2">
        <f t="shared" si="28"/>
        <v>4611</v>
      </c>
      <c r="AR293" s="2">
        <f t="shared" si="29"/>
        <v>4611</v>
      </c>
      <c r="CL293" s="14"/>
      <c r="EJ293" s="35"/>
    </row>
    <row r="294" spans="1:140">
      <c r="A294" s="1">
        <v>52920</v>
      </c>
      <c r="B294" s="1" t="s">
        <v>692</v>
      </c>
      <c r="C294" s="1" t="s">
        <v>403</v>
      </c>
      <c r="D294" s="1" t="s">
        <v>5182</v>
      </c>
      <c r="E294" s="1" t="s">
        <v>226</v>
      </c>
      <c r="F294" s="1" t="s">
        <v>2241</v>
      </c>
      <c r="G294" s="14">
        <v>31868</v>
      </c>
      <c r="H294" s="2">
        <v>265350</v>
      </c>
      <c r="I294" s="2">
        <f t="shared" si="24"/>
        <v>175131</v>
      </c>
      <c r="J294" s="1" t="s">
        <v>5517</v>
      </c>
      <c r="K294" s="1">
        <v>0</v>
      </c>
      <c r="L294" s="1">
        <v>4.3499999999999996</v>
      </c>
      <c r="M294" s="1" t="s">
        <v>122</v>
      </c>
      <c r="N294" s="2">
        <f t="shared" si="25"/>
        <v>90219</v>
      </c>
      <c r="P294" s="2">
        <v>265350</v>
      </c>
      <c r="Q294" s="2">
        <v>265350</v>
      </c>
      <c r="R294" s="2">
        <v>265350</v>
      </c>
      <c r="S294" s="1">
        <v>50</v>
      </c>
      <c r="T294" s="1">
        <v>0.02</v>
      </c>
      <c r="U294" s="2">
        <v>12</v>
      </c>
      <c r="V294" s="1">
        <v>1</v>
      </c>
      <c r="W294" s="2">
        <v>95526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f t="shared" si="26"/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2">
        <v>0</v>
      </c>
      <c r="AO294" s="2">
        <v>0</v>
      </c>
      <c r="AP294" s="2">
        <f t="shared" si="27"/>
        <v>95526</v>
      </c>
      <c r="AQ294" s="2">
        <f t="shared" si="28"/>
        <v>5307</v>
      </c>
      <c r="AR294" s="2">
        <f t="shared" si="29"/>
        <v>5307</v>
      </c>
      <c r="CL294" s="14"/>
      <c r="EJ294" s="35"/>
    </row>
    <row r="295" spans="1:140">
      <c r="A295" s="1">
        <v>52930</v>
      </c>
      <c r="B295" s="1" t="s">
        <v>692</v>
      </c>
      <c r="C295" s="1" t="s">
        <v>403</v>
      </c>
      <c r="D295" s="1" t="s">
        <v>5182</v>
      </c>
      <c r="E295" s="1" t="s">
        <v>226</v>
      </c>
      <c r="F295" s="1" t="s">
        <v>2241</v>
      </c>
      <c r="G295" s="14">
        <v>31868</v>
      </c>
      <c r="H295" s="2">
        <v>409920</v>
      </c>
      <c r="I295" s="2">
        <f t="shared" si="24"/>
        <v>270534</v>
      </c>
      <c r="J295" s="1" t="s">
        <v>5517</v>
      </c>
      <c r="K295" s="1">
        <v>0</v>
      </c>
      <c r="L295" s="1">
        <v>6.72</v>
      </c>
      <c r="M295" s="1" t="s">
        <v>122</v>
      </c>
      <c r="N295" s="2">
        <f t="shared" si="25"/>
        <v>139386</v>
      </c>
      <c r="P295" s="2">
        <v>409920</v>
      </c>
      <c r="Q295" s="2">
        <v>409920</v>
      </c>
      <c r="R295" s="2">
        <v>409920</v>
      </c>
      <c r="S295" s="1">
        <v>50</v>
      </c>
      <c r="T295" s="1">
        <v>0.02</v>
      </c>
      <c r="U295" s="2">
        <v>12</v>
      </c>
      <c r="V295" s="1">
        <v>1</v>
      </c>
      <c r="W295" s="2">
        <v>147584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f t="shared" si="26"/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0</v>
      </c>
      <c r="AP295" s="2">
        <f t="shared" si="27"/>
        <v>147584</v>
      </c>
      <c r="AQ295" s="2">
        <f t="shared" si="28"/>
        <v>8198</v>
      </c>
      <c r="AR295" s="2">
        <f t="shared" si="29"/>
        <v>8198</v>
      </c>
      <c r="CL295" s="14"/>
      <c r="EJ295" s="35"/>
    </row>
    <row r="296" spans="1:140">
      <c r="A296" s="1">
        <v>52940</v>
      </c>
      <c r="B296" s="1" t="s">
        <v>692</v>
      </c>
      <c r="C296" s="1" t="s">
        <v>403</v>
      </c>
      <c r="D296" s="1" t="s">
        <v>5182</v>
      </c>
      <c r="E296" s="1" t="s">
        <v>226</v>
      </c>
      <c r="F296" s="1" t="s">
        <v>2241</v>
      </c>
      <c r="G296" s="14">
        <v>31868</v>
      </c>
      <c r="H296" s="2">
        <v>388570</v>
      </c>
      <c r="I296" s="2">
        <f t="shared" si="24"/>
        <v>256443</v>
      </c>
      <c r="J296" s="1" t="s">
        <v>5517</v>
      </c>
      <c r="K296" s="1">
        <v>0</v>
      </c>
      <c r="L296" s="1">
        <v>6.37</v>
      </c>
      <c r="M296" s="1" t="s">
        <v>122</v>
      </c>
      <c r="N296" s="2">
        <f t="shared" si="25"/>
        <v>132127</v>
      </c>
      <c r="P296" s="2">
        <v>388570</v>
      </c>
      <c r="Q296" s="2">
        <v>388570</v>
      </c>
      <c r="R296" s="2">
        <v>388570</v>
      </c>
      <c r="S296" s="1">
        <v>50</v>
      </c>
      <c r="T296" s="1">
        <v>0.02</v>
      </c>
      <c r="U296" s="2">
        <v>12</v>
      </c>
      <c r="V296" s="1">
        <v>1</v>
      </c>
      <c r="W296" s="2">
        <v>139898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f t="shared" si="26"/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  <c r="AN296" s="2">
        <v>0</v>
      </c>
      <c r="AO296" s="2">
        <v>0</v>
      </c>
      <c r="AP296" s="2">
        <f t="shared" si="27"/>
        <v>139898</v>
      </c>
      <c r="AQ296" s="2">
        <f t="shared" si="28"/>
        <v>7771</v>
      </c>
      <c r="AR296" s="2">
        <f t="shared" si="29"/>
        <v>7771</v>
      </c>
      <c r="CL296" s="14"/>
      <c r="EJ296" s="35"/>
    </row>
    <row r="297" spans="1:140">
      <c r="A297" s="1">
        <v>52950</v>
      </c>
      <c r="B297" s="1" t="s">
        <v>692</v>
      </c>
      <c r="C297" s="1" t="s">
        <v>403</v>
      </c>
      <c r="D297" s="1" t="s">
        <v>5182</v>
      </c>
      <c r="E297" s="1" t="s">
        <v>226</v>
      </c>
      <c r="F297" s="1" t="s">
        <v>2241</v>
      </c>
      <c r="G297" s="14">
        <v>31868</v>
      </c>
      <c r="H297" s="2">
        <v>294630</v>
      </c>
      <c r="I297" s="2">
        <f t="shared" si="24"/>
        <v>194436</v>
      </c>
      <c r="J297" s="1" t="s">
        <v>5517</v>
      </c>
      <c r="K297" s="1">
        <v>0</v>
      </c>
      <c r="L297" s="1">
        <v>4.83</v>
      </c>
      <c r="M297" s="1" t="s">
        <v>122</v>
      </c>
      <c r="N297" s="2">
        <f t="shared" si="25"/>
        <v>100194</v>
      </c>
      <c r="P297" s="2">
        <v>294630</v>
      </c>
      <c r="Q297" s="2">
        <v>294630</v>
      </c>
      <c r="R297" s="2">
        <v>294630</v>
      </c>
      <c r="S297" s="1">
        <v>50</v>
      </c>
      <c r="T297" s="1">
        <v>0.02</v>
      </c>
      <c r="U297" s="2">
        <v>12</v>
      </c>
      <c r="V297" s="1">
        <v>1</v>
      </c>
      <c r="W297" s="2">
        <v>106086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f t="shared" si="26"/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f t="shared" si="27"/>
        <v>106086</v>
      </c>
      <c r="AQ297" s="2">
        <f t="shared" si="28"/>
        <v>5892</v>
      </c>
      <c r="AR297" s="2">
        <f t="shared" si="29"/>
        <v>5892</v>
      </c>
      <c r="CL297" s="14"/>
      <c r="EJ297" s="35"/>
    </row>
    <row r="298" spans="1:140">
      <c r="A298" s="1">
        <v>52960</v>
      </c>
      <c r="B298" s="1" t="s">
        <v>692</v>
      </c>
      <c r="C298" s="1" t="s">
        <v>403</v>
      </c>
      <c r="D298" s="1" t="s">
        <v>5182</v>
      </c>
      <c r="E298" s="1" t="s">
        <v>226</v>
      </c>
      <c r="F298" s="1" t="s">
        <v>2241</v>
      </c>
      <c r="G298" s="14">
        <v>31868</v>
      </c>
      <c r="H298" s="2">
        <v>332450</v>
      </c>
      <c r="I298" s="2">
        <f t="shared" si="24"/>
        <v>219417</v>
      </c>
      <c r="J298" s="1" t="s">
        <v>5517</v>
      </c>
      <c r="K298" s="1">
        <v>0</v>
      </c>
      <c r="L298" s="1">
        <v>5.45</v>
      </c>
      <c r="M298" s="1" t="s">
        <v>122</v>
      </c>
      <c r="N298" s="2">
        <f t="shared" si="25"/>
        <v>113033</v>
      </c>
      <c r="P298" s="2">
        <v>332450</v>
      </c>
      <c r="Q298" s="2">
        <v>332450</v>
      </c>
      <c r="R298" s="2">
        <v>332450</v>
      </c>
      <c r="S298" s="1">
        <v>50</v>
      </c>
      <c r="T298" s="1">
        <v>0.02</v>
      </c>
      <c r="U298" s="2">
        <v>12</v>
      </c>
      <c r="V298" s="1">
        <v>1</v>
      </c>
      <c r="W298" s="2">
        <v>119682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f t="shared" si="26"/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2">
        <v>0</v>
      </c>
      <c r="AO298" s="2">
        <v>0</v>
      </c>
      <c r="AP298" s="2">
        <f t="shared" si="27"/>
        <v>119682</v>
      </c>
      <c r="AQ298" s="2">
        <f t="shared" si="28"/>
        <v>6649</v>
      </c>
      <c r="AR298" s="2">
        <f t="shared" si="29"/>
        <v>6649</v>
      </c>
      <c r="CL298" s="14"/>
      <c r="EJ298" s="35"/>
    </row>
    <row r="299" spans="1:140">
      <c r="A299" s="1">
        <v>52970</v>
      </c>
      <c r="B299" s="1" t="s">
        <v>692</v>
      </c>
      <c r="C299" s="1" t="s">
        <v>403</v>
      </c>
      <c r="D299" s="1" t="s">
        <v>5182</v>
      </c>
      <c r="E299" s="1" t="s">
        <v>226</v>
      </c>
      <c r="F299" s="1" t="s">
        <v>2241</v>
      </c>
      <c r="G299" s="14">
        <v>31868</v>
      </c>
      <c r="H299" s="2">
        <v>155550</v>
      </c>
      <c r="I299" s="2">
        <f t="shared" si="24"/>
        <v>102663</v>
      </c>
      <c r="J299" s="1" t="s">
        <v>5517</v>
      </c>
      <c r="K299" s="1">
        <v>0</v>
      </c>
      <c r="L299" s="1">
        <v>2.5499999999999998</v>
      </c>
      <c r="M299" s="1" t="s">
        <v>122</v>
      </c>
      <c r="N299" s="2">
        <f t="shared" si="25"/>
        <v>52887</v>
      </c>
      <c r="P299" s="2">
        <v>155550</v>
      </c>
      <c r="Q299" s="2">
        <v>155550</v>
      </c>
      <c r="R299" s="2">
        <v>155550</v>
      </c>
      <c r="S299" s="1">
        <v>50</v>
      </c>
      <c r="T299" s="1">
        <v>0.02</v>
      </c>
      <c r="U299" s="2">
        <v>12</v>
      </c>
      <c r="V299" s="1">
        <v>1</v>
      </c>
      <c r="W299" s="2">
        <v>55998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f t="shared" si="26"/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2">
        <v>0</v>
      </c>
      <c r="AO299" s="2">
        <v>0</v>
      </c>
      <c r="AP299" s="2">
        <f t="shared" si="27"/>
        <v>55998</v>
      </c>
      <c r="AQ299" s="2">
        <f t="shared" si="28"/>
        <v>3111</v>
      </c>
      <c r="AR299" s="2">
        <f t="shared" si="29"/>
        <v>3111</v>
      </c>
      <c r="CL299" s="14"/>
      <c r="EJ299" s="35"/>
    </row>
    <row r="300" spans="1:140">
      <c r="A300" s="1">
        <v>52980</v>
      </c>
      <c r="B300" s="1" t="s">
        <v>692</v>
      </c>
      <c r="C300" s="1" t="s">
        <v>403</v>
      </c>
      <c r="D300" s="1" t="s">
        <v>5182</v>
      </c>
      <c r="E300" s="1" t="s">
        <v>226</v>
      </c>
      <c r="F300" s="1" t="s">
        <v>2241</v>
      </c>
      <c r="G300" s="14">
        <v>31868</v>
      </c>
      <c r="H300" s="2">
        <v>169580</v>
      </c>
      <c r="I300" s="2">
        <f t="shared" si="24"/>
        <v>111903</v>
      </c>
      <c r="J300" s="1" t="s">
        <v>5517</v>
      </c>
      <c r="K300" s="1">
        <v>0</v>
      </c>
      <c r="L300" s="1">
        <v>2.78</v>
      </c>
      <c r="M300" s="1" t="s">
        <v>122</v>
      </c>
      <c r="N300" s="2">
        <f t="shared" si="25"/>
        <v>57677</v>
      </c>
      <c r="P300" s="2">
        <v>169580</v>
      </c>
      <c r="Q300" s="2">
        <v>169580</v>
      </c>
      <c r="R300" s="2">
        <v>169580</v>
      </c>
      <c r="S300" s="1">
        <v>50</v>
      </c>
      <c r="T300" s="1">
        <v>0.02</v>
      </c>
      <c r="U300" s="2">
        <v>12</v>
      </c>
      <c r="V300" s="1">
        <v>1</v>
      </c>
      <c r="W300" s="2">
        <v>61068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f t="shared" si="26"/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f t="shared" si="27"/>
        <v>61068</v>
      </c>
      <c r="AQ300" s="2">
        <f t="shared" si="28"/>
        <v>3391</v>
      </c>
      <c r="AR300" s="2">
        <f t="shared" si="29"/>
        <v>3391</v>
      </c>
      <c r="CL300" s="14"/>
      <c r="EJ300" s="35"/>
    </row>
    <row r="301" spans="1:140">
      <c r="A301" s="1">
        <v>52990</v>
      </c>
      <c r="B301" s="1" t="s">
        <v>692</v>
      </c>
      <c r="C301" s="1" t="s">
        <v>403</v>
      </c>
      <c r="D301" s="1" t="s">
        <v>5182</v>
      </c>
      <c r="E301" s="1" t="s">
        <v>226</v>
      </c>
      <c r="F301" s="1" t="s">
        <v>2241</v>
      </c>
      <c r="G301" s="14">
        <v>31868</v>
      </c>
      <c r="H301" s="2">
        <v>169580</v>
      </c>
      <c r="I301" s="2">
        <f t="shared" si="24"/>
        <v>111903</v>
      </c>
      <c r="J301" s="1" t="s">
        <v>5517</v>
      </c>
      <c r="K301" s="1">
        <v>0</v>
      </c>
      <c r="L301" s="1">
        <v>2.78</v>
      </c>
      <c r="M301" s="1" t="s">
        <v>122</v>
      </c>
      <c r="N301" s="2">
        <f t="shared" si="25"/>
        <v>57677</v>
      </c>
      <c r="P301" s="2">
        <v>169580</v>
      </c>
      <c r="Q301" s="2">
        <v>169580</v>
      </c>
      <c r="R301" s="2">
        <v>169580</v>
      </c>
      <c r="S301" s="1">
        <v>50</v>
      </c>
      <c r="T301" s="1">
        <v>0.02</v>
      </c>
      <c r="U301" s="2">
        <v>12</v>
      </c>
      <c r="V301" s="1">
        <v>1</v>
      </c>
      <c r="W301" s="2">
        <v>61068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f t="shared" si="26"/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f t="shared" si="27"/>
        <v>61068</v>
      </c>
      <c r="AQ301" s="2">
        <f t="shared" si="28"/>
        <v>3391</v>
      </c>
      <c r="AR301" s="2">
        <f t="shared" si="29"/>
        <v>3391</v>
      </c>
      <c r="CL301" s="14"/>
      <c r="EJ301" s="35"/>
    </row>
    <row r="302" spans="1:140">
      <c r="A302" s="1">
        <v>53000</v>
      </c>
      <c r="B302" s="1" t="s">
        <v>692</v>
      </c>
      <c r="C302" s="1" t="s">
        <v>403</v>
      </c>
      <c r="D302" s="1" t="s">
        <v>5182</v>
      </c>
      <c r="E302" s="1" t="s">
        <v>226</v>
      </c>
      <c r="F302" s="1" t="s">
        <v>2241</v>
      </c>
      <c r="G302" s="14">
        <v>31868</v>
      </c>
      <c r="H302" s="2">
        <v>183000</v>
      </c>
      <c r="I302" s="2">
        <f t="shared" si="24"/>
        <v>120780</v>
      </c>
      <c r="J302" s="1" t="s">
        <v>5517</v>
      </c>
      <c r="K302" s="1">
        <v>0</v>
      </c>
      <c r="L302" s="1">
        <v>3</v>
      </c>
      <c r="M302" s="1" t="s">
        <v>122</v>
      </c>
      <c r="N302" s="2">
        <f t="shared" si="25"/>
        <v>62220</v>
      </c>
      <c r="P302" s="2">
        <v>183000</v>
      </c>
      <c r="Q302" s="2">
        <v>183000</v>
      </c>
      <c r="R302" s="2">
        <v>183000</v>
      </c>
      <c r="S302" s="1">
        <v>50</v>
      </c>
      <c r="T302" s="1">
        <v>0.02</v>
      </c>
      <c r="U302" s="2">
        <v>12</v>
      </c>
      <c r="V302" s="1">
        <v>1</v>
      </c>
      <c r="W302" s="2">
        <v>65880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f t="shared" si="26"/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f t="shared" si="27"/>
        <v>65880</v>
      </c>
      <c r="AQ302" s="2">
        <f t="shared" si="28"/>
        <v>3660</v>
      </c>
      <c r="AR302" s="2">
        <f t="shared" si="29"/>
        <v>3660</v>
      </c>
      <c r="CL302" s="14"/>
      <c r="EJ302" s="35"/>
    </row>
    <row r="303" spans="1:140">
      <c r="A303" s="1">
        <v>53010</v>
      </c>
      <c r="B303" s="1" t="s">
        <v>692</v>
      </c>
      <c r="C303" s="1" t="s">
        <v>403</v>
      </c>
      <c r="D303" s="1" t="s">
        <v>5182</v>
      </c>
      <c r="E303" s="1" t="s">
        <v>226</v>
      </c>
      <c r="F303" s="1" t="s">
        <v>2241</v>
      </c>
      <c r="G303" s="14">
        <v>31868</v>
      </c>
      <c r="H303" s="2">
        <v>178730</v>
      </c>
      <c r="I303" s="2">
        <f t="shared" si="24"/>
        <v>117942</v>
      </c>
      <c r="J303" s="1" t="s">
        <v>5517</v>
      </c>
      <c r="K303" s="1">
        <v>0</v>
      </c>
      <c r="L303" s="1">
        <v>2.93</v>
      </c>
      <c r="M303" s="1" t="s">
        <v>122</v>
      </c>
      <c r="N303" s="2">
        <f t="shared" si="25"/>
        <v>60788</v>
      </c>
      <c r="P303" s="2">
        <v>178730</v>
      </c>
      <c r="Q303" s="2">
        <v>178730</v>
      </c>
      <c r="R303" s="2">
        <v>178730</v>
      </c>
      <c r="S303" s="1">
        <v>50</v>
      </c>
      <c r="T303" s="1">
        <v>0.02</v>
      </c>
      <c r="U303" s="2">
        <v>12</v>
      </c>
      <c r="V303" s="1">
        <v>1</v>
      </c>
      <c r="W303" s="2">
        <v>64362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f t="shared" si="26"/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f t="shared" si="27"/>
        <v>64362</v>
      </c>
      <c r="AQ303" s="2">
        <f t="shared" si="28"/>
        <v>3574</v>
      </c>
      <c r="AR303" s="2">
        <f t="shared" si="29"/>
        <v>3574</v>
      </c>
      <c r="CL303" s="14"/>
      <c r="EJ303" s="35"/>
    </row>
    <row r="304" spans="1:140">
      <c r="A304" s="1">
        <v>53020</v>
      </c>
      <c r="B304" s="1" t="s">
        <v>692</v>
      </c>
      <c r="C304" s="1" t="s">
        <v>403</v>
      </c>
      <c r="D304" s="1" t="s">
        <v>5182</v>
      </c>
      <c r="E304" s="1" t="s">
        <v>226</v>
      </c>
      <c r="F304" s="1" t="s">
        <v>2241</v>
      </c>
      <c r="G304" s="14">
        <v>31868</v>
      </c>
      <c r="H304" s="2">
        <v>126880</v>
      </c>
      <c r="I304" s="2">
        <f t="shared" si="24"/>
        <v>83721</v>
      </c>
      <c r="J304" s="1" t="s">
        <v>5517</v>
      </c>
      <c r="K304" s="1">
        <v>0</v>
      </c>
      <c r="L304" s="1">
        <v>2.08</v>
      </c>
      <c r="M304" s="1" t="s">
        <v>122</v>
      </c>
      <c r="N304" s="2">
        <f t="shared" si="25"/>
        <v>43159</v>
      </c>
      <c r="P304" s="2">
        <v>126880</v>
      </c>
      <c r="Q304" s="2">
        <v>126880</v>
      </c>
      <c r="R304" s="2">
        <v>126880</v>
      </c>
      <c r="S304" s="1">
        <v>50</v>
      </c>
      <c r="T304" s="1">
        <v>0.02</v>
      </c>
      <c r="U304" s="2">
        <v>12</v>
      </c>
      <c r="V304" s="1">
        <v>1</v>
      </c>
      <c r="W304" s="2">
        <v>45696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f t="shared" si="26"/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2">
        <f t="shared" si="27"/>
        <v>45696</v>
      </c>
      <c r="AQ304" s="2">
        <f t="shared" si="28"/>
        <v>2537</v>
      </c>
      <c r="AR304" s="2">
        <f t="shared" si="29"/>
        <v>2537</v>
      </c>
      <c r="CL304" s="14"/>
      <c r="EJ304" s="35"/>
    </row>
    <row r="305" spans="1:140">
      <c r="A305" s="1">
        <v>53030</v>
      </c>
      <c r="B305" s="1" t="s">
        <v>692</v>
      </c>
      <c r="C305" s="1" t="s">
        <v>403</v>
      </c>
      <c r="D305" s="1" t="s">
        <v>5182</v>
      </c>
      <c r="E305" s="1" t="s">
        <v>226</v>
      </c>
      <c r="F305" s="1" t="s">
        <v>2241</v>
      </c>
      <c r="G305" s="14">
        <v>31868</v>
      </c>
      <c r="H305" s="2">
        <v>140300</v>
      </c>
      <c r="I305" s="2">
        <f t="shared" si="24"/>
        <v>92598</v>
      </c>
      <c r="J305" s="1" t="s">
        <v>5517</v>
      </c>
      <c r="K305" s="1">
        <v>0</v>
      </c>
      <c r="L305" s="1">
        <v>2.2999999999999998</v>
      </c>
      <c r="M305" s="1" t="s">
        <v>122</v>
      </c>
      <c r="N305" s="2">
        <f t="shared" si="25"/>
        <v>47702</v>
      </c>
      <c r="P305" s="2">
        <v>140300</v>
      </c>
      <c r="Q305" s="2">
        <v>140300</v>
      </c>
      <c r="R305" s="2">
        <v>140300</v>
      </c>
      <c r="S305" s="1">
        <v>50</v>
      </c>
      <c r="T305" s="1">
        <v>0.02</v>
      </c>
      <c r="U305" s="2">
        <v>12</v>
      </c>
      <c r="V305" s="1">
        <v>1</v>
      </c>
      <c r="W305" s="2">
        <v>50508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f t="shared" si="26"/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f t="shared" si="27"/>
        <v>50508</v>
      </c>
      <c r="AQ305" s="2">
        <f t="shared" si="28"/>
        <v>2806</v>
      </c>
      <c r="AR305" s="2">
        <f t="shared" si="29"/>
        <v>2806</v>
      </c>
      <c r="CL305" s="14"/>
      <c r="EJ305" s="35"/>
    </row>
    <row r="306" spans="1:140">
      <c r="A306" s="1">
        <v>53040</v>
      </c>
      <c r="B306" s="1" t="s">
        <v>692</v>
      </c>
      <c r="C306" s="1" t="s">
        <v>403</v>
      </c>
      <c r="D306" s="1" t="s">
        <v>5182</v>
      </c>
      <c r="E306" s="1" t="s">
        <v>226</v>
      </c>
      <c r="F306" s="1" t="s">
        <v>2241</v>
      </c>
      <c r="G306" s="14">
        <v>31868</v>
      </c>
      <c r="H306" s="2">
        <v>109800</v>
      </c>
      <c r="I306" s="2">
        <f t="shared" si="24"/>
        <v>72468</v>
      </c>
      <c r="J306" s="1" t="s">
        <v>5517</v>
      </c>
      <c r="K306" s="1">
        <v>0</v>
      </c>
      <c r="L306" s="1">
        <v>1.8</v>
      </c>
      <c r="M306" s="1" t="s">
        <v>122</v>
      </c>
      <c r="N306" s="2">
        <f t="shared" si="25"/>
        <v>37332</v>
      </c>
      <c r="P306" s="2">
        <v>109800</v>
      </c>
      <c r="Q306" s="2">
        <v>109800</v>
      </c>
      <c r="R306" s="2">
        <v>109800</v>
      </c>
      <c r="S306" s="1">
        <v>50</v>
      </c>
      <c r="T306" s="1">
        <v>0.02</v>
      </c>
      <c r="U306" s="2">
        <v>12</v>
      </c>
      <c r="V306" s="1">
        <v>1</v>
      </c>
      <c r="W306" s="2">
        <v>39528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f t="shared" si="26"/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f t="shared" si="27"/>
        <v>39528</v>
      </c>
      <c r="AQ306" s="2">
        <f t="shared" si="28"/>
        <v>2196</v>
      </c>
      <c r="AR306" s="2">
        <f t="shared" si="29"/>
        <v>2196</v>
      </c>
      <c r="CL306" s="14"/>
      <c r="EJ306" s="35"/>
    </row>
    <row r="307" spans="1:140">
      <c r="A307" s="1">
        <v>53050</v>
      </c>
      <c r="B307" s="1" t="s">
        <v>692</v>
      </c>
      <c r="C307" s="1" t="s">
        <v>403</v>
      </c>
      <c r="D307" s="1" t="s">
        <v>5182</v>
      </c>
      <c r="E307" s="1" t="s">
        <v>226</v>
      </c>
      <c r="F307" s="1" t="s">
        <v>2241</v>
      </c>
      <c r="G307" s="14">
        <v>31868</v>
      </c>
      <c r="H307" s="2">
        <v>113460</v>
      </c>
      <c r="I307" s="2">
        <f t="shared" si="24"/>
        <v>74877</v>
      </c>
      <c r="J307" s="1" t="s">
        <v>5517</v>
      </c>
      <c r="K307" s="1">
        <v>0</v>
      </c>
      <c r="L307" s="1">
        <v>1.86</v>
      </c>
      <c r="M307" s="1" t="s">
        <v>122</v>
      </c>
      <c r="N307" s="2">
        <f t="shared" si="25"/>
        <v>38583</v>
      </c>
      <c r="P307" s="2">
        <v>113460</v>
      </c>
      <c r="Q307" s="2">
        <v>113460</v>
      </c>
      <c r="R307" s="2">
        <v>113460</v>
      </c>
      <c r="S307" s="1">
        <v>50</v>
      </c>
      <c r="T307" s="1">
        <v>0.02</v>
      </c>
      <c r="U307" s="2">
        <v>12</v>
      </c>
      <c r="V307" s="1">
        <v>1</v>
      </c>
      <c r="W307" s="2">
        <v>40852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f t="shared" si="26"/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f t="shared" si="27"/>
        <v>40852</v>
      </c>
      <c r="AQ307" s="2">
        <f t="shared" si="28"/>
        <v>2269</v>
      </c>
      <c r="AR307" s="2">
        <f t="shared" si="29"/>
        <v>2269</v>
      </c>
      <c r="CL307" s="14"/>
      <c r="EJ307" s="35"/>
    </row>
    <row r="308" spans="1:140">
      <c r="A308" s="1">
        <v>53060</v>
      </c>
      <c r="B308" s="1" t="s">
        <v>692</v>
      </c>
      <c r="C308" s="1" t="s">
        <v>403</v>
      </c>
      <c r="D308" s="1" t="s">
        <v>5182</v>
      </c>
      <c r="E308" s="1" t="s">
        <v>226</v>
      </c>
      <c r="F308" s="1" t="s">
        <v>2241</v>
      </c>
      <c r="G308" s="14">
        <v>31868</v>
      </c>
      <c r="H308" s="2">
        <v>105530</v>
      </c>
      <c r="I308" s="2">
        <f t="shared" si="24"/>
        <v>69630</v>
      </c>
      <c r="J308" s="1" t="s">
        <v>5517</v>
      </c>
      <c r="K308" s="1">
        <v>0</v>
      </c>
      <c r="L308" s="1">
        <v>1.73</v>
      </c>
      <c r="M308" s="1" t="s">
        <v>122</v>
      </c>
      <c r="N308" s="2">
        <f t="shared" si="25"/>
        <v>35900</v>
      </c>
      <c r="P308" s="2">
        <v>105530</v>
      </c>
      <c r="Q308" s="2">
        <v>105530</v>
      </c>
      <c r="R308" s="2">
        <v>105530</v>
      </c>
      <c r="S308" s="1">
        <v>50</v>
      </c>
      <c r="T308" s="1">
        <v>0.02</v>
      </c>
      <c r="U308" s="2">
        <v>12</v>
      </c>
      <c r="V308" s="1">
        <v>1</v>
      </c>
      <c r="W308" s="2">
        <v>38010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f t="shared" si="26"/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2">
        <f t="shared" si="27"/>
        <v>38010</v>
      </c>
      <c r="AQ308" s="2">
        <f t="shared" si="28"/>
        <v>2110</v>
      </c>
      <c r="AR308" s="2">
        <f t="shared" si="29"/>
        <v>2110</v>
      </c>
      <c r="CL308" s="14"/>
      <c r="EJ308" s="35"/>
    </row>
    <row r="309" spans="1:140">
      <c r="A309" s="1">
        <v>53070</v>
      </c>
      <c r="B309" s="1" t="s">
        <v>692</v>
      </c>
      <c r="C309" s="1" t="s">
        <v>403</v>
      </c>
      <c r="D309" s="1" t="s">
        <v>5182</v>
      </c>
      <c r="E309" s="1" t="s">
        <v>226</v>
      </c>
      <c r="F309" s="1" t="s">
        <v>2241</v>
      </c>
      <c r="G309" s="14">
        <v>31868</v>
      </c>
      <c r="H309" s="2">
        <v>105530</v>
      </c>
      <c r="I309" s="2">
        <f t="shared" si="24"/>
        <v>69630</v>
      </c>
      <c r="J309" s="1" t="s">
        <v>5517</v>
      </c>
      <c r="K309" s="1">
        <v>0</v>
      </c>
      <c r="L309" s="1">
        <v>1.73</v>
      </c>
      <c r="M309" s="1" t="s">
        <v>122</v>
      </c>
      <c r="N309" s="2">
        <f t="shared" si="25"/>
        <v>35900</v>
      </c>
      <c r="P309" s="2">
        <v>105530</v>
      </c>
      <c r="Q309" s="2">
        <v>105530</v>
      </c>
      <c r="R309" s="2">
        <v>105530</v>
      </c>
      <c r="S309" s="1">
        <v>50</v>
      </c>
      <c r="T309" s="1">
        <v>0.02</v>
      </c>
      <c r="U309" s="2">
        <v>12</v>
      </c>
      <c r="V309" s="1">
        <v>1</v>
      </c>
      <c r="W309" s="2">
        <v>38010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f t="shared" si="26"/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f t="shared" si="27"/>
        <v>38010</v>
      </c>
      <c r="AQ309" s="2">
        <f t="shared" si="28"/>
        <v>2110</v>
      </c>
      <c r="AR309" s="2">
        <f t="shared" si="29"/>
        <v>2110</v>
      </c>
      <c r="CL309" s="14"/>
      <c r="EJ309" s="35"/>
    </row>
    <row r="310" spans="1:140">
      <c r="A310" s="1">
        <v>53080</v>
      </c>
      <c r="B310" s="1" t="s">
        <v>692</v>
      </c>
      <c r="C310" s="1" t="s">
        <v>403</v>
      </c>
      <c r="D310" s="1" t="s">
        <v>5182</v>
      </c>
      <c r="E310" s="1" t="s">
        <v>226</v>
      </c>
      <c r="F310" s="1" t="s">
        <v>2241</v>
      </c>
      <c r="G310" s="14">
        <v>31868</v>
      </c>
      <c r="H310" s="2">
        <v>105530</v>
      </c>
      <c r="I310" s="2">
        <f t="shared" si="24"/>
        <v>69630</v>
      </c>
      <c r="J310" s="1" t="s">
        <v>5517</v>
      </c>
      <c r="K310" s="1">
        <v>0</v>
      </c>
      <c r="L310" s="1">
        <v>1.73</v>
      </c>
      <c r="M310" s="1" t="s">
        <v>122</v>
      </c>
      <c r="N310" s="2">
        <f t="shared" si="25"/>
        <v>35900</v>
      </c>
      <c r="P310" s="2">
        <v>105530</v>
      </c>
      <c r="Q310" s="2">
        <v>105530</v>
      </c>
      <c r="R310" s="2">
        <v>105530</v>
      </c>
      <c r="S310" s="1">
        <v>50</v>
      </c>
      <c r="T310" s="1">
        <v>0.02</v>
      </c>
      <c r="U310" s="2">
        <v>12</v>
      </c>
      <c r="V310" s="1">
        <v>1</v>
      </c>
      <c r="W310" s="2">
        <v>38010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f t="shared" si="26"/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0</v>
      </c>
      <c r="AO310" s="2">
        <v>0</v>
      </c>
      <c r="AP310" s="2">
        <f t="shared" si="27"/>
        <v>38010</v>
      </c>
      <c r="AQ310" s="2">
        <f t="shared" si="28"/>
        <v>2110</v>
      </c>
      <c r="AR310" s="2">
        <f t="shared" si="29"/>
        <v>2110</v>
      </c>
      <c r="CL310" s="14"/>
      <c r="EJ310" s="35"/>
    </row>
    <row r="311" spans="1:140">
      <c r="A311" s="1">
        <v>53090</v>
      </c>
      <c r="B311" s="1" t="s">
        <v>692</v>
      </c>
      <c r="C311" s="1" t="s">
        <v>403</v>
      </c>
      <c r="D311" s="1" t="s">
        <v>5182</v>
      </c>
      <c r="E311" s="1" t="s">
        <v>226</v>
      </c>
      <c r="F311" s="1" t="s">
        <v>2241</v>
      </c>
      <c r="G311" s="14">
        <v>31868</v>
      </c>
      <c r="H311" s="2">
        <v>263520</v>
      </c>
      <c r="I311" s="2">
        <f t="shared" si="24"/>
        <v>173910</v>
      </c>
      <c r="J311" s="1" t="s">
        <v>5517</v>
      </c>
      <c r="K311" s="1">
        <v>0</v>
      </c>
      <c r="L311" s="1">
        <v>4.32</v>
      </c>
      <c r="M311" s="1" t="s">
        <v>122</v>
      </c>
      <c r="N311" s="2">
        <f t="shared" si="25"/>
        <v>89610</v>
      </c>
      <c r="P311" s="2">
        <v>263520</v>
      </c>
      <c r="Q311" s="2">
        <v>263520</v>
      </c>
      <c r="R311" s="2">
        <v>263520</v>
      </c>
      <c r="S311" s="1">
        <v>50</v>
      </c>
      <c r="T311" s="1">
        <v>0.02</v>
      </c>
      <c r="U311" s="2">
        <v>12</v>
      </c>
      <c r="V311" s="1">
        <v>1</v>
      </c>
      <c r="W311" s="2">
        <v>94880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f t="shared" si="26"/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f t="shared" si="27"/>
        <v>94880</v>
      </c>
      <c r="AQ311" s="2">
        <f t="shared" si="28"/>
        <v>5270</v>
      </c>
      <c r="AR311" s="2">
        <f t="shared" si="29"/>
        <v>5270</v>
      </c>
      <c r="CL311" s="14"/>
      <c r="EJ311" s="35"/>
    </row>
    <row r="312" spans="1:140">
      <c r="A312" s="1">
        <v>53100</v>
      </c>
      <c r="B312" s="1" t="s">
        <v>692</v>
      </c>
      <c r="C312" s="1" t="s">
        <v>403</v>
      </c>
      <c r="D312" s="1" t="s">
        <v>5182</v>
      </c>
      <c r="E312" s="1" t="s">
        <v>226</v>
      </c>
      <c r="F312" s="1" t="s">
        <v>2241</v>
      </c>
      <c r="G312" s="14">
        <v>31868</v>
      </c>
      <c r="H312" s="2">
        <v>219600</v>
      </c>
      <c r="I312" s="2">
        <f t="shared" si="24"/>
        <v>144936</v>
      </c>
      <c r="J312" s="1" t="s">
        <v>5517</v>
      </c>
      <c r="K312" s="1">
        <v>0</v>
      </c>
      <c r="L312" s="1">
        <v>3.6</v>
      </c>
      <c r="M312" s="1" t="s">
        <v>122</v>
      </c>
      <c r="N312" s="2">
        <f t="shared" si="25"/>
        <v>74664</v>
      </c>
      <c r="P312" s="2">
        <v>219600</v>
      </c>
      <c r="Q312" s="2">
        <v>219600</v>
      </c>
      <c r="R312" s="2">
        <v>219600</v>
      </c>
      <c r="S312" s="1">
        <v>50</v>
      </c>
      <c r="T312" s="1">
        <v>0.02</v>
      </c>
      <c r="U312" s="2">
        <v>12</v>
      </c>
      <c r="V312" s="1">
        <v>1</v>
      </c>
      <c r="W312" s="2">
        <v>79056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f t="shared" si="26"/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2">
        <v>0</v>
      </c>
      <c r="AO312" s="2">
        <v>0</v>
      </c>
      <c r="AP312" s="2">
        <f t="shared" si="27"/>
        <v>79056</v>
      </c>
      <c r="AQ312" s="2">
        <f t="shared" si="28"/>
        <v>4392</v>
      </c>
      <c r="AR312" s="2">
        <f t="shared" si="29"/>
        <v>4392</v>
      </c>
      <c r="CL312" s="14"/>
      <c r="EJ312" s="35"/>
    </row>
    <row r="313" spans="1:140">
      <c r="A313" s="1">
        <v>53110</v>
      </c>
      <c r="B313" s="1" t="s">
        <v>692</v>
      </c>
      <c r="C313" s="1" t="s">
        <v>403</v>
      </c>
      <c r="D313" s="1" t="s">
        <v>5182</v>
      </c>
      <c r="E313" s="1" t="s">
        <v>226</v>
      </c>
      <c r="F313" s="1" t="s">
        <v>2241</v>
      </c>
      <c r="G313" s="14">
        <v>31868</v>
      </c>
      <c r="H313" s="2">
        <v>165920</v>
      </c>
      <c r="I313" s="2">
        <f t="shared" si="24"/>
        <v>109494</v>
      </c>
      <c r="J313" s="1" t="s">
        <v>5517</v>
      </c>
      <c r="K313" s="1">
        <v>0</v>
      </c>
      <c r="L313" s="1">
        <v>2.72</v>
      </c>
      <c r="M313" s="1" t="s">
        <v>122</v>
      </c>
      <c r="N313" s="2">
        <f t="shared" si="25"/>
        <v>56426</v>
      </c>
      <c r="P313" s="2">
        <v>165920</v>
      </c>
      <c r="Q313" s="2">
        <v>165920</v>
      </c>
      <c r="R313" s="2">
        <v>165920</v>
      </c>
      <c r="S313" s="1">
        <v>50</v>
      </c>
      <c r="T313" s="1">
        <v>0.02</v>
      </c>
      <c r="U313" s="2">
        <v>12</v>
      </c>
      <c r="V313" s="1">
        <v>1</v>
      </c>
      <c r="W313" s="2">
        <v>59744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f t="shared" si="26"/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f t="shared" si="27"/>
        <v>59744</v>
      </c>
      <c r="AQ313" s="2">
        <f t="shared" si="28"/>
        <v>3318</v>
      </c>
      <c r="AR313" s="2">
        <f t="shared" si="29"/>
        <v>3318</v>
      </c>
      <c r="CL313" s="14"/>
      <c r="EJ313" s="35"/>
    </row>
    <row r="314" spans="1:140">
      <c r="A314" s="1">
        <v>53120</v>
      </c>
      <c r="B314" s="1" t="s">
        <v>692</v>
      </c>
      <c r="C314" s="1" t="s">
        <v>403</v>
      </c>
      <c r="D314" s="1" t="s">
        <v>5182</v>
      </c>
      <c r="E314" s="1" t="s">
        <v>226</v>
      </c>
      <c r="F314" s="1" t="s">
        <v>2241</v>
      </c>
      <c r="G314" s="14">
        <v>31868</v>
      </c>
      <c r="H314" s="2">
        <v>114680</v>
      </c>
      <c r="I314" s="2">
        <f t="shared" si="24"/>
        <v>75669</v>
      </c>
      <c r="J314" s="1" t="s">
        <v>5517</v>
      </c>
      <c r="K314" s="1">
        <v>0</v>
      </c>
      <c r="L314" s="1">
        <v>1.88</v>
      </c>
      <c r="M314" s="1" t="s">
        <v>122</v>
      </c>
      <c r="N314" s="2">
        <f t="shared" si="25"/>
        <v>39011</v>
      </c>
      <c r="P314" s="2">
        <v>114680</v>
      </c>
      <c r="Q314" s="2">
        <v>114680</v>
      </c>
      <c r="R314" s="2">
        <v>114680</v>
      </c>
      <c r="S314" s="1">
        <v>50</v>
      </c>
      <c r="T314" s="1">
        <v>0.02</v>
      </c>
      <c r="U314" s="2">
        <v>12</v>
      </c>
      <c r="V314" s="1">
        <v>1</v>
      </c>
      <c r="W314" s="2">
        <v>41304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f t="shared" si="26"/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f t="shared" si="27"/>
        <v>41304</v>
      </c>
      <c r="AQ314" s="2">
        <f t="shared" si="28"/>
        <v>2293</v>
      </c>
      <c r="AR314" s="2">
        <f t="shared" si="29"/>
        <v>2293</v>
      </c>
      <c r="CL314" s="14"/>
      <c r="EJ314" s="35"/>
    </row>
    <row r="315" spans="1:140">
      <c r="A315" s="1">
        <v>53130</v>
      </c>
      <c r="B315" s="1" t="s">
        <v>692</v>
      </c>
      <c r="C315" s="1" t="s">
        <v>403</v>
      </c>
      <c r="D315" s="1" t="s">
        <v>5182</v>
      </c>
      <c r="E315" s="1" t="s">
        <v>226</v>
      </c>
      <c r="F315" s="1" t="s">
        <v>2241</v>
      </c>
      <c r="G315" s="14">
        <v>31868</v>
      </c>
      <c r="H315" s="2">
        <v>161040</v>
      </c>
      <c r="I315" s="2">
        <f t="shared" si="24"/>
        <v>106260</v>
      </c>
      <c r="J315" s="1" t="s">
        <v>5517</v>
      </c>
      <c r="K315" s="1">
        <v>0</v>
      </c>
      <c r="L315" s="1">
        <v>2.64</v>
      </c>
      <c r="M315" s="1" t="s">
        <v>122</v>
      </c>
      <c r="N315" s="2">
        <f t="shared" si="25"/>
        <v>54780</v>
      </c>
      <c r="P315" s="2">
        <v>161040</v>
      </c>
      <c r="Q315" s="2">
        <v>161040</v>
      </c>
      <c r="R315" s="2">
        <v>161040</v>
      </c>
      <c r="S315" s="1">
        <v>50</v>
      </c>
      <c r="T315" s="1">
        <v>0.02</v>
      </c>
      <c r="U315" s="2">
        <v>12</v>
      </c>
      <c r="V315" s="1">
        <v>1</v>
      </c>
      <c r="W315" s="2">
        <v>58000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f t="shared" si="26"/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2">
        <f t="shared" si="27"/>
        <v>58000</v>
      </c>
      <c r="AQ315" s="2">
        <f t="shared" si="28"/>
        <v>3220</v>
      </c>
      <c r="AR315" s="2">
        <f t="shared" si="29"/>
        <v>3220</v>
      </c>
      <c r="CL315" s="14"/>
      <c r="EJ315" s="35"/>
    </row>
    <row r="316" spans="1:140">
      <c r="A316" s="1">
        <v>53140</v>
      </c>
      <c r="B316" s="1" t="s">
        <v>692</v>
      </c>
      <c r="C316" s="1" t="s">
        <v>403</v>
      </c>
      <c r="D316" s="1" t="s">
        <v>5182</v>
      </c>
      <c r="E316" s="1" t="s">
        <v>226</v>
      </c>
      <c r="F316" s="1" t="s">
        <v>2241</v>
      </c>
      <c r="G316" s="14">
        <v>31868</v>
      </c>
      <c r="H316" s="2">
        <v>161040</v>
      </c>
      <c r="I316" s="2">
        <f t="shared" si="24"/>
        <v>106260</v>
      </c>
      <c r="J316" s="1" t="s">
        <v>5517</v>
      </c>
      <c r="K316" s="1">
        <v>0</v>
      </c>
      <c r="L316" s="1">
        <v>2.64</v>
      </c>
      <c r="M316" s="1" t="s">
        <v>122</v>
      </c>
      <c r="N316" s="2">
        <f t="shared" si="25"/>
        <v>54780</v>
      </c>
      <c r="P316" s="2">
        <v>161040</v>
      </c>
      <c r="Q316" s="2">
        <v>161040</v>
      </c>
      <c r="R316" s="2">
        <v>161040</v>
      </c>
      <c r="S316" s="1">
        <v>50</v>
      </c>
      <c r="T316" s="1">
        <v>0.02</v>
      </c>
      <c r="U316" s="2">
        <v>12</v>
      </c>
      <c r="V316" s="1">
        <v>1</v>
      </c>
      <c r="W316" s="2">
        <v>58000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f t="shared" si="26"/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0</v>
      </c>
      <c r="AN316" s="2">
        <v>0</v>
      </c>
      <c r="AO316" s="2">
        <v>0</v>
      </c>
      <c r="AP316" s="2">
        <f t="shared" si="27"/>
        <v>58000</v>
      </c>
      <c r="AQ316" s="2">
        <f t="shared" si="28"/>
        <v>3220</v>
      </c>
      <c r="AR316" s="2">
        <f t="shared" si="29"/>
        <v>3220</v>
      </c>
      <c r="CL316" s="14"/>
      <c r="EJ316" s="35"/>
    </row>
    <row r="317" spans="1:140">
      <c r="A317" s="1">
        <v>53150</v>
      </c>
      <c r="B317" s="1" t="s">
        <v>692</v>
      </c>
      <c r="C317" s="1" t="s">
        <v>403</v>
      </c>
      <c r="D317" s="1" t="s">
        <v>5182</v>
      </c>
      <c r="E317" s="1" t="s">
        <v>226</v>
      </c>
      <c r="F317" s="1" t="s">
        <v>2241</v>
      </c>
      <c r="G317" s="14">
        <v>31868</v>
      </c>
      <c r="H317" s="2">
        <v>109800</v>
      </c>
      <c r="I317" s="2">
        <f t="shared" si="24"/>
        <v>72468</v>
      </c>
      <c r="J317" s="1" t="s">
        <v>5517</v>
      </c>
      <c r="K317" s="1">
        <v>0</v>
      </c>
      <c r="L317" s="1">
        <v>1.8</v>
      </c>
      <c r="M317" s="1" t="s">
        <v>122</v>
      </c>
      <c r="N317" s="2">
        <f t="shared" si="25"/>
        <v>37332</v>
      </c>
      <c r="P317" s="2">
        <v>109800</v>
      </c>
      <c r="Q317" s="2">
        <v>109800</v>
      </c>
      <c r="R317" s="2">
        <v>109800</v>
      </c>
      <c r="S317" s="1">
        <v>50</v>
      </c>
      <c r="T317" s="1">
        <v>0.02</v>
      </c>
      <c r="U317" s="2">
        <v>12</v>
      </c>
      <c r="V317" s="1">
        <v>1</v>
      </c>
      <c r="W317" s="2">
        <v>39528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f t="shared" si="26"/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2">
        <f t="shared" si="27"/>
        <v>39528</v>
      </c>
      <c r="AQ317" s="2">
        <f t="shared" si="28"/>
        <v>2196</v>
      </c>
      <c r="AR317" s="2">
        <f t="shared" si="29"/>
        <v>2196</v>
      </c>
      <c r="CL317" s="14"/>
      <c r="EJ317" s="35"/>
    </row>
    <row r="318" spans="1:140">
      <c r="A318" s="1">
        <v>53160</v>
      </c>
      <c r="B318" s="1" t="s">
        <v>692</v>
      </c>
      <c r="C318" s="1" t="s">
        <v>403</v>
      </c>
      <c r="D318" s="1" t="s">
        <v>5182</v>
      </c>
      <c r="E318" s="1" t="s">
        <v>226</v>
      </c>
      <c r="F318" s="1" t="s">
        <v>2241</v>
      </c>
      <c r="G318" s="14">
        <v>31868</v>
      </c>
      <c r="H318" s="2">
        <v>317200</v>
      </c>
      <c r="I318" s="2">
        <f t="shared" si="24"/>
        <v>209352</v>
      </c>
      <c r="J318" s="1" t="s">
        <v>5517</v>
      </c>
      <c r="K318" s="1">
        <v>0</v>
      </c>
      <c r="L318" s="1">
        <v>5.2</v>
      </c>
      <c r="M318" s="1" t="s">
        <v>122</v>
      </c>
      <c r="N318" s="2">
        <f t="shared" si="25"/>
        <v>107848</v>
      </c>
      <c r="P318" s="2">
        <v>317200</v>
      </c>
      <c r="Q318" s="2">
        <v>317200</v>
      </c>
      <c r="R318" s="2">
        <v>317200</v>
      </c>
      <c r="S318" s="1">
        <v>50</v>
      </c>
      <c r="T318" s="1">
        <v>0.02</v>
      </c>
      <c r="U318" s="2">
        <v>12</v>
      </c>
      <c r="V318" s="1">
        <v>1</v>
      </c>
      <c r="W318" s="2">
        <v>114192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f t="shared" si="26"/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0</v>
      </c>
      <c r="AN318" s="2">
        <v>0</v>
      </c>
      <c r="AO318" s="2">
        <v>0</v>
      </c>
      <c r="AP318" s="2">
        <f t="shared" si="27"/>
        <v>114192</v>
      </c>
      <c r="AQ318" s="2">
        <f t="shared" si="28"/>
        <v>6344</v>
      </c>
      <c r="AR318" s="2">
        <f t="shared" si="29"/>
        <v>6344</v>
      </c>
      <c r="CL318" s="14"/>
      <c r="EJ318" s="35"/>
    </row>
    <row r="319" spans="1:140">
      <c r="A319" s="1">
        <v>53170</v>
      </c>
      <c r="B319" s="1" t="s">
        <v>692</v>
      </c>
      <c r="C319" s="1" t="s">
        <v>403</v>
      </c>
      <c r="D319" s="1" t="s">
        <v>5182</v>
      </c>
      <c r="E319" s="1" t="s">
        <v>226</v>
      </c>
      <c r="F319" s="1" t="s">
        <v>2241</v>
      </c>
      <c r="G319" s="14">
        <v>31868</v>
      </c>
      <c r="H319" s="2">
        <v>269620</v>
      </c>
      <c r="I319" s="2">
        <f t="shared" si="24"/>
        <v>177936</v>
      </c>
      <c r="J319" s="1" t="s">
        <v>5517</v>
      </c>
      <c r="K319" s="1">
        <v>0</v>
      </c>
      <c r="L319" s="1">
        <v>4.42</v>
      </c>
      <c r="M319" s="1" t="s">
        <v>122</v>
      </c>
      <c r="N319" s="2">
        <f t="shared" si="25"/>
        <v>91684</v>
      </c>
      <c r="P319" s="2">
        <v>269620</v>
      </c>
      <c r="Q319" s="2">
        <v>269620</v>
      </c>
      <c r="R319" s="2">
        <v>269620</v>
      </c>
      <c r="S319" s="1">
        <v>50</v>
      </c>
      <c r="T319" s="1">
        <v>0.02</v>
      </c>
      <c r="U319" s="2">
        <v>12</v>
      </c>
      <c r="V319" s="1">
        <v>1</v>
      </c>
      <c r="W319" s="2">
        <v>97076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f t="shared" si="26"/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f t="shared" si="27"/>
        <v>97076</v>
      </c>
      <c r="AQ319" s="2">
        <f t="shared" si="28"/>
        <v>5392</v>
      </c>
      <c r="AR319" s="2">
        <f t="shared" si="29"/>
        <v>5392</v>
      </c>
      <c r="CL319" s="14"/>
      <c r="EJ319" s="35"/>
    </row>
    <row r="320" spans="1:140">
      <c r="A320" s="1">
        <v>53180</v>
      </c>
      <c r="B320" s="1" t="s">
        <v>692</v>
      </c>
      <c r="C320" s="1" t="s">
        <v>403</v>
      </c>
      <c r="D320" s="1" t="s">
        <v>5182</v>
      </c>
      <c r="E320" s="1" t="s">
        <v>226</v>
      </c>
      <c r="F320" s="1" t="s">
        <v>2241</v>
      </c>
      <c r="G320" s="14">
        <v>31868</v>
      </c>
      <c r="H320" s="2">
        <v>269620</v>
      </c>
      <c r="I320" s="2">
        <f t="shared" si="24"/>
        <v>177936</v>
      </c>
      <c r="J320" s="1" t="s">
        <v>5517</v>
      </c>
      <c r="K320" s="1">
        <v>0</v>
      </c>
      <c r="L320" s="1">
        <v>4.42</v>
      </c>
      <c r="M320" s="1" t="s">
        <v>122</v>
      </c>
      <c r="N320" s="2">
        <f t="shared" si="25"/>
        <v>91684</v>
      </c>
      <c r="P320" s="2">
        <v>269620</v>
      </c>
      <c r="Q320" s="2">
        <v>269620</v>
      </c>
      <c r="R320" s="2">
        <v>269620</v>
      </c>
      <c r="S320" s="1">
        <v>50</v>
      </c>
      <c r="T320" s="1">
        <v>0.02</v>
      </c>
      <c r="U320" s="2">
        <v>12</v>
      </c>
      <c r="V320" s="1">
        <v>1</v>
      </c>
      <c r="W320" s="2">
        <v>97076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f t="shared" si="26"/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0</v>
      </c>
      <c r="AN320" s="2">
        <v>0</v>
      </c>
      <c r="AO320" s="2">
        <v>0</v>
      </c>
      <c r="AP320" s="2">
        <f t="shared" si="27"/>
        <v>97076</v>
      </c>
      <c r="AQ320" s="2">
        <f t="shared" si="28"/>
        <v>5392</v>
      </c>
      <c r="AR320" s="2">
        <f t="shared" si="29"/>
        <v>5392</v>
      </c>
      <c r="CL320" s="14"/>
      <c r="EJ320" s="35"/>
    </row>
    <row r="321" spans="1:140">
      <c r="A321" s="1">
        <v>53190</v>
      </c>
      <c r="B321" s="1" t="s">
        <v>692</v>
      </c>
      <c r="C321" s="1" t="s">
        <v>403</v>
      </c>
      <c r="D321" s="1" t="s">
        <v>5182</v>
      </c>
      <c r="E321" s="1" t="s">
        <v>226</v>
      </c>
      <c r="F321" s="1" t="s">
        <v>2241</v>
      </c>
      <c r="G321" s="14">
        <v>31868</v>
      </c>
      <c r="H321" s="2">
        <v>213500</v>
      </c>
      <c r="I321" s="2">
        <f t="shared" si="24"/>
        <v>140910</v>
      </c>
      <c r="J321" s="1" t="s">
        <v>5517</v>
      </c>
      <c r="K321" s="1">
        <v>0</v>
      </c>
      <c r="L321" s="1">
        <v>3.5</v>
      </c>
      <c r="M321" s="1" t="s">
        <v>122</v>
      </c>
      <c r="N321" s="2">
        <f t="shared" si="25"/>
        <v>72590</v>
      </c>
      <c r="P321" s="2">
        <v>213500</v>
      </c>
      <c r="Q321" s="2">
        <v>213500</v>
      </c>
      <c r="R321" s="2">
        <v>213500</v>
      </c>
      <c r="S321" s="1">
        <v>50</v>
      </c>
      <c r="T321" s="1">
        <v>0.02</v>
      </c>
      <c r="U321" s="2">
        <v>12</v>
      </c>
      <c r="V321" s="1">
        <v>1</v>
      </c>
      <c r="W321" s="2">
        <v>76860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f t="shared" si="26"/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  <c r="AN321" s="2">
        <v>0</v>
      </c>
      <c r="AO321" s="2">
        <v>0</v>
      </c>
      <c r="AP321" s="2">
        <f t="shared" si="27"/>
        <v>76860</v>
      </c>
      <c r="AQ321" s="2">
        <f t="shared" si="28"/>
        <v>4270</v>
      </c>
      <c r="AR321" s="2">
        <f t="shared" si="29"/>
        <v>4270</v>
      </c>
      <c r="CL321" s="14"/>
      <c r="EJ321" s="35"/>
    </row>
    <row r="322" spans="1:140">
      <c r="A322" s="1">
        <v>53200</v>
      </c>
      <c r="B322" s="1" t="s">
        <v>692</v>
      </c>
      <c r="C322" s="1" t="s">
        <v>403</v>
      </c>
      <c r="D322" s="1" t="s">
        <v>5182</v>
      </c>
      <c r="E322" s="1" t="s">
        <v>226</v>
      </c>
      <c r="F322" s="1" t="s">
        <v>2241</v>
      </c>
      <c r="G322" s="14">
        <v>31868</v>
      </c>
      <c r="H322" s="2">
        <v>213500</v>
      </c>
      <c r="I322" s="2">
        <f t="shared" si="24"/>
        <v>140910</v>
      </c>
      <c r="J322" s="1" t="s">
        <v>5517</v>
      </c>
      <c r="K322" s="1">
        <v>0</v>
      </c>
      <c r="L322" s="1">
        <v>3.5</v>
      </c>
      <c r="M322" s="1" t="s">
        <v>122</v>
      </c>
      <c r="N322" s="2">
        <f t="shared" si="25"/>
        <v>72590</v>
      </c>
      <c r="P322" s="2">
        <v>213500</v>
      </c>
      <c r="Q322" s="2">
        <v>213500</v>
      </c>
      <c r="R322" s="2">
        <v>213500</v>
      </c>
      <c r="S322" s="1">
        <v>50</v>
      </c>
      <c r="T322" s="1">
        <v>0.02</v>
      </c>
      <c r="U322" s="2">
        <v>12</v>
      </c>
      <c r="V322" s="1">
        <v>1</v>
      </c>
      <c r="W322" s="2">
        <v>76860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f t="shared" si="26"/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0</v>
      </c>
      <c r="AN322" s="2">
        <v>0</v>
      </c>
      <c r="AO322" s="2">
        <v>0</v>
      </c>
      <c r="AP322" s="2">
        <f t="shared" si="27"/>
        <v>76860</v>
      </c>
      <c r="AQ322" s="2">
        <f t="shared" si="28"/>
        <v>4270</v>
      </c>
      <c r="AR322" s="2">
        <f t="shared" si="29"/>
        <v>4270</v>
      </c>
      <c r="CL322" s="14"/>
      <c r="EJ322" s="35"/>
    </row>
    <row r="323" spans="1:140">
      <c r="A323" s="1">
        <v>53210</v>
      </c>
      <c r="B323" s="1" t="s">
        <v>692</v>
      </c>
      <c r="C323" s="1" t="s">
        <v>403</v>
      </c>
      <c r="D323" s="1" t="s">
        <v>5182</v>
      </c>
      <c r="E323" s="1" t="s">
        <v>226</v>
      </c>
      <c r="F323" s="1" t="s">
        <v>2241</v>
      </c>
      <c r="G323" s="14">
        <v>32599</v>
      </c>
      <c r="H323" s="2">
        <v>359290</v>
      </c>
      <c r="I323" s="2">
        <f t="shared" ref="I323:I386" si="30">R323-N323</f>
        <v>222735</v>
      </c>
      <c r="J323" s="1" t="s">
        <v>5517</v>
      </c>
      <c r="K323" s="1">
        <v>0</v>
      </c>
      <c r="L323" s="1">
        <v>5.89</v>
      </c>
      <c r="M323" s="1" t="s">
        <v>122</v>
      </c>
      <c r="N323" s="2">
        <f t="shared" ref="N323:N386" si="31">AP323-AQ323</f>
        <v>136555</v>
      </c>
      <c r="P323" s="2">
        <v>359290</v>
      </c>
      <c r="Q323" s="2">
        <v>359290</v>
      </c>
      <c r="R323" s="2">
        <v>359290</v>
      </c>
      <c r="S323" s="1">
        <v>50</v>
      </c>
      <c r="T323" s="1">
        <v>0.02</v>
      </c>
      <c r="U323" s="2">
        <v>12</v>
      </c>
      <c r="V323" s="1">
        <v>1</v>
      </c>
      <c r="W323" s="2">
        <v>143740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f t="shared" ref="AF323:AF386" si="32">SUM(X323:AE323)</f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2">
        <v>0</v>
      </c>
      <c r="AO323" s="2">
        <v>0</v>
      </c>
      <c r="AP323" s="2">
        <f t="shared" ref="AP323:AP386" si="33">W323+AF323-SUM(AG323:AO323)</f>
        <v>143740</v>
      </c>
      <c r="AQ323" s="2">
        <f t="shared" ref="AQ323:AQ386" si="34">IF(V323&gt;AP323-ROUNDDOWN(R323*T323*U323/12,0),AP323-V323,ROUNDDOWN(R323*T323*U323/12,0))</f>
        <v>7185</v>
      </c>
      <c r="AR323" s="2">
        <f t="shared" ref="AR323:AR386" si="35">SUM(AG323:AO323)+AQ323</f>
        <v>7185</v>
      </c>
      <c r="CL323" s="14"/>
      <c r="EJ323" s="35"/>
    </row>
    <row r="324" spans="1:140">
      <c r="A324" s="1">
        <v>53220</v>
      </c>
      <c r="B324" s="1" t="s">
        <v>692</v>
      </c>
      <c r="C324" s="1" t="s">
        <v>403</v>
      </c>
      <c r="D324" s="1" t="s">
        <v>5182</v>
      </c>
      <c r="E324" s="1" t="s">
        <v>226</v>
      </c>
      <c r="F324" s="1" t="s">
        <v>2241</v>
      </c>
      <c r="G324" s="14">
        <v>32599</v>
      </c>
      <c r="H324" s="2">
        <v>372100</v>
      </c>
      <c r="I324" s="2">
        <f t="shared" si="30"/>
        <v>230702</v>
      </c>
      <c r="J324" s="1" t="s">
        <v>5517</v>
      </c>
      <c r="K324" s="1">
        <v>0</v>
      </c>
      <c r="L324" s="1">
        <v>6.1</v>
      </c>
      <c r="M324" s="1" t="s">
        <v>122</v>
      </c>
      <c r="N324" s="2">
        <f t="shared" si="31"/>
        <v>141398</v>
      </c>
      <c r="P324" s="2">
        <v>372100</v>
      </c>
      <c r="Q324" s="2">
        <v>372100</v>
      </c>
      <c r="R324" s="2">
        <v>372100</v>
      </c>
      <c r="S324" s="1">
        <v>50</v>
      </c>
      <c r="T324" s="1">
        <v>0.02</v>
      </c>
      <c r="U324" s="2">
        <v>12</v>
      </c>
      <c r="V324" s="1">
        <v>1</v>
      </c>
      <c r="W324" s="2">
        <v>148840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f t="shared" si="32"/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0</v>
      </c>
      <c r="AN324" s="2">
        <v>0</v>
      </c>
      <c r="AO324" s="2">
        <v>0</v>
      </c>
      <c r="AP324" s="2">
        <f t="shared" si="33"/>
        <v>148840</v>
      </c>
      <c r="AQ324" s="2">
        <f t="shared" si="34"/>
        <v>7442</v>
      </c>
      <c r="AR324" s="2">
        <f t="shared" si="35"/>
        <v>7442</v>
      </c>
      <c r="CL324" s="14"/>
      <c r="EJ324" s="35"/>
    </row>
    <row r="325" spans="1:140">
      <c r="A325" s="1">
        <v>53230</v>
      </c>
      <c r="B325" s="1" t="s">
        <v>692</v>
      </c>
      <c r="C325" s="1" t="s">
        <v>403</v>
      </c>
      <c r="D325" s="1" t="s">
        <v>5182</v>
      </c>
      <c r="E325" s="1" t="s">
        <v>226</v>
      </c>
      <c r="F325" s="1" t="s">
        <v>2241</v>
      </c>
      <c r="G325" s="14">
        <v>33329</v>
      </c>
      <c r="H325" s="2">
        <v>366000</v>
      </c>
      <c r="I325" s="2">
        <f t="shared" si="30"/>
        <v>212280</v>
      </c>
      <c r="J325" s="1" t="s">
        <v>5517</v>
      </c>
      <c r="K325" s="1">
        <v>0</v>
      </c>
      <c r="L325" s="1">
        <v>6</v>
      </c>
      <c r="M325" s="1" t="s">
        <v>122</v>
      </c>
      <c r="N325" s="2">
        <f t="shared" si="31"/>
        <v>153720</v>
      </c>
      <c r="P325" s="2">
        <v>366000</v>
      </c>
      <c r="Q325" s="2">
        <v>366000</v>
      </c>
      <c r="R325" s="2">
        <v>366000</v>
      </c>
      <c r="S325" s="1">
        <v>50</v>
      </c>
      <c r="T325" s="1">
        <v>0.02</v>
      </c>
      <c r="U325" s="2">
        <v>12</v>
      </c>
      <c r="V325" s="1">
        <v>1</v>
      </c>
      <c r="W325" s="2">
        <v>161040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f t="shared" si="32"/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f t="shared" si="33"/>
        <v>161040</v>
      </c>
      <c r="AQ325" s="2">
        <f t="shared" si="34"/>
        <v>7320</v>
      </c>
      <c r="AR325" s="2">
        <f t="shared" si="35"/>
        <v>7320</v>
      </c>
      <c r="CL325" s="14"/>
      <c r="EJ325" s="35"/>
    </row>
    <row r="326" spans="1:140">
      <c r="A326" s="1">
        <v>53240</v>
      </c>
      <c r="B326" s="1" t="s">
        <v>692</v>
      </c>
      <c r="C326" s="1" t="s">
        <v>403</v>
      </c>
      <c r="D326" s="1" t="s">
        <v>5182</v>
      </c>
      <c r="E326" s="1" t="s">
        <v>226</v>
      </c>
      <c r="F326" s="1" t="s">
        <v>2241</v>
      </c>
      <c r="G326" s="14">
        <v>33329</v>
      </c>
      <c r="H326" s="2">
        <v>372100</v>
      </c>
      <c r="I326" s="2">
        <f t="shared" si="30"/>
        <v>215818</v>
      </c>
      <c r="J326" s="1" t="s">
        <v>5517</v>
      </c>
      <c r="K326" s="1">
        <v>0</v>
      </c>
      <c r="L326" s="1">
        <v>6.1</v>
      </c>
      <c r="M326" s="1" t="s">
        <v>122</v>
      </c>
      <c r="N326" s="2">
        <f t="shared" si="31"/>
        <v>156282</v>
      </c>
      <c r="P326" s="2">
        <v>372100</v>
      </c>
      <c r="Q326" s="2">
        <v>372100</v>
      </c>
      <c r="R326" s="2">
        <v>372100</v>
      </c>
      <c r="S326" s="1">
        <v>50</v>
      </c>
      <c r="T326" s="1">
        <v>0.02</v>
      </c>
      <c r="U326" s="2">
        <v>12</v>
      </c>
      <c r="V326" s="1">
        <v>1</v>
      </c>
      <c r="W326" s="2">
        <v>163724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f t="shared" si="32"/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0</v>
      </c>
      <c r="AN326" s="2">
        <v>0</v>
      </c>
      <c r="AO326" s="2">
        <v>0</v>
      </c>
      <c r="AP326" s="2">
        <f t="shared" si="33"/>
        <v>163724</v>
      </c>
      <c r="AQ326" s="2">
        <f t="shared" si="34"/>
        <v>7442</v>
      </c>
      <c r="AR326" s="2">
        <f t="shared" si="35"/>
        <v>7442</v>
      </c>
      <c r="CL326" s="14"/>
      <c r="EJ326" s="35"/>
    </row>
    <row r="327" spans="1:140">
      <c r="A327" s="1">
        <v>53250</v>
      </c>
      <c r="B327" s="1" t="s">
        <v>692</v>
      </c>
      <c r="C327" s="1" t="s">
        <v>403</v>
      </c>
      <c r="D327" s="1" t="s">
        <v>5182</v>
      </c>
      <c r="E327" s="1" t="s">
        <v>226</v>
      </c>
      <c r="F327" s="1" t="s">
        <v>2241</v>
      </c>
      <c r="G327" s="14">
        <v>31868</v>
      </c>
      <c r="H327" s="2">
        <v>433100</v>
      </c>
      <c r="I327" s="2">
        <f t="shared" si="30"/>
        <v>285846</v>
      </c>
      <c r="J327" s="1" t="s">
        <v>5517</v>
      </c>
      <c r="K327" s="1">
        <v>0</v>
      </c>
      <c r="L327" s="1">
        <v>7.1</v>
      </c>
      <c r="M327" s="1" t="s">
        <v>122</v>
      </c>
      <c r="N327" s="2">
        <f t="shared" si="31"/>
        <v>147254</v>
      </c>
      <c r="P327" s="2">
        <v>433100</v>
      </c>
      <c r="Q327" s="2">
        <v>433100</v>
      </c>
      <c r="R327" s="2">
        <v>433100</v>
      </c>
      <c r="S327" s="1">
        <v>50</v>
      </c>
      <c r="T327" s="1">
        <v>0.02</v>
      </c>
      <c r="U327" s="2">
        <v>12</v>
      </c>
      <c r="V327" s="1">
        <v>1</v>
      </c>
      <c r="W327" s="2">
        <v>155916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f t="shared" si="32"/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2">
        <v>0</v>
      </c>
      <c r="AO327" s="2">
        <v>0</v>
      </c>
      <c r="AP327" s="2">
        <f t="shared" si="33"/>
        <v>155916</v>
      </c>
      <c r="AQ327" s="2">
        <f t="shared" si="34"/>
        <v>8662</v>
      </c>
      <c r="AR327" s="2">
        <f t="shared" si="35"/>
        <v>8662</v>
      </c>
      <c r="CL327" s="14"/>
      <c r="EJ327" s="35"/>
    </row>
    <row r="328" spans="1:140">
      <c r="A328" s="1">
        <v>53260</v>
      </c>
      <c r="B328" s="1" t="s">
        <v>692</v>
      </c>
      <c r="C328" s="1" t="s">
        <v>403</v>
      </c>
      <c r="D328" s="1" t="s">
        <v>5182</v>
      </c>
      <c r="E328" s="1" t="s">
        <v>226</v>
      </c>
      <c r="F328" s="1" t="s">
        <v>2241</v>
      </c>
      <c r="G328" s="14">
        <v>31868</v>
      </c>
      <c r="H328" s="2">
        <v>445300</v>
      </c>
      <c r="I328" s="2">
        <f t="shared" si="30"/>
        <v>293898</v>
      </c>
      <c r="J328" s="1" t="s">
        <v>5517</v>
      </c>
      <c r="K328" s="1">
        <v>0</v>
      </c>
      <c r="L328" s="1">
        <v>7.3</v>
      </c>
      <c r="M328" s="1" t="s">
        <v>122</v>
      </c>
      <c r="N328" s="2">
        <f t="shared" si="31"/>
        <v>151402</v>
      </c>
      <c r="P328" s="2">
        <v>445300</v>
      </c>
      <c r="Q328" s="2">
        <v>445300</v>
      </c>
      <c r="R328" s="2">
        <v>445300</v>
      </c>
      <c r="S328" s="1">
        <v>50</v>
      </c>
      <c r="T328" s="1">
        <v>0.02</v>
      </c>
      <c r="U328" s="2">
        <v>12</v>
      </c>
      <c r="V328" s="1">
        <v>1</v>
      </c>
      <c r="W328" s="2">
        <v>160308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f t="shared" si="32"/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2">
        <v>0</v>
      </c>
      <c r="AO328" s="2">
        <v>0</v>
      </c>
      <c r="AP328" s="2">
        <f t="shared" si="33"/>
        <v>160308</v>
      </c>
      <c r="AQ328" s="2">
        <f t="shared" si="34"/>
        <v>8906</v>
      </c>
      <c r="AR328" s="2">
        <f t="shared" si="35"/>
        <v>8906</v>
      </c>
      <c r="CL328" s="14"/>
      <c r="EJ328" s="35"/>
    </row>
    <row r="329" spans="1:140">
      <c r="A329" s="1">
        <v>53270</v>
      </c>
      <c r="B329" s="1" t="s">
        <v>692</v>
      </c>
      <c r="C329" s="1" t="s">
        <v>403</v>
      </c>
      <c r="D329" s="1" t="s">
        <v>5182</v>
      </c>
      <c r="E329" s="1" t="s">
        <v>226</v>
      </c>
      <c r="F329" s="1" t="s">
        <v>2241</v>
      </c>
      <c r="G329" s="14">
        <v>31868</v>
      </c>
      <c r="H329" s="2">
        <v>438590</v>
      </c>
      <c r="I329" s="2">
        <f t="shared" si="30"/>
        <v>289443</v>
      </c>
      <c r="J329" s="1" t="s">
        <v>5517</v>
      </c>
      <c r="K329" s="1">
        <v>0</v>
      </c>
      <c r="L329" s="1">
        <v>7.19</v>
      </c>
      <c r="M329" s="1" t="s">
        <v>122</v>
      </c>
      <c r="N329" s="2">
        <f t="shared" si="31"/>
        <v>149147</v>
      </c>
      <c r="P329" s="2">
        <v>438590</v>
      </c>
      <c r="Q329" s="2">
        <v>438590</v>
      </c>
      <c r="R329" s="2">
        <v>438590</v>
      </c>
      <c r="S329" s="1">
        <v>50</v>
      </c>
      <c r="T329" s="1">
        <v>0.02</v>
      </c>
      <c r="U329" s="2">
        <v>12</v>
      </c>
      <c r="V329" s="1">
        <v>1</v>
      </c>
      <c r="W329" s="2">
        <v>157918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f t="shared" si="32"/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f t="shared" si="33"/>
        <v>157918</v>
      </c>
      <c r="AQ329" s="2">
        <f t="shared" si="34"/>
        <v>8771</v>
      </c>
      <c r="AR329" s="2">
        <f t="shared" si="35"/>
        <v>8771</v>
      </c>
      <c r="CL329" s="14"/>
      <c r="EJ329" s="35"/>
    </row>
    <row r="330" spans="1:140">
      <c r="A330" s="1">
        <v>53280</v>
      </c>
      <c r="B330" s="1" t="s">
        <v>692</v>
      </c>
      <c r="C330" s="1" t="s">
        <v>403</v>
      </c>
      <c r="D330" s="1" t="s">
        <v>5182</v>
      </c>
      <c r="E330" s="1" t="s">
        <v>226</v>
      </c>
      <c r="F330" s="1" t="s">
        <v>2241</v>
      </c>
      <c r="G330" s="14">
        <v>31868</v>
      </c>
      <c r="H330" s="2">
        <v>455670</v>
      </c>
      <c r="I330" s="2">
        <f t="shared" si="30"/>
        <v>300729</v>
      </c>
      <c r="J330" s="1" t="s">
        <v>5517</v>
      </c>
      <c r="K330" s="1">
        <v>0</v>
      </c>
      <c r="L330" s="1">
        <v>7.47</v>
      </c>
      <c r="M330" s="1" t="s">
        <v>122</v>
      </c>
      <c r="N330" s="2">
        <f t="shared" si="31"/>
        <v>154941</v>
      </c>
      <c r="P330" s="2">
        <v>455670</v>
      </c>
      <c r="Q330" s="2">
        <v>455670</v>
      </c>
      <c r="R330" s="2">
        <v>455670</v>
      </c>
      <c r="S330" s="1">
        <v>50</v>
      </c>
      <c r="T330" s="1">
        <v>0.02</v>
      </c>
      <c r="U330" s="2">
        <v>12</v>
      </c>
      <c r="V330" s="1">
        <v>1</v>
      </c>
      <c r="W330" s="2">
        <v>164054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f t="shared" si="32"/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2">
        <f t="shared" si="33"/>
        <v>164054</v>
      </c>
      <c r="AQ330" s="2">
        <f t="shared" si="34"/>
        <v>9113</v>
      </c>
      <c r="AR330" s="2">
        <f t="shared" si="35"/>
        <v>9113</v>
      </c>
      <c r="CL330" s="14"/>
      <c r="EJ330" s="35"/>
    </row>
    <row r="331" spans="1:140">
      <c r="A331" s="1">
        <v>53290</v>
      </c>
      <c r="B331" s="1" t="s">
        <v>692</v>
      </c>
      <c r="C331" s="1" t="s">
        <v>403</v>
      </c>
      <c r="D331" s="1" t="s">
        <v>5182</v>
      </c>
      <c r="E331" s="1" t="s">
        <v>226</v>
      </c>
      <c r="F331" s="1" t="s">
        <v>2241</v>
      </c>
      <c r="G331" s="14">
        <v>31868</v>
      </c>
      <c r="H331" s="2">
        <v>455670</v>
      </c>
      <c r="I331" s="2">
        <f t="shared" si="30"/>
        <v>300729</v>
      </c>
      <c r="J331" s="1" t="s">
        <v>5517</v>
      </c>
      <c r="K331" s="1">
        <v>0</v>
      </c>
      <c r="L331" s="1">
        <v>7.47</v>
      </c>
      <c r="M331" s="1" t="s">
        <v>122</v>
      </c>
      <c r="N331" s="2">
        <f t="shared" si="31"/>
        <v>154941</v>
      </c>
      <c r="P331" s="2">
        <v>455670</v>
      </c>
      <c r="Q331" s="2">
        <v>455670</v>
      </c>
      <c r="R331" s="2">
        <v>455670</v>
      </c>
      <c r="S331" s="1">
        <v>50</v>
      </c>
      <c r="T331" s="1">
        <v>0.02</v>
      </c>
      <c r="U331" s="2">
        <v>12</v>
      </c>
      <c r="V331" s="1">
        <v>1</v>
      </c>
      <c r="W331" s="2">
        <v>164054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f t="shared" si="32"/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2">
        <f t="shared" si="33"/>
        <v>164054</v>
      </c>
      <c r="AQ331" s="2">
        <f t="shared" si="34"/>
        <v>9113</v>
      </c>
      <c r="AR331" s="2">
        <f t="shared" si="35"/>
        <v>9113</v>
      </c>
      <c r="CL331" s="14"/>
      <c r="EJ331" s="35"/>
    </row>
    <row r="332" spans="1:140">
      <c r="A332" s="1">
        <v>53300</v>
      </c>
      <c r="B332" s="1" t="s">
        <v>692</v>
      </c>
      <c r="C332" s="1" t="s">
        <v>403</v>
      </c>
      <c r="D332" s="1" t="s">
        <v>5182</v>
      </c>
      <c r="E332" s="1" t="s">
        <v>226</v>
      </c>
      <c r="F332" s="1" t="s">
        <v>2241</v>
      </c>
      <c r="G332" s="14">
        <v>31868</v>
      </c>
      <c r="H332" s="2">
        <v>439200</v>
      </c>
      <c r="I332" s="2">
        <f t="shared" si="30"/>
        <v>289872</v>
      </c>
      <c r="J332" s="1" t="s">
        <v>5517</v>
      </c>
      <c r="K332" s="1">
        <v>0</v>
      </c>
      <c r="L332" s="1">
        <v>7.2</v>
      </c>
      <c r="M332" s="1" t="s">
        <v>122</v>
      </c>
      <c r="N332" s="2">
        <f t="shared" si="31"/>
        <v>149328</v>
      </c>
      <c r="P332" s="2">
        <v>439200</v>
      </c>
      <c r="Q332" s="2">
        <v>439200</v>
      </c>
      <c r="R332" s="2">
        <v>439200</v>
      </c>
      <c r="S332" s="1">
        <v>50</v>
      </c>
      <c r="T332" s="1">
        <v>0.02</v>
      </c>
      <c r="U332" s="2">
        <v>12</v>
      </c>
      <c r="V332" s="1">
        <v>1</v>
      </c>
      <c r="W332" s="2">
        <v>158112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f t="shared" si="32"/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2">
        <v>0</v>
      </c>
      <c r="AO332" s="2">
        <v>0</v>
      </c>
      <c r="AP332" s="2">
        <f t="shared" si="33"/>
        <v>158112</v>
      </c>
      <c r="AQ332" s="2">
        <f t="shared" si="34"/>
        <v>8784</v>
      </c>
      <c r="AR332" s="2">
        <f t="shared" si="35"/>
        <v>8784</v>
      </c>
      <c r="CL332" s="14"/>
      <c r="EJ332" s="35"/>
    </row>
    <row r="333" spans="1:140">
      <c r="A333" s="1">
        <v>53310</v>
      </c>
      <c r="B333" s="1" t="s">
        <v>692</v>
      </c>
      <c r="C333" s="1" t="s">
        <v>403</v>
      </c>
      <c r="D333" s="1" t="s">
        <v>5182</v>
      </c>
      <c r="E333" s="1" t="s">
        <v>226</v>
      </c>
      <c r="F333" s="1" t="s">
        <v>2241</v>
      </c>
      <c r="G333" s="14">
        <v>31868</v>
      </c>
      <c r="H333" s="2">
        <v>462990</v>
      </c>
      <c r="I333" s="2">
        <f t="shared" si="30"/>
        <v>305547</v>
      </c>
      <c r="J333" s="1" t="s">
        <v>5517</v>
      </c>
      <c r="K333" s="1">
        <v>0</v>
      </c>
      <c r="L333" s="1">
        <v>7.59</v>
      </c>
      <c r="M333" s="1" t="s">
        <v>122</v>
      </c>
      <c r="N333" s="2">
        <f t="shared" si="31"/>
        <v>157443</v>
      </c>
      <c r="P333" s="2">
        <v>462990</v>
      </c>
      <c r="Q333" s="2">
        <v>462990</v>
      </c>
      <c r="R333" s="2">
        <v>462990</v>
      </c>
      <c r="S333" s="1">
        <v>50</v>
      </c>
      <c r="T333" s="1">
        <v>0.02</v>
      </c>
      <c r="U333" s="2">
        <v>12</v>
      </c>
      <c r="V333" s="1">
        <v>1</v>
      </c>
      <c r="W333" s="2">
        <v>166702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f t="shared" si="32"/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2">
        <v>0</v>
      </c>
      <c r="AO333" s="2">
        <v>0</v>
      </c>
      <c r="AP333" s="2">
        <f t="shared" si="33"/>
        <v>166702</v>
      </c>
      <c r="AQ333" s="2">
        <f t="shared" si="34"/>
        <v>9259</v>
      </c>
      <c r="AR333" s="2">
        <f t="shared" si="35"/>
        <v>9259</v>
      </c>
      <c r="CL333" s="14"/>
      <c r="EJ333" s="35"/>
    </row>
    <row r="334" spans="1:140">
      <c r="A334" s="1">
        <v>53320</v>
      </c>
      <c r="B334" s="1" t="s">
        <v>692</v>
      </c>
      <c r="C334" s="1" t="s">
        <v>403</v>
      </c>
      <c r="D334" s="1" t="s">
        <v>5182</v>
      </c>
      <c r="E334" s="1" t="s">
        <v>226</v>
      </c>
      <c r="F334" s="1" t="s">
        <v>2241</v>
      </c>
      <c r="G334" s="14">
        <v>31868</v>
      </c>
      <c r="H334" s="2">
        <v>453230</v>
      </c>
      <c r="I334" s="2">
        <f t="shared" si="30"/>
        <v>299112</v>
      </c>
      <c r="J334" s="1" t="s">
        <v>5517</v>
      </c>
      <c r="K334" s="1">
        <v>0</v>
      </c>
      <c r="L334" s="1">
        <v>7.43</v>
      </c>
      <c r="M334" s="1" t="s">
        <v>122</v>
      </c>
      <c r="N334" s="2">
        <f t="shared" si="31"/>
        <v>154118</v>
      </c>
      <c r="P334" s="2">
        <v>453230</v>
      </c>
      <c r="Q334" s="2">
        <v>453230</v>
      </c>
      <c r="R334" s="2">
        <v>453230</v>
      </c>
      <c r="S334" s="1">
        <v>50</v>
      </c>
      <c r="T334" s="1">
        <v>0.02</v>
      </c>
      <c r="U334" s="2">
        <v>12</v>
      </c>
      <c r="V334" s="1">
        <v>1</v>
      </c>
      <c r="W334" s="2">
        <v>163182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f t="shared" si="32"/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2">
        <v>0</v>
      </c>
      <c r="AO334" s="2">
        <v>0</v>
      </c>
      <c r="AP334" s="2">
        <f t="shared" si="33"/>
        <v>163182</v>
      </c>
      <c r="AQ334" s="2">
        <f t="shared" si="34"/>
        <v>9064</v>
      </c>
      <c r="AR334" s="2">
        <f t="shared" si="35"/>
        <v>9064</v>
      </c>
      <c r="CL334" s="14"/>
      <c r="EJ334" s="35"/>
    </row>
    <row r="335" spans="1:140">
      <c r="A335" s="1">
        <v>53330</v>
      </c>
      <c r="B335" s="1" t="s">
        <v>692</v>
      </c>
      <c r="C335" s="1" t="s">
        <v>403</v>
      </c>
      <c r="D335" s="1" t="s">
        <v>5182</v>
      </c>
      <c r="E335" s="1" t="s">
        <v>226</v>
      </c>
      <c r="F335" s="1" t="s">
        <v>2241</v>
      </c>
      <c r="G335" s="14">
        <v>31868</v>
      </c>
      <c r="H335" s="2">
        <v>406870</v>
      </c>
      <c r="I335" s="2">
        <f t="shared" si="30"/>
        <v>268521</v>
      </c>
      <c r="J335" s="1" t="s">
        <v>5517</v>
      </c>
      <c r="K335" s="1">
        <v>0</v>
      </c>
      <c r="L335" s="1">
        <v>6.67</v>
      </c>
      <c r="M335" s="1" t="s">
        <v>122</v>
      </c>
      <c r="N335" s="2">
        <f t="shared" si="31"/>
        <v>138349</v>
      </c>
      <c r="P335" s="2">
        <v>406870</v>
      </c>
      <c r="Q335" s="2">
        <v>406870</v>
      </c>
      <c r="R335" s="2">
        <v>406870</v>
      </c>
      <c r="S335" s="1">
        <v>50</v>
      </c>
      <c r="T335" s="1">
        <v>0.02</v>
      </c>
      <c r="U335" s="2">
        <v>12</v>
      </c>
      <c r="V335" s="1">
        <v>1</v>
      </c>
      <c r="W335" s="2">
        <v>146486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f t="shared" si="32"/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2">
        <f t="shared" si="33"/>
        <v>146486</v>
      </c>
      <c r="AQ335" s="2">
        <f t="shared" si="34"/>
        <v>8137</v>
      </c>
      <c r="AR335" s="2">
        <f t="shared" si="35"/>
        <v>8137</v>
      </c>
      <c r="CL335" s="14"/>
      <c r="EJ335" s="35"/>
    </row>
    <row r="336" spans="1:140">
      <c r="A336" s="1">
        <v>53340</v>
      </c>
      <c r="B336" s="1" t="s">
        <v>692</v>
      </c>
      <c r="C336" s="1" t="s">
        <v>403</v>
      </c>
      <c r="D336" s="1" t="s">
        <v>5182</v>
      </c>
      <c r="E336" s="1" t="s">
        <v>226</v>
      </c>
      <c r="F336" s="1" t="s">
        <v>2241</v>
      </c>
      <c r="G336" s="14">
        <v>31868</v>
      </c>
      <c r="H336" s="2">
        <v>445300</v>
      </c>
      <c r="I336" s="2">
        <f t="shared" si="30"/>
        <v>293898</v>
      </c>
      <c r="J336" s="1" t="s">
        <v>5517</v>
      </c>
      <c r="K336" s="1">
        <v>0</v>
      </c>
      <c r="L336" s="1">
        <v>7.3</v>
      </c>
      <c r="M336" s="1" t="s">
        <v>122</v>
      </c>
      <c r="N336" s="2">
        <f t="shared" si="31"/>
        <v>151402</v>
      </c>
      <c r="P336" s="2">
        <v>445300</v>
      </c>
      <c r="Q336" s="2">
        <v>445300</v>
      </c>
      <c r="R336" s="2">
        <v>445300</v>
      </c>
      <c r="S336" s="1">
        <v>50</v>
      </c>
      <c r="T336" s="1">
        <v>0.02</v>
      </c>
      <c r="U336" s="2">
        <v>12</v>
      </c>
      <c r="V336" s="1">
        <v>1</v>
      </c>
      <c r="W336" s="2">
        <v>160308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f t="shared" si="32"/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0</v>
      </c>
      <c r="AN336" s="2">
        <v>0</v>
      </c>
      <c r="AO336" s="2">
        <v>0</v>
      </c>
      <c r="AP336" s="2">
        <f t="shared" si="33"/>
        <v>160308</v>
      </c>
      <c r="AQ336" s="2">
        <f t="shared" si="34"/>
        <v>8906</v>
      </c>
      <c r="AR336" s="2">
        <f t="shared" si="35"/>
        <v>8906</v>
      </c>
      <c r="CL336" s="14"/>
      <c r="EJ336" s="35"/>
    </row>
    <row r="337" spans="1:140">
      <c r="A337" s="1">
        <v>53350</v>
      </c>
      <c r="B337" s="1" t="s">
        <v>692</v>
      </c>
      <c r="C337" s="1" t="s">
        <v>403</v>
      </c>
      <c r="D337" s="1" t="s">
        <v>5182</v>
      </c>
      <c r="E337" s="1" t="s">
        <v>226</v>
      </c>
      <c r="F337" s="1" t="s">
        <v>2241</v>
      </c>
      <c r="G337" s="14">
        <v>31868</v>
      </c>
      <c r="H337" s="2">
        <v>453230</v>
      </c>
      <c r="I337" s="2">
        <f t="shared" si="30"/>
        <v>299112</v>
      </c>
      <c r="J337" s="1" t="s">
        <v>5517</v>
      </c>
      <c r="K337" s="1">
        <v>0</v>
      </c>
      <c r="L337" s="1">
        <v>7.43</v>
      </c>
      <c r="M337" s="1" t="s">
        <v>122</v>
      </c>
      <c r="N337" s="2">
        <f t="shared" si="31"/>
        <v>154118</v>
      </c>
      <c r="P337" s="2">
        <v>453230</v>
      </c>
      <c r="Q337" s="2">
        <v>453230</v>
      </c>
      <c r="R337" s="2">
        <v>453230</v>
      </c>
      <c r="S337" s="1">
        <v>50</v>
      </c>
      <c r="T337" s="1">
        <v>0.02</v>
      </c>
      <c r="U337" s="2">
        <v>12</v>
      </c>
      <c r="V337" s="1">
        <v>1</v>
      </c>
      <c r="W337" s="2">
        <v>163182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f t="shared" si="32"/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>
        <v>0</v>
      </c>
      <c r="AO337" s="2">
        <v>0</v>
      </c>
      <c r="AP337" s="2">
        <f t="shared" si="33"/>
        <v>163182</v>
      </c>
      <c r="AQ337" s="2">
        <f t="shared" si="34"/>
        <v>9064</v>
      </c>
      <c r="AR337" s="2">
        <f t="shared" si="35"/>
        <v>9064</v>
      </c>
      <c r="CL337" s="14"/>
      <c r="EJ337" s="35"/>
    </row>
    <row r="338" spans="1:140">
      <c r="A338" s="1">
        <v>53360</v>
      </c>
      <c r="B338" s="1" t="s">
        <v>692</v>
      </c>
      <c r="C338" s="1" t="s">
        <v>403</v>
      </c>
      <c r="D338" s="1" t="s">
        <v>5182</v>
      </c>
      <c r="E338" s="1" t="s">
        <v>226</v>
      </c>
      <c r="F338" s="1" t="s">
        <v>2241</v>
      </c>
      <c r="G338" s="14">
        <v>32234</v>
      </c>
      <c r="H338" s="2">
        <v>396500</v>
      </c>
      <c r="I338" s="2">
        <f t="shared" si="30"/>
        <v>253760</v>
      </c>
      <c r="J338" s="1" t="s">
        <v>5517</v>
      </c>
      <c r="K338" s="1">
        <v>0</v>
      </c>
      <c r="L338" s="1">
        <v>6.5</v>
      </c>
      <c r="M338" s="1" t="s">
        <v>122</v>
      </c>
      <c r="N338" s="2">
        <f t="shared" si="31"/>
        <v>142740</v>
      </c>
      <c r="P338" s="2">
        <v>396500</v>
      </c>
      <c r="Q338" s="2">
        <v>396500</v>
      </c>
      <c r="R338" s="2">
        <v>396500</v>
      </c>
      <c r="S338" s="1">
        <v>50</v>
      </c>
      <c r="T338" s="1">
        <v>0.02</v>
      </c>
      <c r="U338" s="2">
        <v>12</v>
      </c>
      <c r="V338" s="1">
        <v>1</v>
      </c>
      <c r="W338" s="2">
        <v>150670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f t="shared" si="32"/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0</v>
      </c>
      <c r="AN338" s="2">
        <v>0</v>
      </c>
      <c r="AO338" s="2">
        <v>0</v>
      </c>
      <c r="AP338" s="2">
        <f t="shared" si="33"/>
        <v>150670</v>
      </c>
      <c r="AQ338" s="2">
        <f t="shared" si="34"/>
        <v>7930</v>
      </c>
      <c r="AR338" s="2">
        <f t="shared" si="35"/>
        <v>7930</v>
      </c>
      <c r="CL338" s="14"/>
      <c r="EJ338" s="35"/>
    </row>
    <row r="339" spans="1:140">
      <c r="A339" s="1">
        <v>53370</v>
      </c>
      <c r="B339" s="1" t="s">
        <v>692</v>
      </c>
      <c r="C339" s="1" t="s">
        <v>403</v>
      </c>
      <c r="D339" s="1" t="s">
        <v>5182</v>
      </c>
      <c r="E339" s="1" t="s">
        <v>226</v>
      </c>
      <c r="F339" s="1" t="s">
        <v>2241</v>
      </c>
      <c r="G339" s="14">
        <v>32234</v>
      </c>
      <c r="H339" s="2">
        <v>402600</v>
      </c>
      <c r="I339" s="2">
        <f t="shared" si="30"/>
        <v>257664</v>
      </c>
      <c r="J339" s="1" t="s">
        <v>5517</v>
      </c>
      <c r="K339" s="1">
        <v>0</v>
      </c>
      <c r="L339" s="1">
        <v>6.6</v>
      </c>
      <c r="M339" s="1" t="s">
        <v>122</v>
      </c>
      <c r="N339" s="2">
        <f t="shared" si="31"/>
        <v>144936</v>
      </c>
      <c r="P339" s="2">
        <v>402600</v>
      </c>
      <c r="Q339" s="2">
        <v>402600</v>
      </c>
      <c r="R339" s="2">
        <v>402600</v>
      </c>
      <c r="S339" s="1">
        <v>50</v>
      </c>
      <c r="T339" s="1">
        <v>0.02</v>
      </c>
      <c r="U339" s="2">
        <v>12</v>
      </c>
      <c r="V339" s="1">
        <v>1</v>
      </c>
      <c r="W339" s="2">
        <v>152988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f t="shared" si="32"/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2">
        <f t="shared" si="33"/>
        <v>152988</v>
      </c>
      <c r="AQ339" s="2">
        <f t="shared" si="34"/>
        <v>8052</v>
      </c>
      <c r="AR339" s="2">
        <f t="shared" si="35"/>
        <v>8052</v>
      </c>
      <c r="CL339" s="14"/>
      <c r="EJ339" s="35"/>
    </row>
    <row r="340" spans="1:140">
      <c r="A340" s="1">
        <v>53380</v>
      </c>
      <c r="B340" s="1" t="s">
        <v>692</v>
      </c>
      <c r="C340" s="1" t="s">
        <v>403</v>
      </c>
      <c r="D340" s="1" t="s">
        <v>5182</v>
      </c>
      <c r="E340" s="1" t="s">
        <v>226</v>
      </c>
      <c r="F340" s="1" t="s">
        <v>2241</v>
      </c>
      <c r="G340" s="14">
        <v>41730</v>
      </c>
      <c r="H340" s="2">
        <v>427000</v>
      </c>
      <c r="I340" s="2">
        <f t="shared" si="30"/>
        <v>51240</v>
      </c>
      <c r="J340" s="1" t="s">
        <v>5517</v>
      </c>
      <c r="K340" s="1">
        <v>0</v>
      </c>
      <c r="L340" s="1">
        <v>7</v>
      </c>
      <c r="M340" s="1" t="s">
        <v>122</v>
      </c>
      <c r="N340" s="2">
        <f t="shared" si="31"/>
        <v>375760</v>
      </c>
      <c r="P340" s="2">
        <v>427000</v>
      </c>
      <c r="Q340" s="2">
        <v>427000</v>
      </c>
      <c r="R340" s="2">
        <v>427000</v>
      </c>
      <c r="S340" s="1">
        <v>50</v>
      </c>
      <c r="T340" s="1">
        <v>0.02</v>
      </c>
      <c r="U340" s="2">
        <v>12</v>
      </c>
      <c r="V340" s="1">
        <v>1</v>
      </c>
      <c r="W340" s="2">
        <v>384300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f t="shared" si="32"/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0</v>
      </c>
      <c r="AN340" s="2">
        <v>0</v>
      </c>
      <c r="AO340" s="2">
        <v>0</v>
      </c>
      <c r="AP340" s="2">
        <f t="shared" si="33"/>
        <v>384300</v>
      </c>
      <c r="AQ340" s="2">
        <f t="shared" si="34"/>
        <v>8540</v>
      </c>
      <c r="AR340" s="2">
        <f t="shared" si="35"/>
        <v>8540</v>
      </c>
      <c r="CL340" s="14"/>
      <c r="EJ340" s="35"/>
    </row>
    <row r="341" spans="1:140">
      <c r="A341" s="1">
        <v>53390</v>
      </c>
      <c r="B341" s="1" t="s">
        <v>692</v>
      </c>
      <c r="C341" s="1" t="s">
        <v>403</v>
      </c>
      <c r="D341" s="1" t="s">
        <v>5182</v>
      </c>
      <c r="E341" s="1" t="s">
        <v>226</v>
      </c>
      <c r="F341" s="1" t="s">
        <v>2241</v>
      </c>
      <c r="G341" s="14">
        <v>32234</v>
      </c>
      <c r="H341" s="2">
        <v>90890</v>
      </c>
      <c r="I341" s="2">
        <f t="shared" si="30"/>
        <v>58144</v>
      </c>
      <c r="J341" s="1" t="s">
        <v>5517</v>
      </c>
      <c r="K341" s="1">
        <v>0</v>
      </c>
      <c r="L341" s="1">
        <v>1.49</v>
      </c>
      <c r="M341" s="1" t="s">
        <v>122</v>
      </c>
      <c r="N341" s="2">
        <f t="shared" si="31"/>
        <v>32746</v>
      </c>
      <c r="P341" s="2">
        <v>90890</v>
      </c>
      <c r="Q341" s="2">
        <v>90890</v>
      </c>
      <c r="R341" s="2">
        <v>90890</v>
      </c>
      <c r="S341" s="1">
        <v>50</v>
      </c>
      <c r="T341" s="1">
        <v>0.02</v>
      </c>
      <c r="U341" s="2">
        <v>12</v>
      </c>
      <c r="V341" s="1">
        <v>1</v>
      </c>
      <c r="W341" s="2">
        <v>34563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f t="shared" si="32"/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0</v>
      </c>
      <c r="AN341" s="2">
        <v>0</v>
      </c>
      <c r="AO341" s="2">
        <v>0</v>
      </c>
      <c r="AP341" s="2">
        <f t="shared" si="33"/>
        <v>34563</v>
      </c>
      <c r="AQ341" s="2">
        <f t="shared" si="34"/>
        <v>1817</v>
      </c>
      <c r="AR341" s="2">
        <f t="shared" si="35"/>
        <v>1817</v>
      </c>
      <c r="CL341" s="14"/>
      <c r="EJ341" s="35"/>
    </row>
    <row r="342" spans="1:140">
      <c r="A342" s="1">
        <v>53400</v>
      </c>
      <c r="B342" s="1" t="s">
        <v>692</v>
      </c>
      <c r="C342" s="1" t="s">
        <v>403</v>
      </c>
      <c r="D342" s="1" t="s">
        <v>5182</v>
      </c>
      <c r="E342" s="1" t="s">
        <v>226</v>
      </c>
      <c r="F342" s="1" t="s">
        <v>2241</v>
      </c>
      <c r="G342" s="14">
        <v>32234</v>
      </c>
      <c r="H342" s="2">
        <v>89060</v>
      </c>
      <c r="I342" s="2">
        <f t="shared" si="30"/>
        <v>56992</v>
      </c>
      <c r="J342" s="1" t="s">
        <v>5517</v>
      </c>
      <c r="K342" s="1">
        <v>0</v>
      </c>
      <c r="L342" s="1">
        <v>1.46</v>
      </c>
      <c r="M342" s="1" t="s">
        <v>122</v>
      </c>
      <c r="N342" s="2">
        <f t="shared" si="31"/>
        <v>32068</v>
      </c>
      <c r="P342" s="2">
        <v>89060</v>
      </c>
      <c r="Q342" s="2">
        <v>89060</v>
      </c>
      <c r="R342" s="2">
        <v>89060</v>
      </c>
      <c r="S342" s="1">
        <v>50</v>
      </c>
      <c r="T342" s="1">
        <v>0.02</v>
      </c>
      <c r="U342" s="2">
        <v>12</v>
      </c>
      <c r="V342" s="1">
        <v>1</v>
      </c>
      <c r="W342" s="2">
        <v>33849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f t="shared" si="32"/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  <c r="AN342" s="2">
        <v>0</v>
      </c>
      <c r="AO342" s="2">
        <v>0</v>
      </c>
      <c r="AP342" s="2">
        <f t="shared" si="33"/>
        <v>33849</v>
      </c>
      <c r="AQ342" s="2">
        <f t="shared" si="34"/>
        <v>1781</v>
      </c>
      <c r="AR342" s="2">
        <f t="shared" si="35"/>
        <v>1781</v>
      </c>
      <c r="CL342" s="14"/>
      <c r="EJ342" s="35"/>
    </row>
    <row r="343" spans="1:140">
      <c r="A343" s="1">
        <v>53410</v>
      </c>
      <c r="B343" s="1" t="s">
        <v>692</v>
      </c>
      <c r="C343" s="1" t="s">
        <v>403</v>
      </c>
      <c r="D343" s="1" t="s">
        <v>5182</v>
      </c>
      <c r="E343" s="1" t="s">
        <v>226</v>
      </c>
      <c r="F343" s="1" t="s">
        <v>2241</v>
      </c>
      <c r="G343" s="14">
        <v>32234</v>
      </c>
      <c r="H343" s="2">
        <v>92720</v>
      </c>
      <c r="I343" s="2">
        <f t="shared" si="30"/>
        <v>59328</v>
      </c>
      <c r="J343" s="1" t="s">
        <v>5517</v>
      </c>
      <c r="K343" s="1">
        <v>0</v>
      </c>
      <c r="L343" s="1">
        <v>1.52</v>
      </c>
      <c r="M343" s="1" t="s">
        <v>122</v>
      </c>
      <c r="N343" s="2">
        <f t="shared" si="31"/>
        <v>33392</v>
      </c>
      <c r="P343" s="2">
        <v>92720</v>
      </c>
      <c r="Q343" s="2">
        <v>92720</v>
      </c>
      <c r="R343" s="2">
        <v>92720</v>
      </c>
      <c r="S343" s="1">
        <v>50</v>
      </c>
      <c r="T343" s="1">
        <v>0.02</v>
      </c>
      <c r="U343" s="2">
        <v>12</v>
      </c>
      <c r="V343" s="1">
        <v>1</v>
      </c>
      <c r="W343" s="2">
        <v>35246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f t="shared" si="32"/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0</v>
      </c>
      <c r="AN343" s="2">
        <v>0</v>
      </c>
      <c r="AO343" s="2">
        <v>0</v>
      </c>
      <c r="AP343" s="2">
        <f t="shared" si="33"/>
        <v>35246</v>
      </c>
      <c r="AQ343" s="2">
        <f t="shared" si="34"/>
        <v>1854</v>
      </c>
      <c r="AR343" s="2">
        <f t="shared" si="35"/>
        <v>1854</v>
      </c>
      <c r="CL343" s="14"/>
      <c r="EJ343" s="35"/>
    </row>
    <row r="344" spans="1:140">
      <c r="A344" s="1">
        <v>53420</v>
      </c>
      <c r="B344" s="1" t="s">
        <v>692</v>
      </c>
      <c r="C344" s="1" t="s">
        <v>403</v>
      </c>
      <c r="D344" s="1" t="s">
        <v>5182</v>
      </c>
      <c r="E344" s="1" t="s">
        <v>226</v>
      </c>
      <c r="F344" s="1" t="s">
        <v>2241</v>
      </c>
      <c r="G344" s="14">
        <v>32234</v>
      </c>
      <c r="H344" s="2">
        <v>88450</v>
      </c>
      <c r="I344" s="2">
        <f t="shared" si="30"/>
        <v>56608</v>
      </c>
      <c r="J344" s="1" t="s">
        <v>5517</v>
      </c>
      <c r="K344" s="1">
        <v>0</v>
      </c>
      <c r="L344" s="1">
        <v>1.45</v>
      </c>
      <c r="M344" s="1" t="s">
        <v>122</v>
      </c>
      <c r="N344" s="2">
        <f t="shared" si="31"/>
        <v>31842</v>
      </c>
      <c r="P344" s="2">
        <v>88450</v>
      </c>
      <c r="Q344" s="2">
        <v>88450</v>
      </c>
      <c r="R344" s="2">
        <v>88450</v>
      </c>
      <c r="S344" s="1">
        <v>50</v>
      </c>
      <c r="T344" s="1">
        <v>0.02</v>
      </c>
      <c r="U344" s="2">
        <v>12</v>
      </c>
      <c r="V344" s="1">
        <v>1</v>
      </c>
      <c r="W344" s="2">
        <v>33611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f t="shared" si="32"/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2">
        <v>0</v>
      </c>
      <c r="AO344" s="2">
        <v>0</v>
      </c>
      <c r="AP344" s="2">
        <f t="shared" si="33"/>
        <v>33611</v>
      </c>
      <c r="AQ344" s="2">
        <f t="shared" si="34"/>
        <v>1769</v>
      </c>
      <c r="AR344" s="2">
        <f t="shared" si="35"/>
        <v>1769</v>
      </c>
      <c r="CL344" s="14"/>
      <c r="EJ344" s="35"/>
    </row>
    <row r="345" spans="1:140">
      <c r="A345" s="1">
        <v>53430</v>
      </c>
      <c r="B345" s="1" t="s">
        <v>692</v>
      </c>
      <c r="C345" s="1" t="s">
        <v>403</v>
      </c>
      <c r="D345" s="1" t="s">
        <v>5182</v>
      </c>
      <c r="E345" s="1" t="s">
        <v>226</v>
      </c>
      <c r="F345" s="1" t="s">
        <v>2241</v>
      </c>
      <c r="G345" s="14">
        <v>32234</v>
      </c>
      <c r="H345" s="2">
        <v>92720</v>
      </c>
      <c r="I345" s="2">
        <f t="shared" si="30"/>
        <v>59328</v>
      </c>
      <c r="J345" s="1" t="s">
        <v>5517</v>
      </c>
      <c r="K345" s="1">
        <v>0</v>
      </c>
      <c r="L345" s="1">
        <v>1.52</v>
      </c>
      <c r="M345" s="1" t="s">
        <v>122</v>
      </c>
      <c r="N345" s="2">
        <f t="shared" si="31"/>
        <v>33392</v>
      </c>
      <c r="P345" s="2">
        <v>92720</v>
      </c>
      <c r="Q345" s="2">
        <v>92720</v>
      </c>
      <c r="R345" s="2">
        <v>92720</v>
      </c>
      <c r="S345" s="1">
        <v>50</v>
      </c>
      <c r="T345" s="1">
        <v>0.02</v>
      </c>
      <c r="U345" s="2">
        <v>12</v>
      </c>
      <c r="V345" s="1">
        <v>1</v>
      </c>
      <c r="W345" s="2">
        <v>35246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f t="shared" si="32"/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0</v>
      </c>
      <c r="AN345" s="2">
        <v>0</v>
      </c>
      <c r="AO345" s="2">
        <v>0</v>
      </c>
      <c r="AP345" s="2">
        <f t="shared" si="33"/>
        <v>35246</v>
      </c>
      <c r="AQ345" s="2">
        <f t="shared" si="34"/>
        <v>1854</v>
      </c>
      <c r="AR345" s="2">
        <f t="shared" si="35"/>
        <v>1854</v>
      </c>
      <c r="CL345" s="14"/>
      <c r="EJ345" s="35"/>
    </row>
    <row r="346" spans="1:140">
      <c r="A346" s="1">
        <v>53440</v>
      </c>
      <c r="B346" s="1" t="s">
        <v>692</v>
      </c>
      <c r="C346" s="1" t="s">
        <v>403</v>
      </c>
      <c r="D346" s="1" t="s">
        <v>5182</v>
      </c>
      <c r="E346" s="1" t="s">
        <v>226</v>
      </c>
      <c r="F346" s="1" t="s">
        <v>2241</v>
      </c>
      <c r="G346" s="14">
        <v>32234</v>
      </c>
      <c r="H346" s="2">
        <v>90280</v>
      </c>
      <c r="I346" s="2">
        <f t="shared" si="30"/>
        <v>57760</v>
      </c>
      <c r="J346" s="1" t="s">
        <v>5517</v>
      </c>
      <c r="K346" s="1">
        <v>0</v>
      </c>
      <c r="L346" s="1">
        <v>1.48</v>
      </c>
      <c r="M346" s="1" t="s">
        <v>122</v>
      </c>
      <c r="N346" s="2">
        <f t="shared" si="31"/>
        <v>32520</v>
      </c>
      <c r="P346" s="2">
        <v>90280</v>
      </c>
      <c r="Q346" s="2">
        <v>90280</v>
      </c>
      <c r="R346" s="2">
        <v>90280</v>
      </c>
      <c r="S346" s="1">
        <v>50</v>
      </c>
      <c r="T346" s="1">
        <v>0.02</v>
      </c>
      <c r="U346" s="2">
        <v>12</v>
      </c>
      <c r="V346" s="1">
        <v>1</v>
      </c>
      <c r="W346" s="2">
        <v>34325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f t="shared" si="32"/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0</v>
      </c>
      <c r="AN346" s="2">
        <v>0</v>
      </c>
      <c r="AO346" s="2">
        <v>0</v>
      </c>
      <c r="AP346" s="2">
        <f t="shared" si="33"/>
        <v>34325</v>
      </c>
      <c r="AQ346" s="2">
        <f t="shared" si="34"/>
        <v>1805</v>
      </c>
      <c r="AR346" s="2">
        <f t="shared" si="35"/>
        <v>1805</v>
      </c>
      <c r="CL346" s="14"/>
      <c r="EJ346" s="35"/>
    </row>
    <row r="347" spans="1:140">
      <c r="A347" s="1">
        <v>53450</v>
      </c>
      <c r="B347" s="1" t="s">
        <v>692</v>
      </c>
      <c r="C347" s="1" t="s">
        <v>403</v>
      </c>
      <c r="D347" s="1" t="s">
        <v>5182</v>
      </c>
      <c r="E347" s="1" t="s">
        <v>226</v>
      </c>
      <c r="F347" s="1" t="s">
        <v>2241</v>
      </c>
      <c r="G347" s="14">
        <v>34060</v>
      </c>
      <c r="H347" s="2">
        <v>91500</v>
      </c>
      <c r="I347" s="2">
        <f t="shared" si="30"/>
        <v>49410</v>
      </c>
      <c r="J347" s="1" t="s">
        <v>5517</v>
      </c>
      <c r="K347" s="1">
        <v>0</v>
      </c>
      <c r="L347" s="1">
        <v>1.5</v>
      </c>
      <c r="M347" s="1" t="s">
        <v>122</v>
      </c>
      <c r="N347" s="2">
        <f t="shared" si="31"/>
        <v>42090</v>
      </c>
      <c r="P347" s="2">
        <v>91500</v>
      </c>
      <c r="Q347" s="2">
        <v>91500</v>
      </c>
      <c r="R347" s="2">
        <v>91500</v>
      </c>
      <c r="S347" s="1">
        <v>50</v>
      </c>
      <c r="T347" s="1">
        <v>0.02</v>
      </c>
      <c r="U347" s="2">
        <v>12</v>
      </c>
      <c r="V347" s="1">
        <v>1</v>
      </c>
      <c r="W347" s="2">
        <v>43920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f t="shared" si="32"/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>
        <v>0</v>
      </c>
      <c r="AO347" s="2">
        <v>0</v>
      </c>
      <c r="AP347" s="2">
        <f t="shared" si="33"/>
        <v>43920</v>
      </c>
      <c r="AQ347" s="2">
        <f t="shared" si="34"/>
        <v>1830</v>
      </c>
      <c r="AR347" s="2">
        <f t="shared" si="35"/>
        <v>1830</v>
      </c>
      <c r="CL347" s="14"/>
      <c r="EJ347" s="35"/>
    </row>
    <row r="348" spans="1:140">
      <c r="A348" s="1">
        <v>53460</v>
      </c>
      <c r="B348" s="1" t="s">
        <v>692</v>
      </c>
      <c r="C348" s="1" t="s">
        <v>403</v>
      </c>
      <c r="D348" s="1" t="s">
        <v>5182</v>
      </c>
      <c r="E348" s="1" t="s">
        <v>226</v>
      </c>
      <c r="F348" s="1" t="s">
        <v>2241</v>
      </c>
      <c r="G348" s="14">
        <v>40634</v>
      </c>
      <c r="H348" s="2">
        <v>122000</v>
      </c>
      <c r="I348" s="2">
        <f t="shared" si="30"/>
        <v>21960</v>
      </c>
      <c r="J348" s="1" t="s">
        <v>5517</v>
      </c>
      <c r="K348" s="1">
        <v>0</v>
      </c>
      <c r="L348" s="1">
        <v>2</v>
      </c>
      <c r="M348" s="1" t="s">
        <v>122</v>
      </c>
      <c r="N348" s="2">
        <f t="shared" si="31"/>
        <v>100040</v>
      </c>
      <c r="P348" s="2">
        <v>122000</v>
      </c>
      <c r="Q348" s="2">
        <v>122000</v>
      </c>
      <c r="R348" s="2">
        <v>122000</v>
      </c>
      <c r="S348" s="1">
        <v>50</v>
      </c>
      <c r="T348" s="1">
        <v>0.02</v>
      </c>
      <c r="U348" s="2">
        <v>12</v>
      </c>
      <c r="V348" s="1">
        <v>1</v>
      </c>
      <c r="W348" s="2">
        <v>102480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f t="shared" si="32"/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2">
        <v>0</v>
      </c>
      <c r="AO348" s="2">
        <v>0</v>
      </c>
      <c r="AP348" s="2">
        <f t="shared" si="33"/>
        <v>102480</v>
      </c>
      <c r="AQ348" s="2">
        <f t="shared" si="34"/>
        <v>2440</v>
      </c>
      <c r="AR348" s="2">
        <f t="shared" si="35"/>
        <v>2440</v>
      </c>
      <c r="CL348" s="14"/>
      <c r="EJ348" s="35"/>
    </row>
    <row r="349" spans="1:140">
      <c r="A349" s="1">
        <v>53470</v>
      </c>
      <c r="B349" s="1" t="s">
        <v>692</v>
      </c>
      <c r="C349" s="1" t="s">
        <v>403</v>
      </c>
      <c r="D349" s="1" t="s">
        <v>5182</v>
      </c>
      <c r="E349" s="1" t="s">
        <v>226</v>
      </c>
      <c r="F349" s="1" t="s">
        <v>2241</v>
      </c>
      <c r="G349" s="14">
        <v>32964</v>
      </c>
      <c r="H349" s="2">
        <v>244000</v>
      </c>
      <c r="I349" s="2">
        <f t="shared" si="30"/>
        <v>146400</v>
      </c>
      <c r="J349" s="1" t="s">
        <v>5517</v>
      </c>
      <c r="K349" s="1">
        <v>0</v>
      </c>
      <c r="L349" s="1">
        <v>4</v>
      </c>
      <c r="M349" s="1" t="s">
        <v>122</v>
      </c>
      <c r="N349" s="2">
        <f t="shared" si="31"/>
        <v>97600</v>
      </c>
      <c r="P349" s="2">
        <v>244000</v>
      </c>
      <c r="Q349" s="2">
        <v>244000</v>
      </c>
      <c r="R349" s="2">
        <v>244000</v>
      </c>
      <c r="S349" s="1">
        <v>50</v>
      </c>
      <c r="T349" s="1">
        <v>0.02</v>
      </c>
      <c r="U349" s="2">
        <v>12</v>
      </c>
      <c r="V349" s="1">
        <v>1</v>
      </c>
      <c r="W349" s="2">
        <v>102480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f t="shared" si="32"/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v>0</v>
      </c>
      <c r="AP349" s="2">
        <f t="shared" si="33"/>
        <v>102480</v>
      </c>
      <c r="AQ349" s="2">
        <f t="shared" si="34"/>
        <v>4880</v>
      </c>
      <c r="AR349" s="2">
        <f t="shared" si="35"/>
        <v>4880</v>
      </c>
      <c r="CL349" s="14"/>
      <c r="EJ349" s="35"/>
    </row>
    <row r="350" spans="1:140">
      <c r="A350" s="1">
        <v>53480</v>
      </c>
      <c r="B350" s="1" t="s">
        <v>692</v>
      </c>
      <c r="C350" s="1" t="s">
        <v>403</v>
      </c>
      <c r="D350" s="1" t="s">
        <v>5182</v>
      </c>
      <c r="E350" s="1" t="s">
        <v>226</v>
      </c>
      <c r="F350" s="1" t="s">
        <v>2241</v>
      </c>
      <c r="G350" s="14">
        <v>32964</v>
      </c>
      <c r="H350" s="2">
        <v>323300</v>
      </c>
      <c r="I350" s="2">
        <f t="shared" si="30"/>
        <v>193980</v>
      </c>
      <c r="J350" s="1" t="s">
        <v>5517</v>
      </c>
      <c r="K350" s="1">
        <v>0</v>
      </c>
      <c r="L350" s="1">
        <v>5.3</v>
      </c>
      <c r="M350" s="1" t="s">
        <v>122</v>
      </c>
      <c r="N350" s="2">
        <f t="shared" si="31"/>
        <v>129320</v>
      </c>
      <c r="P350" s="2">
        <v>323300</v>
      </c>
      <c r="Q350" s="2">
        <v>323300</v>
      </c>
      <c r="R350" s="2">
        <v>323300</v>
      </c>
      <c r="S350" s="1">
        <v>50</v>
      </c>
      <c r="T350" s="1">
        <v>0.02</v>
      </c>
      <c r="U350" s="2">
        <v>12</v>
      </c>
      <c r="V350" s="1">
        <v>1</v>
      </c>
      <c r="W350" s="2">
        <v>135786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f t="shared" si="32"/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0</v>
      </c>
      <c r="AN350" s="2">
        <v>0</v>
      </c>
      <c r="AO350" s="2">
        <v>0</v>
      </c>
      <c r="AP350" s="2">
        <f t="shared" si="33"/>
        <v>135786</v>
      </c>
      <c r="AQ350" s="2">
        <f t="shared" si="34"/>
        <v>6466</v>
      </c>
      <c r="AR350" s="2">
        <f t="shared" si="35"/>
        <v>6466</v>
      </c>
      <c r="CL350" s="14"/>
      <c r="EJ350" s="35"/>
    </row>
    <row r="351" spans="1:140">
      <c r="A351" s="1">
        <v>53490</v>
      </c>
      <c r="B351" s="1" t="s">
        <v>692</v>
      </c>
      <c r="C351" s="1" t="s">
        <v>403</v>
      </c>
      <c r="D351" s="1" t="s">
        <v>5182</v>
      </c>
      <c r="E351" s="1" t="s">
        <v>226</v>
      </c>
      <c r="F351" s="1" t="s">
        <v>2241</v>
      </c>
      <c r="G351" s="14">
        <v>32964</v>
      </c>
      <c r="H351" s="2">
        <v>427000</v>
      </c>
      <c r="I351" s="2">
        <f t="shared" si="30"/>
        <v>256200</v>
      </c>
      <c r="J351" s="1" t="s">
        <v>5517</v>
      </c>
      <c r="K351" s="1">
        <v>0</v>
      </c>
      <c r="L351" s="1">
        <v>7</v>
      </c>
      <c r="M351" s="1" t="s">
        <v>122</v>
      </c>
      <c r="N351" s="2">
        <f t="shared" si="31"/>
        <v>170800</v>
      </c>
      <c r="P351" s="2">
        <v>427000</v>
      </c>
      <c r="Q351" s="2">
        <v>427000</v>
      </c>
      <c r="R351" s="2">
        <v>427000</v>
      </c>
      <c r="S351" s="1">
        <v>50</v>
      </c>
      <c r="T351" s="1">
        <v>0.02</v>
      </c>
      <c r="U351" s="2">
        <v>12</v>
      </c>
      <c r="V351" s="1">
        <v>1</v>
      </c>
      <c r="W351" s="2">
        <v>179340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f t="shared" si="32"/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  <c r="AN351" s="2">
        <v>0</v>
      </c>
      <c r="AO351" s="2">
        <v>0</v>
      </c>
      <c r="AP351" s="2">
        <f t="shared" si="33"/>
        <v>179340</v>
      </c>
      <c r="AQ351" s="2">
        <f t="shared" si="34"/>
        <v>8540</v>
      </c>
      <c r="AR351" s="2">
        <f t="shared" si="35"/>
        <v>8540</v>
      </c>
      <c r="CL351" s="14"/>
      <c r="EJ351" s="35"/>
    </row>
    <row r="352" spans="1:140">
      <c r="A352" s="1">
        <v>53500</v>
      </c>
      <c r="B352" s="1" t="s">
        <v>692</v>
      </c>
      <c r="C352" s="1" t="s">
        <v>403</v>
      </c>
      <c r="D352" s="1" t="s">
        <v>5182</v>
      </c>
      <c r="E352" s="1" t="s">
        <v>226</v>
      </c>
      <c r="F352" s="1" t="s">
        <v>2241</v>
      </c>
      <c r="G352" s="14">
        <v>31868</v>
      </c>
      <c r="H352" s="2">
        <v>269620</v>
      </c>
      <c r="I352" s="2">
        <f t="shared" si="30"/>
        <v>177936</v>
      </c>
      <c r="J352" s="1" t="s">
        <v>5517</v>
      </c>
      <c r="K352" s="1">
        <v>0</v>
      </c>
      <c r="L352" s="1">
        <v>4.42</v>
      </c>
      <c r="M352" s="1" t="s">
        <v>122</v>
      </c>
      <c r="N352" s="2">
        <f t="shared" si="31"/>
        <v>91684</v>
      </c>
      <c r="P352" s="2">
        <v>269620</v>
      </c>
      <c r="Q352" s="2">
        <v>269620</v>
      </c>
      <c r="R352" s="2">
        <v>269620</v>
      </c>
      <c r="S352" s="1">
        <v>50</v>
      </c>
      <c r="T352" s="1">
        <v>0.02</v>
      </c>
      <c r="U352" s="2">
        <v>12</v>
      </c>
      <c r="V352" s="1">
        <v>1</v>
      </c>
      <c r="W352" s="2">
        <v>97076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f t="shared" si="32"/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0</v>
      </c>
      <c r="AN352" s="2">
        <v>0</v>
      </c>
      <c r="AO352" s="2">
        <v>0</v>
      </c>
      <c r="AP352" s="2">
        <f t="shared" si="33"/>
        <v>97076</v>
      </c>
      <c r="AQ352" s="2">
        <f t="shared" si="34"/>
        <v>5392</v>
      </c>
      <c r="AR352" s="2">
        <f t="shared" si="35"/>
        <v>5392</v>
      </c>
      <c r="CL352" s="14"/>
      <c r="EJ352" s="35"/>
    </row>
    <row r="353" spans="1:140">
      <c r="A353" s="1">
        <v>53510</v>
      </c>
      <c r="B353" s="1" t="s">
        <v>692</v>
      </c>
      <c r="C353" s="1" t="s">
        <v>403</v>
      </c>
      <c r="D353" s="1" t="s">
        <v>5182</v>
      </c>
      <c r="E353" s="1" t="s">
        <v>226</v>
      </c>
      <c r="F353" s="1" t="s">
        <v>2241</v>
      </c>
      <c r="G353" s="14">
        <v>31868</v>
      </c>
      <c r="H353" s="2">
        <v>252540</v>
      </c>
      <c r="I353" s="2">
        <f t="shared" si="30"/>
        <v>166650</v>
      </c>
      <c r="J353" s="1" t="s">
        <v>5517</v>
      </c>
      <c r="K353" s="1">
        <v>0</v>
      </c>
      <c r="L353" s="1">
        <v>4.1399999999999997</v>
      </c>
      <c r="M353" s="1" t="s">
        <v>122</v>
      </c>
      <c r="N353" s="2">
        <f t="shared" si="31"/>
        <v>85890</v>
      </c>
      <c r="P353" s="2">
        <v>252540</v>
      </c>
      <c r="Q353" s="2">
        <v>252540</v>
      </c>
      <c r="R353" s="2">
        <v>252540</v>
      </c>
      <c r="S353" s="1">
        <v>50</v>
      </c>
      <c r="T353" s="1">
        <v>0.02</v>
      </c>
      <c r="U353" s="2">
        <v>12</v>
      </c>
      <c r="V353" s="1">
        <v>1</v>
      </c>
      <c r="W353" s="2">
        <v>90940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f t="shared" si="32"/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2">
        <f t="shared" si="33"/>
        <v>90940</v>
      </c>
      <c r="AQ353" s="2">
        <f t="shared" si="34"/>
        <v>5050</v>
      </c>
      <c r="AR353" s="2">
        <f t="shared" si="35"/>
        <v>5050</v>
      </c>
      <c r="CL353" s="14"/>
      <c r="EJ353" s="35"/>
    </row>
    <row r="354" spans="1:140">
      <c r="A354" s="1">
        <v>53520</v>
      </c>
      <c r="B354" s="1" t="s">
        <v>692</v>
      </c>
      <c r="C354" s="1" t="s">
        <v>403</v>
      </c>
      <c r="D354" s="1" t="s">
        <v>5182</v>
      </c>
      <c r="E354" s="1" t="s">
        <v>226</v>
      </c>
      <c r="F354" s="1" t="s">
        <v>2241</v>
      </c>
      <c r="G354" s="14">
        <v>31868</v>
      </c>
      <c r="H354" s="2">
        <v>340380</v>
      </c>
      <c r="I354" s="2">
        <f t="shared" si="30"/>
        <v>224631</v>
      </c>
      <c r="J354" s="1" t="s">
        <v>5517</v>
      </c>
      <c r="K354" s="1">
        <v>0</v>
      </c>
      <c r="L354" s="1">
        <v>5.58</v>
      </c>
      <c r="M354" s="1" t="s">
        <v>122</v>
      </c>
      <c r="N354" s="2">
        <f t="shared" si="31"/>
        <v>115749</v>
      </c>
      <c r="P354" s="2">
        <v>340380</v>
      </c>
      <c r="Q354" s="2">
        <v>340380</v>
      </c>
      <c r="R354" s="2">
        <v>340380</v>
      </c>
      <c r="S354" s="1">
        <v>50</v>
      </c>
      <c r="T354" s="1">
        <v>0.02</v>
      </c>
      <c r="U354" s="2">
        <v>12</v>
      </c>
      <c r="V354" s="1">
        <v>1</v>
      </c>
      <c r="W354" s="2">
        <v>122556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f t="shared" si="32"/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  <c r="AN354" s="2">
        <v>0</v>
      </c>
      <c r="AO354" s="2">
        <v>0</v>
      </c>
      <c r="AP354" s="2">
        <f t="shared" si="33"/>
        <v>122556</v>
      </c>
      <c r="AQ354" s="2">
        <f t="shared" si="34"/>
        <v>6807</v>
      </c>
      <c r="AR354" s="2">
        <f t="shared" si="35"/>
        <v>6807</v>
      </c>
      <c r="CL354" s="14"/>
      <c r="EJ354" s="35"/>
    </row>
    <row r="355" spans="1:140">
      <c r="A355" s="1">
        <v>53530</v>
      </c>
      <c r="B355" s="1" t="s">
        <v>692</v>
      </c>
      <c r="C355" s="1" t="s">
        <v>403</v>
      </c>
      <c r="D355" s="1" t="s">
        <v>5182</v>
      </c>
      <c r="E355" s="1" t="s">
        <v>226</v>
      </c>
      <c r="F355" s="1" t="s">
        <v>2241</v>
      </c>
      <c r="G355" s="14">
        <v>31868</v>
      </c>
      <c r="H355" s="2">
        <v>317200</v>
      </c>
      <c r="I355" s="2">
        <f t="shared" si="30"/>
        <v>209352</v>
      </c>
      <c r="J355" s="1" t="s">
        <v>5517</v>
      </c>
      <c r="K355" s="1">
        <v>0</v>
      </c>
      <c r="L355" s="1">
        <v>5.2</v>
      </c>
      <c r="M355" s="1" t="s">
        <v>122</v>
      </c>
      <c r="N355" s="2">
        <f t="shared" si="31"/>
        <v>107848</v>
      </c>
      <c r="P355" s="2">
        <v>317200</v>
      </c>
      <c r="Q355" s="2">
        <v>317200</v>
      </c>
      <c r="R355" s="2">
        <v>317200</v>
      </c>
      <c r="S355" s="1">
        <v>50</v>
      </c>
      <c r="T355" s="1">
        <v>0.02</v>
      </c>
      <c r="U355" s="2">
        <v>12</v>
      </c>
      <c r="V355" s="1">
        <v>1</v>
      </c>
      <c r="W355" s="2">
        <v>114192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f t="shared" si="32"/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2">
        <f t="shared" si="33"/>
        <v>114192</v>
      </c>
      <c r="AQ355" s="2">
        <f t="shared" si="34"/>
        <v>6344</v>
      </c>
      <c r="AR355" s="2">
        <f t="shared" si="35"/>
        <v>6344</v>
      </c>
      <c r="CL355" s="14"/>
      <c r="EJ355" s="35"/>
    </row>
    <row r="356" spans="1:140">
      <c r="A356" s="1">
        <v>53540</v>
      </c>
      <c r="B356" s="1" t="s">
        <v>692</v>
      </c>
      <c r="C356" s="1" t="s">
        <v>403</v>
      </c>
      <c r="D356" s="1" t="s">
        <v>5182</v>
      </c>
      <c r="E356" s="1" t="s">
        <v>226</v>
      </c>
      <c r="F356" s="1" t="s">
        <v>2241</v>
      </c>
      <c r="G356" s="14">
        <v>31868</v>
      </c>
      <c r="H356" s="2">
        <v>284260</v>
      </c>
      <c r="I356" s="2">
        <f t="shared" si="30"/>
        <v>187605</v>
      </c>
      <c r="J356" s="1" t="s">
        <v>5517</v>
      </c>
      <c r="K356" s="1">
        <v>0</v>
      </c>
      <c r="L356" s="1">
        <v>4.66</v>
      </c>
      <c r="M356" s="1" t="s">
        <v>122</v>
      </c>
      <c r="N356" s="2">
        <f t="shared" si="31"/>
        <v>96655</v>
      </c>
      <c r="P356" s="2">
        <v>284260</v>
      </c>
      <c r="Q356" s="2">
        <v>284260</v>
      </c>
      <c r="R356" s="2">
        <v>284260</v>
      </c>
      <c r="S356" s="1">
        <v>50</v>
      </c>
      <c r="T356" s="1">
        <v>0.02</v>
      </c>
      <c r="U356" s="2">
        <v>12</v>
      </c>
      <c r="V356" s="1">
        <v>1</v>
      </c>
      <c r="W356" s="2">
        <v>102340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f t="shared" si="32"/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0</v>
      </c>
      <c r="AN356" s="2">
        <v>0</v>
      </c>
      <c r="AO356" s="2">
        <v>0</v>
      </c>
      <c r="AP356" s="2">
        <f t="shared" si="33"/>
        <v>102340</v>
      </c>
      <c r="AQ356" s="2">
        <f t="shared" si="34"/>
        <v>5685</v>
      </c>
      <c r="AR356" s="2">
        <f t="shared" si="35"/>
        <v>5685</v>
      </c>
      <c r="CL356" s="14"/>
      <c r="EJ356" s="35"/>
    </row>
    <row r="357" spans="1:140">
      <c r="A357" s="1">
        <v>53550</v>
      </c>
      <c r="B357" s="1" t="s">
        <v>692</v>
      </c>
      <c r="C357" s="1" t="s">
        <v>403</v>
      </c>
      <c r="D357" s="1" t="s">
        <v>5182</v>
      </c>
      <c r="E357" s="1" t="s">
        <v>226</v>
      </c>
      <c r="F357" s="1" t="s">
        <v>2241</v>
      </c>
      <c r="G357" s="14">
        <v>31868</v>
      </c>
      <c r="H357" s="2">
        <v>264130</v>
      </c>
      <c r="I357" s="2">
        <f t="shared" si="30"/>
        <v>174306</v>
      </c>
      <c r="J357" s="1" t="s">
        <v>5517</v>
      </c>
      <c r="K357" s="1">
        <v>0</v>
      </c>
      <c r="L357" s="1">
        <v>4.33</v>
      </c>
      <c r="M357" s="1" t="s">
        <v>122</v>
      </c>
      <c r="N357" s="2">
        <f t="shared" si="31"/>
        <v>89824</v>
      </c>
      <c r="P357" s="2">
        <v>264130</v>
      </c>
      <c r="Q357" s="2">
        <v>264130</v>
      </c>
      <c r="R357" s="2">
        <v>264130</v>
      </c>
      <c r="S357" s="1">
        <v>50</v>
      </c>
      <c r="T357" s="1">
        <v>0.02</v>
      </c>
      <c r="U357" s="2">
        <v>12</v>
      </c>
      <c r="V357" s="1">
        <v>1</v>
      </c>
      <c r="W357" s="2">
        <v>95106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f t="shared" si="32"/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2">
        <v>0</v>
      </c>
      <c r="AO357" s="2">
        <v>0</v>
      </c>
      <c r="AP357" s="2">
        <f t="shared" si="33"/>
        <v>95106</v>
      </c>
      <c r="AQ357" s="2">
        <f t="shared" si="34"/>
        <v>5282</v>
      </c>
      <c r="AR357" s="2">
        <f t="shared" si="35"/>
        <v>5282</v>
      </c>
      <c r="CL357" s="14"/>
      <c r="EJ357" s="35"/>
    </row>
    <row r="358" spans="1:140">
      <c r="A358" s="1">
        <v>53560</v>
      </c>
      <c r="B358" s="1" t="s">
        <v>692</v>
      </c>
      <c r="C358" s="1" t="s">
        <v>403</v>
      </c>
      <c r="D358" s="1" t="s">
        <v>5182</v>
      </c>
      <c r="E358" s="1" t="s">
        <v>226</v>
      </c>
      <c r="F358" s="1" t="s">
        <v>2241</v>
      </c>
      <c r="G358" s="14">
        <v>31868</v>
      </c>
      <c r="H358" s="2">
        <v>283650</v>
      </c>
      <c r="I358" s="2">
        <f t="shared" si="30"/>
        <v>187209</v>
      </c>
      <c r="J358" s="1" t="s">
        <v>5517</v>
      </c>
      <c r="K358" s="1">
        <v>0</v>
      </c>
      <c r="L358" s="1">
        <v>4.6500000000000004</v>
      </c>
      <c r="M358" s="1" t="s">
        <v>122</v>
      </c>
      <c r="N358" s="2">
        <f t="shared" si="31"/>
        <v>96441</v>
      </c>
      <c r="P358" s="2">
        <v>283650</v>
      </c>
      <c r="Q358" s="2">
        <v>283650</v>
      </c>
      <c r="R358" s="2">
        <v>283650</v>
      </c>
      <c r="S358" s="1">
        <v>50</v>
      </c>
      <c r="T358" s="1">
        <v>0.02</v>
      </c>
      <c r="U358" s="2">
        <v>12</v>
      </c>
      <c r="V358" s="1">
        <v>1</v>
      </c>
      <c r="W358" s="2">
        <v>102114</v>
      </c>
      <c r="X358" s="2">
        <v>0</v>
      </c>
      <c r="Y358" s="2">
        <v>0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f t="shared" si="32"/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0</v>
      </c>
      <c r="AN358" s="2">
        <v>0</v>
      </c>
      <c r="AO358" s="2">
        <v>0</v>
      </c>
      <c r="AP358" s="2">
        <f t="shared" si="33"/>
        <v>102114</v>
      </c>
      <c r="AQ358" s="2">
        <f t="shared" si="34"/>
        <v>5673</v>
      </c>
      <c r="AR358" s="2">
        <f t="shared" si="35"/>
        <v>5673</v>
      </c>
      <c r="CL358" s="14"/>
      <c r="EJ358" s="35"/>
    </row>
    <row r="359" spans="1:140">
      <c r="A359" s="1">
        <v>53570</v>
      </c>
      <c r="B359" s="1" t="s">
        <v>692</v>
      </c>
      <c r="C359" s="1" t="s">
        <v>403</v>
      </c>
      <c r="D359" s="1" t="s">
        <v>5182</v>
      </c>
      <c r="E359" s="1" t="s">
        <v>226</v>
      </c>
      <c r="F359" s="1" t="s">
        <v>2241</v>
      </c>
      <c r="G359" s="14">
        <v>31868</v>
      </c>
      <c r="H359" s="2">
        <v>300730</v>
      </c>
      <c r="I359" s="2">
        <f t="shared" si="30"/>
        <v>198462</v>
      </c>
      <c r="J359" s="1" t="s">
        <v>5517</v>
      </c>
      <c r="K359" s="1">
        <v>0</v>
      </c>
      <c r="L359" s="1">
        <v>4.93</v>
      </c>
      <c r="M359" s="1" t="s">
        <v>122</v>
      </c>
      <c r="N359" s="2">
        <f t="shared" si="31"/>
        <v>102268</v>
      </c>
      <c r="P359" s="2">
        <v>300730</v>
      </c>
      <c r="Q359" s="2">
        <v>300730</v>
      </c>
      <c r="R359" s="2">
        <v>300730</v>
      </c>
      <c r="S359" s="1">
        <v>50</v>
      </c>
      <c r="T359" s="1">
        <v>0.02</v>
      </c>
      <c r="U359" s="2">
        <v>12</v>
      </c>
      <c r="V359" s="1">
        <v>1</v>
      </c>
      <c r="W359" s="2">
        <v>108282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f t="shared" si="32"/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0</v>
      </c>
      <c r="AN359" s="2">
        <v>0</v>
      </c>
      <c r="AO359" s="2">
        <v>0</v>
      </c>
      <c r="AP359" s="2">
        <f t="shared" si="33"/>
        <v>108282</v>
      </c>
      <c r="AQ359" s="2">
        <f t="shared" si="34"/>
        <v>6014</v>
      </c>
      <c r="AR359" s="2">
        <f t="shared" si="35"/>
        <v>6014</v>
      </c>
      <c r="CL359" s="14"/>
      <c r="EJ359" s="35"/>
    </row>
    <row r="360" spans="1:140">
      <c r="A360" s="1">
        <v>53580</v>
      </c>
      <c r="B360" s="1" t="s">
        <v>692</v>
      </c>
      <c r="C360" s="1" t="s">
        <v>403</v>
      </c>
      <c r="D360" s="1" t="s">
        <v>5182</v>
      </c>
      <c r="E360" s="1" t="s">
        <v>226</v>
      </c>
      <c r="F360" s="1" t="s">
        <v>2241</v>
      </c>
      <c r="G360" s="14">
        <v>31868</v>
      </c>
      <c r="H360" s="2">
        <v>284870</v>
      </c>
      <c r="I360" s="2">
        <f t="shared" si="30"/>
        <v>188001</v>
      </c>
      <c r="J360" s="1" t="s">
        <v>5517</v>
      </c>
      <c r="K360" s="1">
        <v>0</v>
      </c>
      <c r="L360" s="1">
        <v>4.67</v>
      </c>
      <c r="M360" s="1" t="s">
        <v>122</v>
      </c>
      <c r="N360" s="2">
        <f t="shared" si="31"/>
        <v>96869</v>
      </c>
      <c r="P360" s="2">
        <v>284870</v>
      </c>
      <c r="Q360" s="2">
        <v>284870</v>
      </c>
      <c r="R360" s="2">
        <v>284870</v>
      </c>
      <c r="S360" s="1">
        <v>50</v>
      </c>
      <c r="T360" s="1">
        <v>0.02</v>
      </c>
      <c r="U360" s="2">
        <v>12</v>
      </c>
      <c r="V360" s="1">
        <v>1</v>
      </c>
      <c r="W360" s="2">
        <v>102566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f t="shared" si="32"/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0</v>
      </c>
      <c r="AN360" s="2">
        <v>0</v>
      </c>
      <c r="AO360" s="2">
        <v>0</v>
      </c>
      <c r="AP360" s="2">
        <f t="shared" si="33"/>
        <v>102566</v>
      </c>
      <c r="AQ360" s="2">
        <f t="shared" si="34"/>
        <v>5697</v>
      </c>
      <c r="AR360" s="2">
        <f t="shared" si="35"/>
        <v>5697</v>
      </c>
      <c r="CL360" s="14"/>
      <c r="EJ360" s="35"/>
    </row>
    <row r="361" spans="1:140">
      <c r="A361" s="1">
        <v>53590</v>
      </c>
      <c r="B361" s="1" t="s">
        <v>692</v>
      </c>
      <c r="C361" s="1" t="s">
        <v>403</v>
      </c>
      <c r="D361" s="1" t="s">
        <v>5182</v>
      </c>
      <c r="E361" s="1" t="s">
        <v>226</v>
      </c>
      <c r="F361" s="1" t="s">
        <v>2241</v>
      </c>
      <c r="G361" s="14">
        <v>31868</v>
      </c>
      <c r="H361" s="2">
        <v>289750</v>
      </c>
      <c r="I361" s="2">
        <f t="shared" si="30"/>
        <v>191235</v>
      </c>
      <c r="J361" s="1" t="s">
        <v>5517</v>
      </c>
      <c r="K361" s="1">
        <v>0</v>
      </c>
      <c r="L361" s="1">
        <v>4.75</v>
      </c>
      <c r="M361" s="1" t="s">
        <v>122</v>
      </c>
      <c r="N361" s="2">
        <f t="shared" si="31"/>
        <v>98515</v>
      </c>
      <c r="P361" s="2">
        <v>289750</v>
      </c>
      <c r="Q361" s="2">
        <v>289750</v>
      </c>
      <c r="R361" s="2">
        <v>289750</v>
      </c>
      <c r="S361" s="1">
        <v>50</v>
      </c>
      <c r="T361" s="1">
        <v>0.02</v>
      </c>
      <c r="U361" s="2">
        <v>12</v>
      </c>
      <c r="V361" s="1">
        <v>1</v>
      </c>
      <c r="W361" s="2">
        <v>104310</v>
      </c>
      <c r="X361" s="2">
        <v>0</v>
      </c>
      <c r="Y361" s="2">
        <v>0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f t="shared" si="32"/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2">
        <f t="shared" si="33"/>
        <v>104310</v>
      </c>
      <c r="AQ361" s="2">
        <f t="shared" si="34"/>
        <v>5795</v>
      </c>
      <c r="AR361" s="2">
        <f t="shared" si="35"/>
        <v>5795</v>
      </c>
      <c r="CL361" s="14"/>
      <c r="EJ361" s="35"/>
    </row>
    <row r="362" spans="1:140">
      <c r="A362" s="1">
        <v>53600</v>
      </c>
      <c r="B362" s="1" t="s">
        <v>692</v>
      </c>
      <c r="C362" s="1" t="s">
        <v>403</v>
      </c>
      <c r="D362" s="1" t="s">
        <v>5182</v>
      </c>
      <c r="E362" s="1" t="s">
        <v>226</v>
      </c>
      <c r="F362" s="1" t="s">
        <v>2241</v>
      </c>
      <c r="G362" s="14">
        <v>31868</v>
      </c>
      <c r="H362" s="2">
        <v>264130</v>
      </c>
      <c r="I362" s="2">
        <f t="shared" si="30"/>
        <v>174306</v>
      </c>
      <c r="J362" s="1" t="s">
        <v>5517</v>
      </c>
      <c r="K362" s="1">
        <v>0</v>
      </c>
      <c r="L362" s="1">
        <v>4.33</v>
      </c>
      <c r="M362" s="1" t="s">
        <v>122</v>
      </c>
      <c r="N362" s="2">
        <f t="shared" si="31"/>
        <v>89824</v>
      </c>
      <c r="P362" s="2">
        <v>264130</v>
      </c>
      <c r="Q362" s="2">
        <v>264130</v>
      </c>
      <c r="R362" s="2">
        <v>264130</v>
      </c>
      <c r="S362" s="1">
        <v>50</v>
      </c>
      <c r="T362" s="1">
        <v>0.02</v>
      </c>
      <c r="U362" s="2">
        <v>12</v>
      </c>
      <c r="V362" s="1">
        <v>1</v>
      </c>
      <c r="W362" s="2">
        <v>95106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f t="shared" si="32"/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0</v>
      </c>
      <c r="AN362" s="2">
        <v>0</v>
      </c>
      <c r="AO362" s="2">
        <v>0</v>
      </c>
      <c r="AP362" s="2">
        <f t="shared" si="33"/>
        <v>95106</v>
      </c>
      <c r="AQ362" s="2">
        <f t="shared" si="34"/>
        <v>5282</v>
      </c>
      <c r="AR362" s="2">
        <f t="shared" si="35"/>
        <v>5282</v>
      </c>
      <c r="CL362" s="14"/>
      <c r="EJ362" s="35"/>
    </row>
    <row r="363" spans="1:140">
      <c r="A363" s="1">
        <v>53610</v>
      </c>
      <c r="B363" s="1" t="s">
        <v>692</v>
      </c>
      <c r="C363" s="1" t="s">
        <v>403</v>
      </c>
      <c r="D363" s="1" t="s">
        <v>5182</v>
      </c>
      <c r="E363" s="1" t="s">
        <v>226</v>
      </c>
      <c r="F363" s="1" t="s">
        <v>2241</v>
      </c>
      <c r="G363" s="14">
        <v>33329</v>
      </c>
      <c r="H363" s="2">
        <v>286700</v>
      </c>
      <c r="I363" s="2">
        <f t="shared" si="30"/>
        <v>166286</v>
      </c>
      <c r="J363" s="1" t="s">
        <v>5517</v>
      </c>
      <c r="K363" s="1">
        <v>0</v>
      </c>
      <c r="L363" s="1">
        <v>4.7</v>
      </c>
      <c r="M363" s="1" t="s">
        <v>122</v>
      </c>
      <c r="N363" s="2">
        <f t="shared" si="31"/>
        <v>120414</v>
      </c>
      <c r="P363" s="2">
        <v>286700</v>
      </c>
      <c r="Q363" s="2">
        <v>286700</v>
      </c>
      <c r="R363" s="2">
        <v>286700</v>
      </c>
      <c r="S363" s="1">
        <v>50</v>
      </c>
      <c r="T363" s="1">
        <v>0.02</v>
      </c>
      <c r="U363" s="2">
        <v>12</v>
      </c>
      <c r="V363" s="1">
        <v>1</v>
      </c>
      <c r="W363" s="2">
        <v>126148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f t="shared" si="32"/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f t="shared" si="33"/>
        <v>126148</v>
      </c>
      <c r="AQ363" s="2">
        <f t="shared" si="34"/>
        <v>5734</v>
      </c>
      <c r="AR363" s="2">
        <f t="shared" si="35"/>
        <v>5734</v>
      </c>
      <c r="CL363" s="14"/>
      <c r="EJ363" s="35"/>
    </row>
    <row r="364" spans="1:140">
      <c r="A364" s="1">
        <v>53620</v>
      </c>
      <c r="B364" s="1" t="s">
        <v>692</v>
      </c>
      <c r="C364" s="1" t="s">
        <v>403</v>
      </c>
      <c r="D364" s="1" t="s">
        <v>5182</v>
      </c>
      <c r="E364" s="1" t="s">
        <v>226</v>
      </c>
      <c r="F364" s="1" t="s">
        <v>2241</v>
      </c>
      <c r="G364" s="14">
        <v>31868</v>
      </c>
      <c r="H364" s="2">
        <v>289750</v>
      </c>
      <c r="I364" s="2">
        <f t="shared" si="30"/>
        <v>191235</v>
      </c>
      <c r="J364" s="1" t="s">
        <v>5517</v>
      </c>
      <c r="K364" s="1">
        <v>0</v>
      </c>
      <c r="L364" s="1">
        <v>4.75</v>
      </c>
      <c r="M364" s="1" t="s">
        <v>122</v>
      </c>
      <c r="N364" s="2">
        <f t="shared" si="31"/>
        <v>98515</v>
      </c>
      <c r="P364" s="2">
        <v>289750</v>
      </c>
      <c r="Q364" s="2">
        <v>289750</v>
      </c>
      <c r="R364" s="2">
        <v>289750</v>
      </c>
      <c r="S364" s="1">
        <v>50</v>
      </c>
      <c r="T364" s="1">
        <v>0.02</v>
      </c>
      <c r="U364" s="2">
        <v>12</v>
      </c>
      <c r="V364" s="1">
        <v>1</v>
      </c>
      <c r="W364" s="2">
        <v>104310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f t="shared" si="32"/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2">
        <f t="shared" si="33"/>
        <v>104310</v>
      </c>
      <c r="AQ364" s="2">
        <f t="shared" si="34"/>
        <v>5795</v>
      </c>
      <c r="AR364" s="2">
        <f t="shared" si="35"/>
        <v>5795</v>
      </c>
      <c r="CL364" s="14"/>
      <c r="EJ364" s="35"/>
    </row>
    <row r="365" spans="1:140">
      <c r="A365" s="1">
        <v>53630</v>
      </c>
      <c r="B365" s="1" t="s">
        <v>692</v>
      </c>
      <c r="C365" s="1" t="s">
        <v>403</v>
      </c>
      <c r="D365" s="1" t="s">
        <v>5182</v>
      </c>
      <c r="E365" s="1" t="s">
        <v>226</v>
      </c>
      <c r="F365" s="1" t="s">
        <v>2241</v>
      </c>
      <c r="G365" s="14">
        <v>31868</v>
      </c>
      <c r="H365" s="2">
        <v>289750</v>
      </c>
      <c r="I365" s="2">
        <f t="shared" si="30"/>
        <v>191235</v>
      </c>
      <c r="J365" s="1" t="s">
        <v>5517</v>
      </c>
      <c r="K365" s="1">
        <v>0</v>
      </c>
      <c r="L365" s="1">
        <v>4.75</v>
      </c>
      <c r="M365" s="1" t="s">
        <v>122</v>
      </c>
      <c r="N365" s="2">
        <f t="shared" si="31"/>
        <v>98515</v>
      </c>
      <c r="P365" s="2">
        <v>289750</v>
      </c>
      <c r="Q365" s="2">
        <v>289750</v>
      </c>
      <c r="R365" s="2">
        <v>289750</v>
      </c>
      <c r="S365" s="1">
        <v>50</v>
      </c>
      <c r="T365" s="1">
        <v>0.02</v>
      </c>
      <c r="U365" s="2">
        <v>12</v>
      </c>
      <c r="V365" s="1">
        <v>1</v>
      </c>
      <c r="W365" s="2">
        <v>104310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f t="shared" si="32"/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f t="shared" si="33"/>
        <v>104310</v>
      </c>
      <c r="AQ365" s="2">
        <f t="shared" si="34"/>
        <v>5795</v>
      </c>
      <c r="AR365" s="2">
        <f t="shared" si="35"/>
        <v>5795</v>
      </c>
      <c r="CL365" s="14"/>
      <c r="EJ365" s="35"/>
    </row>
    <row r="366" spans="1:140">
      <c r="A366" s="1">
        <v>53640</v>
      </c>
      <c r="B366" s="1" t="s">
        <v>692</v>
      </c>
      <c r="C366" s="1" t="s">
        <v>403</v>
      </c>
      <c r="D366" s="1" t="s">
        <v>5182</v>
      </c>
      <c r="E366" s="1" t="s">
        <v>226</v>
      </c>
      <c r="F366" s="1" t="s">
        <v>2241</v>
      </c>
      <c r="G366" s="14">
        <v>31868</v>
      </c>
      <c r="H366" s="2">
        <v>292800</v>
      </c>
      <c r="I366" s="2">
        <f t="shared" si="30"/>
        <v>193248</v>
      </c>
      <c r="J366" s="1" t="s">
        <v>5517</v>
      </c>
      <c r="K366" s="1">
        <v>0</v>
      </c>
      <c r="L366" s="1">
        <v>4.8</v>
      </c>
      <c r="M366" s="1" t="s">
        <v>122</v>
      </c>
      <c r="N366" s="2">
        <f t="shared" si="31"/>
        <v>99552</v>
      </c>
      <c r="P366" s="2">
        <v>292800</v>
      </c>
      <c r="Q366" s="2">
        <v>292800</v>
      </c>
      <c r="R366" s="2">
        <v>292800</v>
      </c>
      <c r="S366" s="1">
        <v>50</v>
      </c>
      <c r="T366" s="1">
        <v>0.02</v>
      </c>
      <c r="U366" s="2">
        <v>12</v>
      </c>
      <c r="V366" s="1">
        <v>1</v>
      </c>
      <c r="W366" s="2">
        <v>105408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f t="shared" si="32"/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0</v>
      </c>
      <c r="AP366" s="2">
        <f t="shared" si="33"/>
        <v>105408</v>
      </c>
      <c r="AQ366" s="2">
        <f t="shared" si="34"/>
        <v>5856</v>
      </c>
      <c r="AR366" s="2">
        <f t="shared" si="35"/>
        <v>5856</v>
      </c>
      <c r="CL366" s="14"/>
      <c r="EJ366" s="35"/>
    </row>
    <row r="367" spans="1:140">
      <c r="A367" s="1">
        <v>53650</v>
      </c>
      <c r="B367" s="1" t="s">
        <v>692</v>
      </c>
      <c r="C367" s="1" t="s">
        <v>403</v>
      </c>
      <c r="D367" s="1" t="s">
        <v>5182</v>
      </c>
      <c r="E367" s="1" t="s">
        <v>226</v>
      </c>
      <c r="F367" s="1" t="s">
        <v>2241</v>
      </c>
      <c r="G367" s="14">
        <v>31868</v>
      </c>
      <c r="H367" s="2">
        <v>294020</v>
      </c>
      <c r="I367" s="2">
        <f t="shared" si="30"/>
        <v>194040</v>
      </c>
      <c r="J367" s="1" t="s">
        <v>5517</v>
      </c>
      <c r="K367" s="1">
        <v>0</v>
      </c>
      <c r="L367" s="1">
        <v>4.82</v>
      </c>
      <c r="M367" s="1" t="s">
        <v>122</v>
      </c>
      <c r="N367" s="2">
        <f t="shared" si="31"/>
        <v>99980</v>
      </c>
      <c r="P367" s="2">
        <v>294020</v>
      </c>
      <c r="Q367" s="2">
        <v>294020</v>
      </c>
      <c r="R367" s="2">
        <v>294020</v>
      </c>
      <c r="S367" s="1">
        <v>50</v>
      </c>
      <c r="T367" s="1">
        <v>0.02</v>
      </c>
      <c r="U367" s="2">
        <v>12</v>
      </c>
      <c r="V367" s="1">
        <v>1</v>
      </c>
      <c r="W367" s="2">
        <v>105860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f t="shared" si="32"/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f t="shared" si="33"/>
        <v>105860</v>
      </c>
      <c r="AQ367" s="2">
        <f t="shared" si="34"/>
        <v>5880</v>
      </c>
      <c r="AR367" s="2">
        <f t="shared" si="35"/>
        <v>5880</v>
      </c>
      <c r="CL367" s="14"/>
      <c r="EJ367" s="35"/>
    </row>
    <row r="368" spans="1:140">
      <c r="A368" s="1">
        <v>53660</v>
      </c>
      <c r="B368" s="1" t="s">
        <v>692</v>
      </c>
      <c r="C368" s="1" t="s">
        <v>403</v>
      </c>
      <c r="D368" s="1" t="s">
        <v>5182</v>
      </c>
      <c r="E368" s="1" t="s">
        <v>226</v>
      </c>
      <c r="F368" s="1" t="s">
        <v>2241</v>
      </c>
      <c r="G368" s="14">
        <v>31868</v>
      </c>
      <c r="H368" s="2">
        <v>300730</v>
      </c>
      <c r="I368" s="2">
        <f t="shared" si="30"/>
        <v>198462</v>
      </c>
      <c r="J368" s="1" t="s">
        <v>5517</v>
      </c>
      <c r="K368" s="1">
        <v>0</v>
      </c>
      <c r="L368" s="1">
        <v>4.93</v>
      </c>
      <c r="M368" s="1" t="s">
        <v>122</v>
      </c>
      <c r="N368" s="2">
        <f t="shared" si="31"/>
        <v>102268</v>
      </c>
      <c r="P368" s="2">
        <v>300730</v>
      </c>
      <c r="Q368" s="2">
        <v>300730</v>
      </c>
      <c r="R368" s="2">
        <v>300730</v>
      </c>
      <c r="S368" s="1">
        <v>50</v>
      </c>
      <c r="T368" s="1">
        <v>0.02</v>
      </c>
      <c r="U368" s="2">
        <v>12</v>
      </c>
      <c r="V368" s="1">
        <v>1</v>
      </c>
      <c r="W368" s="2">
        <v>108282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f t="shared" si="32"/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2">
        <f t="shared" si="33"/>
        <v>108282</v>
      </c>
      <c r="AQ368" s="2">
        <f t="shared" si="34"/>
        <v>6014</v>
      </c>
      <c r="AR368" s="2">
        <f t="shared" si="35"/>
        <v>6014</v>
      </c>
      <c r="CL368" s="14"/>
      <c r="EJ368" s="35"/>
    </row>
    <row r="369" spans="1:140">
      <c r="A369" s="1">
        <v>53670</v>
      </c>
      <c r="B369" s="1" t="s">
        <v>692</v>
      </c>
      <c r="C369" s="1" t="s">
        <v>403</v>
      </c>
      <c r="D369" s="1" t="s">
        <v>5182</v>
      </c>
      <c r="E369" s="1" t="s">
        <v>226</v>
      </c>
      <c r="F369" s="1" t="s">
        <v>2241</v>
      </c>
      <c r="G369" s="14">
        <v>31868</v>
      </c>
      <c r="H369" s="2">
        <v>298900</v>
      </c>
      <c r="I369" s="2">
        <f t="shared" si="30"/>
        <v>197274</v>
      </c>
      <c r="J369" s="1" t="s">
        <v>5517</v>
      </c>
      <c r="K369" s="1">
        <v>0</v>
      </c>
      <c r="L369" s="1">
        <v>4.9000000000000004</v>
      </c>
      <c r="M369" s="1" t="s">
        <v>122</v>
      </c>
      <c r="N369" s="2">
        <f t="shared" si="31"/>
        <v>101626</v>
      </c>
      <c r="P369" s="2">
        <v>298900</v>
      </c>
      <c r="Q369" s="2">
        <v>298900</v>
      </c>
      <c r="R369" s="2">
        <v>298900</v>
      </c>
      <c r="S369" s="1">
        <v>50</v>
      </c>
      <c r="T369" s="1">
        <v>0.02</v>
      </c>
      <c r="U369" s="2">
        <v>12</v>
      </c>
      <c r="V369" s="1">
        <v>1</v>
      </c>
      <c r="W369" s="2">
        <v>107604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f t="shared" si="32"/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f t="shared" si="33"/>
        <v>107604</v>
      </c>
      <c r="AQ369" s="2">
        <f t="shared" si="34"/>
        <v>5978</v>
      </c>
      <c r="AR369" s="2">
        <f t="shared" si="35"/>
        <v>5978</v>
      </c>
      <c r="CL369" s="14"/>
      <c r="EJ369" s="35"/>
    </row>
    <row r="370" spans="1:140">
      <c r="A370" s="1">
        <v>53680</v>
      </c>
      <c r="B370" s="1" t="s">
        <v>692</v>
      </c>
      <c r="C370" s="1" t="s">
        <v>403</v>
      </c>
      <c r="D370" s="1" t="s">
        <v>5182</v>
      </c>
      <c r="E370" s="1" t="s">
        <v>226</v>
      </c>
      <c r="F370" s="1" t="s">
        <v>2241</v>
      </c>
      <c r="G370" s="14">
        <v>31868</v>
      </c>
      <c r="H370" s="2">
        <v>280600</v>
      </c>
      <c r="I370" s="2">
        <f t="shared" si="30"/>
        <v>185196</v>
      </c>
      <c r="J370" s="1" t="s">
        <v>5517</v>
      </c>
      <c r="K370" s="1">
        <v>0</v>
      </c>
      <c r="L370" s="1">
        <v>4.5999999999999996</v>
      </c>
      <c r="M370" s="1" t="s">
        <v>122</v>
      </c>
      <c r="N370" s="2">
        <f t="shared" si="31"/>
        <v>95404</v>
      </c>
      <c r="P370" s="2">
        <v>280600</v>
      </c>
      <c r="Q370" s="2">
        <v>280600</v>
      </c>
      <c r="R370" s="2">
        <v>280600</v>
      </c>
      <c r="S370" s="1">
        <v>50</v>
      </c>
      <c r="T370" s="1">
        <v>0.02</v>
      </c>
      <c r="U370" s="2">
        <v>12</v>
      </c>
      <c r="V370" s="1">
        <v>1</v>
      </c>
      <c r="W370" s="2">
        <v>101016</v>
      </c>
      <c r="X370" s="2">
        <v>0</v>
      </c>
      <c r="Y370" s="2">
        <v>0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f t="shared" si="32"/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2">
        <f t="shared" si="33"/>
        <v>101016</v>
      </c>
      <c r="AQ370" s="2">
        <f t="shared" si="34"/>
        <v>5612</v>
      </c>
      <c r="AR370" s="2">
        <f t="shared" si="35"/>
        <v>5612</v>
      </c>
      <c r="CL370" s="14"/>
      <c r="EJ370" s="35"/>
    </row>
    <row r="371" spans="1:140">
      <c r="A371" s="1">
        <v>53690</v>
      </c>
      <c r="B371" s="1" t="s">
        <v>692</v>
      </c>
      <c r="C371" s="1" t="s">
        <v>403</v>
      </c>
      <c r="D371" s="1" t="s">
        <v>5182</v>
      </c>
      <c r="E371" s="1" t="s">
        <v>226</v>
      </c>
      <c r="F371" s="1" t="s">
        <v>2241</v>
      </c>
      <c r="G371" s="14">
        <v>31868</v>
      </c>
      <c r="H371" s="2">
        <v>270840</v>
      </c>
      <c r="I371" s="2">
        <f t="shared" si="30"/>
        <v>178728</v>
      </c>
      <c r="J371" s="1" t="s">
        <v>5517</v>
      </c>
      <c r="K371" s="1">
        <v>0</v>
      </c>
      <c r="L371" s="1">
        <v>4.4400000000000004</v>
      </c>
      <c r="M371" s="1" t="s">
        <v>122</v>
      </c>
      <c r="N371" s="2">
        <f t="shared" si="31"/>
        <v>92112</v>
      </c>
      <c r="P371" s="2">
        <v>270840</v>
      </c>
      <c r="Q371" s="2">
        <v>270840</v>
      </c>
      <c r="R371" s="2">
        <v>270840</v>
      </c>
      <c r="S371" s="1">
        <v>50</v>
      </c>
      <c r="T371" s="1">
        <v>0.02</v>
      </c>
      <c r="U371" s="2">
        <v>12</v>
      </c>
      <c r="V371" s="1">
        <v>1</v>
      </c>
      <c r="W371" s="2">
        <v>97528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f t="shared" si="32"/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f t="shared" si="33"/>
        <v>97528</v>
      </c>
      <c r="AQ371" s="2">
        <f t="shared" si="34"/>
        <v>5416</v>
      </c>
      <c r="AR371" s="2">
        <f t="shared" si="35"/>
        <v>5416</v>
      </c>
      <c r="CL371" s="14"/>
      <c r="EJ371" s="35"/>
    </row>
    <row r="372" spans="1:140">
      <c r="A372" s="1">
        <v>53700</v>
      </c>
      <c r="B372" s="1" t="s">
        <v>692</v>
      </c>
      <c r="C372" s="1" t="s">
        <v>403</v>
      </c>
      <c r="D372" s="1" t="s">
        <v>5182</v>
      </c>
      <c r="E372" s="1" t="s">
        <v>226</v>
      </c>
      <c r="F372" s="1" t="s">
        <v>2241</v>
      </c>
      <c r="G372" s="14">
        <v>31868</v>
      </c>
      <c r="H372" s="2">
        <v>305000</v>
      </c>
      <c r="I372" s="2">
        <f t="shared" si="30"/>
        <v>201300</v>
      </c>
      <c r="J372" s="1" t="s">
        <v>5517</v>
      </c>
      <c r="K372" s="1">
        <v>0</v>
      </c>
      <c r="L372" s="1">
        <v>5</v>
      </c>
      <c r="M372" s="1" t="s">
        <v>122</v>
      </c>
      <c r="N372" s="2">
        <f t="shared" si="31"/>
        <v>103700</v>
      </c>
      <c r="P372" s="2">
        <v>305000</v>
      </c>
      <c r="Q372" s="2">
        <v>305000</v>
      </c>
      <c r="R372" s="2">
        <v>305000</v>
      </c>
      <c r="S372" s="1">
        <v>50</v>
      </c>
      <c r="T372" s="1">
        <v>0.02</v>
      </c>
      <c r="U372" s="2">
        <v>12</v>
      </c>
      <c r="V372" s="1">
        <v>1</v>
      </c>
      <c r="W372" s="2">
        <v>109800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f t="shared" si="32"/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2">
        <v>0</v>
      </c>
      <c r="AO372" s="2">
        <v>0</v>
      </c>
      <c r="AP372" s="2">
        <f t="shared" si="33"/>
        <v>109800</v>
      </c>
      <c r="AQ372" s="2">
        <f t="shared" si="34"/>
        <v>6100</v>
      </c>
      <c r="AR372" s="2">
        <f t="shared" si="35"/>
        <v>6100</v>
      </c>
      <c r="CL372" s="14"/>
      <c r="EJ372" s="35"/>
    </row>
    <row r="373" spans="1:140">
      <c r="A373" s="1">
        <v>53710</v>
      </c>
      <c r="B373" s="1" t="s">
        <v>692</v>
      </c>
      <c r="C373" s="1" t="s">
        <v>403</v>
      </c>
      <c r="D373" s="1" t="s">
        <v>5182</v>
      </c>
      <c r="E373" s="1" t="s">
        <v>226</v>
      </c>
      <c r="F373" s="1" t="s">
        <v>2241</v>
      </c>
      <c r="G373" s="14">
        <v>31868</v>
      </c>
      <c r="H373" s="2">
        <v>305000</v>
      </c>
      <c r="I373" s="2">
        <f t="shared" si="30"/>
        <v>201300</v>
      </c>
      <c r="J373" s="1" t="s">
        <v>5517</v>
      </c>
      <c r="K373" s="1">
        <v>0</v>
      </c>
      <c r="L373" s="1">
        <v>5</v>
      </c>
      <c r="M373" s="1" t="s">
        <v>122</v>
      </c>
      <c r="N373" s="2">
        <f t="shared" si="31"/>
        <v>103700</v>
      </c>
      <c r="P373" s="2">
        <v>305000</v>
      </c>
      <c r="Q373" s="2">
        <v>305000</v>
      </c>
      <c r="R373" s="2">
        <v>305000</v>
      </c>
      <c r="S373" s="1">
        <v>50</v>
      </c>
      <c r="T373" s="1">
        <v>0.02</v>
      </c>
      <c r="U373" s="2">
        <v>12</v>
      </c>
      <c r="V373" s="1">
        <v>1</v>
      </c>
      <c r="W373" s="2">
        <v>109800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f t="shared" si="32"/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f t="shared" si="33"/>
        <v>109800</v>
      </c>
      <c r="AQ373" s="2">
        <f t="shared" si="34"/>
        <v>6100</v>
      </c>
      <c r="AR373" s="2">
        <f t="shared" si="35"/>
        <v>6100</v>
      </c>
      <c r="CL373" s="14"/>
      <c r="EJ373" s="35"/>
    </row>
    <row r="374" spans="1:140">
      <c r="A374" s="1">
        <v>53720</v>
      </c>
      <c r="B374" s="1" t="s">
        <v>692</v>
      </c>
      <c r="C374" s="1" t="s">
        <v>403</v>
      </c>
      <c r="D374" s="1" t="s">
        <v>5182</v>
      </c>
      <c r="E374" s="1" t="s">
        <v>226</v>
      </c>
      <c r="F374" s="1" t="s">
        <v>2241</v>
      </c>
      <c r="G374" s="14">
        <v>31868</v>
      </c>
      <c r="H374" s="2">
        <v>273280</v>
      </c>
      <c r="I374" s="2">
        <f t="shared" si="30"/>
        <v>180345</v>
      </c>
      <c r="J374" s="1" t="s">
        <v>5517</v>
      </c>
      <c r="K374" s="1">
        <v>0</v>
      </c>
      <c r="L374" s="1">
        <v>4.4800000000000004</v>
      </c>
      <c r="M374" s="1" t="s">
        <v>122</v>
      </c>
      <c r="N374" s="2">
        <f t="shared" si="31"/>
        <v>92935</v>
      </c>
      <c r="P374" s="2">
        <v>273280</v>
      </c>
      <c r="Q374" s="2">
        <v>273280</v>
      </c>
      <c r="R374" s="2">
        <v>273280</v>
      </c>
      <c r="S374" s="1">
        <v>50</v>
      </c>
      <c r="T374" s="1">
        <v>0.02</v>
      </c>
      <c r="U374" s="2">
        <v>12</v>
      </c>
      <c r="V374" s="1">
        <v>1</v>
      </c>
      <c r="W374" s="2">
        <v>98400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f t="shared" si="32"/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v>0</v>
      </c>
      <c r="AP374" s="2">
        <f t="shared" si="33"/>
        <v>98400</v>
      </c>
      <c r="AQ374" s="2">
        <f t="shared" si="34"/>
        <v>5465</v>
      </c>
      <c r="AR374" s="2">
        <f t="shared" si="35"/>
        <v>5465</v>
      </c>
      <c r="CL374" s="14"/>
      <c r="EJ374" s="35"/>
    </row>
    <row r="375" spans="1:140">
      <c r="A375" s="1">
        <v>53730</v>
      </c>
      <c r="B375" s="1" t="s">
        <v>692</v>
      </c>
      <c r="C375" s="1" t="s">
        <v>403</v>
      </c>
      <c r="D375" s="1" t="s">
        <v>5182</v>
      </c>
      <c r="E375" s="1" t="s">
        <v>226</v>
      </c>
      <c r="F375" s="1" t="s">
        <v>2241</v>
      </c>
      <c r="G375" s="14">
        <v>31868</v>
      </c>
      <c r="H375" s="2">
        <v>312320</v>
      </c>
      <c r="I375" s="2">
        <f t="shared" si="30"/>
        <v>206118</v>
      </c>
      <c r="J375" s="1" t="s">
        <v>5517</v>
      </c>
      <c r="K375" s="1">
        <v>0</v>
      </c>
      <c r="L375" s="1">
        <v>5.12</v>
      </c>
      <c r="M375" s="1" t="s">
        <v>122</v>
      </c>
      <c r="N375" s="2">
        <f t="shared" si="31"/>
        <v>106202</v>
      </c>
      <c r="P375" s="2">
        <v>312320</v>
      </c>
      <c r="Q375" s="2">
        <v>312320</v>
      </c>
      <c r="R375" s="2">
        <v>312320</v>
      </c>
      <c r="S375" s="1">
        <v>50</v>
      </c>
      <c r="T375" s="1">
        <v>0.02</v>
      </c>
      <c r="U375" s="2">
        <v>12</v>
      </c>
      <c r="V375" s="1">
        <v>1</v>
      </c>
      <c r="W375" s="2">
        <v>112448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f t="shared" si="32"/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f t="shared" si="33"/>
        <v>112448</v>
      </c>
      <c r="AQ375" s="2">
        <f t="shared" si="34"/>
        <v>6246</v>
      </c>
      <c r="AR375" s="2">
        <f t="shared" si="35"/>
        <v>6246</v>
      </c>
      <c r="CL375" s="14"/>
      <c r="EJ375" s="35"/>
    </row>
    <row r="376" spans="1:140">
      <c r="A376" s="1">
        <v>53740</v>
      </c>
      <c r="B376" s="1" t="s">
        <v>692</v>
      </c>
      <c r="C376" s="1" t="s">
        <v>403</v>
      </c>
      <c r="D376" s="1" t="s">
        <v>5182</v>
      </c>
      <c r="E376" s="1" t="s">
        <v>226</v>
      </c>
      <c r="F376" s="1" t="s">
        <v>2241</v>
      </c>
      <c r="G376" s="14">
        <v>31868</v>
      </c>
      <c r="H376" s="2">
        <v>327570</v>
      </c>
      <c r="I376" s="2">
        <f t="shared" si="30"/>
        <v>216183</v>
      </c>
      <c r="J376" s="1" t="s">
        <v>5517</v>
      </c>
      <c r="K376" s="1">
        <v>0</v>
      </c>
      <c r="L376" s="1">
        <v>5.37</v>
      </c>
      <c r="M376" s="1" t="s">
        <v>122</v>
      </c>
      <c r="N376" s="2">
        <f t="shared" si="31"/>
        <v>111387</v>
      </c>
      <c r="P376" s="2">
        <v>327570</v>
      </c>
      <c r="Q376" s="2">
        <v>327570</v>
      </c>
      <c r="R376" s="2">
        <v>327570</v>
      </c>
      <c r="S376" s="1">
        <v>50</v>
      </c>
      <c r="T376" s="1">
        <v>0.02</v>
      </c>
      <c r="U376" s="2">
        <v>12</v>
      </c>
      <c r="V376" s="1">
        <v>1</v>
      </c>
      <c r="W376" s="2">
        <v>117938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f t="shared" si="32"/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2">
        <v>0</v>
      </c>
      <c r="AO376" s="2">
        <v>0</v>
      </c>
      <c r="AP376" s="2">
        <f t="shared" si="33"/>
        <v>117938</v>
      </c>
      <c r="AQ376" s="2">
        <f t="shared" si="34"/>
        <v>6551</v>
      </c>
      <c r="AR376" s="2">
        <f t="shared" si="35"/>
        <v>6551</v>
      </c>
      <c r="CL376" s="14"/>
      <c r="EJ376" s="35"/>
    </row>
    <row r="377" spans="1:140">
      <c r="A377" s="1">
        <v>53750</v>
      </c>
      <c r="B377" s="1" t="s">
        <v>692</v>
      </c>
      <c r="C377" s="1" t="s">
        <v>403</v>
      </c>
      <c r="D377" s="1" t="s">
        <v>5182</v>
      </c>
      <c r="E377" s="1" t="s">
        <v>226</v>
      </c>
      <c r="F377" s="1" t="s">
        <v>2241</v>
      </c>
      <c r="G377" s="14">
        <v>31868</v>
      </c>
      <c r="H377" s="2">
        <v>327570</v>
      </c>
      <c r="I377" s="2">
        <f t="shared" si="30"/>
        <v>216183</v>
      </c>
      <c r="J377" s="1" t="s">
        <v>5517</v>
      </c>
      <c r="K377" s="1">
        <v>0</v>
      </c>
      <c r="L377" s="1">
        <v>5.37</v>
      </c>
      <c r="M377" s="1" t="s">
        <v>122</v>
      </c>
      <c r="N377" s="2">
        <f t="shared" si="31"/>
        <v>111387</v>
      </c>
      <c r="P377" s="2">
        <v>327570</v>
      </c>
      <c r="Q377" s="2">
        <v>327570</v>
      </c>
      <c r="R377" s="2">
        <v>327570</v>
      </c>
      <c r="S377" s="1">
        <v>50</v>
      </c>
      <c r="T377" s="1">
        <v>0.02</v>
      </c>
      <c r="U377" s="2">
        <v>12</v>
      </c>
      <c r="V377" s="1">
        <v>1</v>
      </c>
      <c r="W377" s="2">
        <v>117938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f t="shared" si="32"/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2">
        <f t="shared" si="33"/>
        <v>117938</v>
      </c>
      <c r="AQ377" s="2">
        <f t="shared" si="34"/>
        <v>6551</v>
      </c>
      <c r="AR377" s="2">
        <f t="shared" si="35"/>
        <v>6551</v>
      </c>
      <c r="CL377" s="14"/>
      <c r="EJ377" s="35"/>
    </row>
    <row r="378" spans="1:140">
      <c r="A378" s="1">
        <v>53760</v>
      </c>
      <c r="B378" s="1" t="s">
        <v>692</v>
      </c>
      <c r="C378" s="1" t="s">
        <v>403</v>
      </c>
      <c r="D378" s="1" t="s">
        <v>5182</v>
      </c>
      <c r="E378" s="1" t="s">
        <v>226</v>
      </c>
      <c r="F378" s="1" t="s">
        <v>2241</v>
      </c>
      <c r="G378" s="14">
        <v>32234</v>
      </c>
      <c r="H378" s="2">
        <v>431270</v>
      </c>
      <c r="I378" s="2">
        <f t="shared" si="30"/>
        <v>276000</v>
      </c>
      <c r="J378" s="1" t="s">
        <v>5517</v>
      </c>
      <c r="K378" s="1">
        <v>0</v>
      </c>
      <c r="L378" s="1">
        <v>7.07</v>
      </c>
      <c r="M378" s="1" t="s">
        <v>122</v>
      </c>
      <c r="N378" s="2">
        <f t="shared" si="31"/>
        <v>155270</v>
      </c>
      <c r="P378" s="2">
        <v>431270</v>
      </c>
      <c r="Q378" s="2">
        <v>431270</v>
      </c>
      <c r="R378" s="2">
        <v>431270</v>
      </c>
      <c r="S378" s="1">
        <v>50</v>
      </c>
      <c r="T378" s="1">
        <v>0.02</v>
      </c>
      <c r="U378" s="2">
        <v>12</v>
      </c>
      <c r="V378" s="1">
        <v>1</v>
      </c>
      <c r="W378" s="2">
        <v>163895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f t="shared" si="32"/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0</v>
      </c>
      <c r="AN378" s="2">
        <v>0</v>
      </c>
      <c r="AO378" s="2">
        <v>0</v>
      </c>
      <c r="AP378" s="2">
        <f t="shared" si="33"/>
        <v>163895</v>
      </c>
      <c r="AQ378" s="2">
        <f t="shared" si="34"/>
        <v>8625</v>
      </c>
      <c r="AR378" s="2">
        <f t="shared" si="35"/>
        <v>8625</v>
      </c>
      <c r="CL378" s="14"/>
      <c r="EJ378" s="35"/>
    </row>
    <row r="379" spans="1:140">
      <c r="A379" s="1">
        <v>53770</v>
      </c>
      <c r="B379" s="1" t="s">
        <v>692</v>
      </c>
      <c r="C379" s="1" t="s">
        <v>403</v>
      </c>
      <c r="D379" s="1" t="s">
        <v>5182</v>
      </c>
      <c r="E379" s="1" t="s">
        <v>226</v>
      </c>
      <c r="F379" s="1" t="s">
        <v>2241</v>
      </c>
      <c r="G379" s="14">
        <v>32234</v>
      </c>
      <c r="H379" s="2">
        <v>295850</v>
      </c>
      <c r="I379" s="2">
        <f t="shared" si="30"/>
        <v>189344</v>
      </c>
      <c r="J379" s="1" t="s">
        <v>5517</v>
      </c>
      <c r="K379" s="1">
        <v>0</v>
      </c>
      <c r="L379" s="1">
        <v>4.8499999999999996</v>
      </c>
      <c r="M379" s="1" t="s">
        <v>122</v>
      </c>
      <c r="N379" s="2">
        <f t="shared" si="31"/>
        <v>106506</v>
      </c>
      <c r="P379" s="2">
        <v>295850</v>
      </c>
      <c r="Q379" s="2">
        <v>295850</v>
      </c>
      <c r="R379" s="2">
        <v>295850</v>
      </c>
      <c r="S379" s="1">
        <v>50</v>
      </c>
      <c r="T379" s="1">
        <v>0.02</v>
      </c>
      <c r="U379" s="2">
        <v>12</v>
      </c>
      <c r="V379" s="1">
        <v>1</v>
      </c>
      <c r="W379" s="2">
        <v>112423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f t="shared" si="32"/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0</v>
      </c>
      <c r="AN379" s="2">
        <v>0</v>
      </c>
      <c r="AO379" s="2">
        <v>0</v>
      </c>
      <c r="AP379" s="2">
        <f t="shared" si="33"/>
        <v>112423</v>
      </c>
      <c r="AQ379" s="2">
        <f t="shared" si="34"/>
        <v>5917</v>
      </c>
      <c r="AR379" s="2">
        <f t="shared" si="35"/>
        <v>5917</v>
      </c>
      <c r="CL379" s="14"/>
      <c r="EJ379" s="35"/>
    </row>
    <row r="380" spans="1:140">
      <c r="A380" s="1">
        <v>53780</v>
      </c>
      <c r="B380" s="1" t="s">
        <v>692</v>
      </c>
      <c r="C380" s="1" t="s">
        <v>403</v>
      </c>
      <c r="D380" s="1" t="s">
        <v>5182</v>
      </c>
      <c r="E380" s="1" t="s">
        <v>226</v>
      </c>
      <c r="F380" s="1" t="s">
        <v>2241</v>
      </c>
      <c r="G380" s="14">
        <v>32234</v>
      </c>
      <c r="H380" s="2">
        <v>295850</v>
      </c>
      <c r="I380" s="2">
        <f t="shared" si="30"/>
        <v>189344</v>
      </c>
      <c r="J380" s="1" t="s">
        <v>5517</v>
      </c>
      <c r="K380" s="1">
        <v>0</v>
      </c>
      <c r="L380" s="1">
        <v>4.8499999999999996</v>
      </c>
      <c r="M380" s="1" t="s">
        <v>122</v>
      </c>
      <c r="N380" s="2">
        <f t="shared" si="31"/>
        <v>106506</v>
      </c>
      <c r="P380" s="2">
        <v>295850</v>
      </c>
      <c r="Q380" s="2">
        <v>295850</v>
      </c>
      <c r="R380" s="2">
        <v>295850</v>
      </c>
      <c r="S380" s="1">
        <v>50</v>
      </c>
      <c r="T380" s="1">
        <v>0.02</v>
      </c>
      <c r="U380" s="2">
        <v>12</v>
      </c>
      <c r="V380" s="1">
        <v>1</v>
      </c>
      <c r="W380" s="2">
        <v>112423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f t="shared" si="32"/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0</v>
      </c>
      <c r="AN380" s="2">
        <v>0</v>
      </c>
      <c r="AO380" s="2">
        <v>0</v>
      </c>
      <c r="AP380" s="2">
        <f t="shared" si="33"/>
        <v>112423</v>
      </c>
      <c r="AQ380" s="2">
        <f t="shared" si="34"/>
        <v>5917</v>
      </c>
      <c r="AR380" s="2">
        <f t="shared" si="35"/>
        <v>5917</v>
      </c>
      <c r="CL380" s="14"/>
      <c r="EJ380" s="35"/>
    </row>
    <row r="381" spans="1:140">
      <c r="A381" s="1">
        <v>53790</v>
      </c>
      <c r="B381" s="1" t="s">
        <v>692</v>
      </c>
      <c r="C381" s="1" t="s">
        <v>403</v>
      </c>
      <c r="D381" s="1" t="s">
        <v>5182</v>
      </c>
      <c r="E381" s="1" t="s">
        <v>226</v>
      </c>
      <c r="F381" s="1" t="s">
        <v>2241</v>
      </c>
      <c r="G381" s="14">
        <v>32234</v>
      </c>
      <c r="H381" s="2">
        <v>294020</v>
      </c>
      <c r="I381" s="2">
        <f t="shared" si="30"/>
        <v>188160</v>
      </c>
      <c r="J381" s="1" t="s">
        <v>5517</v>
      </c>
      <c r="K381" s="1">
        <v>0</v>
      </c>
      <c r="L381" s="1">
        <v>4.82</v>
      </c>
      <c r="M381" s="1" t="s">
        <v>122</v>
      </c>
      <c r="N381" s="2">
        <f t="shared" si="31"/>
        <v>105860</v>
      </c>
      <c r="P381" s="2">
        <v>294020</v>
      </c>
      <c r="Q381" s="2">
        <v>294020</v>
      </c>
      <c r="R381" s="2">
        <v>294020</v>
      </c>
      <c r="S381" s="1">
        <v>50</v>
      </c>
      <c r="T381" s="1">
        <v>0.02</v>
      </c>
      <c r="U381" s="2">
        <v>12</v>
      </c>
      <c r="V381" s="1">
        <v>1</v>
      </c>
      <c r="W381" s="2">
        <v>111740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f t="shared" si="32"/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0</v>
      </c>
      <c r="AN381" s="2">
        <v>0</v>
      </c>
      <c r="AO381" s="2">
        <v>0</v>
      </c>
      <c r="AP381" s="2">
        <f t="shared" si="33"/>
        <v>111740</v>
      </c>
      <c r="AQ381" s="2">
        <f t="shared" si="34"/>
        <v>5880</v>
      </c>
      <c r="AR381" s="2">
        <f t="shared" si="35"/>
        <v>5880</v>
      </c>
      <c r="CL381" s="14"/>
      <c r="EJ381" s="35"/>
    </row>
    <row r="382" spans="1:140">
      <c r="A382" s="1">
        <v>53800</v>
      </c>
      <c r="B382" s="1" t="s">
        <v>692</v>
      </c>
      <c r="C382" s="1" t="s">
        <v>403</v>
      </c>
      <c r="D382" s="1" t="s">
        <v>5182</v>
      </c>
      <c r="E382" s="1" t="s">
        <v>226</v>
      </c>
      <c r="F382" s="1" t="s">
        <v>2241</v>
      </c>
      <c r="G382" s="14">
        <v>32234</v>
      </c>
      <c r="H382" s="2">
        <v>288530</v>
      </c>
      <c r="I382" s="2">
        <f t="shared" si="30"/>
        <v>184640</v>
      </c>
      <c r="J382" s="1" t="s">
        <v>5517</v>
      </c>
      <c r="K382" s="1">
        <v>0</v>
      </c>
      <c r="L382" s="1">
        <v>4.7300000000000004</v>
      </c>
      <c r="M382" s="1" t="s">
        <v>122</v>
      </c>
      <c r="N382" s="2">
        <f t="shared" si="31"/>
        <v>103890</v>
      </c>
      <c r="P382" s="2">
        <v>288530</v>
      </c>
      <c r="Q382" s="2">
        <v>288530</v>
      </c>
      <c r="R382" s="2">
        <v>288530</v>
      </c>
      <c r="S382" s="1">
        <v>50</v>
      </c>
      <c r="T382" s="1">
        <v>0.02</v>
      </c>
      <c r="U382" s="2">
        <v>12</v>
      </c>
      <c r="V382" s="1">
        <v>1</v>
      </c>
      <c r="W382" s="2">
        <v>109660</v>
      </c>
      <c r="X382" s="2">
        <v>0</v>
      </c>
      <c r="Y382" s="2">
        <v>0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f t="shared" si="32"/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0</v>
      </c>
      <c r="AN382" s="2">
        <v>0</v>
      </c>
      <c r="AO382" s="2">
        <v>0</v>
      </c>
      <c r="AP382" s="2">
        <f t="shared" si="33"/>
        <v>109660</v>
      </c>
      <c r="AQ382" s="2">
        <f t="shared" si="34"/>
        <v>5770</v>
      </c>
      <c r="AR382" s="2">
        <f t="shared" si="35"/>
        <v>5770</v>
      </c>
      <c r="CL382" s="14"/>
      <c r="EJ382" s="35"/>
    </row>
    <row r="383" spans="1:140">
      <c r="A383" s="1">
        <v>53810</v>
      </c>
      <c r="B383" s="1" t="s">
        <v>692</v>
      </c>
      <c r="C383" s="1" t="s">
        <v>403</v>
      </c>
      <c r="D383" s="1" t="s">
        <v>5182</v>
      </c>
      <c r="E383" s="1" t="s">
        <v>226</v>
      </c>
      <c r="F383" s="1" t="s">
        <v>2241</v>
      </c>
      <c r="G383" s="14">
        <v>32234</v>
      </c>
      <c r="H383" s="2">
        <v>294020</v>
      </c>
      <c r="I383" s="2">
        <f t="shared" si="30"/>
        <v>188160</v>
      </c>
      <c r="J383" s="1" t="s">
        <v>5517</v>
      </c>
      <c r="K383" s="1">
        <v>0</v>
      </c>
      <c r="L383" s="1">
        <v>4.82</v>
      </c>
      <c r="M383" s="1" t="s">
        <v>122</v>
      </c>
      <c r="N383" s="2">
        <f t="shared" si="31"/>
        <v>105860</v>
      </c>
      <c r="P383" s="2">
        <v>294020</v>
      </c>
      <c r="Q383" s="2">
        <v>294020</v>
      </c>
      <c r="R383" s="2">
        <v>294020</v>
      </c>
      <c r="S383" s="1">
        <v>50</v>
      </c>
      <c r="T383" s="1">
        <v>0.02</v>
      </c>
      <c r="U383" s="2">
        <v>12</v>
      </c>
      <c r="V383" s="1">
        <v>1</v>
      </c>
      <c r="W383" s="2">
        <v>111740</v>
      </c>
      <c r="X383" s="2">
        <v>0</v>
      </c>
      <c r="Y383" s="2">
        <v>0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f t="shared" si="32"/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2">
        <v>0</v>
      </c>
      <c r="AO383" s="2">
        <v>0</v>
      </c>
      <c r="AP383" s="2">
        <f t="shared" si="33"/>
        <v>111740</v>
      </c>
      <c r="AQ383" s="2">
        <f t="shared" si="34"/>
        <v>5880</v>
      </c>
      <c r="AR383" s="2">
        <f t="shared" si="35"/>
        <v>5880</v>
      </c>
      <c r="CL383" s="14"/>
      <c r="EJ383" s="35"/>
    </row>
    <row r="384" spans="1:140">
      <c r="A384" s="1">
        <v>53820</v>
      </c>
      <c r="B384" s="1" t="s">
        <v>692</v>
      </c>
      <c r="C384" s="1" t="s">
        <v>403</v>
      </c>
      <c r="D384" s="1" t="s">
        <v>5182</v>
      </c>
      <c r="E384" s="1" t="s">
        <v>226</v>
      </c>
      <c r="F384" s="1" t="s">
        <v>2241</v>
      </c>
      <c r="G384" s="14">
        <v>32234</v>
      </c>
      <c r="H384" s="2">
        <v>299510</v>
      </c>
      <c r="I384" s="2">
        <f t="shared" si="30"/>
        <v>191680</v>
      </c>
      <c r="J384" s="1" t="s">
        <v>5517</v>
      </c>
      <c r="K384" s="1">
        <v>0</v>
      </c>
      <c r="L384" s="1">
        <v>4.91</v>
      </c>
      <c r="M384" s="1" t="s">
        <v>122</v>
      </c>
      <c r="N384" s="2">
        <f t="shared" si="31"/>
        <v>107830</v>
      </c>
      <c r="P384" s="2">
        <v>299510</v>
      </c>
      <c r="Q384" s="2">
        <v>299510</v>
      </c>
      <c r="R384" s="2">
        <v>299510</v>
      </c>
      <c r="S384" s="1">
        <v>50</v>
      </c>
      <c r="T384" s="1">
        <v>0.02</v>
      </c>
      <c r="U384" s="2">
        <v>12</v>
      </c>
      <c r="V384" s="1">
        <v>1</v>
      </c>
      <c r="W384" s="2">
        <v>113820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f t="shared" si="32"/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  <c r="AN384" s="2">
        <v>0</v>
      </c>
      <c r="AO384" s="2">
        <v>0</v>
      </c>
      <c r="AP384" s="2">
        <f t="shared" si="33"/>
        <v>113820</v>
      </c>
      <c r="AQ384" s="2">
        <f t="shared" si="34"/>
        <v>5990</v>
      </c>
      <c r="AR384" s="2">
        <f t="shared" si="35"/>
        <v>5990</v>
      </c>
      <c r="CL384" s="14"/>
      <c r="EJ384" s="35"/>
    </row>
    <row r="385" spans="1:140">
      <c r="A385" s="1">
        <v>53830</v>
      </c>
      <c r="B385" s="1" t="s">
        <v>692</v>
      </c>
      <c r="C385" s="1" t="s">
        <v>403</v>
      </c>
      <c r="D385" s="1" t="s">
        <v>5182</v>
      </c>
      <c r="E385" s="1" t="s">
        <v>226</v>
      </c>
      <c r="F385" s="1" t="s">
        <v>2241</v>
      </c>
      <c r="G385" s="14">
        <v>32234</v>
      </c>
      <c r="H385" s="2">
        <v>281210</v>
      </c>
      <c r="I385" s="2">
        <f t="shared" si="30"/>
        <v>179968</v>
      </c>
      <c r="J385" s="1" t="s">
        <v>5517</v>
      </c>
      <c r="K385" s="1">
        <v>0</v>
      </c>
      <c r="L385" s="1">
        <v>4.6100000000000003</v>
      </c>
      <c r="M385" s="1" t="s">
        <v>122</v>
      </c>
      <c r="N385" s="2">
        <f t="shared" si="31"/>
        <v>101242</v>
      </c>
      <c r="P385" s="2">
        <v>281210</v>
      </c>
      <c r="Q385" s="2">
        <v>281210</v>
      </c>
      <c r="R385" s="2">
        <v>281210</v>
      </c>
      <c r="S385" s="1">
        <v>50</v>
      </c>
      <c r="T385" s="1">
        <v>0.02</v>
      </c>
      <c r="U385" s="2">
        <v>12</v>
      </c>
      <c r="V385" s="1">
        <v>1</v>
      </c>
      <c r="W385" s="2">
        <v>106866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f t="shared" si="32"/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0</v>
      </c>
      <c r="AN385" s="2">
        <v>0</v>
      </c>
      <c r="AO385" s="2">
        <v>0</v>
      </c>
      <c r="AP385" s="2">
        <f t="shared" si="33"/>
        <v>106866</v>
      </c>
      <c r="AQ385" s="2">
        <f t="shared" si="34"/>
        <v>5624</v>
      </c>
      <c r="AR385" s="2">
        <f t="shared" si="35"/>
        <v>5624</v>
      </c>
      <c r="CL385" s="14"/>
      <c r="EJ385" s="35"/>
    </row>
    <row r="386" spans="1:140">
      <c r="A386" s="1">
        <v>53840</v>
      </c>
      <c r="B386" s="1" t="s">
        <v>692</v>
      </c>
      <c r="C386" s="1" t="s">
        <v>403</v>
      </c>
      <c r="D386" s="1" t="s">
        <v>5182</v>
      </c>
      <c r="E386" s="1" t="s">
        <v>226</v>
      </c>
      <c r="F386" s="1" t="s">
        <v>2241</v>
      </c>
      <c r="G386" s="14">
        <v>32234</v>
      </c>
      <c r="H386" s="2">
        <v>283650</v>
      </c>
      <c r="I386" s="2">
        <f t="shared" si="30"/>
        <v>181536</v>
      </c>
      <c r="J386" s="1" t="s">
        <v>5517</v>
      </c>
      <c r="K386" s="1">
        <v>0</v>
      </c>
      <c r="L386" s="1">
        <v>4.6500000000000004</v>
      </c>
      <c r="M386" s="1" t="s">
        <v>122</v>
      </c>
      <c r="N386" s="2">
        <f t="shared" si="31"/>
        <v>102114</v>
      </c>
      <c r="P386" s="2">
        <v>283650</v>
      </c>
      <c r="Q386" s="2">
        <v>283650</v>
      </c>
      <c r="R386" s="2">
        <v>283650</v>
      </c>
      <c r="S386" s="1">
        <v>50</v>
      </c>
      <c r="T386" s="1">
        <v>0.02</v>
      </c>
      <c r="U386" s="2">
        <v>12</v>
      </c>
      <c r="V386" s="1">
        <v>1</v>
      </c>
      <c r="W386" s="2">
        <v>107787</v>
      </c>
      <c r="X386" s="2">
        <v>0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f t="shared" si="32"/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0</v>
      </c>
      <c r="AN386" s="2">
        <v>0</v>
      </c>
      <c r="AO386" s="2">
        <v>0</v>
      </c>
      <c r="AP386" s="2">
        <f t="shared" si="33"/>
        <v>107787</v>
      </c>
      <c r="AQ386" s="2">
        <f t="shared" si="34"/>
        <v>5673</v>
      </c>
      <c r="AR386" s="2">
        <f t="shared" si="35"/>
        <v>5673</v>
      </c>
      <c r="CL386" s="14"/>
      <c r="EJ386" s="35"/>
    </row>
    <row r="387" spans="1:140">
      <c r="A387" s="1">
        <v>53850</v>
      </c>
      <c r="B387" s="1" t="s">
        <v>692</v>
      </c>
      <c r="C387" s="1" t="s">
        <v>403</v>
      </c>
      <c r="D387" s="1" t="s">
        <v>5182</v>
      </c>
      <c r="E387" s="1" t="s">
        <v>226</v>
      </c>
      <c r="F387" s="1" t="s">
        <v>2241</v>
      </c>
      <c r="G387" s="14">
        <v>32234</v>
      </c>
      <c r="H387" s="2">
        <v>295240</v>
      </c>
      <c r="I387" s="2">
        <f t="shared" ref="I387:I450" si="36">R387-N387</f>
        <v>188928</v>
      </c>
      <c r="J387" s="1" t="s">
        <v>5517</v>
      </c>
      <c r="K387" s="1">
        <v>0</v>
      </c>
      <c r="L387" s="1">
        <v>4.84</v>
      </c>
      <c r="M387" s="1" t="s">
        <v>122</v>
      </c>
      <c r="N387" s="2">
        <f t="shared" ref="N387:N450" si="37">AP387-AQ387</f>
        <v>106312</v>
      </c>
      <c r="P387" s="2">
        <v>295240</v>
      </c>
      <c r="Q387" s="2">
        <v>295240</v>
      </c>
      <c r="R387" s="2">
        <v>295240</v>
      </c>
      <c r="S387" s="1">
        <v>50</v>
      </c>
      <c r="T387" s="1">
        <v>0.02</v>
      </c>
      <c r="U387" s="2">
        <v>12</v>
      </c>
      <c r="V387" s="1">
        <v>1</v>
      </c>
      <c r="W387" s="2">
        <v>112216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f t="shared" ref="AF387:AF450" si="38">SUM(X387:AE387)</f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2">
        <v>0</v>
      </c>
      <c r="AO387" s="2">
        <v>0</v>
      </c>
      <c r="AP387" s="2">
        <f t="shared" ref="AP387:AP450" si="39">W387+AF387-SUM(AG387:AO387)</f>
        <v>112216</v>
      </c>
      <c r="AQ387" s="2">
        <f t="shared" ref="AQ387:AQ450" si="40">IF(V387&gt;AP387-ROUNDDOWN(R387*T387*U387/12,0),AP387-V387,ROUNDDOWN(R387*T387*U387/12,0))</f>
        <v>5904</v>
      </c>
      <c r="AR387" s="2">
        <f t="shared" ref="AR387:AR450" si="41">SUM(AG387:AO387)+AQ387</f>
        <v>5904</v>
      </c>
      <c r="CL387" s="14"/>
      <c r="EJ387" s="35"/>
    </row>
    <row r="388" spans="1:140">
      <c r="A388" s="1">
        <v>53860</v>
      </c>
      <c r="B388" s="1" t="s">
        <v>692</v>
      </c>
      <c r="C388" s="1" t="s">
        <v>403</v>
      </c>
      <c r="D388" s="1" t="s">
        <v>5182</v>
      </c>
      <c r="E388" s="1" t="s">
        <v>226</v>
      </c>
      <c r="F388" s="1" t="s">
        <v>2241</v>
      </c>
      <c r="G388" s="14">
        <v>33329</v>
      </c>
      <c r="H388" s="2">
        <v>292800</v>
      </c>
      <c r="I388" s="2">
        <f t="shared" si="36"/>
        <v>169824</v>
      </c>
      <c r="J388" s="1" t="s">
        <v>5517</v>
      </c>
      <c r="K388" s="1">
        <v>0</v>
      </c>
      <c r="L388" s="1">
        <v>4.8</v>
      </c>
      <c r="M388" s="1" t="s">
        <v>122</v>
      </c>
      <c r="N388" s="2">
        <f t="shared" si="37"/>
        <v>122976</v>
      </c>
      <c r="P388" s="2">
        <v>292800</v>
      </c>
      <c r="Q388" s="2">
        <v>292800</v>
      </c>
      <c r="R388" s="2">
        <v>292800</v>
      </c>
      <c r="S388" s="1">
        <v>50</v>
      </c>
      <c r="T388" s="1">
        <v>0.02</v>
      </c>
      <c r="U388" s="2">
        <v>12</v>
      </c>
      <c r="V388" s="1">
        <v>1</v>
      </c>
      <c r="W388" s="2">
        <v>128832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f t="shared" si="38"/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2">
        <v>0</v>
      </c>
      <c r="AO388" s="2">
        <v>0</v>
      </c>
      <c r="AP388" s="2">
        <f t="shared" si="39"/>
        <v>128832</v>
      </c>
      <c r="AQ388" s="2">
        <f t="shared" si="40"/>
        <v>5856</v>
      </c>
      <c r="AR388" s="2">
        <f t="shared" si="41"/>
        <v>5856</v>
      </c>
      <c r="CL388" s="14"/>
      <c r="EJ388" s="35"/>
    </row>
    <row r="389" spans="1:140">
      <c r="A389" s="1">
        <v>53870</v>
      </c>
      <c r="B389" s="1" t="s">
        <v>692</v>
      </c>
      <c r="C389" s="1" t="s">
        <v>403</v>
      </c>
      <c r="D389" s="1" t="s">
        <v>5182</v>
      </c>
      <c r="E389" s="1" t="s">
        <v>226</v>
      </c>
      <c r="F389" s="1" t="s">
        <v>2241</v>
      </c>
      <c r="G389" s="14">
        <v>33695</v>
      </c>
      <c r="H389" s="2">
        <v>329400</v>
      </c>
      <c r="I389" s="2">
        <f t="shared" si="36"/>
        <v>184464</v>
      </c>
      <c r="J389" s="1" t="s">
        <v>5517</v>
      </c>
      <c r="K389" s="1">
        <v>0</v>
      </c>
      <c r="L389" s="1">
        <v>5.4</v>
      </c>
      <c r="M389" s="1" t="s">
        <v>122</v>
      </c>
      <c r="N389" s="2">
        <f t="shared" si="37"/>
        <v>144936</v>
      </c>
      <c r="P389" s="2">
        <v>329400</v>
      </c>
      <c r="Q389" s="2">
        <v>329400</v>
      </c>
      <c r="R389" s="2">
        <v>329400</v>
      </c>
      <c r="S389" s="1">
        <v>50</v>
      </c>
      <c r="T389" s="1">
        <v>0.02</v>
      </c>
      <c r="U389" s="2">
        <v>12</v>
      </c>
      <c r="V389" s="1">
        <v>1</v>
      </c>
      <c r="W389" s="2">
        <v>151524</v>
      </c>
      <c r="X389" s="2">
        <v>0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f t="shared" si="38"/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2">
        <v>0</v>
      </c>
      <c r="AO389" s="2">
        <v>0</v>
      </c>
      <c r="AP389" s="2">
        <f t="shared" si="39"/>
        <v>151524</v>
      </c>
      <c r="AQ389" s="2">
        <f t="shared" si="40"/>
        <v>6588</v>
      </c>
      <c r="AR389" s="2">
        <f t="shared" si="41"/>
        <v>6588</v>
      </c>
      <c r="CL389" s="14"/>
      <c r="EJ389" s="35"/>
    </row>
    <row r="390" spans="1:140">
      <c r="A390" s="1">
        <v>53880</v>
      </c>
      <c r="B390" s="1" t="s">
        <v>692</v>
      </c>
      <c r="C390" s="1" t="s">
        <v>403</v>
      </c>
      <c r="D390" s="1" t="s">
        <v>5182</v>
      </c>
      <c r="E390" s="1" t="s">
        <v>226</v>
      </c>
      <c r="F390" s="1" t="s">
        <v>2241</v>
      </c>
      <c r="G390" s="14">
        <v>32234</v>
      </c>
      <c r="H390" s="2">
        <v>85400</v>
      </c>
      <c r="I390" s="2">
        <f t="shared" si="36"/>
        <v>54656</v>
      </c>
      <c r="J390" s="1" t="s">
        <v>5517</v>
      </c>
      <c r="K390" s="1">
        <v>0</v>
      </c>
      <c r="L390" s="1">
        <v>1.4</v>
      </c>
      <c r="M390" s="1" t="s">
        <v>122</v>
      </c>
      <c r="N390" s="2">
        <f t="shared" si="37"/>
        <v>30744</v>
      </c>
      <c r="P390" s="2">
        <v>85400</v>
      </c>
      <c r="Q390" s="2">
        <v>85400</v>
      </c>
      <c r="R390" s="2">
        <v>85400</v>
      </c>
      <c r="S390" s="1">
        <v>50</v>
      </c>
      <c r="T390" s="1">
        <v>0.02</v>
      </c>
      <c r="U390" s="2">
        <v>12</v>
      </c>
      <c r="V390" s="1">
        <v>1</v>
      </c>
      <c r="W390" s="2">
        <v>32452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f t="shared" si="38"/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2">
        <v>0</v>
      </c>
      <c r="AO390" s="2">
        <v>0</v>
      </c>
      <c r="AP390" s="2">
        <f t="shared" si="39"/>
        <v>32452</v>
      </c>
      <c r="AQ390" s="2">
        <f t="shared" si="40"/>
        <v>1708</v>
      </c>
      <c r="AR390" s="2">
        <f t="shared" si="41"/>
        <v>1708</v>
      </c>
      <c r="CL390" s="14"/>
      <c r="EJ390" s="35"/>
    </row>
    <row r="391" spans="1:140">
      <c r="A391" s="1">
        <v>53890</v>
      </c>
      <c r="B391" s="1" t="s">
        <v>692</v>
      </c>
      <c r="C391" s="1" t="s">
        <v>403</v>
      </c>
      <c r="D391" s="1" t="s">
        <v>5182</v>
      </c>
      <c r="E391" s="1" t="s">
        <v>226</v>
      </c>
      <c r="F391" s="1" t="s">
        <v>2241</v>
      </c>
      <c r="G391" s="14">
        <v>32234</v>
      </c>
      <c r="H391" s="2">
        <v>88450</v>
      </c>
      <c r="I391" s="2">
        <f t="shared" si="36"/>
        <v>56608</v>
      </c>
      <c r="J391" s="1" t="s">
        <v>5517</v>
      </c>
      <c r="K391" s="1">
        <v>0</v>
      </c>
      <c r="L391" s="1">
        <v>1.45</v>
      </c>
      <c r="M391" s="1" t="s">
        <v>122</v>
      </c>
      <c r="N391" s="2">
        <f t="shared" si="37"/>
        <v>31842</v>
      </c>
      <c r="P391" s="2">
        <v>88450</v>
      </c>
      <c r="Q391" s="2">
        <v>88450</v>
      </c>
      <c r="R391" s="2">
        <v>88450</v>
      </c>
      <c r="S391" s="1">
        <v>50</v>
      </c>
      <c r="T391" s="1">
        <v>0.02</v>
      </c>
      <c r="U391" s="2">
        <v>12</v>
      </c>
      <c r="V391" s="1">
        <v>1</v>
      </c>
      <c r="W391" s="2">
        <v>33611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f t="shared" si="38"/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2">
        <v>0</v>
      </c>
      <c r="AO391" s="2">
        <v>0</v>
      </c>
      <c r="AP391" s="2">
        <f t="shared" si="39"/>
        <v>33611</v>
      </c>
      <c r="AQ391" s="2">
        <f t="shared" si="40"/>
        <v>1769</v>
      </c>
      <c r="AR391" s="2">
        <f t="shared" si="41"/>
        <v>1769</v>
      </c>
      <c r="CL391" s="14"/>
      <c r="EJ391" s="35"/>
    </row>
    <row r="392" spans="1:140">
      <c r="A392" s="1">
        <v>53900</v>
      </c>
      <c r="B392" s="1" t="s">
        <v>692</v>
      </c>
      <c r="C392" s="1" t="s">
        <v>403</v>
      </c>
      <c r="D392" s="1" t="s">
        <v>5182</v>
      </c>
      <c r="E392" s="1" t="s">
        <v>226</v>
      </c>
      <c r="F392" s="1" t="s">
        <v>2241</v>
      </c>
      <c r="G392" s="14">
        <v>32234</v>
      </c>
      <c r="H392" s="2">
        <v>84790</v>
      </c>
      <c r="I392" s="2">
        <f t="shared" si="36"/>
        <v>54240</v>
      </c>
      <c r="J392" s="1" t="s">
        <v>5517</v>
      </c>
      <c r="K392" s="1">
        <v>0</v>
      </c>
      <c r="L392" s="1">
        <v>1.39</v>
      </c>
      <c r="M392" s="1" t="s">
        <v>122</v>
      </c>
      <c r="N392" s="2">
        <f t="shared" si="37"/>
        <v>30550</v>
      </c>
      <c r="P392" s="2">
        <v>84790</v>
      </c>
      <c r="Q392" s="2">
        <v>84790</v>
      </c>
      <c r="R392" s="2">
        <v>84790</v>
      </c>
      <c r="S392" s="1">
        <v>50</v>
      </c>
      <c r="T392" s="1">
        <v>0.02</v>
      </c>
      <c r="U392" s="2">
        <v>12</v>
      </c>
      <c r="V392" s="1">
        <v>1</v>
      </c>
      <c r="W392" s="2">
        <v>32245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f t="shared" si="38"/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2">
        <v>0</v>
      </c>
      <c r="AO392" s="2">
        <v>0</v>
      </c>
      <c r="AP392" s="2">
        <f t="shared" si="39"/>
        <v>32245</v>
      </c>
      <c r="AQ392" s="2">
        <f t="shared" si="40"/>
        <v>1695</v>
      </c>
      <c r="AR392" s="2">
        <f t="shared" si="41"/>
        <v>1695</v>
      </c>
      <c r="CL392" s="14"/>
      <c r="EJ392" s="35"/>
    </row>
    <row r="393" spans="1:140">
      <c r="A393" s="1">
        <v>53910</v>
      </c>
      <c r="B393" s="1" t="s">
        <v>692</v>
      </c>
      <c r="C393" s="1" t="s">
        <v>403</v>
      </c>
      <c r="D393" s="1" t="s">
        <v>5182</v>
      </c>
      <c r="E393" s="1" t="s">
        <v>226</v>
      </c>
      <c r="F393" s="1" t="s">
        <v>2241</v>
      </c>
      <c r="G393" s="14">
        <v>32234</v>
      </c>
      <c r="H393" s="2">
        <v>73200</v>
      </c>
      <c r="I393" s="2">
        <f t="shared" si="36"/>
        <v>46848</v>
      </c>
      <c r="J393" s="1" t="s">
        <v>5517</v>
      </c>
      <c r="K393" s="1">
        <v>0</v>
      </c>
      <c r="L393" s="1">
        <v>1.2</v>
      </c>
      <c r="M393" s="1" t="s">
        <v>122</v>
      </c>
      <c r="N393" s="2">
        <f t="shared" si="37"/>
        <v>26352</v>
      </c>
      <c r="P393" s="2">
        <v>73200</v>
      </c>
      <c r="Q393" s="2">
        <v>73200</v>
      </c>
      <c r="R393" s="2">
        <v>73200</v>
      </c>
      <c r="S393" s="1">
        <v>50</v>
      </c>
      <c r="T393" s="1">
        <v>0.02</v>
      </c>
      <c r="U393" s="2">
        <v>12</v>
      </c>
      <c r="V393" s="1">
        <v>1</v>
      </c>
      <c r="W393" s="2">
        <v>27816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f t="shared" si="38"/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2">
        <v>0</v>
      </c>
      <c r="AO393" s="2">
        <v>0</v>
      </c>
      <c r="AP393" s="2">
        <f t="shared" si="39"/>
        <v>27816</v>
      </c>
      <c r="AQ393" s="2">
        <f t="shared" si="40"/>
        <v>1464</v>
      </c>
      <c r="AR393" s="2">
        <f t="shared" si="41"/>
        <v>1464</v>
      </c>
      <c r="CL393" s="14"/>
      <c r="EJ393" s="35"/>
    </row>
    <row r="394" spans="1:140">
      <c r="A394" s="1">
        <v>53920</v>
      </c>
      <c r="B394" s="1" t="s">
        <v>692</v>
      </c>
      <c r="C394" s="1" t="s">
        <v>403</v>
      </c>
      <c r="D394" s="1" t="s">
        <v>5182</v>
      </c>
      <c r="E394" s="1" t="s">
        <v>226</v>
      </c>
      <c r="F394" s="1" t="s">
        <v>2241</v>
      </c>
      <c r="G394" s="14">
        <v>32234</v>
      </c>
      <c r="H394" s="2">
        <v>72590</v>
      </c>
      <c r="I394" s="2">
        <f t="shared" si="36"/>
        <v>46432</v>
      </c>
      <c r="J394" s="1" t="s">
        <v>5517</v>
      </c>
      <c r="K394" s="1">
        <v>0</v>
      </c>
      <c r="L394" s="1">
        <v>1.19</v>
      </c>
      <c r="M394" s="1" t="s">
        <v>122</v>
      </c>
      <c r="N394" s="2">
        <f t="shared" si="37"/>
        <v>26158</v>
      </c>
      <c r="P394" s="2">
        <v>72590</v>
      </c>
      <c r="Q394" s="2">
        <v>72590</v>
      </c>
      <c r="R394" s="2">
        <v>72590</v>
      </c>
      <c r="S394" s="1">
        <v>50</v>
      </c>
      <c r="T394" s="1">
        <v>0.02</v>
      </c>
      <c r="U394" s="2">
        <v>12</v>
      </c>
      <c r="V394" s="1">
        <v>1</v>
      </c>
      <c r="W394" s="2">
        <v>27609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f t="shared" si="38"/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>
        <v>0</v>
      </c>
      <c r="AO394" s="2">
        <v>0</v>
      </c>
      <c r="AP394" s="2">
        <f t="shared" si="39"/>
        <v>27609</v>
      </c>
      <c r="AQ394" s="2">
        <f t="shared" si="40"/>
        <v>1451</v>
      </c>
      <c r="AR394" s="2">
        <f t="shared" si="41"/>
        <v>1451</v>
      </c>
      <c r="CL394" s="14"/>
      <c r="EJ394" s="35"/>
    </row>
    <row r="395" spans="1:140">
      <c r="A395" s="1">
        <v>53930</v>
      </c>
      <c r="B395" s="1" t="s">
        <v>692</v>
      </c>
      <c r="C395" s="1" t="s">
        <v>403</v>
      </c>
      <c r="D395" s="1" t="s">
        <v>5182</v>
      </c>
      <c r="E395" s="1" t="s">
        <v>226</v>
      </c>
      <c r="F395" s="1" t="s">
        <v>2241</v>
      </c>
      <c r="G395" s="14">
        <v>32234</v>
      </c>
      <c r="H395" s="2">
        <v>72590</v>
      </c>
      <c r="I395" s="2">
        <f t="shared" si="36"/>
        <v>46432</v>
      </c>
      <c r="J395" s="1" t="s">
        <v>5517</v>
      </c>
      <c r="K395" s="1">
        <v>0</v>
      </c>
      <c r="L395" s="1">
        <v>1.19</v>
      </c>
      <c r="M395" s="1" t="s">
        <v>122</v>
      </c>
      <c r="N395" s="2">
        <f t="shared" si="37"/>
        <v>26158</v>
      </c>
      <c r="P395" s="2">
        <v>72590</v>
      </c>
      <c r="Q395" s="2">
        <v>72590</v>
      </c>
      <c r="R395" s="2">
        <v>72590</v>
      </c>
      <c r="S395" s="1">
        <v>50</v>
      </c>
      <c r="T395" s="1">
        <v>0.02</v>
      </c>
      <c r="U395" s="2">
        <v>12</v>
      </c>
      <c r="V395" s="1">
        <v>1</v>
      </c>
      <c r="W395" s="2">
        <v>27609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f t="shared" si="38"/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2">
        <v>0</v>
      </c>
      <c r="AO395" s="2">
        <v>0</v>
      </c>
      <c r="AP395" s="2">
        <f t="shared" si="39"/>
        <v>27609</v>
      </c>
      <c r="AQ395" s="2">
        <f t="shared" si="40"/>
        <v>1451</v>
      </c>
      <c r="AR395" s="2">
        <f t="shared" si="41"/>
        <v>1451</v>
      </c>
      <c r="CL395" s="14"/>
      <c r="EJ395" s="35"/>
    </row>
    <row r="396" spans="1:140">
      <c r="A396" s="1">
        <v>53940</v>
      </c>
      <c r="B396" s="1" t="s">
        <v>692</v>
      </c>
      <c r="C396" s="1" t="s">
        <v>403</v>
      </c>
      <c r="D396" s="1" t="s">
        <v>5182</v>
      </c>
      <c r="E396" s="1" t="s">
        <v>226</v>
      </c>
      <c r="F396" s="1" t="s">
        <v>2241</v>
      </c>
      <c r="G396" s="14">
        <v>32234</v>
      </c>
      <c r="H396" s="2">
        <v>72590</v>
      </c>
      <c r="I396" s="2">
        <f t="shared" si="36"/>
        <v>46432</v>
      </c>
      <c r="J396" s="1" t="s">
        <v>5517</v>
      </c>
      <c r="K396" s="1">
        <v>0</v>
      </c>
      <c r="L396" s="1">
        <v>1.19</v>
      </c>
      <c r="M396" s="1" t="s">
        <v>122</v>
      </c>
      <c r="N396" s="2">
        <f t="shared" si="37"/>
        <v>26158</v>
      </c>
      <c r="P396" s="2">
        <v>72590</v>
      </c>
      <c r="Q396" s="2">
        <v>72590</v>
      </c>
      <c r="R396" s="2">
        <v>72590</v>
      </c>
      <c r="S396" s="1">
        <v>50</v>
      </c>
      <c r="T396" s="1">
        <v>0.02</v>
      </c>
      <c r="U396" s="2">
        <v>12</v>
      </c>
      <c r="V396" s="1">
        <v>1</v>
      </c>
      <c r="W396" s="2">
        <v>27609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f t="shared" si="38"/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0</v>
      </c>
      <c r="AO396" s="2">
        <v>0</v>
      </c>
      <c r="AP396" s="2">
        <f t="shared" si="39"/>
        <v>27609</v>
      </c>
      <c r="AQ396" s="2">
        <f t="shared" si="40"/>
        <v>1451</v>
      </c>
      <c r="AR396" s="2">
        <f t="shared" si="41"/>
        <v>1451</v>
      </c>
      <c r="CL396" s="14"/>
      <c r="EJ396" s="35"/>
    </row>
    <row r="397" spans="1:140">
      <c r="A397" s="1">
        <v>53950</v>
      </c>
      <c r="B397" s="1" t="s">
        <v>692</v>
      </c>
      <c r="C397" s="1" t="s">
        <v>403</v>
      </c>
      <c r="D397" s="1" t="s">
        <v>5182</v>
      </c>
      <c r="E397" s="1" t="s">
        <v>226</v>
      </c>
      <c r="F397" s="1" t="s">
        <v>2241</v>
      </c>
      <c r="G397" s="14">
        <v>32234</v>
      </c>
      <c r="H397" s="2">
        <v>64660</v>
      </c>
      <c r="I397" s="2">
        <f t="shared" si="36"/>
        <v>41376</v>
      </c>
      <c r="J397" s="1" t="s">
        <v>5517</v>
      </c>
      <c r="K397" s="1">
        <v>0</v>
      </c>
      <c r="L397" s="1">
        <v>1.06</v>
      </c>
      <c r="M397" s="1" t="s">
        <v>122</v>
      </c>
      <c r="N397" s="2">
        <f t="shared" si="37"/>
        <v>23284</v>
      </c>
      <c r="P397" s="2">
        <v>64660</v>
      </c>
      <c r="Q397" s="2">
        <v>64660</v>
      </c>
      <c r="R397" s="2">
        <v>64660</v>
      </c>
      <c r="S397" s="1">
        <v>50</v>
      </c>
      <c r="T397" s="1">
        <v>0.02</v>
      </c>
      <c r="U397" s="2">
        <v>12</v>
      </c>
      <c r="V397" s="1">
        <v>1</v>
      </c>
      <c r="W397" s="2">
        <v>24577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f t="shared" si="38"/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2">
        <v>0</v>
      </c>
      <c r="AO397" s="2">
        <v>0</v>
      </c>
      <c r="AP397" s="2">
        <f t="shared" si="39"/>
        <v>24577</v>
      </c>
      <c r="AQ397" s="2">
        <f t="shared" si="40"/>
        <v>1293</v>
      </c>
      <c r="AR397" s="2">
        <f t="shared" si="41"/>
        <v>1293</v>
      </c>
      <c r="CL397" s="14"/>
      <c r="EJ397" s="35"/>
    </row>
    <row r="398" spans="1:140">
      <c r="A398" s="1">
        <v>53960</v>
      </c>
      <c r="B398" s="1" t="s">
        <v>692</v>
      </c>
      <c r="C398" s="1" t="s">
        <v>403</v>
      </c>
      <c r="D398" s="1" t="s">
        <v>5182</v>
      </c>
      <c r="E398" s="1" t="s">
        <v>226</v>
      </c>
      <c r="F398" s="1" t="s">
        <v>2241</v>
      </c>
      <c r="G398" s="14">
        <v>32234</v>
      </c>
      <c r="H398" s="2">
        <v>203130</v>
      </c>
      <c r="I398" s="2">
        <f t="shared" si="36"/>
        <v>129984</v>
      </c>
      <c r="J398" s="1" t="s">
        <v>5517</v>
      </c>
      <c r="K398" s="1">
        <v>0</v>
      </c>
      <c r="L398" s="1">
        <v>3.33</v>
      </c>
      <c r="M398" s="1" t="s">
        <v>122</v>
      </c>
      <c r="N398" s="2">
        <f t="shared" si="37"/>
        <v>73146</v>
      </c>
      <c r="P398" s="2">
        <v>203130</v>
      </c>
      <c r="Q398" s="2">
        <v>203130</v>
      </c>
      <c r="R398" s="2">
        <v>203130</v>
      </c>
      <c r="S398" s="1">
        <v>50</v>
      </c>
      <c r="T398" s="1">
        <v>0.02</v>
      </c>
      <c r="U398" s="2">
        <v>12</v>
      </c>
      <c r="V398" s="1">
        <v>1</v>
      </c>
      <c r="W398" s="2">
        <v>77208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f t="shared" si="38"/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2">
        <v>0</v>
      </c>
      <c r="AO398" s="2">
        <v>0</v>
      </c>
      <c r="AP398" s="2">
        <f t="shared" si="39"/>
        <v>77208</v>
      </c>
      <c r="AQ398" s="2">
        <f t="shared" si="40"/>
        <v>4062</v>
      </c>
      <c r="AR398" s="2">
        <f t="shared" si="41"/>
        <v>4062</v>
      </c>
      <c r="CL398" s="14"/>
      <c r="EJ398" s="35"/>
    </row>
    <row r="399" spans="1:140">
      <c r="A399" s="1">
        <v>53970</v>
      </c>
      <c r="B399" s="1" t="s">
        <v>692</v>
      </c>
      <c r="C399" s="1" t="s">
        <v>403</v>
      </c>
      <c r="D399" s="1" t="s">
        <v>5182</v>
      </c>
      <c r="E399" s="1" t="s">
        <v>226</v>
      </c>
      <c r="F399" s="1" t="s">
        <v>2241</v>
      </c>
      <c r="G399" s="14">
        <v>32234</v>
      </c>
      <c r="H399" s="2">
        <v>239730</v>
      </c>
      <c r="I399" s="2">
        <f t="shared" si="36"/>
        <v>153408</v>
      </c>
      <c r="J399" s="1" t="s">
        <v>5517</v>
      </c>
      <c r="K399" s="1">
        <v>0</v>
      </c>
      <c r="L399" s="1">
        <v>3.93</v>
      </c>
      <c r="M399" s="1" t="s">
        <v>122</v>
      </c>
      <c r="N399" s="2">
        <f t="shared" si="37"/>
        <v>86322</v>
      </c>
      <c r="P399" s="2">
        <v>239730</v>
      </c>
      <c r="Q399" s="2">
        <v>239730</v>
      </c>
      <c r="R399" s="2">
        <v>239730</v>
      </c>
      <c r="S399" s="1">
        <v>50</v>
      </c>
      <c r="T399" s="1">
        <v>0.02</v>
      </c>
      <c r="U399" s="2">
        <v>12</v>
      </c>
      <c r="V399" s="1">
        <v>1</v>
      </c>
      <c r="W399" s="2">
        <v>91116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f t="shared" si="38"/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0</v>
      </c>
      <c r="AN399" s="2">
        <v>0</v>
      </c>
      <c r="AO399" s="2">
        <v>0</v>
      </c>
      <c r="AP399" s="2">
        <f t="shared" si="39"/>
        <v>91116</v>
      </c>
      <c r="AQ399" s="2">
        <f t="shared" si="40"/>
        <v>4794</v>
      </c>
      <c r="AR399" s="2">
        <f t="shared" si="41"/>
        <v>4794</v>
      </c>
      <c r="CL399" s="14"/>
      <c r="EJ399" s="35"/>
    </row>
    <row r="400" spans="1:140">
      <c r="A400" s="1">
        <v>53980</v>
      </c>
      <c r="B400" s="1" t="s">
        <v>692</v>
      </c>
      <c r="C400" s="1" t="s">
        <v>403</v>
      </c>
      <c r="D400" s="1" t="s">
        <v>5182</v>
      </c>
      <c r="E400" s="1" t="s">
        <v>226</v>
      </c>
      <c r="F400" s="1" t="s">
        <v>2241</v>
      </c>
      <c r="G400" s="14">
        <v>32234</v>
      </c>
      <c r="H400" s="2">
        <v>233020</v>
      </c>
      <c r="I400" s="2">
        <f t="shared" si="36"/>
        <v>149120</v>
      </c>
      <c r="J400" s="1" t="s">
        <v>5517</v>
      </c>
      <c r="K400" s="1">
        <v>0</v>
      </c>
      <c r="L400" s="1">
        <v>3.82</v>
      </c>
      <c r="M400" s="1" t="s">
        <v>122</v>
      </c>
      <c r="N400" s="2">
        <f t="shared" si="37"/>
        <v>83900</v>
      </c>
      <c r="P400" s="2">
        <v>233020</v>
      </c>
      <c r="Q400" s="2">
        <v>233020</v>
      </c>
      <c r="R400" s="2">
        <v>233020</v>
      </c>
      <c r="S400" s="1">
        <v>50</v>
      </c>
      <c r="T400" s="1">
        <v>0.02</v>
      </c>
      <c r="U400" s="2">
        <v>12</v>
      </c>
      <c r="V400" s="1">
        <v>1</v>
      </c>
      <c r="W400" s="2">
        <v>88560</v>
      </c>
      <c r="X400" s="2">
        <v>0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f t="shared" si="38"/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0</v>
      </c>
      <c r="AN400" s="2">
        <v>0</v>
      </c>
      <c r="AO400" s="2">
        <v>0</v>
      </c>
      <c r="AP400" s="2">
        <f t="shared" si="39"/>
        <v>88560</v>
      </c>
      <c r="AQ400" s="2">
        <f t="shared" si="40"/>
        <v>4660</v>
      </c>
      <c r="AR400" s="2">
        <f t="shared" si="41"/>
        <v>4660</v>
      </c>
      <c r="CL400" s="14"/>
      <c r="EJ400" s="35"/>
    </row>
    <row r="401" spans="1:140">
      <c r="A401" s="1">
        <v>53990</v>
      </c>
      <c r="B401" s="1" t="s">
        <v>692</v>
      </c>
      <c r="C401" s="1" t="s">
        <v>403</v>
      </c>
      <c r="D401" s="1" t="s">
        <v>5182</v>
      </c>
      <c r="E401" s="1" t="s">
        <v>226</v>
      </c>
      <c r="F401" s="1" t="s">
        <v>2241</v>
      </c>
      <c r="G401" s="14">
        <v>32234</v>
      </c>
      <c r="H401" s="2">
        <v>198250</v>
      </c>
      <c r="I401" s="2">
        <f t="shared" si="36"/>
        <v>126880</v>
      </c>
      <c r="J401" s="1" t="s">
        <v>5517</v>
      </c>
      <c r="K401" s="1">
        <v>0</v>
      </c>
      <c r="L401" s="1">
        <v>3.25</v>
      </c>
      <c r="M401" s="1" t="s">
        <v>122</v>
      </c>
      <c r="N401" s="2">
        <f t="shared" si="37"/>
        <v>71370</v>
      </c>
      <c r="P401" s="2">
        <v>198250</v>
      </c>
      <c r="Q401" s="2">
        <v>198250</v>
      </c>
      <c r="R401" s="2">
        <v>198250</v>
      </c>
      <c r="S401" s="1">
        <v>50</v>
      </c>
      <c r="T401" s="1">
        <v>0.02</v>
      </c>
      <c r="U401" s="2">
        <v>12</v>
      </c>
      <c r="V401" s="1">
        <v>1</v>
      </c>
      <c r="W401" s="2">
        <v>75335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f t="shared" si="38"/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0</v>
      </c>
      <c r="AN401" s="2">
        <v>0</v>
      </c>
      <c r="AO401" s="2">
        <v>0</v>
      </c>
      <c r="AP401" s="2">
        <f t="shared" si="39"/>
        <v>75335</v>
      </c>
      <c r="AQ401" s="2">
        <f t="shared" si="40"/>
        <v>3965</v>
      </c>
      <c r="AR401" s="2">
        <f t="shared" si="41"/>
        <v>3965</v>
      </c>
      <c r="CL401" s="14"/>
      <c r="EJ401" s="35"/>
    </row>
    <row r="402" spans="1:140">
      <c r="A402" s="1">
        <v>54000</v>
      </c>
      <c r="B402" s="1" t="s">
        <v>692</v>
      </c>
      <c r="C402" s="1" t="s">
        <v>403</v>
      </c>
      <c r="D402" s="1" t="s">
        <v>5182</v>
      </c>
      <c r="E402" s="1" t="s">
        <v>226</v>
      </c>
      <c r="F402" s="1" t="s">
        <v>2241</v>
      </c>
      <c r="G402" s="14">
        <v>32234</v>
      </c>
      <c r="H402" s="2">
        <v>196420</v>
      </c>
      <c r="I402" s="2">
        <f t="shared" si="36"/>
        <v>125696</v>
      </c>
      <c r="J402" s="1" t="s">
        <v>5517</v>
      </c>
      <c r="K402" s="1">
        <v>0</v>
      </c>
      <c r="L402" s="1">
        <v>3.22</v>
      </c>
      <c r="M402" s="1" t="s">
        <v>122</v>
      </c>
      <c r="N402" s="2">
        <f t="shared" si="37"/>
        <v>70724</v>
      </c>
      <c r="P402" s="2">
        <v>196420</v>
      </c>
      <c r="Q402" s="2">
        <v>196420</v>
      </c>
      <c r="R402" s="2">
        <v>196420</v>
      </c>
      <c r="S402" s="1">
        <v>50</v>
      </c>
      <c r="T402" s="1">
        <v>0.02</v>
      </c>
      <c r="U402" s="2">
        <v>12</v>
      </c>
      <c r="V402" s="1">
        <v>1</v>
      </c>
      <c r="W402" s="2">
        <v>74652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f t="shared" si="38"/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0</v>
      </c>
      <c r="AN402" s="2">
        <v>0</v>
      </c>
      <c r="AO402" s="2">
        <v>0</v>
      </c>
      <c r="AP402" s="2">
        <f t="shared" si="39"/>
        <v>74652</v>
      </c>
      <c r="AQ402" s="2">
        <f t="shared" si="40"/>
        <v>3928</v>
      </c>
      <c r="AR402" s="2">
        <f t="shared" si="41"/>
        <v>3928</v>
      </c>
      <c r="CL402" s="14"/>
      <c r="EJ402" s="35"/>
    </row>
    <row r="403" spans="1:140">
      <c r="A403" s="1">
        <v>54010</v>
      </c>
      <c r="B403" s="1" t="s">
        <v>692</v>
      </c>
      <c r="C403" s="1" t="s">
        <v>403</v>
      </c>
      <c r="D403" s="1" t="s">
        <v>5182</v>
      </c>
      <c r="E403" s="1" t="s">
        <v>226</v>
      </c>
      <c r="F403" s="1" t="s">
        <v>2241</v>
      </c>
      <c r="G403" s="14">
        <v>32234</v>
      </c>
      <c r="H403" s="2">
        <v>193980</v>
      </c>
      <c r="I403" s="2">
        <f t="shared" si="36"/>
        <v>124128</v>
      </c>
      <c r="J403" s="1" t="s">
        <v>5517</v>
      </c>
      <c r="K403" s="1">
        <v>0</v>
      </c>
      <c r="L403" s="1">
        <v>3.18</v>
      </c>
      <c r="M403" s="1" t="s">
        <v>122</v>
      </c>
      <c r="N403" s="2">
        <f t="shared" si="37"/>
        <v>69852</v>
      </c>
      <c r="P403" s="2">
        <v>193980</v>
      </c>
      <c r="Q403" s="2">
        <v>193980</v>
      </c>
      <c r="R403" s="2">
        <v>193980</v>
      </c>
      <c r="S403" s="1">
        <v>50</v>
      </c>
      <c r="T403" s="1">
        <v>0.02</v>
      </c>
      <c r="U403" s="2">
        <v>12</v>
      </c>
      <c r="V403" s="1">
        <v>1</v>
      </c>
      <c r="W403" s="2">
        <v>73731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f t="shared" si="38"/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0</v>
      </c>
      <c r="AN403" s="2">
        <v>0</v>
      </c>
      <c r="AO403" s="2">
        <v>0</v>
      </c>
      <c r="AP403" s="2">
        <f t="shared" si="39"/>
        <v>73731</v>
      </c>
      <c r="AQ403" s="2">
        <f t="shared" si="40"/>
        <v>3879</v>
      </c>
      <c r="AR403" s="2">
        <f t="shared" si="41"/>
        <v>3879</v>
      </c>
      <c r="CL403" s="14"/>
      <c r="EJ403" s="35"/>
    </row>
    <row r="404" spans="1:140">
      <c r="A404" s="1">
        <v>54020</v>
      </c>
      <c r="B404" s="1" t="s">
        <v>692</v>
      </c>
      <c r="C404" s="1" t="s">
        <v>403</v>
      </c>
      <c r="D404" s="1" t="s">
        <v>5182</v>
      </c>
      <c r="E404" s="1" t="s">
        <v>226</v>
      </c>
      <c r="F404" s="1" t="s">
        <v>2241</v>
      </c>
      <c r="G404" s="14">
        <v>32234</v>
      </c>
      <c r="H404" s="2">
        <v>235460</v>
      </c>
      <c r="I404" s="2">
        <f t="shared" si="36"/>
        <v>150688</v>
      </c>
      <c r="J404" s="1" t="s">
        <v>5517</v>
      </c>
      <c r="K404" s="1">
        <v>0</v>
      </c>
      <c r="L404" s="1">
        <v>3.86</v>
      </c>
      <c r="M404" s="1" t="s">
        <v>122</v>
      </c>
      <c r="N404" s="2">
        <f t="shared" si="37"/>
        <v>84772</v>
      </c>
      <c r="P404" s="2">
        <v>235460</v>
      </c>
      <c r="Q404" s="2">
        <v>235460</v>
      </c>
      <c r="R404" s="2">
        <v>235460</v>
      </c>
      <c r="S404" s="1">
        <v>50</v>
      </c>
      <c r="T404" s="1">
        <v>0.02</v>
      </c>
      <c r="U404" s="2">
        <v>12</v>
      </c>
      <c r="V404" s="1">
        <v>1</v>
      </c>
      <c r="W404" s="2">
        <v>89481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f t="shared" si="38"/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0</v>
      </c>
      <c r="AN404" s="2">
        <v>0</v>
      </c>
      <c r="AO404" s="2">
        <v>0</v>
      </c>
      <c r="AP404" s="2">
        <f t="shared" si="39"/>
        <v>89481</v>
      </c>
      <c r="AQ404" s="2">
        <f t="shared" si="40"/>
        <v>4709</v>
      </c>
      <c r="AR404" s="2">
        <f t="shared" si="41"/>
        <v>4709</v>
      </c>
      <c r="CL404" s="14"/>
      <c r="EJ404" s="35"/>
    </row>
    <row r="405" spans="1:140">
      <c r="A405" s="1">
        <v>54030</v>
      </c>
      <c r="B405" s="1" t="s">
        <v>692</v>
      </c>
      <c r="C405" s="1" t="s">
        <v>403</v>
      </c>
      <c r="D405" s="1" t="s">
        <v>5182</v>
      </c>
      <c r="E405" s="1" t="s">
        <v>226</v>
      </c>
      <c r="F405" s="1" t="s">
        <v>2241</v>
      </c>
      <c r="G405" s="14">
        <v>34060</v>
      </c>
      <c r="H405" s="2">
        <v>305000</v>
      </c>
      <c r="I405" s="2">
        <f t="shared" si="36"/>
        <v>164700</v>
      </c>
      <c r="J405" s="1" t="s">
        <v>5517</v>
      </c>
      <c r="K405" s="1">
        <v>0</v>
      </c>
      <c r="L405" s="1">
        <v>5</v>
      </c>
      <c r="M405" s="1" t="s">
        <v>122</v>
      </c>
      <c r="N405" s="2">
        <f t="shared" si="37"/>
        <v>140300</v>
      </c>
      <c r="P405" s="2">
        <v>305000</v>
      </c>
      <c r="Q405" s="2">
        <v>305000</v>
      </c>
      <c r="R405" s="2">
        <v>305000</v>
      </c>
      <c r="S405" s="1">
        <v>50</v>
      </c>
      <c r="T405" s="1">
        <v>0.02</v>
      </c>
      <c r="U405" s="2">
        <v>12</v>
      </c>
      <c r="V405" s="1">
        <v>1</v>
      </c>
      <c r="W405" s="2">
        <v>146400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f t="shared" si="38"/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0</v>
      </c>
      <c r="AN405" s="2">
        <v>0</v>
      </c>
      <c r="AO405" s="2">
        <v>0</v>
      </c>
      <c r="AP405" s="2">
        <f t="shared" si="39"/>
        <v>146400</v>
      </c>
      <c r="AQ405" s="2">
        <f t="shared" si="40"/>
        <v>6100</v>
      </c>
      <c r="AR405" s="2">
        <f t="shared" si="41"/>
        <v>6100</v>
      </c>
      <c r="CL405" s="14"/>
      <c r="EJ405" s="35"/>
    </row>
    <row r="406" spans="1:140">
      <c r="A406" s="1">
        <v>54040</v>
      </c>
      <c r="B406" s="1" t="s">
        <v>692</v>
      </c>
      <c r="C406" s="1" t="s">
        <v>403</v>
      </c>
      <c r="D406" s="1" t="s">
        <v>5182</v>
      </c>
      <c r="E406" s="1" t="s">
        <v>226</v>
      </c>
      <c r="F406" s="1" t="s">
        <v>2241</v>
      </c>
      <c r="G406" s="14">
        <v>32234</v>
      </c>
      <c r="H406" s="2">
        <v>76250</v>
      </c>
      <c r="I406" s="2">
        <f t="shared" si="36"/>
        <v>48800</v>
      </c>
      <c r="J406" s="1" t="s">
        <v>5517</v>
      </c>
      <c r="K406" s="1">
        <v>0</v>
      </c>
      <c r="L406" s="1">
        <v>1.25</v>
      </c>
      <c r="M406" s="1" t="s">
        <v>122</v>
      </c>
      <c r="N406" s="2">
        <f t="shared" si="37"/>
        <v>27450</v>
      </c>
      <c r="P406" s="2">
        <v>76250</v>
      </c>
      <c r="Q406" s="2">
        <v>76250</v>
      </c>
      <c r="R406" s="2">
        <v>76250</v>
      </c>
      <c r="S406" s="1">
        <v>50</v>
      </c>
      <c r="T406" s="1">
        <v>0.02</v>
      </c>
      <c r="U406" s="2">
        <v>12</v>
      </c>
      <c r="V406" s="1">
        <v>1</v>
      </c>
      <c r="W406" s="2">
        <v>28975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f t="shared" si="38"/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0</v>
      </c>
      <c r="AN406" s="2">
        <v>0</v>
      </c>
      <c r="AO406" s="2">
        <v>0</v>
      </c>
      <c r="AP406" s="2">
        <f t="shared" si="39"/>
        <v>28975</v>
      </c>
      <c r="AQ406" s="2">
        <f t="shared" si="40"/>
        <v>1525</v>
      </c>
      <c r="AR406" s="2">
        <f t="shared" si="41"/>
        <v>1525</v>
      </c>
      <c r="CL406" s="14"/>
      <c r="EJ406" s="35"/>
    </row>
    <row r="407" spans="1:140">
      <c r="A407" s="1">
        <v>54050</v>
      </c>
      <c r="B407" s="1" t="s">
        <v>692</v>
      </c>
      <c r="C407" s="1" t="s">
        <v>403</v>
      </c>
      <c r="D407" s="1" t="s">
        <v>5182</v>
      </c>
      <c r="E407" s="1" t="s">
        <v>226</v>
      </c>
      <c r="F407" s="1" t="s">
        <v>2241</v>
      </c>
      <c r="G407" s="14">
        <v>32234</v>
      </c>
      <c r="H407" s="2">
        <v>81740</v>
      </c>
      <c r="I407" s="2">
        <f t="shared" si="36"/>
        <v>52288</v>
      </c>
      <c r="J407" s="1" t="s">
        <v>5517</v>
      </c>
      <c r="K407" s="1">
        <v>0</v>
      </c>
      <c r="L407" s="1">
        <v>1.34</v>
      </c>
      <c r="M407" s="1" t="s">
        <v>122</v>
      </c>
      <c r="N407" s="2">
        <f t="shared" si="37"/>
        <v>29452</v>
      </c>
      <c r="P407" s="2">
        <v>81740</v>
      </c>
      <c r="Q407" s="2">
        <v>81740</v>
      </c>
      <c r="R407" s="2">
        <v>81740</v>
      </c>
      <c r="S407" s="1">
        <v>50</v>
      </c>
      <c r="T407" s="1">
        <v>0.02</v>
      </c>
      <c r="U407" s="2">
        <v>12</v>
      </c>
      <c r="V407" s="1">
        <v>1</v>
      </c>
      <c r="W407" s="2">
        <v>31086</v>
      </c>
      <c r="X407" s="2">
        <v>0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f t="shared" si="38"/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0</v>
      </c>
      <c r="AN407" s="2">
        <v>0</v>
      </c>
      <c r="AO407" s="2">
        <v>0</v>
      </c>
      <c r="AP407" s="2">
        <f t="shared" si="39"/>
        <v>31086</v>
      </c>
      <c r="AQ407" s="2">
        <f t="shared" si="40"/>
        <v>1634</v>
      </c>
      <c r="AR407" s="2">
        <f t="shared" si="41"/>
        <v>1634</v>
      </c>
      <c r="CL407" s="14"/>
      <c r="EJ407" s="35"/>
    </row>
    <row r="408" spans="1:140">
      <c r="A408" s="1">
        <v>54060</v>
      </c>
      <c r="B408" s="1" t="s">
        <v>692</v>
      </c>
      <c r="C408" s="1" t="s">
        <v>403</v>
      </c>
      <c r="D408" s="1" t="s">
        <v>5182</v>
      </c>
      <c r="E408" s="1" t="s">
        <v>226</v>
      </c>
      <c r="F408" s="1" t="s">
        <v>2241</v>
      </c>
      <c r="G408" s="14">
        <v>32234</v>
      </c>
      <c r="H408" s="2">
        <v>79300</v>
      </c>
      <c r="I408" s="2">
        <f t="shared" si="36"/>
        <v>50752</v>
      </c>
      <c r="J408" s="1" t="s">
        <v>5517</v>
      </c>
      <c r="K408" s="1">
        <v>0</v>
      </c>
      <c r="L408" s="1">
        <v>1.3</v>
      </c>
      <c r="M408" s="1" t="s">
        <v>122</v>
      </c>
      <c r="N408" s="2">
        <f t="shared" si="37"/>
        <v>28548</v>
      </c>
      <c r="P408" s="2">
        <v>79300</v>
      </c>
      <c r="Q408" s="2">
        <v>79300</v>
      </c>
      <c r="R408" s="2">
        <v>79300</v>
      </c>
      <c r="S408" s="1">
        <v>50</v>
      </c>
      <c r="T408" s="1">
        <v>0.02</v>
      </c>
      <c r="U408" s="2">
        <v>12</v>
      </c>
      <c r="V408" s="1">
        <v>1</v>
      </c>
      <c r="W408" s="2">
        <v>30134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f t="shared" si="38"/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0</v>
      </c>
      <c r="AN408" s="2">
        <v>0</v>
      </c>
      <c r="AO408" s="2">
        <v>0</v>
      </c>
      <c r="AP408" s="2">
        <f t="shared" si="39"/>
        <v>30134</v>
      </c>
      <c r="AQ408" s="2">
        <f t="shared" si="40"/>
        <v>1586</v>
      </c>
      <c r="AR408" s="2">
        <f t="shared" si="41"/>
        <v>1586</v>
      </c>
      <c r="CL408" s="14"/>
      <c r="EJ408" s="35"/>
    </row>
    <row r="409" spans="1:140">
      <c r="A409" s="1">
        <v>54070</v>
      </c>
      <c r="B409" s="1" t="s">
        <v>692</v>
      </c>
      <c r="C409" s="1" t="s">
        <v>403</v>
      </c>
      <c r="D409" s="1" t="s">
        <v>5182</v>
      </c>
      <c r="E409" s="1" t="s">
        <v>226</v>
      </c>
      <c r="F409" s="1" t="s">
        <v>2241</v>
      </c>
      <c r="G409" s="14">
        <v>32234</v>
      </c>
      <c r="H409" s="2">
        <v>79300</v>
      </c>
      <c r="I409" s="2">
        <f t="shared" si="36"/>
        <v>50752</v>
      </c>
      <c r="J409" s="1" t="s">
        <v>5517</v>
      </c>
      <c r="K409" s="1">
        <v>0</v>
      </c>
      <c r="L409" s="1">
        <v>1.3</v>
      </c>
      <c r="M409" s="1" t="s">
        <v>122</v>
      </c>
      <c r="N409" s="2">
        <f t="shared" si="37"/>
        <v>28548</v>
      </c>
      <c r="P409" s="2">
        <v>79300</v>
      </c>
      <c r="Q409" s="2">
        <v>79300</v>
      </c>
      <c r="R409" s="2">
        <v>79300</v>
      </c>
      <c r="S409" s="1">
        <v>50</v>
      </c>
      <c r="T409" s="1">
        <v>0.02</v>
      </c>
      <c r="U409" s="2">
        <v>12</v>
      </c>
      <c r="V409" s="1">
        <v>1</v>
      </c>
      <c r="W409" s="2">
        <v>30134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f t="shared" si="38"/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0</v>
      </c>
      <c r="AN409" s="2">
        <v>0</v>
      </c>
      <c r="AO409" s="2">
        <v>0</v>
      </c>
      <c r="AP409" s="2">
        <f t="shared" si="39"/>
        <v>30134</v>
      </c>
      <c r="AQ409" s="2">
        <f t="shared" si="40"/>
        <v>1586</v>
      </c>
      <c r="AR409" s="2">
        <f t="shared" si="41"/>
        <v>1586</v>
      </c>
      <c r="CL409" s="14"/>
      <c r="EJ409" s="35"/>
    </row>
    <row r="410" spans="1:140">
      <c r="A410" s="1">
        <v>54080</v>
      </c>
      <c r="B410" s="1" t="s">
        <v>692</v>
      </c>
      <c r="C410" s="1" t="s">
        <v>403</v>
      </c>
      <c r="D410" s="1" t="s">
        <v>5182</v>
      </c>
      <c r="E410" s="1" t="s">
        <v>226</v>
      </c>
      <c r="F410" s="1" t="s">
        <v>2241</v>
      </c>
      <c r="G410" s="14">
        <v>32234</v>
      </c>
      <c r="H410" s="2">
        <v>73200</v>
      </c>
      <c r="I410" s="2">
        <f t="shared" si="36"/>
        <v>46848</v>
      </c>
      <c r="J410" s="1" t="s">
        <v>5517</v>
      </c>
      <c r="K410" s="1">
        <v>0</v>
      </c>
      <c r="L410" s="1">
        <v>1.2</v>
      </c>
      <c r="M410" s="1" t="s">
        <v>122</v>
      </c>
      <c r="N410" s="2">
        <f t="shared" si="37"/>
        <v>26352</v>
      </c>
      <c r="P410" s="2">
        <v>73200</v>
      </c>
      <c r="Q410" s="2">
        <v>73200</v>
      </c>
      <c r="R410" s="2">
        <v>73200</v>
      </c>
      <c r="S410" s="1">
        <v>50</v>
      </c>
      <c r="T410" s="1">
        <v>0.02</v>
      </c>
      <c r="U410" s="2">
        <v>12</v>
      </c>
      <c r="V410" s="1">
        <v>1</v>
      </c>
      <c r="W410" s="2">
        <v>27816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f t="shared" si="38"/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0</v>
      </c>
      <c r="AN410" s="2">
        <v>0</v>
      </c>
      <c r="AO410" s="2">
        <v>0</v>
      </c>
      <c r="AP410" s="2">
        <f t="shared" si="39"/>
        <v>27816</v>
      </c>
      <c r="AQ410" s="2">
        <f t="shared" si="40"/>
        <v>1464</v>
      </c>
      <c r="AR410" s="2">
        <f t="shared" si="41"/>
        <v>1464</v>
      </c>
      <c r="CL410" s="14"/>
      <c r="EJ410" s="35"/>
    </row>
    <row r="411" spans="1:140">
      <c r="A411" s="1">
        <v>54090</v>
      </c>
      <c r="B411" s="1" t="s">
        <v>692</v>
      </c>
      <c r="C411" s="1" t="s">
        <v>403</v>
      </c>
      <c r="D411" s="1" t="s">
        <v>5182</v>
      </c>
      <c r="E411" s="1" t="s">
        <v>226</v>
      </c>
      <c r="F411" s="1" t="s">
        <v>2241</v>
      </c>
      <c r="G411" s="14">
        <v>32234</v>
      </c>
      <c r="H411" s="2">
        <v>80520</v>
      </c>
      <c r="I411" s="2">
        <f t="shared" si="36"/>
        <v>51520</v>
      </c>
      <c r="J411" s="1" t="s">
        <v>5517</v>
      </c>
      <c r="K411" s="1">
        <v>0</v>
      </c>
      <c r="L411" s="1">
        <v>1.32</v>
      </c>
      <c r="M411" s="1" t="s">
        <v>122</v>
      </c>
      <c r="N411" s="2">
        <f t="shared" si="37"/>
        <v>29000</v>
      </c>
      <c r="P411" s="2">
        <v>80520</v>
      </c>
      <c r="Q411" s="2">
        <v>80520</v>
      </c>
      <c r="R411" s="2">
        <v>80520</v>
      </c>
      <c r="S411" s="1">
        <v>50</v>
      </c>
      <c r="T411" s="1">
        <v>0.02</v>
      </c>
      <c r="U411" s="2">
        <v>12</v>
      </c>
      <c r="V411" s="1">
        <v>1</v>
      </c>
      <c r="W411" s="2">
        <v>30610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f t="shared" si="38"/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0</v>
      </c>
      <c r="AN411" s="2">
        <v>0</v>
      </c>
      <c r="AO411" s="2">
        <v>0</v>
      </c>
      <c r="AP411" s="2">
        <f t="shared" si="39"/>
        <v>30610</v>
      </c>
      <c r="AQ411" s="2">
        <f t="shared" si="40"/>
        <v>1610</v>
      </c>
      <c r="AR411" s="2">
        <f t="shared" si="41"/>
        <v>1610</v>
      </c>
      <c r="CL411" s="14"/>
      <c r="EJ411" s="35"/>
    </row>
    <row r="412" spans="1:140">
      <c r="A412" s="1">
        <v>54100</v>
      </c>
      <c r="B412" s="1" t="s">
        <v>692</v>
      </c>
      <c r="C412" s="1" t="s">
        <v>403</v>
      </c>
      <c r="D412" s="1" t="s">
        <v>5182</v>
      </c>
      <c r="E412" s="1" t="s">
        <v>226</v>
      </c>
      <c r="F412" s="1" t="s">
        <v>2241</v>
      </c>
      <c r="G412" s="14">
        <v>32234</v>
      </c>
      <c r="H412" s="2">
        <v>75030</v>
      </c>
      <c r="I412" s="2">
        <f t="shared" si="36"/>
        <v>48000</v>
      </c>
      <c r="J412" s="1" t="s">
        <v>5517</v>
      </c>
      <c r="K412" s="1">
        <v>0</v>
      </c>
      <c r="L412" s="1">
        <v>1.23</v>
      </c>
      <c r="M412" s="1" t="s">
        <v>122</v>
      </c>
      <c r="N412" s="2">
        <f t="shared" si="37"/>
        <v>27030</v>
      </c>
      <c r="P412" s="2">
        <v>75030</v>
      </c>
      <c r="Q412" s="2">
        <v>75030</v>
      </c>
      <c r="R412" s="2">
        <v>75030</v>
      </c>
      <c r="S412" s="1">
        <v>50</v>
      </c>
      <c r="T412" s="1">
        <v>0.02</v>
      </c>
      <c r="U412" s="2">
        <v>12</v>
      </c>
      <c r="V412" s="1">
        <v>1</v>
      </c>
      <c r="W412" s="2">
        <v>28530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f t="shared" si="38"/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0</v>
      </c>
      <c r="AN412" s="2">
        <v>0</v>
      </c>
      <c r="AO412" s="2">
        <v>0</v>
      </c>
      <c r="AP412" s="2">
        <f t="shared" si="39"/>
        <v>28530</v>
      </c>
      <c r="AQ412" s="2">
        <f t="shared" si="40"/>
        <v>1500</v>
      </c>
      <c r="AR412" s="2">
        <f t="shared" si="41"/>
        <v>1500</v>
      </c>
      <c r="CL412" s="14"/>
      <c r="EJ412" s="35"/>
    </row>
    <row r="413" spans="1:140">
      <c r="A413" s="1">
        <v>54110</v>
      </c>
      <c r="B413" s="1" t="s">
        <v>692</v>
      </c>
      <c r="C413" s="1" t="s">
        <v>403</v>
      </c>
      <c r="D413" s="1" t="s">
        <v>5182</v>
      </c>
      <c r="E413" s="1" t="s">
        <v>226</v>
      </c>
      <c r="F413" s="1" t="s">
        <v>2241</v>
      </c>
      <c r="G413" s="14">
        <v>32234</v>
      </c>
      <c r="H413" s="2">
        <v>75030</v>
      </c>
      <c r="I413" s="2">
        <f t="shared" si="36"/>
        <v>48000</v>
      </c>
      <c r="J413" s="1" t="s">
        <v>5517</v>
      </c>
      <c r="K413" s="1">
        <v>0</v>
      </c>
      <c r="L413" s="1">
        <v>1.23</v>
      </c>
      <c r="M413" s="1" t="s">
        <v>122</v>
      </c>
      <c r="N413" s="2">
        <f t="shared" si="37"/>
        <v>27030</v>
      </c>
      <c r="P413" s="2">
        <v>75030</v>
      </c>
      <c r="Q413" s="2">
        <v>75030</v>
      </c>
      <c r="R413" s="2">
        <v>75030</v>
      </c>
      <c r="S413" s="1">
        <v>50</v>
      </c>
      <c r="T413" s="1">
        <v>0.02</v>
      </c>
      <c r="U413" s="2">
        <v>12</v>
      </c>
      <c r="V413" s="1">
        <v>1</v>
      </c>
      <c r="W413" s="2">
        <v>28530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f t="shared" si="38"/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0</v>
      </c>
      <c r="AN413" s="2">
        <v>0</v>
      </c>
      <c r="AO413" s="2">
        <v>0</v>
      </c>
      <c r="AP413" s="2">
        <f t="shared" si="39"/>
        <v>28530</v>
      </c>
      <c r="AQ413" s="2">
        <f t="shared" si="40"/>
        <v>1500</v>
      </c>
      <c r="AR413" s="2">
        <f t="shared" si="41"/>
        <v>1500</v>
      </c>
      <c r="CL413" s="14"/>
      <c r="EJ413" s="35"/>
    </row>
    <row r="414" spans="1:140">
      <c r="A414" s="1">
        <v>54120</v>
      </c>
      <c r="B414" s="1" t="s">
        <v>692</v>
      </c>
      <c r="C414" s="1" t="s">
        <v>403</v>
      </c>
      <c r="D414" s="1" t="s">
        <v>5182</v>
      </c>
      <c r="E414" s="1" t="s">
        <v>226</v>
      </c>
      <c r="F414" s="1" t="s">
        <v>2241</v>
      </c>
      <c r="G414" s="14">
        <v>32234</v>
      </c>
      <c r="H414" s="2">
        <v>85400</v>
      </c>
      <c r="I414" s="2">
        <f t="shared" si="36"/>
        <v>54656</v>
      </c>
      <c r="J414" s="1" t="s">
        <v>5517</v>
      </c>
      <c r="K414" s="1">
        <v>0</v>
      </c>
      <c r="L414" s="1">
        <v>1.4</v>
      </c>
      <c r="M414" s="1" t="s">
        <v>122</v>
      </c>
      <c r="N414" s="2">
        <f t="shared" si="37"/>
        <v>30744</v>
      </c>
      <c r="P414" s="2">
        <v>85400</v>
      </c>
      <c r="Q414" s="2">
        <v>85400</v>
      </c>
      <c r="R414" s="2">
        <v>85400</v>
      </c>
      <c r="S414" s="1">
        <v>50</v>
      </c>
      <c r="T414" s="1">
        <v>0.02</v>
      </c>
      <c r="U414" s="2">
        <v>12</v>
      </c>
      <c r="V414" s="1">
        <v>1</v>
      </c>
      <c r="W414" s="2">
        <v>32452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f t="shared" si="38"/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0</v>
      </c>
      <c r="AN414" s="2">
        <v>0</v>
      </c>
      <c r="AO414" s="2">
        <v>0</v>
      </c>
      <c r="AP414" s="2">
        <f t="shared" si="39"/>
        <v>32452</v>
      </c>
      <c r="AQ414" s="2">
        <f t="shared" si="40"/>
        <v>1708</v>
      </c>
      <c r="AR414" s="2">
        <f t="shared" si="41"/>
        <v>1708</v>
      </c>
      <c r="CL414" s="14"/>
      <c r="EJ414" s="35"/>
    </row>
    <row r="415" spans="1:140">
      <c r="A415" s="1">
        <v>54130</v>
      </c>
      <c r="B415" s="1" t="s">
        <v>692</v>
      </c>
      <c r="C415" s="1" t="s">
        <v>403</v>
      </c>
      <c r="D415" s="1" t="s">
        <v>5182</v>
      </c>
      <c r="E415" s="1" t="s">
        <v>226</v>
      </c>
      <c r="F415" s="1" t="s">
        <v>2241</v>
      </c>
      <c r="G415" s="14">
        <v>32234</v>
      </c>
      <c r="H415" s="2">
        <v>394060</v>
      </c>
      <c r="I415" s="2">
        <f t="shared" si="36"/>
        <v>252192</v>
      </c>
      <c r="J415" s="1" t="s">
        <v>5517</v>
      </c>
      <c r="K415" s="1">
        <v>0</v>
      </c>
      <c r="L415" s="1">
        <v>6.46</v>
      </c>
      <c r="M415" s="1" t="s">
        <v>122</v>
      </c>
      <c r="N415" s="2">
        <f t="shared" si="37"/>
        <v>141868</v>
      </c>
      <c r="P415" s="2">
        <v>394060</v>
      </c>
      <c r="Q415" s="2">
        <v>394060</v>
      </c>
      <c r="R415" s="2">
        <v>394060</v>
      </c>
      <c r="S415" s="1">
        <v>50</v>
      </c>
      <c r="T415" s="1">
        <v>0.02</v>
      </c>
      <c r="U415" s="2">
        <v>12</v>
      </c>
      <c r="V415" s="1">
        <v>1</v>
      </c>
      <c r="W415" s="2">
        <v>149749</v>
      </c>
      <c r="X415" s="2">
        <v>0</v>
      </c>
      <c r="Y415" s="2"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f t="shared" si="38"/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0</v>
      </c>
      <c r="AN415" s="2">
        <v>0</v>
      </c>
      <c r="AO415" s="2">
        <v>0</v>
      </c>
      <c r="AP415" s="2">
        <f t="shared" si="39"/>
        <v>149749</v>
      </c>
      <c r="AQ415" s="2">
        <f t="shared" si="40"/>
        <v>7881</v>
      </c>
      <c r="AR415" s="2">
        <f t="shared" si="41"/>
        <v>7881</v>
      </c>
      <c r="CL415" s="14"/>
      <c r="EJ415" s="35"/>
    </row>
    <row r="416" spans="1:140">
      <c r="A416" s="1">
        <v>54140</v>
      </c>
      <c r="B416" s="1" t="s">
        <v>692</v>
      </c>
      <c r="C416" s="1" t="s">
        <v>403</v>
      </c>
      <c r="D416" s="1" t="s">
        <v>5182</v>
      </c>
      <c r="E416" s="1" t="s">
        <v>226</v>
      </c>
      <c r="F416" s="1" t="s">
        <v>2241</v>
      </c>
      <c r="G416" s="14">
        <v>32234</v>
      </c>
      <c r="H416" s="2">
        <v>100040</v>
      </c>
      <c r="I416" s="2">
        <f t="shared" si="36"/>
        <v>64000</v>
      </c>
      <c r="J416" s="1" t="s">
        <v>5517</v>
      </c>
      <c r="K416" s="1">
        <v>0</v>
      </c>
      <c r="L416" s="1">
        <v>1.64</v>
      </c>
      <c r="M416" s="1" t="s">
        <v>122</v>
      </c>
      <c r="N416" s="2">
        <f t="shared" si="37"/>
        <v>36040</v>
      </c>
      <c r="P416" s="2">
        <v>100040</v>
      </c>
      <c r="Q416" s="2">
        <v>100040</v>
      </c>
      <c r="R416" s="2">
        <v>100040</v>
      </c>
      <c r="S416" s="1">
        <v>50</v>
      </c>
      <c r="T416" s="1">
        <v>0.02</v>
      </c>
      <c r="U416" s="2">
        <v>12</v>
      </c>
      <c r="V416" s="1">
        <v>1</v>
      </c>
      <c r="W416" s="2">
        <v>38040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f t="shared" si="38"/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0</v>
      </c>
      <c r="AN416" s="2">
        <v>0</v>
      </c>
      <c r="AO416" s="2">
        <v>0</v>
      </c>
      <c r="AP416" s="2">
        <f t="shared" si="39"/>
        <v>38040</v>
      </c>
      <c r="AQ416" s="2">
        <f t="shared" si="40"/>
        <v>2000</v>
      </c>
      <c r="AR416" s="2">
        <f t="shared" si="41"/>
        <v>2000</v>
      </c>
      <c r="CL416" s="14"/>
      <c r="EJ416" s="35"/>
    </row>
    <row r="417" spans="1:140">
      <c r="A417" s="1">
        <v>54150</v>
      </c>
      <c r="B417" s="1" t="s">
        <v>692</v>
      </c>
      <c r="C417" s="1" t="s">
        <v>403</v>
      </c>
      <c r="D417" s="1" t="s">
        <v>5182</v>
      </c>
      <c r="E417" s="1" t="s">
        <v>226</v>
      </c>
      <c r="F417" s="1" t="s">
        <v>2241</v>
      </c>
      <c r="G417" s="14">
        <v>32234</v>
      </c>
      <c r="H417" s="2">
        <v>320860</v>
      </c>
      <c r="I417" s="2">
        <f t="shared" si="36"/>
        <v>205344</v>
      </c>
      <c r="J417" s="1" t="s">
        <v>5517</v>
      </c>
      <c r="K417" s="1">
        <v>0</v>
      </c>
      <c r="L417" s="1">
        <v>5.26</v>
      </c>
      <c r="M417" s="1" t="s">
        <v>122</v>
      </c>
      <c r="N417" s="2">
        <f t="shared" si="37"/>
        <v>115516</v>
      </c>
      <c r="P417" s="2">
        <v>320860</v>
      </c>
      <c r="Q417" s="2">
        <v>320860</v>
      </c>
      <c r="R417" s="2">
        <v>320860</v>
      </c>
      <c r="S417" s="1">
        <v>50</v>
      </c>
      <c r="T417" s="1">
        <v>0.02</v>
      </c>
      <c r="U417" s="2">
        <v>12</v>
      </c>
      <c r="V417" s="1">
        <v>1</v>
      </c>
      <c r="W417" s="2">
        <v>121933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f t="shared" si="38"/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0</v>
      </c>
      <c r="AN417" s="2">
        <v>0</v>
      </c>
      <c r="AO417" s="2">
        <v>0</v>
      </c>
      <c r="AP417" s="2">
        <f t="shared" si="39"/>
        <v>121933</v>
      </c>
      <c r="AQ417" s="2">
        <f t="shared" si="40"/>
        <v>6417</v>
      </c>
      <c r="AR417" s="2">
        <f t="shared" si="41"/>
        <v>6417</v>
      </c>
      <c r="CL417" s="14"/>
      <c r="EJ417" s="35"/>
    </row>
    <row r="418" spans="1:140">
      <c r="A418" s="1">
        <v>54160</v>
      </c>
      <c r="B418" s="1" t="s">
        <v>692</v>
      </c>
      <c r="C418" s="1" t="s">
        <v>403</v>
      </c>
      <c r="D418" s="1" t="s">
        <v>5182</v>
      </c>
      <c r="E418" s="1" t="s">
        <v>226</v>
      </c>
      <c r="F418" s="1" t="s">
        <v>2241</v>
      </c>
      <c r="G418" s="14">
        <v>32234</v>
      </c>
      <c r="H418" s="2">
        <v>312320</v>
      </c>
      <c r="I418" s="2">
        <f t="shared" si="36"/>
        <v>199872</v>
      </c>
      <c r="J418" s="1" t="s">
        <v>5517</v>
      </c>
      <c r="K418" s="1">
        <v>0</v>
      </c>
      <c r="L418" s="1">
        <v>5.12</v>
      </c>
      <c r="M418" s="1" t="s">
        <v>122</v>
      </c>
      <c r="N418" s="2">
        <f t="shared" si="37"/>
        <v>112448</v>
      </c>
      <c r="P418" s="2">
        <v>312320</v>
      </c>
      <c r="Q418" s="2">
        <v>312320</v>
      </c>
      <c r="R418" s="2">
        <v>312320</v>
      </c>
      <c r="S418" s="1">
        <v>50</v>
      </c>
      <c r="T418" s="1">
        <v>0.02</v>
      </c>
      <c r="U418" s="2">
        <v>12</v>
      </c>
      <c r="V418" s="1">
        <v>1</v>
      </c>
      <c r="W418" s="2">
        <v>118694</v>
      </c>
      <c r="X418" s="2">
        <v>0</v>
      </c>
      <c r="Y418" s="2">
        <v>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f t="shared" si="38"/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0</v>
      </c>
      <c r="AN418" s="2">
        <v>0</v>
      </c>
      <c r="AO418" s="2">
        <v>0</v>
      </c>
      <c r="AP418" s="2">
        <f t="shared" si="39"/>
        <v>118694</v>
      </c>
      <c r="AQ418" s="2">
        <f t="shared" si="40"/>
        <v>6246</v>
      </c>
      <c r="AR418" s="2">
        <f t="shared" si="41"/>
        <v>6246</v>
      </c>
      <c r="CL418" s="14"/>
      <c r="EJ418" s="35"/>
    </row>
    <row r="419" spans="1:140">
      <c r="A419" s="1">
        <v>54170</v>
      </c>
      <c r="B419" s="1" t="s">
        <v>692</v>
      </c>
      <c r="C419" s="1" t="s">
        <v>403</v>
      </c>
      <c r="D419" s="1" t="s">
        <v>5182</v>
      </c>
      <c r="E419" s="1" t="s">
        <v>226</v>
      </c>
      <c r="F419" s="1" t="s">
        <v>2241</v>
      </c>
      <c r="G419" s="14">
        <v>32234</v>
      </c>
      <c r="H419" s="2">
        <v>309880</v>
      </c>
      <c r="I419" s="2">
        <f t="shared" si="36"/>
        <v>198304</v>
      </c>
      <c r="J419" s="1" t="s">
        <v>5517</v>
      </c>
      <c r="K419" s="1">
        <v>0</v>
      </c>
      <c r="L419" s="1">
        <v>5.08</v>
      </c>
      <c r="M419" s="1" t="s">
        <v>122</v>
      </c>
      <c r="N419" s="2">
        <f t="shared" si="37"/>
        <v>111576</v>
      </c>
      <c r="P419" s="2">
        <v>309880</v>
      </c>
      <c r="Q419" s="2">
        <v>309880</v>
      </c>
      <c r="R419" s="2">
        <v>309880</v>
      </c>
      <c r="S419" s="1">
        <v>50</v>
      </c>
      <c r="T419" s="1">
        <v>0.02</v>
      </c>
      <c r="U419" s="2">
        <v>12</v>
      </c>
      <c r="V419" s="1">
        <v>1</v>
      </c>
      <c r="W419" s="2">
        <v>117773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f t="shared" si="38"/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0</v>
      </c>
      <c r="AN419" s="2">
        <v>0</v>
      </c>
      <c r="AO419" s="2">
        <v>0</v>
      </c>
      <c r="AP419" s="2">
        <f t="shared" si="39"/>
        <v>117773</v>
      </c>
      <c r="AQ419" s="2">
        <f t="shared" si="40"/>
        <v>6197</v>
      </c>
      <c r="AR419" s="2">
        <f t="shared" si="41"/>
        <v>6197</v>
      </c>
      <c r="CL419" s="14"/>
      <c r="EJ419" s="35"/>
    </row>
    <row r="420" spans="1:140">
      <c r="A420" s="1">
        <v>54180</v>
      </c>
      <c r="B420" s="1" t="s">
        <v>692</v>
      </c>
      <c r="C420" s="1" t="s">
        <v>403</v>
      </c>
      <c r="D420" s="1" t="s">
        <v>5182</v>
      </c>
      <c r="E420" s="1" t="s">
        <v>226</v>
      </c>
      <c r="F420" s="1" t="s">
        <v>2241</v>
      </c>
      <c r="G420" s="14">
        <v>32234</v>
      </c>
      <c r="H420" s="2">
        <v>324520</v>
      </c>
      <c r="I420" s="2">
        <f t="shared" si="36"/>
        <v>207680</v>
      </c>
      <c r="J420" s="1" t="s">
        <v>5517</v>
      </c>
      <c r="K420" s="1">
        <v>0</v>
      </c>
      <c r="L420" s="1">
        <v>5.32</v>
      </c>
      <c r="M420" s="1" t="s">
        <v>122</v>
      </c>
      <c r="N420" s="2">
        <f t="shared" si="37"/>
        <v>116840</v>
      </c>
      <c r="P420" s="2">
        <v>324520</v>
      </c>
      <c r="Q420" s="2">
        <v>324520</v>
      </c>
      <c r="R420" s="2">
        <v>324520</v>
      </c>
      <c r="S420" s="1">
        <v>50</v>
      </c>
      <c r="T420" s="1">
        <v>0.02</v>
      </c>
      <c r="U420" s="2">
        <v>12</v>
      </c>
      <c r="V420" s="1">
        <v>1</v>
      </c>
      <c r="W420" s="2">
        <v>123330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f t="shared" si="38"/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0</v>
      </c>
      <c r="AN420" s="2">
        <v>0</v>
      </c>
      <c r="AO420" s="2">
        <v>0</v>
      </c>
      <c r="AP420" s="2">
        <f t="shared" si="39"/>
        <v>123330</v>
      </c>
      <c r="AQ420" s="2">
        <f t="shared" si="40"/>
        <v>6490</v>
      </c>
      <c r="AR420" s="2">
        <f t="shared" si="41"/>
        <v>6490</v>
      </c>
      <c r="CL420" s="14"/>
      <c r="EJ420" s="35"/>
    </row>
    <row r="421" spans="1:140">
      <c r="A421" s="1">
        <v>54190</v>
      </c>
      <c r="B421" s="1" t="s">
        <v>692</v>
      </c>
      <c r="C421" s="1" t="s">
        <v>403</v>
      </c>
      <c r="D421" s="1" t="s">
        <v>5182</v>
      </c>
      <c r="E421" s="1" t="s">
        <v>226</v>
      </c>
      <c r="F421" s="1" t="s">
        <v>2241</v>
      </c>
      <c r="G421" s="14">
        <v>32234</v>
      </c>
      <c r="H421" s="2">
        <v>324520</v>
      </c>
      <c r="I421" s="2">
        <f t="shared" si="36"/>
        <v>207680</v>
      </c>
      <c r="J421" s="1" t="s">
        <v>5517</v>
      </c>
      <c r="K421" s="1">
        <v>0</v>
      </c>
      <c r="L421" s="1">
        <v>5.32</v>
      </c>
      <c r="M421" s="1" t="s">
        <v>122</v>
      </c>
      <c r="N421" s="2">
        <f t="shared" si="37"/>
        <v>116840</v>
      </c>
      <c r="P421" s="2">
        <v>324520</v>
      </c>
      <c r="Q421" s="2">
        <v>324520</v>
      </c>
      <c r="R421" s="2">
        <v>324520</v>
      </c>
      <c r="S421" s="1">
        <v>50</v>
      </c>
      <c r="T421" s="1">
        <v>0.02</v>
      </c>
      <c r="U421" s="2">
        <v>12</v>
      </c>
      <c r="V421" s="1">
        <v>1</v>
      </c>
      <c r="W421" s="2">
        <v>123330</v>
      </c>
      <c r="X421" s="2">
        <v>0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f t="shared" si="38"/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0</v>
      </c>
      <c r="AN421" s="2">
        <v>0</v>
      </c>
      <c r="AO421" s="2">
        <v>0</v>
      </c>
      <c r="AP421" s="2">
        <f t="shared" si="39"/>
        <v>123330</v>
      </c>
      <c r="AQ421" s="2">
        <f t="shared" si="40"/>
        <v>6490</v>
      </c>
      <c r="AR421" s="2">
        <f t="shared" si="41"/>
        <v>6490</v>
      </c>
      <c r="CL421" s="14"/>
      <c r="EJ421" s="35"/>
    </row>
    <row r="422" spans="1:140">
      <c r="A422" s="1">
        <v>54200</v>
      </c>
      <c r="B422" s="1" t="s">
        <v>692</v>
      </c>
      <c r="C422" s="1" t="s">
        <v>403</v>
      </c>
      <c r="D422" s="1" t="s">
        <v>5182</v>
      </c>
      <c r="E422" s="1" t="s">
        <v>226</v>
      </c>
      <c r="F422" s="1" t="s">
        <v>2241</v>
      </c>
      <c r="G422" s="14">
        <v>32234</v>
      </c>
      <c r="H422" s="2">
        <v>336110</v>
      </c>
      <c r="I422" s="2">
        <f t="shared" si="36"/>
        <v>215104</v>
      </c>
      <c r="J422" s="1" t="s">
        <v>5517</v>
      </c>
      <c r="K422" s="1">
        <v>0</v>
      </c>
      <c r="L422" s="1">
        <v>5.51</v>
      </c>
      <c r="M422" s="1" t="s">
        <v>122</v>
      </c>
      <c r="N422" s="2">
        <f t="shared" si="37"/>
        <v>121006</v>
      </c>
      <c r="P422" s="2">
        <v>336110</v>
      </c>
      <c r="Q422" s="2">
        <v>336110</v>
      </c>
      <c r="R422" s="2">
        <v>336110</v>
      </c>
      <c r="S422" s="1">
        <v>50</v>
      </c>
      <c r="T422" s="1">
        <v>0.02</v>
      </c>
      <c r="U422" s="2">
        <v>12</v>
      </c>
      <c r="V422" s="1">
        <v>1</v>
      </c>
      <c r="W422" s="2">
        <v>127728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f t="shared" si="38"/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0</v>
      </c>
      <c r="AN422" s="2">
        <v>0</v>
      </c>
      <c r="AO422" s="2">
        <v>0</v>
      </c>
      <c r="AP422" s="2">
        <f t="shared" si="39"/>
        <v>127728</v>
      </c>
      <c r="AQ422" s="2">
        <f t="shared" si="40"/>
        <v>6722</v>
      </c>
      <c r="AR422" s="2">
        <f t="shared" si="41"/>
        <v>6722</v>
      </c>
      <c r="CL422" s="14"/>
      <c r="EJ422" s="35"/>
    </row>
    <row r="423" spans="1:140">
      <c r="A423" s="1">
        <v>54210</v>
      </c>
      <c r="B423" s="1" t="s">
        <v>692</v>
      </c>
      <c r="C423" s="1" t="s">
        <v>403</v>
      </c>
      <c r="D423" s="1" t="s">
        <v>5182</v>
      </c>
      <c r="E423" s="1" t="s">
        <v>226</v>
      </c>
      <c r="F423" s="1" t="s">
        <v>2241</v>
      </c>
      <c r="G423" s="14">
        <v>32234</v>
      </c>
      <c r="H423" s="2">
        <v>336720</v>
      </c>
      <c r="I423" s="2">
        <f t="shared" si="36"/>
        <v>215488</v>
      </c>
      <c r="J423" s="1" t="s">
        <v>5517</v>
      </c>
      <c r="K423" s="1">
        <v>0</v>
      </c>
      <c r="L423" s="1">
        <v>5.52</v>
      </c>
      <c r="M423" s="1" t="s">
        <v>122</v>
      </c>
      <c r="N423" s="2">
        <f t="shared" si="37"/>
        <v>121232</v>
      </c>
      <c r="P423" s="2">
        <v>336720</v>
      </c>
      <c r="Q423" s="2">
        <v>336720</v>
      </c>
      <c r="R423" s="2">
        <v>336720</v>
      </c>
      <c r="S423" s="1">
        <v>50</v>
      </c>
      <c r="T423" s="1">
        <v>0.02</v>
      </c>
      <c r="U423" s="2">
        <v>12</v>
      </c>
      <c r="V423" s="1">
        <v>1</v>
      </c>
      <c r="W423" s="2">
        <v>127966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f t="shared" si="38"/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2">
        <v>0</v>
      </c>
      <c r="AO423" s="2">
        <v>0</v>
      </c>
      <c r="AP423" s="2">
        <f t="shared" si="39"/>
        <v>127966</v>
      </c>
      <c r="AQ423" s="2">
        <f t="shared" si="40"/>
        <v>6734</v>
      </c>
      <c r="AR423" s="2">
        <f t="shared" si="41"/>
        <v>6734</v>
      </c>
      <c r="CL423" s="14"/>
      <c r="EJ423" s="35"/>
    </row>
    <row r="424" spans="1:140">
      <c r="A424" s="1">
        <v>54220</v>
      </c>
      <c r="B424" s="1" t="s">
        <v>692</v>
      </c>
      <c r="C424" s="1" t="s">
        <v>403</v>
      </c>
      <c r="D424" s="1" t="s">
        <v>5182</v>
      </c>
      <c r="E424" s="1" t="s">
        <v>226</v>
      </c>
      <c r="F424" s="1" t="s">
        <v>2241</v>
      </c>
      <c r="G424" s="14">
        <v>38808</v>
      </c>
      <c r="H424" s="2">
        <v>976000</v>
      </c>
      <c r="I424" s="2">
        <f t="shared" si="36"/>
        <v>273280</v>
      </c>
      <c r="J424" s="1" t="s">
        <v>5517</v>
      </c>
      <c r="K424" s="1">
        <v>0</v>
      </c>
      <c r="L424" s="1">
        <v>16</v>
      </c>
      <c r="M424" s="1" t="s">
        <v>122</v>
      </c>
      <c r="N424" s="2">
        <f t="shared" si="37"/>
        <v>702720</v>
      </c>
      <c r="P424" s="2">
        <v>976000</v>
      </c>
      <c r="Q424" s="2">
        <v>976000</v>
      </c>
      <c r="R424" s="2">
        <v>976000</v>
      </c>
      <c r="S424" s="1">
        <v>50</v>
      </c>
      <c r="T424" s="1">
        <v>0.02</v>
      </c>
      <c r="U424" s="2">
        <v>12</v>
      </c>
      <c r="V424" s="1">
        <v>1</v>
      </c>
      <c r="W424" s="2">
        <v>722240</v>
      </c>
      <c r="X424" s="2">
        <v>0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f t="shared" si="38"/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0</v>
      </c>
      <c r="AN424" s="2">
        <v>0</v>
      </c>
      <c r="AO424" s="2">
        <v>0</v>
      </c>
      <c r="AP424" s="2">
        <f t="shared" si="39"/>
        <v>722240</v>
      </c>
      <c r="AQ424" s="2">
        <f t="shared" si="40"/>
        <v>19520</v>
      </c>
      <c r="AR424" s="2">
        <f t="shared" si="41"/>
        <v>19520</v>
      </c>
      <c r="CL424" s="14"/>
      <c r="EJ424" s="35"/>
    </row>
    <row r="425" spans="1:140">
      <c r="A425" s="1">
        <v>54230</v>
      </c>
      <c r="B425" s="1" t="s">
        <v>692</v>
      </c>
      <c r="C425" s="1" t="s">
        <v>403</v>
      </c>
      <c r="D425" s="1" t="s">
        <v>5182</v>
      </c>
      <c r="E425" s="1" t="s">
        <v>226</v>
      </c>
      <c r="F425" s="1" t="s">
        <v>2241</v>
      </c>
      <c r="G425" s="14">
        <v>35886</v>
      </c>
      <c r="H425" s="2">
        <v>91500</v>
      </c>
      <c r="I425" s="2">
        <f t="shared" si="36"/>
        <v>40260</v>
      </c>
      <c r="J425" s="1" t="s">
        <v>5517</v>
      </c>
      <c r="K425" s="1">
        <v>0</v>
      </c>
      <c r="L425" s="1">
        <v>1.5</v>
      </c>
      <c r="M425" s="1" t="s">
        <v>122</v>
      </c>
      <c r="N425" s="2">
        <f t="shared" si="37"/>
        <v>51240</v>
      </c>
      <c r="P425" s="2">
        <v>91500</v>
      </c>
      <c r="Q425" s="2">
        <v>91500</v>
      </c>
      <c r="R425" s="2">
        <v>91500</v>
      </c>
      <c r="S425" s="1">
        <v>50</v>
      </c>
      <c r="T425" s="1">
        <v>0.02</v>
      </c>
      <c r="U425" s="2">
        <v>12</v>
      </c>
      <c r="V425" s="1">
        <v>1</v>
      </c>
      <c r="W425" s="2">
        <v>53070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f t="shared" si="38"/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2">
        <v>0</v>
      </c>
      <c r="AO425" s="2">
        <v>0</v>
      </c>
      <c r="AP425" s="2">
        <f t="shared" si="39"/>
        <v>53070</v>
      </c>
      <c r="AQ425" s="2">
        <f t="shared" si="40"/>
        <v>1830</v>
      </c>
      <c r="AR425" s="2">
        <f t="shared" si="41"/>
        <v>1830</v>
      </c>
      <c r="CL425" s="14"/>
      <c r="EJ425" s="35"/>
    </row>
    <row r="426" spans="1:140">
      <c r="A426" s="1">
        <v>54240</v>
      </c>
      <c r="B426" s="1" t="s">
        <v>692</v>
      </c>
      <c r="C426" s="1" t="s">
        <v>403</v>
      </c>
      <c r="D426" s="1" t="s">
        <v>5182</v>
      </c>
      <c r="E426" s="1" t="s">
        <v>226</v>
      </c>
      <c r="F426" s="1" t="s">
        <v>2241</v>
      </c>
      <c r="G426" s="14">
        <v>35886</v>
      </c>
      <c r="H426" s="2">
        <v>91500</v>
      </c>
      <c r="I426" s="2">
        <f t="shared" si="36"/>
        <v>40260</v>
      </c>
      <c r="J426" s="1" t="s">
        <v>5517</v>
      </c>
      <c r="K426" s="1">
        <v>0</v>
      </c>
      <c r="L426" s="1">
        <v>1.5</v>
      </c>
      <c r="M426" s="1" t="s">
        <v>122</v>
      </c>
      <c r="N426" s="2">
        <f t="shared" si="37"/>
        <v>51240</v>
      </c>
      <c r="P426" s="2">
        <v>91500</v>
      </c>
      <c r="Q426" s="2">
        <v>91500</v>
      </c>
      <c r="R426" s="2">
        <v>91500</v>
      </c>
      <c r="S426" s="1">
        <v>50</v>
      </c>
      <c r="T426" s="1">
        <v>0.02</v>
      </c>
      <c r="U426" s="2">
        <v>12</v>
      </c>
      <c r="V426" s="1">
        <v>1</v>
      </c>
      <c r="W426" s="2">
        <v>53070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f t="shared" si="38"/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0</v>
      </c>
      <c r="AN426" s="2">
        <v>0</v>
      </c>
      <c r="AO426" s="2">
        <v>0</v>
      </c>
      <c r="AP426" s="2">
        <f t="shared" si="39"/>
        <v>53070</v>
      </c>
      <c r="AQ426" s="2">
        <f t="shared" si="40"/>
        <v>1830</v>
      </c>
      <c r="AR426" s="2">
        <f t="shared" si="41"/>
        <v>1830</v>
      </c>
      <c r="CL426" s="14"/>
      <c r="EJ426" s="35"/>
    </row>
    <row r="427" spans="1:140">
      <c r="A427" s="1">
        <v>54250</v>
      </c>
      <c r="B427" s="1" t="s">
        <v>692</v>
      </c>
      <c r="C427" s="1" t="s">
        <v>403</v>
      </c>
      <c r="D427" s="1" t="s">
        <v>5182</v>
      </c>
      <c r="E427" s="1" t="s">
        <v>226</v>
      </c>
      <c r="F427" s="1" t="s">
        <v>2241</v>
      </c>
      <c r="G427" s="14">
        <v>32234</v>
      </c>
      <c r="H427" s="2">
        <v>536190</v>
      </c>
      <c r="I427" s="2">
        <f t="shared" si="36"/>
        <v>343136</v>
      </c>
      <c r="J427" s="1" t="s">
        <v>5517</v>
      </c>
      <c r="K427" s="1">
        <v>0</v>
      </c>
      <c r="L427" s="1">
        <v>8.7899999999999991</v>
      </c>
      <c r="M427" s="1" t="s">
        <v>122</v>
      </c>
      <c r="N427" s="2">
        <f t="shared" si="37"/>
        <v>193054</v>
      </c>
      <c r="P427" s="2">
        <v>536190</v>
      </c>
      <c r="Q427" s="2">
        <v>536190</v>
      </c>
      <c r="R427" s="2">
        <v>536190</v>
      </c>
      <c r="S427" s="1">
        <v>50</v>
      </c>
      <c r="T427" s="1">
        <v>0.02</v>
      </c>
      <c r="U427" s="2">
        <v>12</v>
      </c>
      <c r="V427" s="1">
        <v>1</v>
      </c>
      <c r="W427" s="2">
        <v>203777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f t="shared" si="38"/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2">
        <v>0</v>
      </c>
      <c r="AO427" s="2">
        <v>0</v>
      </c>
      <c r="AP427" s="2">
        <f t="shared" si="39"/>
        <v>203777</v>
      </c>
      <c r="AQ427" s="2">
        <f t="shared" si="40"/>
        <v>10723</v>
      </c>
      <c r="AR427" s="2">
        <f t="shared" si="41"/>
        <v>10723</v>
      </c>
      <c r="CL427" s="14"/>
      <c r="EJ427" s="35"/>
    </row>
    <row r="428" spans="1:140">
      <c r="A428" s="1">
        <v>54260</v>
      </c>
      <c r="B428" s="1" t="s">
        <v>692</v>
      </c>
      <c r="C428" s="1" t="s">
        <v>403</v>
      </c>
      <c r="D428" s="1" t="s">
        <v>5182</v>
      </c>
      <c r="E428" s="1" t="s">
        <v>226</v>
      </c>
      <c r="F428" s="1" t="s">
        <v>2241</v>
      </c>
      <c r="G428" s="14">
        <v>32234</v>
      </c>
      <c r="H428" s="2">
        <v>523990</v>
      </c>
      <c r="I428" s="2">
        <f t="shared" si="36"/>
        <v>335328</v>
      </c>
      <c r="J428" s="1" t="s">
        <v>5517</v>
      </c>
      <c r="K428" s="1">
        <v>0</v>
      </c>
      <c r="L428" s="1">
        <v>8.59</v>
      </c>
      <c r="M428" s="1" t="s">
        <v>122</v>
      </c>
      <c r="N428" s="2">
        <f t="shared" si="37"/>
        <v>188662</v>
      </c>
      <c r="P428" s="2">
        <v>523990</v>
      </c>
      <c r="Q428" s="2">
        <v>523990</v>
      </c>
      <c r="R428" s="2">
        <v>523990</v>
      </c>
      <c r="S428" s="1">
        <v>50</v>
      </c>
      <c r="T428" s="1">
        <v>0.02</v>
      </c>
      <c r="U428" s="2">
        <v>12</v>
      </c>
      <c r="V428" s="1">
        <v>1</v>
      </c>
      <c r="W428" s="2">
        <v>199141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f t="shared" si="38"/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0</v>
      </c>
      <c r="AN428" s="2">
        <v>0</v>
      </c>
      <c r="AO428" s="2">
        <v>0</v>
      </c>
      <c r="AP428" s="2">
        <f t="shared" si="39"/>
        <v>199141</v>
      </c>
      <c r="AQ428" s="2">
        <f t="shared" si="40"/>
        <v>10479</v>
      </c>
      <c r="AR428" s="2">
        <f t="shared" si="41"/>
        <v>10479</v>
      </c>
      <c r="CL428" s="14"/>
      <c r="EJ428" s="35"/>
    </row>
    <row r="429" spans="1:140">
      <c r="A429" s="1">
        <v>54270</v>
      </c>
      <c r="B429" s="1" t="s">
        <v>692</v>
      </c>
      <c r="C429" s="1" t="s">
        <v>403</v>
      </c>
      <c r="D429" s="1" t="s">
        <v>5182</v>
      </c>
      <c r="E429" s="1" t="s">
        <v>226</v>
      </c>
      <c r="F429" s="1" t="s">
        <v>2241</v>
      </c>
      <c r="G429" s="14">
        <v>32234</v>
      </c>
      <c r="H429" s="2">
        <v>498980</v>
      </c>
      <c r="I429" s="2">
        <f t="shared" si="36"/>
        <v>319328</v>
      </c>
      <c r="J429" s="1" t="s">
        <v>5517</v>
      </c>
      <c r="K429" s="1">
        <v>0</v>
      </c>
      <c r="L429" s="1">
        <v>8.18</v>
      </c>
      <c r="M429" s="1" t="s">
        <v>122</v>
      </c>
      <c r="N429" s="2">
        <f t="shared" si="37"/>
        <v>179652</v>
      </c>
      <c r="P429" s="2">
        <v>498980</v>
      </c>
      <c r="Q429" s="2">
        <v>498980</v>
      </c>
      <c r="R429" s="2">
        <v>498980</v>
      </c>
      <c r="S429" s="1">
        <v>50</v>
      </c>
      <c r="T429" s="1">
        <v>0.02</v>
      </c>
      <c r="U429" s="2">
        <v>12</v>
      </c>
      <c r="V429" s="1">
        <v>1</v>
      </c>
      <c r="W429" s="2">
        <v>189631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f t="shared" si="38"/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2">
        <v>0</v>
      </c>
      <c r="AO429" s="2">
        <v>0</v>
      </c>
      <c r="AP429" s="2">
        <f t="shared" si="39"/>
        <v>189631</v>
      </c>
      <c r="AQ429" s="2">
        <f t="shared" si="40"/>
        <v>9979</v>
      </c>
      <c r="AR429" s="2">
        <f t="shared" si="41"/>
        <v>9979</v>
      </c>
      <c r="CL429" s="14"/>
      <c r="EJ429" s="35"/>
    </row>
    <row r="430" spans="1:140">
      <c r="A430" s="1">
        <v>54280</v>
      </c>
      <c r="B430" s="1" t="s">
        <v>692</v>
      </c>
      <c r="C430" s="1" t="s">
        <v>403</v>
      </c>
      <c r="D430" s="1" t="s">
        <v>5182</v>
      </c>
      <c r="E430" s="1" t="s">
        <v>226</v>
      </c>
      <c r="F430" s="1" t="s">
        <v>2241</v>
      </c>
      <c r="G430" s="14">
        <v>32234</v>
      </c>
      <c r="H430" s="2">
        <v>552050</v>
      </c>
      <c r="I430" s="2">
        <f t="shared" si="36"/>
        <v>353312</v>
      </c>
      <c r="J430" s="1" t="s">
        <v>5517</v>
      </c>
      <c r="K430" s="1">
        <v>0</v>
      </c>
      <c r="L430" s="1">
        <v>9.0500000000000007</v>
      </c>
      <c r="M430" s="1" t="s">
        <v>122</v>
      </c>
      <c r="N430" s="2">
        <f t="shared" si="37"/>
        <v>198738</v>
      </c>
      <c r="P430" s="2">
        <v>552050</v>
      </c>
      <c r="Q430" s="2">
        <v>552050</v>
      </c>
      <c r="R430" s="2">
        <v>552050</v>
      </c>
      <c r="S430" s="1">
        <v>50</v>
      </c>
      <c r="T430" s="1">
        <v>0.02</v>
      </c>
      <c r="U430" s="2">
        <v>12</v>
      </c>
      <c r="V430" s="1">
        <v>1</v>
      </c>
      <c r="W430" s="2">
        <v>209779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f t="shared" si="38"/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2">
        <v>0</v>
      </c>
      <c r="AO430" s="2">
        <v>0</v>
      </c>
      <c r="AP430" s="2">
        <f t="shared" si="39"/>
        <v>209779</v>
      </c>
      <c r="AQ430" s="2">
        <f t="shared" si="40"/>
        <v>11041</v>
      </c>
      <c r="AR430" s="2">
        <f t="shared" si="41"/>
        <v>11041</v>
      </c>
      <c r="CL430" s="14"/>
      <c r="EJ430" s="35"/>
    </row>
    <row r="431" spans="1:140">
      <c r="A431" s="1">
        <v>54290</v>
      </c>
      <c r="B431" s="1" t="s">
        <v>692</v>
      </c>
      <c r="C431" s="1" t="s">
        <v>403</v>
      </c>
      <c r="D431" s="1" t="s">
        <v>5182</v>
      </c>
      <c r="E431" s="1" t="s">
        <v>226</v>
      </c>
      <c r="F431" s="1" t="s">
        <v>2241</v>
      </c>
      <c r="G431" s="14">
        <v>32234</v>
      </c>
      <c r="H431" s="2">
        <v>539240</v>
      </c>
      <c r="I431" s="2">
        <f t="shared" si="36"/>
        <v>345088</v>
      </c>
      <c r="J431" s="1" t="s">
        <v>5517</v>
      </c>
      <c r="K431" s="1">
        <v>0</v>
      </c>
      <c r="L431" s="1">
        <v>8.84</v>
      </c>
      <c r="M431" s="1" t="s">
        <v>122</v>
      </c>
      <c r="N431" s="2">
        <f t="shared" si="37"/>
        <v>194152</v>
      </c>
      <c r="P431" s="2">
        <v>539240</v>
      </c>
      <c r="Q431" s="2">
        <v>539240</v>
      </c>
      <c r="R431" s="2">
        <v>539240</v>
      </c>
      <c r="S431" s="1">
        <v>50</v>
      </c>
      <c r="T431" s="1">
        <v>0.02</v>
      </c>
      <c r="U431" s="2">
        <v>12</v>
      </c>
      <c r="V431" s="1">
        <v>1</v>
      </c>
      <c r="W431" s="2">
        <v>204936</v>
      </c>
      <c r="X431" s="2">
        <v>0</v>
      </c>
      <c r="Y431" s="2">
        <v>0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f t="shared" si="38"/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2">
        <f t="shared" si="39"/>
        <v>204936</v>
      </c>
      <c r="AQ431" s="2">
        <f t="shared" si="40"/>
        <v>10784</v>
      </c>
      <c r="AR431" s="2">
        <f t="shared" si="41"/>
        <v>10784</v>
      </c>
      <c r="CL431" s="14"/>
      <c r="EJ431" s="35"/>
    </row>
    <row r="432" spans="1:140">
      <c r="A432" s="1">
        <v>54300</v>
      </c>
      <c r="B432" s="1" t="s">
        <v>692</v>
      </c>
      <c r="C432" s="1" t="s">
        <v>403</v>
      </c>
      <c r="D432" s="1" t="s">
        <v>5182</v>
      </c>
      <c r="E432" s="1" t="s">
        <v>226</v>
      </c>
      <c r="F432" s="1" t="s">
        <v>2241</v>
      </c>
      <c r="G432" s="14">
        <v>32234</v>
      </c>
      <c r="H432" s="2">
        <v>538020</v>
      </c>
      <c r="I432" s="2">
        <f t="shared" si="36"/>
        <v>344320</v>
      </c>
      <c r="J432" s="1" t="s">
        <v>5517</v>
      </c>
      <c r="K432" s="1">
        <v>0</v>
      </c>
      <c r="L432" s="1">
        <v>8.82</v>
      </c>
      <c r="M432" s="1" t="s">
        <v>122</v>
      </c>
      <c r="N432" s="2">
        <f t="shared" si="37"/>
        <v>193700</v>
      </c>
      <c r="P432" s="2">
        <v>538020</v>
      </c>
      <c r="Q432" s="2">
        <v>538020</v>
      </c>
      <c r="R432" s="2">
        <v>538020</v>
      </c>
      <c r="S432" s="1">
        <v>50</v>
      </c>
      <c r="T432" s="1">
        <v>0.02</v>
      </c>
      <c r="U432" s="2">
        <v>12</v>
      </c>
      <c r="V432" s="1">
        <v>1</v>
      </c>
      <c r="W432" s="2">
        <v>204460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f t="shared" si="38"/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0</v>
      </c>
      <c r="AN432" s="2">
        <v>0</v>
      </c>
      <c r="AO432" s="2">
        <v>0</v>
      </c>
      <c r="AP432" s="2">
        <f t="shared" si="39"/>
        <v>204460</v>
      </c>
      <c r="AQ432" s="2">
        <f t="shared" si="40"/>
        <v>10760</v>
      </c>
      <c r="AR432" s="2">
        <f t="shared" si="41"/>
        <v>10760</v>
      </c>
      <c r="CL432" s="14"/>
      <c r="EJ432" s="35"/>
    </row>
    <row r="433" spans="1:244">
      <c r="A433" s="1">
        <v>54310</v>
      </c>
      <c r="B433" s="1" t="s">
        <v>692</v>
      </c>
      <c r="C433" s="1" t="s">
        <v>403</v>
      </c>
      <c r="D433" s="1" t="s">
        <v>5182</v>
      </c>
      <c r="E433" s="1" t="s">
        <v>226</v>
      </c>
      <c r="F433" s="1" t="s">
        <v>2241</v>
      </c>
      <c r="G433" s="14">
        <v>32234</v>
      </c>
      <c r="H433" s="2">
        <v>549000</v>
      </c>
      <c r="I433" s="2">
        <f t="shared" si="36"/>
        <v>351360</v>
      </c>
      <c r="J433" s="1" t="s">
        <v>5517</v>
      </c>
      <c r="K433" s="1">
        <v>0</v>
      </c>
      <c r="L433" s="1">
        <v>9</v>
      </c>
      <c r="M433" s="1" t="s">
        <v>122</v>
      </c>
      <c r="N433" s="2">
        <f t="shared" si="37"/>
        <v>197640</v>
      </c>
      <c r="P433" s="2">
        <v>549000</v>
      </c>
      <c r="Q433" s="2">
        <v>549000</v>
      </c>
      <c r="R433" s="2">
        <v>549000</v>
      </c>
      <c r="S433" s="1">
        <v>50</v>
      </c>
      <c r="T433" s="1">
        <v>0.02</v>
      </c>
      <c r="U433" s="2">
        <v>12</v>
      </c>
      <c r="V433" s="1">
        <v>1</v>
      </c>
      <c r="W433" s="2">
        <v>208620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f t="shared" si="38"/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f t="shared" si="39"/>
        <v>208620</v>
      </c>
      <c r="AQ433" s="2">
        <f t="shared" si="40"/>
        <v>10980</v>
      </c>
      <c r="AR433" s="2">
        <f t="shared" si="41"/>
        <v>10980</v>
      </c>
      <c r="CL433" s="14"/>
      <c r="EJ433" s="35"/>
    </row>
    <row r="434" spans="1:244">
      <c r="A434" s="1">
        <v>54320</v>
      </c>
      <c r="B434" s="1" t="s">
        <v>692</v>
      </c>
      <c r="C434" s="1" t="s">
        <v>403</v>
      </c>
      <c r="D434" s="1" t="s">
        <v>5182</v>
      </c>
      <c r="E434" s="1" t="s">
        <v>226</v>
      </c>
      <c r="F434" s="1" t="s">
        <v>2241</v>
      </c>
      <c r="G434" s="14">
        <v>32234</v>
      </c>
      <c r="H434" s="2">
        <v>549000</v>
      </c>
      <c r="I434" s="2">
        <f t="shared" si="36"/>
        <v>351360</v>
      </c>
      <c r="J434" s="1" t="s">
        <v>5517</v>
      </c>
      <c r="K434" s="1">
        <v>0</v>
      </c>
      <c r="L434" s="1">
        <v>9</v>
      </c>
      <c r="M434" s="1" t="s">
        <v>122</v>
      </c>
      <c r="N434" s="2">
        <f t="shared" si="37"/>
        <v>197640</v>
      </c>
      <c r="P434" s="2">
        <v>549000</v>
      </c>
      <c r="Q434" s="2">
        <v>549000</v>
      </c>
      <c r="R434" s="2">
        <v>549000</v>
      </c>
      <c r="S434" s="1">
        <v>50</v>
      </c>
      <c r="T434" s="1">
        <v>0.02</v>
      </c>
      <c r="U434" s="2">
        <v>12</v>
      </c>
      <c r="V434" s="1">
        <v>1</v>
      </c>
      <c r="W434" s="2">
        <v>208620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f t="shared" si="38"/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2">
        <v>0</v>
      </c>
      <c r="AO434" s="2">
        <v>0</v>
      </c>
      <c r="AP434" s="2">
        <f t="shared" si="39"/>
        <v>208620</v>
      </c>
      <c r="AQ434" s="2">
        <f t="shared" si="40"/>
        <v>10980</v>
      </c>
      <c r="AR434" s="2">
        <f t="shared" si="41"/>
        <v>10980</v>
      </c>
      <c r="CL434" s="14"/>
      <c r="EJ434" s="35"/>
    </row>
    <row r="435" spans="1:244">
      <c r="A435" s="1">
        <v>54330</v>
      </c>
      <c r="B435" s="1" t="s">
        <v>692</v>
      </c>
      <c r="C435" s="1" t="s">
        <v>403</v>
      </c>
      <c r="D435" s="1" t="s">
        <v>5182</v>
      </c>
      <c r="E435" s="1" t="s">
        <v>226</v>
      </c>
      <c r="F435" s="1" t="s">
        <v>2241</v>
      </c>
      <c r="G435" s="14">
        <v>32234</v>
      </c>
      <c r="H435" s="2">
        <v>536800</v>
      </c>
      <c r="I435" s="2">
        <f t="shared" si="36"/>
        <v>343552</v>
      </c>
      <c r="J435" s="1" t="s">
        <v>5517</v>
      </c>
      <c r="K435" s="1">
        <v>0</v>
      </c>
      <c r="L435" s="1">
        <v>8.8000000000000007</v>
      </c>
      <c r="M435" s="1" t="s">
        <v>122</v>
      </c>
      <c r="N435" s="2">
        <f t="shared" si="37"/>
        <v>193248</v>
      </c>
      <c r="P435" s="2">
        <v>536800</v>
      </c>
      <c r="Q435" s="2">
        <v>536800</v>
      </c>
      <c r="R435" s="2">
        <v>536800</v>
      </c>
      <c r="S435" s="1">
        <v>50</v>
      </c>
      <c r="T435" s="1">
        <v>0.02</v>
      </c>
      <c r="U435" s="2">
        <v>12</v>
      </c>
      <c r="V435" s="1">
        <v>1</v>
      </c>
      <c r="W435" s="2">
        <v>203984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f t="shared" si="38"/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2">
        <v>0</v>
      </c>
      <c r="AO435" s="2">
        <v>0</v>
      </c>
      <c r="AP435" s="2">
        <f t="shared" si="39"/>
        <v>203984</v>
      </c>
      <c r="AQ435" s="2">
        <f t="shared" si="40"/>
        <v>10736</v>
      </c>
      <c r="AR435" s="2">
        <f t="shared" si="41"/>
        <v>10736</v>
      </c>
      <c r="CL435" s="14"/>
      <c r="EJ435" s="35"/>
    </row>
    <row r="436" spans="1:244">
      <c r="A436" s="1">
        <v>54340</v>
      </c>
      <c r="B436" s="1" t="s">
        <v>692</v>
      </c>
      <c r="C436" s="1" t="s">
        <v>403</v>
      </c>
      <c r="D436" s="1" t="s">
        <v>5182</v>
      </c>
      <c r="E436" s="1" t="s">
        <v>226</v>
      </c>
      <c r="F436" s="1" t="s">
        <v>2241</v>
      </c>
      <c r="G436" s="14">
        <v>32234</v>
      </c>
      <c r="H436" s="2">
        <v>372100</v>
      </c>
      <c r="I436" s="2">
        <f t="shared" si="36"/>
        <v>238144</v>
      </c>
      <c r="J436" s="1" t="s">
        <v>5517</v>
      </c>
      <c r="K436" s="1">
        <v>0</v>
      </c>
      <c r="L436" s="1">
        <v>6.1</v>
      </c>
      <c r="M436" s="1" t="s">
        <v>122</v>
      </c>
      <c r="N436" s="2">
        <f t="shared" si="37"/>
        <v>133956</v>
      </c>
      <c r="P436" s="2">
        <v>372100</v>
      </c>
      <c r="Q436" s="2">
        <v>372100</v>
      </c>
      <c r="R436" s="2">
        <v>372100</v>
      </c>
      <c r="S436" s="1">
        <v>50</v>
      </c>
      <c r="T436" s="1">
        <v>0.02</v>
      </c>
      <c r="U436" s="2">
        <v>12</v>
      </c>
      <c r="V436" s="1">
        <v>1</v>
      </c>
      <c r="W436" s="2">
        <v>141398</v>
      </c>
      <c r="X436" s="2">
        <v>0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f t="shared" si="38"/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0</v>
      </c>
      <c r="AN436" s="2">
        <v>0</v>
      </c>
      <c r="AO436" s="2">
        <v>0</v>
      </c>
      <c r="AP436" s="2">
        <f t="shared" si="39"/>
        <v>141398</v>
      </c>
      <c r="AQ436" s="2">
        <f t="shared" si="40"/>
        <v>7442</v>
      </c>
      <c r="AR436" s="2">
        <f t="shared" si="41"/>
        <v>7442</v>
      </c>
      <c r="CL436" s="14"/>
      <c r="EJ436" s="35"/>
    </row>
    <row r="437" spans="1:244">
      <c r="A437" s="1">
        <v>54350</v>
      </c>
      <c r="B437" s="1" t="s">
        <v>692</v>
      </c>
      <c r="C437" s="1" t="s">
        <v>403</v>
      </c>
      <c r="D437" s="1" t="s">
        <v>5182</v>
      </c>
      <c r="E437" s="1" t="s">
        <v>226</v>
      </c>
      <c r="F437" s="1" t="s">
        <v>2241</v>
      </c>
      <c r="G437" s="14">
        <v>32234</v>
      </c>
      <c r="H437" s="2">
        <v>262300</v>
      </c>
      <c r="I437" s="2">
        <f t="shared" si="36"/>
        <v>167872</v>
      </c>
      <c r="J437" s="1" t="s">
        <v>5517</v>
      </c>
      <c r="K437" s="1">
        <v>0</v>
      </c>
      <c r="L437" s="1">
        <v>4.3</v>
      </c>
      <c r="M437" s="1" t="s">
        <v>122</v>
      </c>
      <c r="N437" s="2">
        <f t="shared" si="37"/>
        <v>94428</v>
      </c>
      <c r="P437" s="2">
        <v>262300</v>
      </c>
      <c r="Q437" s="2">
        <v>262300</v>
      </c>
      <c r="R437" s="2">
        <v>262300</v>
      </c>
      <c r="S437" s="1">
        <v>50</v>
      </c>
      <c r="T437" s="1">
        <v>0.02</v>
      </c>
      <c r="U437" s="2">
        <v>12</v>
      </c>
      <c r="V437" s="1">
        <v>1</v>
      </c>
      <c r="W437" s="2">
        <v>99674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f t="shared" si="38"/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2">
        <f t="shared" si="39"/>
        <v>99674</v>
      </c>
      <c r="AQ437" s="2">
        <f t="shared" si="40"/>
        <v>5246</v>
      </c>
      <c r="AR437" s="2">
        <f t="shared" si="41"/>
        <v>5246</v>
      </c>
      <c r="CL437" s="14"/>
      <c r="EJ437" s="35"/>
    </row>
    <row r="438" spans="1:244">
      <c r="A438" s="1">
        <v>54360</v>
      </c>
      <c r="B438" s="1" t="s">
        <v>692</v>
      </c>
      <c r="C438" s="1" t="s">
        <v>403</v>
      </c>
      <c r="D438" s="1" t="s">
        <v>5182</v>
      </c>
      <c r="E438" s="1" t="s">
        <v>226</v>
      </c>
      <c r="F438" s="1" t="s">
        <v>2241</v>
      </c>
      <c r="G438" s="14">
        <v>32234</v>
      </c>
      <c r="H438" s="2">
        <v>265960</v>
      </c>
      <c r="I438" s="2">
        <f t="shared" si="36"/>
        <v>170208</v>
      </c>
      <c r="J438" s="1" t="s">
        <v>5517</v>
      </c>
      <c r="K438" s="1">
        <v>0</v>
      </c>
      <c r="L438" s="1">
        <v>4.3600000000000003</v>
      </c>
      <c r="M438" s="1" t="s">
        <v>122</v>
      </c>
      <c r="N438" s="2">
        <f t="shared" si="37"/>
        <v>95752</v>
      </c>
      <c r="P438" s="2">
        <v>265960</v>
      </c>
      <c r="Q438" s="2">
        <v>265960</v>
      </c>
      <c r="R438" s="2">
        <v>265960</v>
      </c>
      <c r="S438" s="1">
        <v>50</v>
      </c>
      <c r="T438" s="1">
        <v>0.02</v>
      </c>
      <c r="U438" s="2">
        <v>12</v>
      </c>
      <c r="V438" s="1">
        <v>1</v>
      </c>
      <c r="W438" s="2">
        <v>101071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f t="shared" si="38"/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2">
        <v>0</v>
      </c>
      <c r="AO438" s="2">
        <v>0</v>
      </c>
      <c r="AP438" s="2">
        <f t="shared" si="39"/>
        <v>101071</v>
      </c>
      <c r="AQ438" s="2">
        <f t="shared" si="40"/>
        <v>5319</v>
      </c>
      <c r="AR438" s="2">
        <f t="shared" si="41"/>
        <v>5319</v>
      </c>
      <c r="CL438" s="14"/>
      <c r="EJ438" s="35"/>
    </row>
    <row r="439" spans="1:244">
      <c r="A439" s="1">
        <v>54370</v>
      </c>
      <c r="B439" s="1" t="s">
        <v>692</v>
      </c>
      <c r="C439" s="1" t="s">
        <v>403</v>
      </c>
      <c r="D439" s="1" t="s">
        <v>5182</v>
      </c>
      <c r="E439" s="1" t="s">
        <v>226</v>
      </c>
      <c r="F439" s="1" t="s">
        <v>2241</v>
      </c>
      <c r="G439" s="14">
        <v>32234</v>
      </c>
      <c r="H439" s="2">
        <v>279990</v>
      </c>
      <c r="I439" s="2">
        <f t="shared" si="36"/>
        <v>179168</v>
      </c>
      <c r="J439" s="1" t="s">
        <v>5517</v>
      </c>
      <c r="K439" s="1">
        <v>0</v>
      </c>
      <c r="L439" s="1">
        <v>4.59</v>
      </c>
      <c r="M439" s="1" t="s">
        <v>122</v>
      </c>
      <c r="N439" s="2">
        <f t="shared" si="37"/>
        <v>100822</v>
      </c>
      <c r="P439" s="2">
        <v>279990</v>
      </c>
      <c r="Q439" s="2">
        <v>279990</v>
      </c>
      <c r="R439" s="2">
        <v>279990</v>
      </c>
      <c r="S439" s="1">
        <v>50</v>
      </c>
      <c r="T439" s="1">
        <v>0.02</v>
      </c>
      <c r="U439" s="2">
        <v>12</v>
      </c>
      <c r="V439" s="1">
        <v>1</v>
      </c>
      <c r="W439" s="2">
        <v>106421</v>
      </c>
      <c r="X439" s="2">
        <v>0</v>
      </c>
      <c r="Y439" s="2">
        <v>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f t="shared" si="38"/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f t="shared" si="39"/>
        <v>106421</v>
      </c>
      <c r="AQ439" s="2">
        <f t="shared" si="40"/>
        <v>5599</v>
      </c>
      <c r="AR439" s="2">
        <f t="shared" si="41"/>
        <v>5599</v>
      </c>
      <c r="CL439" s="14"/>
      <c r="EJ439" s="35"/>
    </row>
    <row r="440" spans="1:244">
      <c r="A440" s="1">
        <v>54380</v>
      </c>
      <c r="B440" s="1" t="s">
        <v>692</v>
      </c>
      <c r="C440" s="1" t="s">
        <v>403</v>
      </c>
      <c r="D440" s="1" t="s">
        <v>5182</v>
      </c>
      <c r="E440" s="1" t="s">
        <v>226</v>
      </c>
      <c r="F440" s="1" t="s">
        <v>2241</v>
      </c>
      <c r="G440" s="14">
        <v>32234</v>
      </c>
      <c r="H440" s="2">
        <v>265960</v>
      </c>
      <c r="I440" s="2">
        <f t="shared" si="36"/>
        <v>170208</v>
      </c>
      <c r="J440" s="1" t="s">
        <v>5517</v>
      </c>
      <c r="K440" s="1">
        <v>0</v>
      </c>
      <c r="L440" s="1">
        <v>4.3600000000000003</v>
      </c>
      <c r="M440" s="1" t="s">
        <v>122</v>
      </c>
      <c r="N440" s="2">
        <f t="shared" si="37"/>
        <v>95752</v>
      </c>
      <c r="P440" s="2">
        <v>265960</v>
      </c>
      <c r="Q440" s="2">
        <v>265960</v>
      </c>
      <c r="R440" s="2">
        <v>265960</v>
      </c>
      <c r="S440" s="1">
        <v>50</v>
      </c>
      <c r="T440" s="1">
        <v>0.02</v>
      </c>
      <c r="U440" s="2">
        <v>12</v>
      </c>
      <c r="V440" s="1">
        <v>1</v>
      </c>
      <c r="W440" s="2">
        <v>101071</v>
      </c>
      <c r="X440" s="2">
        <v>0</v>
      </c>
      <c r="Y440" s="2">
        <v>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f t="shared" si="38"/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2">
        <v>0</v>
      </c>
      <c r="AO440" s="2">
        <v>0</v>
      </c>
      <c r="AP440" s="2">
        <f t="shared" si="39"/>
        <v>101071</v>
      </c>
      <c r="AQ440" s="2">
        <f t="shared" si="40"/>
        <v>5319</v>
      </c>
      <c r="AR440" s="2">
        <f t="shared" si="41"/>
        <v>5319</v>
      </c>
      <c r="CL440" s="14"/>
      <c r="EJ440" s="35"/>
    </row>
    <row r="441" spans="1:244">
      <c r="A441" s="1">
        <v>54390</v>
      </c>
      <c r="B441" s="1" t="s">
        <v>692</v>
      </c>
      <c r="C441" s="1" t="s">
        <v>403</v>
      </c>
      <c r="D441" s="1" t="s">
        <v>5182</v>
      </c>
      <c r="E441" s="1" t="s">
        <v>226</v>
      </c>
      <c r="F441" s="1" t="s">
        <v>2241</v>
      </c>
      <c r="G441" s="14">
        <v>32234</v>
      </c>
      <c r="H441" s="2">
        <v>134200</v>
      </c>
      <c r="I441" s="2">
        <f t="shared" si="36"/>
        <v>85888</v>
      </c>
      <c r="J441" s="1" t="s">
        <v>5517</v>
      </c>
      <c r="K441" s="1">
        <v>0</v>
      </c>
      <c r="L441" s="1">
        <v>2.2000000000000002</v>
      </c>
      <c r="M441" s="1" t="s">
        <v>122</v>
      </c>
      <c r="N441" s="2">
        <f t="shared" si="37"/>
        <v>48312</v>
      </c>
      <c r="P441" s="2">
        <v>134200</v>
      </c>
      <c r="Q441" s="2">
        <v>134200</v>
      </c>
      <c r="R441" s="2">
        <v>134200</v>
      </c>
      <c r="S441" s="1">
        <v>50</v>
      </c>
      <c r="T441" s="1">
        <v>0.02</v>
      </c>
      <c r="U441" s="2">
        <v>12</v>
      </c>
      <c r="V441" s="1">
        <v>1</v>
      </c>
      <c r="W441" s="2">
        <v>50996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f t="shared" si="38"/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2">
        <f t="shared" si="39"/>
        <v>50996</v>
      </c>
      <c r="AQ441" s="2">
        <f t="shared" si="40"/>
        <v>2684</v>
      </c>
      <c r="AR441" s="2">
        <f t="shared" si="41"/>
        <v>2684</v>
      </c>
      <c r="CL441" s="14"/>
      <c r="EJ441" s="35"/>
    </row>
    <row r="442" spans="1:244">
      <c r="A442" s="1">
        <v>54400</v>
      </c>
      <c r="B442" s="1" t="s">
        <v>692</v>
      </c>
      <c r="C442" s="1" t="s">
        <v>403</v>
      </c>
      <c r="D442" s="1" t="s">
        <v>5182</v>
      </c>
      <c r="E442" s="1" t="s">
        <v>226</v>
      </c>
      <c r="F442" s="1" t="s">
        <v>2241</v>
      </c>
      <c r="G442" s="14">
        <v>34425</v>
      </c>
      <c r="H442" s="2">
        <v>305000</v>
      </c>
      <c r="I442" s="2">
        <f t="shared" si="36"/>
        <v>158600</v>
      </c>
      <c r="J442" s="1" t="s">
        <v>5517</v>
      </c>
      <c r="K442" s="1">
        <v>0</v>
      </c>
      <c r="L442" s="1">
        <v>5</v>
      </c>
      <c r="M442" s="1" t="s">
        <v>122</v>
      </c>
      <c r="N442" s="2">
        <f t="shared" si="37"/>
        <v>146400</v>
      </c>
      <c r="P442" s="2">
        <v>305000</v>
      </c>
      <c r="Q442" s="2">
        <v>305000</v>
      </c>
      <c r="R442" s="2">
        <v>305000</v>
      </c>
      <c r="S442" s="1">
        <v>50</v>
      </c>
      <c r="T442" s="1">
        <v>0.02</v>
      </c>
      <c r="U442" s="2">
        <v>12</v>
      </c>
      <c r="V442" s="1">
        <v>1</v>
      </c>
      <c r="W442" s="2">
        <v>152500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f t="shared" si="38"/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2">
        <v>0</v>
      </c>
      <c r="AO442" s="2">
        <v>0</v>
      </c>
      <c r="AP442" s="2">
        <f t="shared" si="39"/>
        <v>152500</v>
      </c>
      <c r="AQ442" s="2">
        <f t="shared" si="40"/>
        <v>6100</v>
      </c>
      <c r="AR442" s="2">
        <f t="shared" si="41"/>
        <v>6100</v>
      </c>
      <c r="CL442" s="14"/>
      <c r="EJ442" s="35"/>
    </row>
    <row r="443" spans="1:244">
      <c r="A443" s="1">
        <v>54410</v>
      </c>
      <c r="B443" s="1" t="s">
        <v>692</v>
      </c>
      <c r="C443" s="1" t="s">
        <v>403</v>
      </c>
      <c r="D443" s="1" t="s">
        <v>5182</v>
      </c>
      <c r="E443" s="1" t="s">
        <v>226</v>
      </c>
      <c r="F443" s="1" t="s">
        <v>2241</v>
      </c>
      <c r="G443" s="14">
        <v>32234</v>
      </c>
      <c r="H443" s="2">
        <v>396500</v>
      </c>
      <c r="I443" s="2">
        <f t="shared" si="36"/>
        <v>253760</v>
      </c>
      <c r="J443" s="1" t="s">
        <v>5517</v>
      </c>
      <c r="K443" s="1">
        <v>0</v>
      </c>
      <c r="L443" s="1">
        <v>6.5</v>
      </c>
      <c r="M443" s="1" t="s">
        <v>122</v>
      </c>
      <c r="N443" s="2">
        <f t="shared" si="37"/>
        <v>142740</v>
      </c>
      <c r="P443" s="2">
        <v>396500</v>
      </c>
      <c r="Q443" s="2">
        <v>396500</v>
      </c>
      <c r="R443" s="2">
        <v>396500</v>
      </c>
      <c r="S443" s="1">
        <v>50</v>
      </c>
      <c r="T443" s="1">
        <v>0.02</v>
      </c>
      <c r="U443" s="2">
        <v>12</v>
      </c>
      <c r="V443" s="1">
        <v>1</v>
      </c>
      <c r="W443" s="2">
        <v>150670</v>
      </c>
      <c r="X443" s="2">
        <v>0</v>
      </c>
      <c r="Y443" s="2">
        <v>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f t="shared" si="38"/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2">
        <v>0</v>
      </c>
      <c r="AO443" s="2">
        <v>0</v>
      </c>
      <c r="AP443" s="2">
        <f t="shared" si="39"/>
        <v>150670</v>
      </c>
      <c r="AQ443" s="2">
        <f t="shared" si="40"/>
        <v>7930</v>
      </c>
      <c r="AR443" s="2">
        <f t="shared" si="41"/>
        <v>7930</v>
      </c>
      <c r="CL443" s="14"/>
      <c r="EJ443" s="35"/>
      <c r="IJ443" s="14"/>
    </row>
    <row r="444" spans="1:244">
      <c r="A444" s="1">
        <v>54420</v>
      </c>
      <c r="B444" s="1" t="s">
        <v>692</v>
      </c>
      <c r="C444" s="1" t="s">
        <v>403</v>
      </c>
      <c r="D444" s="1" t="s">
        <v>5182</v>
      </c>
      <c r="E444" s="1" t="s">
        <v>226</v>
      </c>
      <c r="F444" s="1" t="s">
        <v>2241</v>
      </c>
      <c r="G444" s="14">
        <v>32234</v>
      </c>
      <c r="H444" s="2">
        <v>141520</v>
      </c>
      <c r="I444" s="2">
        <f t="shared" si="36"/>
        <v>90560</v>
      </c>
      <c r="J444" s="1" t="s">
        <v>5517</v>
      </c>
      <c r="K444" s="1">
        <v>0</v>
      </c>
      <c r="L444" s="1">
        <v>2.3199999999999998</v>
      </c>
      <c r="M444" s="1" t="s">
        <v>122</v>
      </c>
      <c r="N444" s="2">
        <f t="shared" si="37"/>
        <v>50960</v>
      </c>
      <c r="P444" s="2">
        <v>141520</v>
      </c>
      <c r="Q444" s="2">
        <v>141520</v>
      </c>
      <c r="R444" s="2">
        <v>141520</v>
      </c>
      <c r="S444" s="1">
        <v>50</v>
      </c>
      <c r="T444" s="1">
        <v>0.02</v>
      </c>
      <c r="U444" s="2">
        <v>12</v>
      </c>
      <c r="V444" s="1">
        <v>1</v>
      </c>
      <c r="W444" s="2">
        <v>53790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f t="shared" si="38"/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0</v>
      </c>
      <c r="AN444" s="2">
        <v>0</v>
      </c>
      <c r="AO444" s="2">
        <v>0</v>
      </c>
      <c r="AP444" s="2">
        <f t="shared" si="39"/>
        <v>53790</v>
      </c>
      <c r="AQ444" s="2">
        <f t="shared" si="40"/>
        <v>2830</v>
      </c>
      <c r="AR444" s="2">
        <f t="shared" si="41"/>
        <v>2830</v>
      </c>
      <c r="CL444" s="14"/>
      <c r="EJ444" s="35"/>
      <c r="IJ444" s="14"/>
    </row>
    <row r="445" spans="1:244">
      <c r="A445" s="1">
        <v>54430</v>
      </c>
      <c r="B445" s="1" t="s">
        <v>692</v>
      </c>
      <c r="C445" s="1" t="s">
        <v>403</v>
      </c>
      <c r="D445" s="1" t="s">
        <v>5182</v>
      </c>
      <c r="E445" s="1" t="s">
        <v>226</v>
      </c>
      <c r="F445" s="1" t="s">
        <v>2241</v>
      </c>
      <c r="G445" s="14">
        <v>32234</v>
      </c>
      <c r="H445" s="2">
        <v>115900</v>
      </c>
      <c r="I445" s="2">
        <f t="shared" si="36"/>
        <v>74176</v>
      </c>
      <c r="J445" s="1" t="s">
        <v>5517</v>
      </c>
      <c r="K445" s="1">
        <v>0</v>
      </c>
      <c r="L445" s="1">
        <v>1.9</v>
      </c>
      <c r="M445" s="1" t="s">
        <v>122</v>
      </c>
      <c r="N445" s="2">
        <f t="shared" si="37"/>
        <v>41724</v>
      </c>
      <c r="P445" s="2">
        <v>115900</v>
      </c>
      <c r="Q445" s="2">
        <v>115900</v>
      </c>
      <c r="R445" s="2">
        <v>115900</v>
      </c>
      <c r="S445" s="1">
        <v>50</v>
      </c>
      <c r="T445" s="1">
        <v>0.02</v>
      </c>
      <c r="U445" s="2">
        <v>12</v>
      </c>
      <c r="V445" s="1">
        <v>1</v>
      </c>
      <c r="W445" s="2">
        <v>44042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f t="shared" si="38"/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f t="shared" si="39"/>
        <v>44042</v>
      </c>
      <c r="AQ445" s="2">
        <f t="shared" si="40"/>
        <v>2318</v>
      </c>
      <c r="AR445" s="2">
        <f t="shared" si="41"/>
        <v>2318</v>
      </c>
      <c r="CL445" s="14"/>
      <c r="EJ445" s="35"/>
      <c r="IJ445" s="14"/>
    </row>
    <row r="446" spans="1:244">
      <c r="A446" s="1">
        <v>54440</v>
      </c>
      <c r="B446" s="1" t="s">
        <v>692</v>
      </c>
      <c r="C446" s="1" t="s">
        <v>403</v>
      </c>
      <c r="D446" s="1" t="s">
        <v>5182</v>
      </c>
      <c r="E446" s="1" t="s">
        <v>226</v>
      </c>
      <c r="F446" s="1" t="s">
        <v>2241</v>
      </c>
      <c r="G446" s="14">
        <v>32234</v>
      </c>
      <c r="H446" s="2">
        <v>355630</v>
      </c>
      <c r="I446" s="2">
        <f t="shared" si="36"/>
        <v>227584</v>
      </c>
      <c r="J446" s="1" t="s">
        <v>5517</v>
      </c>
      <c r="K446" s="1">
        <v>0</v>
      </c>
      <c r="L446" s="1">
        <v>5.83</v>
      </c>
      <c r="M446" s="1" t="s">
        <v>122</v>
      </c>
      <c r="N446" s="2">
        <f t="shared" si="37"/>
        <v>128046</v>
      </c>
      <c r="P446" s="2">
        <v>355630</v>
      </c>
      <c r="Q446" s="2">
        <v>355630</v>
      </c>
      <c r="R446" s="2">
        <v>355630</v>
      </c>
      <c r="S446" s="1">
        <v>50</v>
      </c>
      <c r="T446" s="1">
        <v>0.02</v>
      </c>
      <c r="U446" s="2">
        <v>12</v>
      </c>
      <c r="V446" s="1">
        <v>1</v>
      </c>
      <c r="W446" s="2">
        <v>135158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f t="shared" si="38"/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0</v>
      </c>
      <c r="AN446" s="2">
        <v>0</v>
      </c>
      <c r="AO446" s="2">
        <v>0</v>
      </c>
      <c r="AP446" s="2">
        <f t="shared" si="39"/>
        <v>135158</v>
      </c>
      <c r="AQ446" s="2">
        <f t="shared" si="40"/>
        <v>7112</v>
      </c>
      <c r="AR446" s="2">
        <f t="shared" si="41"/>
        <v>7112</v>
      </c>
      <c r="CL446" s="14"/>
      <c r="EJ446" s="35"/>
    </row>
    <row r="447" spans="1:244">
      <c r="A447" s="1">
        <v>54450</v>
      </c>
      <c r="B447" s="1" t="s">
        <v>692</v>
      </c>
      <c r="C447" s="1" t="s">
        <v>403</v>
      </c>
      <c r="D447" s="1" t="s">
        <v>5182</v>
      </c>
      <c r="E447" s="1" t="s">
        <v>226</v>
      </c>
      <c r="F447" s="1" t="s">
        <v>2241</v>
      </c>
      <c r="G447" s="14">
        <v>32234</v>
      </c>
      <c r="H447" s="2">
        <v>413580</v>
      </c>
      <c r="I447" s="2">
        <f t="shared" si="36"/>
        <v>264672</v>
      </c>
      <c r="J447" s="1" t="s">
        <v>5517</v>
      </c>
      <c r="K447" s="1">
        <v>0</v>
      </c>
      <c r="L447" s="1">
        <v>6.78</v>
      </c>
      <c r="M447" s="1" t="s">
        <v>122</v>
      </c>
      <c r="N447" s="2">
        <f t="shared" si="37"/>
        <v>148908</v>
      </c>
      <c r="P447" s="2">
        <v>413580</v>
      </c>
      <c r="Q447" s="2">
        <v>413580</v>
      </c>
      <c r="R447" s="2">
        <v>413580</v>
      </c>
      <c r="S447" s="1">
        <v>50</v>
      </c>
      <c r="T447" s="1">
        <v>0.02</v>
      </c>
      <c r="U447" s="2">
        <v>12</v>
      </c>
      <c r="V447" s="1">
        <v>1</v>
      </c>
      <c r="W447" s="2">
        <v>157179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f t="shared" si="38"/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2">
        <f t="shared" si="39"/>
        <v>157179</v>
      </c>
      <c r="AQ447" s="2">
        <f t="shared" si="40"/>
        <v>8271</v>
      </c>
      <c r="AR447" s="2">
        <f t="shared" si="41"/>
        <v>8271</v>
      </c>
      <c r="CL447" s="14"/>
      <c r="EJ447" s="35"/>
    </row>
    <row r="448" spans="1:244">
      <c r="A448" s="1">
        <v>54460</v>
      </c>
      <c r="B448" s="1" t="s">
        <v>692</v>
      </c>
      <c r="C448" s="1" t="s">
        <v>403</v>
      </c>
      <c r="D448" s="1" t="s">
        <v>5182</v>
      </c>
      <c r="E448" s="1" t="s">
        <v>226</v>
      </c>
      <c r="F448" s="1" t="s">
        <v>2241</v>
      </c>
      <c r="G448" s="14">
        <v>32234</v>
      </c>
      <c r="H448" s="2">
        <v>390400</v>
      </c>
      <c r="I448" s="2">
        <f t="shared" si="36"/>
        <v>249856</v>
      </c>
      <c r="J448" s="1" t="s">
        <v>5517</v>
      </c>
      <c r="K448" s="1">
        <v>0</v>
      </c>
      <c r="L448" s="1">
        <v>6.4</v>
      </c>
      <c r="M448" s="1" t="s">
        <v>122</v>
      </c>
      <c r="N448" s="2">
        <f t="shared" si="37"/>
        <v>140544</v>
      </c>
      <c r="P448" s="2">
        <v>390400</v>
      </c>
      <c r="Q448" s="2">
        <v>390400</v>
      </c>
      <c r="R448" s="2">
        <v>390400</v>
      </c>
      <c r="S448" s="1">
        <v>50</v>
      </c>
      <c r="T448" s="1">
        <v>0.02</v>
      </c>
      <c r="U448" s="2">
        <v>12</v>
      </c>
      <c r="V448" s="1">
        <v>1</v>
      </c>
      <c r="W448" s="2">
        <v>148352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f t="shared" si="38"/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2">
        <v>0</v>
      </c>
      <c r="AO448" s="2">
        <v>0</v>
      </c>
      <c r="AP448" s="2">
        <f t="shared" si="39"/>
        <v>148352</v>
      </c>
      <c r="AQ448" s="2">
        <f t="shared" si="40"/>
        <v>7808</v>
      </c>
      <c r="AR448" s="2">
        <f t="shared" si="41"/>
        <v>7808</v>
      </c>
      <c r="CL448" s="14"/>
      <c r="EJ448" s="35"/>
    </row>
    <row r="449" spans="1:140">
      <c r="A449" s="1">
        <v>54470</v>
      </c>
      <c r="B449" s="1" t="s">
        <v>692</v>
      </c>
      <c r="C449" s="1" t="s">
        <v>403</v>
      </c>
      <c r="D449" s="1" t="s">
        <v>5182</v>
      </c>
      <c r="E449" s="1" t="s">
        <v>226</v>
      </c>
      <c r="F449" s="1" t="s">
        <v>2241</v>
      </c>
      <c r="G449" s="14">
        <v>32234</v>
      </c>
      <c r="H449" s="2">
        <v>284870</v>
      </c>
      <c r="I449" s="2">
        <f t="shared" si="36"/>
        <v>182304</v>
      </c>
      <c r="J449" s="1" t="s">
        <v>5517</v>
      </c>
      <c r="K449" s="1">
        <v>0</v>
      </c>
      <c r="L449" s="1">
        <v>4.67</v>
      </c>
      <c r="M449" s="1" t="s">
        <v>122</v>
      </c>
      <c r="N449" s="2">
        <f t="shared" si="37"/>
        <v>102566</v>
      </c>
      <c r="P449" s="2">
        <v>284870</v>
      </c>
      <c r="Q449" s="2">
        <v>284870</v>
      </c>
      <c r="R449" s="2">
        <v>284870</v>
      </c>
      <c r="S449" s="1">
        <v>50</v>
      </c>
      <c r="T449" s="1">
        <v>0.02</v>
      </c>
      <c r="U449" s="2">
        <v>12</v>
      </c>
      <c r="V449" s="1">
        <v>1</v>
      </c>
      <c r="W449" s="2">
        <v>108263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f t="shared" si="38"/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2">
        <f t="shared" si="39"/>
        <v>108263</v>
      </c>
      <c r="AQ449" s="2">
        <f t="shared" si="40"/>
        <v>5697</v>
      </c>
      <c r="AR449" s="2">
        <f t="shared" si="41"/>
        <v>5697</v>
      </c>
      <c r="CL449" s="14"/>
      <c r="EJ449" s="35"/>
    </row>
    <row r="450" spans="1:140">
      <c r="A450" s="1">
        <v>54480</v>
      </c>
      <c r="B450" s="1" t="s">
        <v>692</v>
      </c>
      <c r="C450" s="1" t="s">
        <v>403</v>
      </c>
      <c r="D450" s="1" t="s">
        <v>5182</v>
      </c>
      <c r="E450" s="1" t="s">
        <v>226</v>
      </c>
      <c r="F450" s="1" t="s">
        <v>2241</v>
      </c>
      <c r="G450" s="14">
        <v>32234</v>
      </c>
      <c r="H450" s="2">
        <v>300120</v>
      </c>
      <c r="I450" s="2">
        <f t="shared" si="36"/>
        <v>192064</v>
      </c>
      <c r="J450" s="1" t="s">
        <v>5517</v>
      </c>
      <c r="K450" s="1">
        <v>0</v>
      </c>
      <c r="L450" s="1">
        <v>4.92</v>
      </c>
      <c r="M450" s="1" t="s">
        <v>122</v>
      </c>
      <c r="N450" s="2">
        <f t="shared" si="37"/>
        <v>108056</v>
      </c>
      <c r="P450" s="2">
        <v>300120</v>
      </c>
      <c r="Q450" s="2">
        <v>300120</v>
      </c>
      <c r="R450" s="2">
        <v>300120</v>
      </c>
      <c r="S450" s="1">
        <v>50</v>
      </c>
      <c r="T450" s="1">
        <v>0.02</v>
      </c>
      <c r="U450" s="2">
        <v>12</v>
      </c>
      <c r="V450" s="1">
        <v>1</v>
      </c>
      <c r="W450" s="2">
        <v>114058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f t="shared" si="38"/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0</v>
      </c>
      <c r="AN450" s="2">
        <v>0</v>
      </c>
      <c r="AO450" s="2">
        <v>0</v>
      </c>
      <c r="AP450" s="2">
        <f t="shared" si="39"/>
        <v>114058</v>
      </c>
      <c r="AQ450" s="2">
        <f t="shared" si="40"/>
        <v>6002</v>
      </c>
      <c r="AR450" s="2">
        <f t="shared" si="41"/>
        <v>6002</v>
      </c>
      <c r="CL450" s="14"/>
      <c r="EJ450" s="35"/>
    </row>
    <row r="451" spans="1:140">
      <c r="A451" s="1">
        <v>54490</v>
      </c>
      <c r="B451" s="1" t="s">
        <v>692</v>
      </c>
      <c r="C451" s="1" t="s">
        <v>403</v>
      </c>
      <c r="D451" s="1" t="s">
        <v>5182</v>
      </c>
      <c r="E451" s="1" t="s">
        <v>226</v>
      </c>
      <c r="F451" s="1" t="s">
        <v>2241</v>
      </c>
      <c r="G451" s="14">
        <v>32234</v>
      </c>
      <c r="H451" s="2">
        <v>292800</v>
      </c>
      <c r="I451" s="2">
        <f t="shared" ref="I451:I514" si="42">R451-N451</f>
        <v>187392</v>
      </c>
      <c r="J451" s="1" t="s">
        <v>5517</v>
      </c>
      <c r="K451" s="1">
        <v>0</v>
      </c>
      <c r="L451" s="1">
        <v>4.8</v>
      </c>
      <c r="M451" s="1" t="s">
        <v>122</v>
      </c>
      <c r="N451" s="2">
        <f t="shared" ref="N451:N514" si="43">AP451-AQ451</f>
        <v>105408</v>
      </c>
      <c r="P451" s="2">
        <v>292800</v>
      </c>
      <c r="Q451" s="2">
        <v>292800</v>
      </c>
      <c r="R451" s="2">
        <v>292800</v>
      </c>
      <c r="S451" s="1">
        <v>50</v>
      </c>
      <c r="T451" s="1">
        <v>0.02</v>
      </c>
      <c r="U451" s="2">
        <v>12</v>
      </c>
      <c r="V451" s="1">
        <v>1</v>
      </c>
      <c r="W451" s="2">
        <v>111264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f t="shared" ref="AF451:AF514" si="44">SUM(X451:AE451)</f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2">
        <v>0</v>
      </c>
      <c r="AO451" s="2">
        <v>0</v>
      </c>
      <c r="AP451" s="2">
        <f t="shared" ref="AP451:AP514" si="45">W451+AF451-SUM(AG451:AO451)</f>
        <v>111264</v>
      </c>
      <c r="AQ451" s="2">
        <f t="shared" ref="AQ451:AQ514" si="46">IF(V451&gt;AP451-ROUNDDOWN(R451*T451*U451/12,0),AP451-V451,ROUNDDOWN(R451*T451*U451/12,0))</f>
        <v>5856</v>
      </c>
      <c r="AR451" s="2">
        <f t="shared" ref="AR451:AR514" si="47">SUM(AG451:AO451)+AQ451</f>
        <v>5856</v>
      </c>
      <c r="CL451" s="14"/>
      <c r="EJ451" s="35"/>
    </row>
    <row r="452" spans="1:140">
      <c r="A452" s="1">
        <v>54500</v>
      </c>
      <c r="B452" s="1" t="s">
        <v>692</v>
      </c>
      <c r="C452" s="1" t="s">
        <v>403</v>
      </c>
      <c r="D452" s="1" t="s">
        <v>5182</v>
      </c>
      <c r="E452" s="1" t="s">
        <v>226</v>
      </c>
      <c r="F452" s="1" t="s">
        <v>2241</v>
      </c>
      <c r="G452" s="14">
        <v>32234</v>
      </c>
      <c r="H452" s="2">
        <v>297680</v>
      </c>
      <c r="I452" s="2">
        <f t="shared" si="42"/>
        <v>190496</v>
      </c>
      <c r="J452" s="1" t="s">
        <v>5517</v>
      </c>
      <c r="K452" s="1">
        <v>0</v>
      </c>
      <c r="L452" s="1">
        <v>4.88</v>
      </c>
      <c r="M452" s="1" t="s">
        <v>122</v>
      </c>
      <c r="N452" s="2">
        <f t="shared" si="43"/>
        <v>107184</v>
      </c>
      <c r="P452" s="2">
        <v>297680</v>
      </c>
      <c r="Q452" s="2">
        <v>297680</v>
      </c>
      <c r="R452" s="2">
        <v>297680</v>
      </c>
      <c r="S452" s="1">
        <v>50</v>
      </c>
      <c r="T452" s="1">
        <v>0.02</v>
      </c>
      <c r="U452" s="2">
        <v>12</v>
      </c>
      <c r="V452" s="1">
        <v>1</v>
      </c>
      <c r="W452" s="2">
        <v>113137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f t="shared" si="44"/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2">
        <v>0</v>
      </c>
      <c r="AO452" s="2">
        <v>0</v>
      </c>
      <c r="AP452" s="2">
        <f t="shared" si="45"/>
        <v>113137</v>
      </c>
      <c r="AQ452" s="2">
        <f t="shared" si="46"/>
        <v>5953</v>
      </c>
      <c r="AR452" s="2">
        <f t="shared" si="47"/>
        <v>5953</v>
      </c>
      <c r="CL452" s="14"/>
      <c r="EJ452" s="35"/>
    </row>
    <row r="453" spans="1:140">
      <c r="A453" s="1">
        <v>54510</v>
      </c>
      <c r="B453" s="1" t="s">
        <v>692</v>
      </c>
      <c r="C453" s="1" t="s">
        <v>403</v>
      </c>
      <c r="D453" s="1" t="s">
        <v>5182</v>
      </c>
      <c r="E453" s="1" t="s">
        <v>226</v>
      </c>
      <c r="F453" s="1" t="s">
        <v>2241</v>
      </c>
      <c r="G453" s="14">
        <v>32234</v>
      </c>
      <c r="H453" s="2">
        <v>416020</v>
      </c>
      <c r="I453" s="2">
        <f t="shared" si="42"/>
        <v>266240</v>
      </c>
      <c r="J453" s="1" t="s">
        <v>5517</v>
      </c>
      <c r="K453" s="1">
        <v>0</v>
      </c>
      <c r="L453" s="1">
        <v>6.82</v>
      </c>
      <c r="M453" s="1" t="s">
        <v>122</v>
      </c>
      <c r="N453" s="2">
        <f t="shared" si="43"/>
        <v>149780</v>
      </c>
      <c r="P453" s="2">
        <v>416020</v>
      </c>
      <c r="Q453" s="2">
        <v>416020</v>
      </c>
      <c r="R453" s="2">
        <v>416020</v>
      </c>
      <c r="S453" s="1">
        <v>50</v>
      </c>
      <c r="T453" s="1">
        <v>0.02</v>
      </c>
      <c r="U453" s="2">
        <v>12</v>
      </c>
      <c r="V453" s="1">
        <v>1</v>
      </c>
      <c r="W453" s="2">
        <v>158100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f t="shared" si="44"/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>
        <v>0</v>
      </c>
      <c r="AO453" s="2">
        <v>0</v>
      </c>
      <c r="AP453" s="2">
        <f t="shared" si="45"/>
        <v>158100</v>
      </c>
      <c r="AQ453" s="2">
        <f t="shared" si="46"/>
        <v>8320</v>
      </c>
      <c r="AR453" s="2">
        <f t="shared" si="47"/>
        <v>8320</v>
      </c>
      <c r="CL453" s="14"/>
      <c r="EJ453" s="35"/>
    </row>
    <row r="454" spans="1:140">
      <c r="A454" s="1">
        <v>54520</v>
      </c>
      <c r="B454" s="1" t="s">
        <v>692</v>
      </c>
      <c r="C454" s="1" t="s">
        <v>403</v>
      </c>
      <c r="D454" s="1" t="s">
        <v>5182</v>
      </c>
      <c r="E454" s="1" t="s">
        <v>226</v>
      </c>
      <c r="F454" s="1" t="s">
        <v>2241</v>
      </c>
      <c r="G454" s="14">
        <v>33329</v>
      </c>
      <c r="H454" s="2">
        <v>300730</v>
      </c>
      <c r="I454" s="2">
        <f t="shared" si="42"/>
        <v>174406</v>
      </c>
      <c r="J454" s="1" t="s">
        <v>5517</v>
      </c>
      <c r="K454" s="1">
        <v>0</v>
      </c>
      <c r="L454" s="1">
        <v>4.93</v>
      </c>
      <c r="M454" s="1" t="s">
        <v>122</v>
      </c>
      <c r="N454" s="2">
        <f t="shared" si="43"/>
        <v>126324</v>
      </c>
      <c r="P454" s="2">
        <v>300730</v>
      </c>
      <c r="Q454" s="2">
        <v>300730</v>
      </c>
      <c r="R454" s="2">
        <v>300730</v>
      </c>
      <c r="S454" s="1">
        <v>50</v>
      </c>
      <c r="T454" s="1">
        <v>0.02</v>
      </c>
      <c r="U454" s="2">
        <v>12</v>
      </c>
      <c r="V454" s="1">
        <v>1</v>
      </c>
      <c r="W454" s="2">
        <v>132338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f t="shared" si="44"/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0</v>
      </c>
      <c r="AN454" s="2">
        <v>0</v>
      </c>
      <c r="AO454" s="2">
        <v>0</v>
      </c>
      <c r="AP454" s="2">
        <f t="shared" si="45"/>
        <v>132338</v>
      </c>
      <c r="AQ454" s="2">
        <f t="shared" si="46"/>
        <v>6014</v>
      </c>
      <c r="AR454" s="2">
        <f t="shared" si="47"/>
        <v>6014</v>
      </c>
      <c r="CL454" s="14"/>
      <c r="EJ454" s="35"/>
    </row>
    <row r="455" spans="1:140">
      <c r="A455" s="1">
        <v>54530</v>
      </c>
      <c r="B455" s="1" t="s">
        <v>692</v>
      </c>
      <c r="C455" s="1" t="s">
        <v>403</v>
      </c>
      <c r="D455" s="1" t="s">
        <v>5182</v>
      </c>
      <c r="E455" s="1" t="s">
        <v>226</v>
      </c>
      <c r="F455" s="1" t="s">
        <v>2241</v>
      </c>
      <c r="G455" s="14">
        <v>32234</v>
      </c>
      <c r="H455" s="2">
        <v>302560</v>
      </c>
      <c r="I455" s="2">
        <f t="shared" si="42"/>
        <v>193632</v>
      </c>
      <c r="J455" s="1" t="s">
        <v>5517</v>
      </c>
      <c r="K455" s="1">
        <v>0</v>
      </c>
      <c r="L455" s="1">
        <v>4.96</v>
      </c>
      <c r="M455" s="1" t="s">
        <v>122</v>
      </c>
      <c r="N455" s="2">
        <f t="shared" si="43"/>
        <v>108928</v>
      </c>
      <c r="P455" s="2">
        <v>302560</v>
      </c>
      <c r="Q455" s="2">
        <v>302560</v>
      </c>
      <c r="R455" s="2">
        <v>302560</v>
      </c>
      <c r="S455" s="1">
        <v>50</v>
      </c>
      <c r="T455" s="1">
        <v>0.02</v>
      </c>
      <c r="U455" s="2">
        <v>12</v>
      </c>
      <c r="V455" s="1">
        <v>1</v>
      </c>
      <c r="W455" s="2">
        <v>114979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f t="shared" si="44"/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2">
        <v>0</v>
      </c>
      <c r="AO455" s="2">
        <v>0</v>
      </c>
      <c r="AP455" s="2">
        <f t="shared" si="45"/>
        <v>114979</v>
      </c>
      <c r="AQ455" s="2">
        <f t="shared" si="46"/>
        <v>6051</v>
      </c>
      <c r="AR455" s="2">
        <f t="shared" si="47"/>
        <v>6051</v>
      </c>
      <c r="CL455" s="14"/>
      <c r="EJ455" s="35"/>
    </row>
    <row r="456" spans="1:140">
      <c r="A456" s="1">
        <v>54540</v>
      </c>
      <c r="B456" s="1" t="s">
        <v>692</v>
      </c>
      <c r="C456" s="1" t="s">
        <v>403</v>
      </c>
      <c r="D456" s="1" t="s">
        <v>5182</v>
      </c>
      <c r="E456" s="1" t="s">
        <v>226</v>
      </c>
      <c r="F456" s="1" t="s">
        <v>2241</v>
      </c>
      <c r="G456" s="14">
        <v>32234</v>
      </c>
      <c r="H456" s="2">
        <v>284870</v>
      </c>
      <c r="I456" s="2">
        <f t="shared" si="42"/>
        <v>182304</v>
      </c>
      <c r="J456" s="1" t="s">
        <v>5517</v>
      </c>
      <c r="K456" s="1">
        <v>0</v>
      </c>
      <c r="L456" s="1">
        <v>4.67</v>
      </c>
      <c r="M456" s="1" t="s">
        <v>122</v>
      </c>
      <c r="N456" s="2">
        <f t="shared" si="43"/>
        <v>102566</v>
      </c>
      <c r="P456" s="2">
        <v>284870</v>
      </c>
      <c r="Q456" s="2">
        <v>284870</v>
      </c>
      <c r="R456" s="2">
        <v>284870</v>
      </c>
      <c r="S456" s="1">
        <v>50</v>
      </c>
      <c r="T456" s="1">
        <v>0.02</v>
      </c>
      <c r="U456" s="2">
        <v>12</v>
      </c>
      <c r="V456" s="1">
        <v>1</v>
      </c>
      <c r="W456" s="2">
        <v>108263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f t="shared" si="44"/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2">
        <v>0</v>
      </c>
      <c r="AO456" s="2">
        <v>0</v>
      </c>
      <c r="AP456" s="2">
        <f t="shared" si="45"/>
        <v>108263</v>
      </c>
      <c r="AQ456" s="2">
        <f t="shared" si="46"/>
        <v>5697</v>
      </c>
      <c r="AR456" s="2">
        <f t="shared" si="47"/>
        <v>5697</v>
      </c>
      <c r="CL456" s="14"/>
      <c r="EJ456" s="35"/>
    </row>
    <row r="457" spans="1:140">
      <c r="A457" s="1">
        <v>54550</v>
      </c>
      <c r="B457" s="1" t="s">
        <v>692</v>
      </c>
      <c r="C457" s="1" t="s">
        <v>403</v>
      </c>
      <c r="D457" s="1" t="s">
        <v>5182</v>
      </c>
      <c r="E457" s="1" t="s">
        <v>226</v>
      </c>
      <c r="F457" s="1" t="s">
        <v>2241</v>
      </c>
      <c r="G457" s="14">
        <v>32234</v>
      </c>
      <c r="H457" s="2">
        <v>284870</v>
      </c>
      <c r="I457" s="2">
        <f t="shared" si="42"/>
        <v>182304</v>
      </c>
      <c r="J457" s="1" t="s">
        <v>5517</v>
      </c>
      <c r="K457" s="1">
        <v>0</v>
      </c>
      <c r="L457" s="1">
        <v>4.67</v>
      </c>
      <c r="M457" s="1" t="s">
        <v>122</v>
      </c>
      <c r="N457" s="2">
        <f t="shared" si="43"/>
        <v>102566</v>
      </c>
      <c r="P457" s="2">
        <v>284870</v>
      </c>
      <c r="Q457" s="2">
        <v>284870</v>
      </c>
      <c r="R457" s="2">
        <v>284870</v>
      </c>
      <c r="S457" s="1">
        <v>50</v>
      </c>
      <c r="T457" s="1">
        <v>0.02</v>
      </c>
      <c r="U457" s="2">
        <v>12</v>
      </c>
      <c r="V457" s="1">
        <v>1</v>
      </c>
      <c r="W457" s="2">
        <v>108263</v>
      </c>
      <c r="X457" s="2">
        <v>0</v>
      </c>
      <c r="Y457" s="2">
        <v>0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f t="shared" si="44"/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0</v>
      </c>
      <c r="AN457" s="2">
        <v>0</v>
      </c>
      <c r="AO457" s="2">
        <v>0</v>
      </c>
      <c r="AP457" s="2">
        <f t="shared" si="45"/>
        <v>108263</v>
      </c>
      <c r="AQ457" s="2">
        <f t="shared" si="46"/>
        <v>5697</v>
      </c>
      <c r="AR457" s="2">
        <f t="shared" si="47"/>
        <v>5697</v>
      </c>
      <c r="CL457" s="14"/>
      <c r="EJ457" s="35"/>
    </row>
    <row r="458" spans="1:140">
      <c r="A458" s="1">
        <v>54560</v>
      </c>
      <c r="B458" s="1" t="s">
        <v>692</v>
      </c>
      <c r="C458" s="1" t="s">
        <v>403</v>
      </c>
      <c r="D458" s="1" t="s">
        <v>5182</v>
      </c>
      <c r="E458" s="1" t="s">
        <v>226</v>
      </c>
      <c r="F458" s="1" t="s">
        <v>2241</v>
      </c>
      <c r="G458" s="14">
        <v>32234</v>
      </c>
      <c r="H458" s="2">
        <v>284870</v>
      </c>
      <c r="I458" s="2">
        <f t="shared" si="42"/>
        <v>182304</v>
      </c>
      <c r="J458" s="1" t="s">
        <v>5517</v>
      </c>
      <c r="K458" s="1">
        <v>0</v>
      </c>
      <c r="L458" s="1">
        <v>4.67</v>
      </c>
      <c r="M458" s="1" t="s">
        <v>122</v>
      </c>
      <c r="N458" s="2">
        <f t="shared" si="43"/>
        <v>102566</v>
      </c>
      <c r="P458" s="2">
        <v>284870</v>
      </c>
      <c r="Q458" s="2">
        <v>284870</v>
      </c>
      <c r="R458" s="2">
        <v>284870</v>
      </c>
      <c r="S458" s="1">
        <v>50</v>
      </c>
      <c r="T458" s="1">
        <v>0.02</v>
      </c>
      <c r="U458" s="2">
        <v>12</v>
      </c>
      <c r="V458" s="1">
        <v>1</v>
      </c>
      <c r="W458" s="2">
        <v>108263</v>
      </c>
      <c r="X458" s="2">
        <v>0</v>
      </c>
      <c r="Y458" s="2">
        <v>0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f t="shared" si="44"/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2">
        <v>0</v>
      </c>
      <c r="AO458" s="2">
        <v>0</v>
      </c>
      <c r="AP458" s="2">
        <f t="shared" si="45"/>
        <v>108263</v>
      </c>
      <c r="AQ458" s="2">
        <f t="shared" si="46"/>
        <v>5697</v>
      </c>
      <c r="AR458" s="2">
        <f t="shared" si="47"/>
        <v>5697</v>
      </c>
      <c r="CL458" s="14"/>
      <c r="EJ458" s="35"/>
    </row>
    <row r="459" spans="1:140">
      <c r="A459" s="1">
        <v>54570</v>
      </c>
      <c r="B459" s="1" t="s">
        <v>692</v>
      </c>
      <c r="C459" s="1" t="s">
        <v>403</v>
      </c>
      <c r="D459" s="1" t="s">
        <v>5182</v>
      </c>
      <c r="E459" s="1" t="s">
        <v>226</v>
      </c>
      <c r="F459" s="1" t="s">
        <v>2241</v>
      </c>
      <c r="G459" s="14">
        <v>32234</v>
      </c>
      <c r="H459" s="2">
        <v>305610</v>
      </c>
      <c r="I459" s="2">
        <f t="shared" si="42"/>
        <v>195584</v>
      </c>
      <c r="J459" s="1" t="s">
        <v>5517</v>
      </c>
      <c r="K459" s="1">
        <v>0</v>
      </c>
      <c r="L459" s="1">
        <v>5.01</v>
      </c>
      <c r="M459" s="1" t="s">
        <v>122</v>
      </c>
      <c r="N459" s="2">
        <f t="shared" si="43"/>
        <v>110026</v>
      </c>
      <c r="P459" s="2">
        <v>305610</v>
      </c>
      <c r="Q459" s="2">
        <v>305610</v>
      </c>
      <c r="R459" s="2">
        <v>305610</v>
      </c>
      <c r="S459" s="1">
        <v>50</v>
      </c>
      <c r="T459" s="1">
        <v>0.02</v>
      </c>
      <c r="U459" s="2">
        <v>12</v>
      </c>
      <c r="V459" s="1">
        <v>1</v>
      </c>
      <c r="W459" s="2">
        <v>116138</v>
      </c>
      <c r="X459" s="2">
        <v>0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f t="shared" si="44"/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0</v>
      </c>
      <c r="AO459" s="2">
        <v>0</v>
      </c>
      <c r="AP459" s="2">
        <f t="shared" si="45"/>
        <v>116138</v>
      </c>
      <c r="AQ459" s="2">
        <f t="shared" si="46"/>
        <v>6112</v>
      </c>
      <c r="AR459" s="2">
        <f t="shared" si="47"/>
        <v>6112</v>
      </c>
      <c r="CL459" s="14"/>
      <c r="EJ459" s="35"/>
    </row>
    <row r="460" spans="1:140">
      <c r="A460" s="1">
        <v>54580</v>
      </c>
      <c r="B460" s="1" t="s">
        <v>692</v>
      </c>
      <c r="C460" s="1" t="s">
        <v>403</v>
      </c>
      <c r="D460" s="1" t="s">
        <v>5182</v>
      </c>
      <c r="E460" s="1" t="s">
        <v>226</v>
      </c>
      <c r="F460" s="1" t="s">
        <v>2241</v>
      </c>
      <c r="G460" s="14">
        <v>32234</v>
      </c>
      <c r="H460" s="2">
        <v>305000</v>
      </c>
      <c r="I460" s="2">
        <f t="shared" si="42"/>
        <v>195200</v>
      </c>
      <c r="J460" s="1" t="s">
        <v>5517</v>
      </c>
      <c r="K460" s="1">
        <v>0</v>
      </c>
      <c r="L460" s="1">
        <v>5</v>
      </c>
      <c r="M460" s="1" t="s">
        <v>122</v>
      </c>
      <c r="N460" s="2">
        <f t="shared" si="43"/>
        <v>109800</v>
      </c>
      <c r="P460" s="2">
        <v>305000</v>
      </c>
      <c r="Q460" s="2">
        <v>305000</v>
      </c>
      <c r="R460" s="2">
        <v>305000</v>
      </c>
      <c r="S460" s="1">
        <v>50</v>
      </c>
      <c r="T460" s="1">
        <v>0.02</v>
      </c>
      <c r="U460" s="2">
        <v>12</v>
      </c>
      <c r="V460" s="1">
        <v>1</v>
      </c>
      <c r="W460" s="2">
        <v>115900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f t="shared" si="44"/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0</v>
      </c>
      <c r="AN460" s="2">
        <v>0</v>
      </c>
      <c r="AO460" s="2">
        <v>0</v>
      </c>
      <c r="AP460" s="2">
        <f t="shared" si="45"/>
        <v>115900</v>
      </c>
      <c r="AQ460" s="2">
        <f t="shared" si="46"/>
        <v>6100</v>
      </c>
      <c r="AR460" s="2">
        <f t="shared" si="47"/>
        <v>6100</v>
      </c>
      <c r="CL460" s="14"/>
      <c r="EJ460" s="35"/>
    </row>
    <row r="461" spans="1:140">
      <c r="A461" s="1">
        <v>54590</v>
      </c>
      <c r="B461" s="1" t="s">
        <v>692</v>
      </c>
      <c r="C461" s="1" t="s">
        <v>403</v>
      </c>
      <c r="D461" s="1" t="s">
        <v>5182</v>
      </c>
      <c r="E461" s="1" t="s">
        <v>226</v>
      </c>
      <c r="F461" s="1" t="s">
        <v>2241</v>
      </c>
      <c r="G461" s="14">
        <v>32234</v>
      </c>
      <c r="H461" s="2">
        <v>71980</v>
      </c>
      <c r="I461" s="2">
        <f t="shared" si="42"/>
        <v>46048</v>
      </c>
      <c r="J461" s="1" t="s">
        <v>5517</v>
      </c>
      <c r="K461" s="1">
        <v>0</v>
      </c>
      <c r="L461" s="1">
        <v>1.18</v>
      </c>
      <c r="M461" s="1" t="s">
        <v>122</v>
      </c>
      <c r="N461" s="2">
        <f t="shared" si="43"/>
        <v>25932</v>
      </c>
      <c r="P461" s="2">
        <v>71980</v>
      </c>
      <c r="Q461" s="2">
        <v>71980</v>
      </c>
      <c r="R461" s="2">
        <v>71980</v>
      </c>
      <c r="S461" s="1">
        <v>50</v>
      </c>
      <c r="T461" s="1">
        <v>0.02</v>
      </c>
      <c r="U461" s="2">
        <v>12</v>
      </c>
      <c r="V461" s="1">
        <v>1</v>
      </c>
      <c r="W461" s="2">
        <v>27371</v>
      </c>
      <c r="X461" s="2">
        <v>0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f t="shared" si="44"/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f t="shared" si="45"/>
        <v>27371</v>
      </c>
      <c r="AQ461" s="2">
        <f t="shared" si="46"/>
        <v>1439</v>
      </c>
      <c r="AR461" s="2">
        <f t="shared" si="47"/>
        <v>1439</v>
      </c>
      <c r="CL461" s="14"/>
      <c r="EJ461" s="35"/>
    </row>
    <row r="462" spans="1:140">
      <c r="A462" s="1">
        <v>54600</v>
      </c>
      <c r="B462" s="1" t="s">
        <v>692</v>
      </c>
      <c r="C462" s="1" t="s">
        <v>403</v>
      </c>
      <c r="D462" s="1" t="s">
        <v>5182</v>
      </c>
      <c r="E462" s="1" t="s">
        <v>226</v>
      </c>
      <c r="F462" s="1" t="s">
        <v>2241</v>
      </c>
      <c r="G462" s="14">
        <v>32234</v>
      </c>
      <c r="H462" s="2">
        <v>73200</v>
      </c>
      <c r="I462" s="2">
        <f t="shared" si="42"/>
        <v>46848</v>
      </c>
      <c r="J462" s="1" t="s">
        <v>5517</v>
      </c>
      <c r="K462" s="1">
        <v>0</v>
      </c>
      <c r="L462" s="1">
        <v>1.2</v>
      </c>
      <c r="M462" s="1" t="s">
        <v>122</v>
      </c>
      <c r="N462" s="2">
        <f t="shared" si="43"/>
        <v>26352</v>
      </c>
      <c r="P462" s="2">
        <v>73200</v>
      </c>
      <c r="Q462" s="2">
        <v>73200</v>
      </c>
      <c r="R462" s="2">
        <v>73200</v>
      </c>
      <c r="S462" s="1">
        <v>50</v>
      </c>
      <c r="T462" s="1">
        <v>0.02</v>
      </c>
      <c r="U462" s="2">
        <v>12</v>
      </c>
      <c r="V462" s="1">
        <v>1</v>
      </c>
      <c r="W462" s="2">
        <v>27816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f t="shared" si="44"/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0</v>
      </c>
      <c r="AN462" s="2">
        <v>0</v>
      </c>
      <c r="AO462" s="2">
        <v>0</v>
      </c>
      <c r="AP462" s="2">
        <f t="shared" si="45"/>
        <v>27816</v>
      </c>
      <c r="AQ462" s="2">
        <f t="shared" si="46"/>
        <v>1464</v>
      </c>
      <c r="AR462" s="2">
        <f t="shared" si="47"/>
        <v>1464</v>
      </c>
      <c r="CL462" s="14"/>
      <c r="EJ462" s="35"/>
    </row>
    <row r="463" spans="1:140">
      <c r="A463" s="1">
        <v>54610</v>
      </c>
      <c r="B463" s="1" t="s">
        <v>692</v>
      </c>
      <c r="C463" s="1" t="s">
        <v>403</v>
      </c>
      <c r="D463" s="1" t="s">
        <v>5182</v>
      </c>
      <c r="E463" s="1" t="s">
        <v>226</v>
      </c>
      <c r="F463" s="1" t="s">
        <v>2241</v>
      </c>
      <c r="G463" s="14">
        <v>32234</v>
      </c>
      <c r="H463" s="2">
        <v>79300</v>
      </c>
      <c r="I463" s="2">
        <f t="shared" si="42"/>
        <v>50752</v>
      </c>
      <c r="J463" s="1" t="s">
        <v>5517</v>
      </c>
      <c r="K463" s="1">
        <v>0</v>
      </c>
      <c r="L463" s="1">
        <v>1.3</v>
      </c>
      <c r="M463" s="1" t="s">
        <v>122</v>
      </c>
      <c r="N463" s="2">
        <f t="shared" si="43"/>
        <v>28548</v>
      </c>
      <c r="P463" s="2">
        <v>79300</v>
      </c>
      <c r="Q463" s="2">
        <v>79300</v>
      </c>
      <c r="R463" s="2">
        <v>79300</v>
      </c>
      <c r="S463" s="1">
        <v>50</v>
      </c>
      <c r="T463" s="1">
        <v>0.02</v>
      </c>
      <c r="U463" s="2">
        <v>12</v>
      </c>
      <c r="V463" s="1">
        <v>1</v>
      </c>
      <c r="W463" s="2">
        <v>30134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f t="shared" si="44"/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0</v>
      </c>
      <c r="AN463" s="2">
        <v>0</v>
      </c>
      <c r="AO463" s="2">
        <v>0</v>
      </c>
      <c r="AP463" s="2">
        <f t="shared" si="45"/>
        <v>30134</v>
      </c>
      <c r="AQ463" s="2">
        <f t="shared" si="46"/>
        <v>1586</v>
      </c>
      <c r="AR463" s="2">
        <f t="shared" si="47"/>
        <v>1586</v>
      </c>
      <c r="CL463" s="14"/>
      <c r="EJ463" s="35"/>
    </row>
    <row r="464" spans="1:140">
      <c r="A464" s="1">
        <v>54620</v>
      </c>
      <c r="B464" s="1" t="s">
        <v>692</v>
      </c>
      <c r="C464" s="1" t="s">
        <v>403</v>
      </c>
      <c r="D464" s="1" t="s">
        <v>5182</v>
      </c>
      <c r="E464" s="1" t="s">
        <v>226</v>
      </c>
      <c r="F464" s="1" t="s">
        <v>2241</v>
      </c>
      <c r="G464" s="14">
        <v>32234</v>
      </c>
      <c r="H464" s="2">
        <v>84790</v>
      </c>
      <c r="I464" s="2">
        <f t="shared" si="42"/>
        <v>54240</v>
      </c>
      <c r="J464" s="1" t="s">
        <v>5517</v>
      </c>
      <c r="K464" s="1">
        <v>0</v>
      </c>
      <c r="L464" s="1">
        <v>1.39</v>
      </c>
      <c r="M464" s="1" t="s">
        <v>122</v>
      </c>
      <c r="N464" s="2">
        <f t="shared" si="43"/>
        <v>30550</v>
      </c>
      <c r="P464" s="2">
        <v>84790</v>
      </c>
      <c r="Q464" s="2">
        <v>84790</v>
      </c>
      <c r="R464" s="2">
        <v>84790</v>
      </c>
      <c r="S464" s="1">
        <v>50</v>
      </c>
      <c r="T464" s="1">
        <v>0.02</v>
      </c>
      <c r="U464" s="2">
        <v>12</v>
      </c>
      <c r="V464" s="1">
        <v>1</v>
      </c>
      <c r="W464" s="2">
        <v>32245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f t="shared" si="44"/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0</v>
      </c>
      <c r="AN464" s="2">
        <v>0</v>
      </c>
      <c r="AO464" s="2">
        <v>0</v>
      </c>
      <c r="AP464" s="2">
        <f t="shared" si="45"/>
        <v>32245</v>
      </c>
      <c r="AQ464" s="2">
        <f t="shared" si="46"/>
        <v>1695</v>
      </c>
      <c r="AR464" s="2">
        <f t="shared" si="47"/>
        <v>1695</v>
      </c>
      <c r="CL464" s="14"/>
      <c r="EJ464" s="35"/>
    </row>
    <row r="465" spans="1:140">
      <c r="A465" s="1">
        <v>54630</v>
      </c>
      <c r="B465" s="1" t="s">
        <v>692</v>
      </c>
      <c r="C465" s="1" t="s">
        <v>403</v>
      </c>
      <c r="D465" s="1" t="s">
        <v>5182</v>
      </c>
      <c r="E465" s="1" t="s">
        <v>226</v>
      </c>
      <c r="F465" s="1" t="s">
        <v>2241</v>
      </c>
      <c r="G465" s="14">
        <v>32234</v>
      </c>
      <c r="H465" s="2">
        <v>109800</v>
      </c>
      <c r="I465" s="2">
        <f t="shared" si="42"/>
        <v>70272</v>
      </c>
      <c r="J465" s="1" t="s">
        <v>5517</v>
      </c>
      <c r="K465" s="1">
        <v>0</v>
      </c>
      <c r="L465" s="1">
        <v>1.8</v>
      </c>
      <c r="M465" s="1" t="s">
        <v>122</v>
      </c>
      <c r="N465" s="2">
        <f t="shared" si="43"/>
        <v>39528</v>
      </c>
      <c r="P465" s="2">
        <v>109800</v>
      </c>
      <c r="Q465" s="2">
        <v>109800</v>
      </c>
      <c r="R465" s="2">
        <v>109800</v>
      </c>
      <c r="S465" s="1">
        <v>50</v>
      </c>
      <c r="T465" s="1">
        <v>0.02</v>
      </c>
      <c r="U465" s="2">
        <v>12</v>
      </c>
      <c r="V465" s="1">
        <v>1</v>
      </c>
      <c r="W465" s="2">
        <v>41724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f t="shared" si="44"/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f t="shared" si="45"/>
        <v>41724</v>
      </c>
      <c r="AQ465" s="2">
        <f t="shared" si="46"/>
        <v>2196</v>
      </c>
      <c r="AR465" s="2">
        <f t="shared" si="47"/>
        <v>2196</v>
      </c>
      <c r="CL465" s="14"/>
      <c r="EJ465" s="35"/>
    </row>
    <row r="466" spans="1:140">
      <c r="A466" s="1">
        <v>54640</v>
      </c>
      <c r="B466" s="1" t="s">
        <v>692</v>
      </c>
      <c r="C466" s="1" t="s">
        <v>403</v>
      </c>
      <c r="D466" s="1" t="s">
        <v>5182</v>
      </c>
      <c r="E466" s="1" t="s">
        <v>226</v>
      </c>
      <c r="F466" s="1" t="s">
        <v>2241</v>
      </c>
      <c r="G466" s="14">
        <v>32234</v>
      </c>
      <c r="H466" s="2">
        <v>152500</v>
      </c>
      <c r="I466" s="2">
        <f t="shared" si="42"/>
        <v>97600</v>
      </c>
      <c r="J466" s="1" t="s">
        <v>5517</v>
      </c>
      <c r="K466" s="1">
        <v>0</v>
      </c>
      <c r="L466" s="1">
        <v>2.5</v>
      </c>
      <c r="M466" s="1" t="s">
        <v>122</v>
      </c>
      <c r="N466" s="2">
        <f t="shared" si="43"/>
        <v>54900</v>
      </c>
      <c r="P466" s="2">
        <v>152500</v>
      </c>
      <c r="Q466" s="2">
        <v>152500</v>
      </c>
      <c r="R466" s="2">
        <v>152500</v>
      </c>
      <c r="S466" s="1">
        <v>50</v>
      </c>
      <c r="T466" s="1">
        <v>0.02</v>
      </c>
      <c r="U466" s="2">
        <v>12</v>
      </c>
      <c r="V466" s="1">
        <v>1</v>
      </c>
      <c r="W466" s="2">
        <v>57950</v>
      </c>
      <c r="X466" s="2">
        <v>0</v>
      </c>
      <c r="Y466" s="2">
        <v>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f t="shared" si="44"/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0</v>
      </c>
      <c r="AN466" s="2">
        <v>0</v>
      </c>
      <c r="AO466" s="2">
        <v>0</v>
      </c>
      <c r="AP466" s="2">
        <f t="shared" si="45"/>
        <v>57950</v>
      </c>
      <c r="AQ466" s="2">
        <f t="shared" si="46"/>
        <v>3050</v>
      </c>
      <c r="AR466" s="2">
        <f t="shared" si="47"/>
        <v>3050</v>
      </c>
      <c r="CL466" s="14"/>
      <c r="EJ466" s="35"/>
    </row>
    <row r="467" spans="1:140">
      <c r="A467" s="1">
        <v>54650</v>
      </c>
      <c r="B467" s="1" t="s">
        <v>692</v>
      </c>
      <c r="C467" s="1" t="s">
        <v>403</v>
      </c>
      <c r="D467" s="1" t="s">
        <v>5182</v>
      </c>
      <c r="E467" s="1" t="s">
        <v>226</v>
      </c>
      <c r="F467" s="1" t="s">
        <v>2241</v>
      </c>
      <c r="G467" s="14">
        <v>32234</v>
      </c>
      <c r="H467" s="2">
        <v>327570</v>
      </c>
      <c r="I467" s="2">
        <f t="shared" si="42"/>
        <v>209632</v>
      </c>
      <c r="J467" s="1" t="s">
        <v>5517</v>
      </c>
      <c r="K467" s="1">
        <v>0</v>
      </c>
      <c r="L467" s="1">
        <v>5.37</v>
      </c>
      <c r="M467" s="1" t="s">
        <v>122</v>
      </c>
      <c r="N467" s="2">
        <f t="shared" si="43"/>
        <v>117938</v>
      </c>
      <c r="P467" s="2">
        <v>327570</v>
      </c>
      <c r="Q467" s="2">
        <v>327570</v>
      </c>
      <c r="R467" s="2">
        <v>327570</v>
      </c>
      <c r="S467" s="1">
        <v>50</v>
      </c>
      <c r="T467" s="1">
        <v>0.02</v>
      </c>
      <c r="U467" s="2">
        <v>12</v>
      </c>
      <c r="V467" s="1">
        <v>1</v>
      </c>
      <c r="W467" s="2">
        <v>124489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f t="shared" si="44"/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f t="shared" si="45"/>
        <v>124489</v>
      </c>
      <c r="AQ467" s="2">
        <f t="shared" si="46"/>
        <v>6551</v>
      </c>
      <c r="AR467" s="2">
        <f t="shared" si="47"/>
        <v>6551</v>
      </c>
      <c r="CL467" s="14"/>
      <c r="EJ467" s="35"/>
    </row>
    <row r="468" spans="1:140">
      <c r="A468" s="1">
        <v>54660</v>
      </c>
      <c r="B468" s="1" t="s">
        <v>692</v>
      </c>
      <c r="C468" s="1" t="s">
        <v>403</v>
      </c>
      <c r="D468" s="1" t="s">
        <v>5182</v>
      </c>
      <c r="E468" s="1" t="s">
        <v>226</v>
      </c>
      <c r="F468" s="1" t="s">
        <v>2241</v>
      </c>
      <c r="G468" s="14">
        <v>32234</v>
      </c>
      <c r="H468" s="2">
        <v>323300</v>
      </c>
      <c r="I468" s="2">
        <f t="shared" si="42"/>
        <v>206912</v>
      </c>
      <c r="J468" s="1" t="s">
        <v>5517</v>
      </c>
      <c r="K468" s="1">
        <v>0</v>
      </c>
      <c r="L468" s="1">
        <v>5.3</v>
      </c>
      <c r="M468" s="1" t="s">
        <v>122</v>
      </c>
      <c r="N468" s="2">
        <f t="shared" si="43"/>
        <v>116388</v>
      </c>
      <c r="P468" s="2">
        <v>323300</v>
      </c>
      <c r="Q468" s="2">
        <v>323300</v>
      </c>
      <c r="R468" s="2">
        <v>323300</v>
      </c>
      <c r="S468" s="1">
        <v>50</v>
      </c>
      <c r="T468" s="1">
        <v>0.02</v>
      </c>
      <c r="U468" s="2">
        <v>12</v>
      </c>
      <c r="V468" s="1">
        <v>1</v>
      </c>
      <c r="W468" s="2">
        <v>122854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f t="shared" si="44"/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0</v>
      </c>
      <c r="AN468" s="2">
        <v>0</v>
      </c>
      <c r="AO468" s="2">
        <v>0</v>
      </c>
      <c r="AP468" s="2">
        <f t="shared" si="45"/>
        <v>122854</v>
      </c>
      <c r="AQ468" s="2">
        <f t="shared" si="46"/>
        <v>6466</v>
      </c>
      <c r="AR468" s="2">
        <f t="shared" si="47"/>
        <v>6466</v>
      </c>
      <c r="CL468" s="14"/>
      <c r="EJ468" s="35"/>
    </row>
    <row r="469" spans="1:140">
      <c r="A469" s="1">
        <v>54670</v>
      </c>
      <c r="B469" s="1" t="s">
        <v>692</v>
      </c>
      <c r="C469" s="1" t="s">
        <v>403</v>
      </c>
      <c r="D469" s="1" t="s">
        <v>5182</v>
      </c>
      <c r="E469" s="1" t="s">
        <v>226</v>
      </c>
      <c r="F469" s="1" t="s">
        <v>2241</v>
      </c>
      <c r="G469" s="14">
        <v>32234</v>
      </c>
      <c r="H469" s="2">
        <v>329400</v>
      </c>
      <c r="I469" s="2">
        <f t="shared" si="42"/>
        <v>210816</v>
      </c>
      <c r="J469" s="1" t="s">
        <v>5517</v>
      </c>
      <c r="K469" s="1">
        <v>0</v>
      </c>
      <c r="L469" s="1">
        <v>5.4</v>
      </c>
      <c r="M469" s="1" t="s">
        <v>122</v>
      </c>
      <c r="N469" s="2">
        <f t="shared" si="43"/>
        <v>118584</v>
      </c>
      <c r="P469" s="2">
        <v>329400</v>
      </c>
      <c r="Q469" s="2">
        <v>329400</v>
      </c>
      <c r="R469" s="2">
        <v>329400</v>
      </c>
      <c r="S469" s="1">
        <v>50</v>
      </c>
      <c r="T469" s="1">
        <v>0.02</v>
      </c>
      <c r="U469" s="2">
        <v>12</v>
      </c>
      <c r="V469" s="1">
        <v>1</v>
      </c>
      <c r="W469" s="2">
        <v>125172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f t="shared" si="44"/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f t="shared" si="45"/>
        <v>125172</v>
      </c>
      <c r="AQ469" s="2">
        <f t="shared" si="46"/>
        <v>6588</v>
      </c>
      <c r="AR469" s="2">
        <f t="shared" si="47"/>
        <v>6588</v>
      </c>
      <c r="CL469" s="14"/>
      <c r="EJ469" s="35"/>
    </row>
    <row r="470" spans="1:140">
      <c r="A470" s="1">
        <v>54680</v>
      </c>
      <c r="B470" s="1" t="s">
        <v>692</v>
      </c>
      <c r="C470" s="1" t="s">
        <v>403</v>
      </c>
      <c r="D470" s="1" t="s">
        <v>5182</v>
      </c>
      <c r="E470" s="1" t="s">
        <v>226</v>
      </c>
      <c r="F470" s="1" t="s">
        <v>2241</v>
      </c>
      <c r="G470" s="14">
        <v>32234</v>
      </c>
      <c r="H470" s="2">
        <v>329400</v>
      </c>
      <c r="I470" s="2">
        <f t="shared" si="42"/>
        <v>210816</v>
      </c>
      <c r="J470" s="1" t="s">
        <v>5517</v>
      </c>
      <c r="K470" s="1">
        <v>0</v>
      </c>
      <c r="L470" s="1">
        <v>5.4</v>
      </c>
      <c r="M470" s="1" t="s">
        <v>122</v>
      </c>
      <c r="N470" s="2">
        <f t="shared" si="43"/>
        <v>118584</v>
      </c>
      <c r="P470" s="2">
        <v>329400</v>
      </c>
      <c r="Q470" s="2">
        <v>329400</v>
      </c>
      <c r="R470" s="2">
        <v>329400</v>
      </c>
      <c r="S470" s="1">
        <v>50</v>
      </c>
      <c r="T470" s="1">
        <v>0.02</v>
      </c>
      <c r="U470" s="2">
        <v>12</v>
      </c>
      <c r="V470" s="1">
        <v>1</v>
      </c>
      <c r="W470" s="2">
        <v>125172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f t="shared" si="44"/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0</v>
      </c>
      <c r="AN470" s="2">
        <v>0</v>
      </c>
      <c r="AO470" s="2">
        <v>0</v>
      </c>
      <c r="AP470" s="2">
        <f t="shared" si="45"/>
        <v>125172</v>
      </c>
      <c r="AQ470" s="2">
        <f t="shared" si="46"/>
        <v>6588</v>
      </c>
      <c r="AR470" s="2">
        <f t="shared" si="47"/>
        <v>6588</v>
      </c>
      <c r="CL470" s="14"/>
      <c r="EJ470" s="35"/>
    </row>
    <row r="471" spans="1:140">
      <c r="A471" s="1">
        <v>54690</v>
      </c>
      <c r="B471" s="1" t="s">
        <v>692</v>
      </c>
      <c r="C471" s="1" t="s">
        <v>403</v>
      </c>
      <c r="D471" s="1" t="s">
        <v>5182</v>
      </c>
      <c r="E471" s="1" t="s">
        <v>226</v>
      </c>
      <c r="F471" s="1" t="s">
        <v>2241</v>
      </c>
      <c r="G471" s="14">
        <v>32234</v>
      </c>
      <c r="H471" s="2">
        <v>320250</v>
      </c>
      <c r="I471" s="2">
        <f t="shared" si="42"/>
        <v>204960</v>
      </c>
      <c r="J471" s="1" t="s">
        <v>5517</v>
      </c>
      <c r="K471" s="1">
        <v>0</v>
      </c>
      <c r="L471" s="1">
        <v>5.25</v>
      </c>
      <c r="M471" s="1" t="s">
        <v>122</v>
      </c>
      <c r="N471" s="2">
        <f t="shared" si="43"/>
        <v>115290</v>
      </c>
      <c r="P471" s="2">
        <v>320250</v>
      </c>
      <c r="Q471" s="2">
        <v>320250</v>
      </c>
      <c r="R471" s="2">
        <v>320250</v>
      </c>
      <c r="S471" s="1">
        <v>50</v>
      </c>
      <c r="T471" s="1">
        <v>0.02</v>
      </c>
      <c r="U471" s="2">
        <v>12</v>
      </c>
      <c r="V471" s="1">
        <v>1</v>
      </c>
      <c r="W471" s="2">
        <v>121695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f t="shared" si="44"/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2">
        <f t="shared" si="45"/>
        <v>121695</v>
      </c>
      <c r="AQ471" s="2">
        <f t="shared" si="46"/>
        <v>6405</v>
      </c>
      <c r="AR471" s="2">
        <f t="shared" si="47"/>
        <v>6405</v>
      </c>
      <c r="CL471" s="14"/>
      <c r="EJ471" s="35"/>
    </row>
    <row r="472" spans="1:140">
      <c r="A472" s="1">
        <v>54700</v>
      </c>
      <c r="B472" s="1" t="s">
        <v>692</v>
      </c>
      <c r="C472" s="1" t="s">
        <v>403</v>
      </c>
      <c r="D472" s="1" t="s">
        <v>5182</v>
      </c>
      <c r="E472" s="1" t="s">
        <v>226</v>
      </c>
      <c r="F472" s="1" t="s">
        <v>2241</v>
      </c>
      <c r="G472" s="14">
        <v>32234</v>
      </c>
      <c r="H472" s="2">
        <v>312320</v>
      </c>
      <c r="I472" s="2">
        <f t="shared" si="42"/>
        <v>199872</v>
      </c>
      <c r="J472" s="1" t="s">
        <v>5517</v>
      </c>
      <c r="K472" s="1">
        <v>0</v>
      </c>
      <c r="L472" s="1">
        <v>5.12</v>
      </c>
      <c r="M472" s="1" t="s">
        <v>122</v>
      </c>
      <c r="N472" s="2">
        <f t="shared" si="43"/>
        <v>112448</v>
      </c>
      <c r="P472" s="2">
        <v>312320</v>
      </c>
      <c r="Q472" s="2">
        <v>312320</v>
      </c>
      <c r="R472" s="2">
        <v>312320</v>
      </c>
      <c r="S472" s="1">
        <v>50</v>
      </c>
      <c r="T472" s="1">
        <v>0.02</v>
      </c>
      <c r="U472" s="2">
        <v>12</v>
      </c>
      <c r="V472" s="1">
        <v>1</v>
      </c>
      <c r="W472" s="2">
        <v>118694</v>
      </c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f t="shared" si="44"/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0</v>
      </c>
      <c r="AN472" s="2">
        <v>0</v>
      </c>
      <c r="AO472" s="2">
        <v>0</v>
      </c>
      <c r="AP472" s="2">
        <f t="shared" si="45"/>
        <v>118694</v>
      </c>
      <c r="AQ472" s="2">
        <f t="shared" si="46"/>
        <v>6246</v>
      </c>
      <c r="AR472" s="2">
        <f t="shared" si="47"/>
        <v>6246</v>
      </c>
      <c r="CL472" s="14"/>
      <c r="EJ472" s="35"/>
    </row>
    <row r="473" spans="1:140">
      <c r="A473" s="1">
        <v>54710</v>
      </c>
      <c r="B473" s="1" t="s">
        <v>692</v>
      </c>
      <c r="C473" s="1" t="s">
        <v>403</v>
      </c>
      <c r="D473" s="1" t="s">
        <v>5182</v>
      </c>
      <c r="E473" s="1" t="s">
        <v>226</v>
      </c>
      <c r="F473" s="1" t="s">
        <v>2241</v>
      </c>
      <c r="G473" s="14">
        <v>32234</v>
      </c>
      <c r="H473" s="2">
        <v>231190</v>
      </c>
      <c r="I473" s="2">
        <f t="shared" si="42"/>
        <v>147936</v>
      </c>
      <c r="J473" s="1" t="s">
        <v>5517</v>
      </c>
      <c r="K473" s="1">
        <v>0</v>
      </c>
      <c r="L473" s="1">
        <v>3.79</v>
      </c>
      <c r="M473" s="1" t="s">
        <v>122</v>
      </c>
      <c r="N473" s="2">
        <f t="shared" si="43"/>
        <v>83254</v>
      </c>
      <c r="P473" s="2">
        <v>231190</v>
      </c>
      <c r="Q473" s="2">
        <v>231190</v>
      </c>
      <c r="R473" s="2">
        <v>231190</v>
      </c>
      <c r="S473" s="1">
        <v>50</v>
      </c>
      <c r="T473" s="1">
        <v>0.02</v>
      </c>
      <c r="U473" s="2">
        <v>12</v>
      </c>
      <c r="V473" s="1">
        <v>1</v>
      </c>
      <c r="W473" s="2">
        <v>87877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f t="shared" si="44"/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2">
        <f t="shared" si="45"/>
        <v>87877</v>
      </c>
      <c r="AQ473" s="2">
        <f t="shared" si="46"/>
        <v>4623</v>
      </c>
      <c r="AR473" s="2">
        <f t="shared" si="47"/>
        <v>4623</v>
      </c>
      <c r="CL473" s="14"/>
      <c r="EJ473" s="35"/>
    </row>
    <row r="474" spans="1:140">
      <c r="A474" s="1">
        <v>54720</v>
      </c>
      <c r="B474" s="1" t="s">
        <v>692</v>
      </c>
      <c r="C474" s="1" t="s">
        <v>403</v>
      </c>
      <c r="D474" s="1" t="s">
        <v>5182</v>
      </c>
      <c r="E474" s="1" t="s">
        <v>226</v>
      </c>
      <c r="F474" s="1" t="s">
        <v>2241</v>
      </c>
      <c r="G474" s="14">
        <v>32234</v>
      </c>
      <c r="H474" s="2">
        <v>128100</v>
      </c>
      <c r="I474" s="2">
        <f t="shared" si="42"/>
        <v>81984</v>
      </c>
      <c r="J474" s="1" t="s">
        <v>5517</v>
      </c>
      <c r="K474" s="1">
        <v>0</v>
      </c>
      <c r="L474" s="1">
        <v>2.1</v>
      </c>
      <c r="M474" s="1" t="s">
        <v>122</v>
      </c>
      <c r="N474" s="2">
        <f t="shared" si="43"/>
        <v>46116</v>
      </c>
      <c r="P474" s="2">
        <v>128100</v>
      </c>
      <c r="Q474" s="2">
        <v>128100</v>
      </c>
      <c r="R474" s="2">
        <v>128100</v>
      </c>
      <c r="S474" s="1">
        <v>50</v>
      </c>
      <c r="T474" s="1">
        <v>0.02</v>
      </c>
      <c r="U474" s="2">
        <v>12</v>
      </c>
      <c r="V474" s="1">
        <v>1</v>
      </c>
      <c r="W474" s="2">
        <v>48678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f t="shared" si="44"/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2">
        <f t="shared" si="45"/>
        <v>48678</v>
      </c>
      <c r="AQ474" s="2">
        <f t="shared" si="46"/>
        <v>2562</v>
      </c>
      <c r="AR474" s="2">
        <f t="shared" si="47"/>
        <v>2562</v>
      </c>
      <c r="CL474" s="14"/>
      <c r="EJ474" s="35"/>
    </row>
    <row r="475" spans="1:140">
      <c r="A475" s="1">
        <v>54730</v>
      </c>
      <c r="B475" s="1" t="s">
        <v>692</v>
      </c>
      <c r="C475" s="1" t="s">
        <v>403</v>
      </c>
      <c r="D475" s="1" t="s">
        <v>5182</v>
      </c>
      <c r="E475" s="1" t="s">
        <v>226</v>
      </c>
      <c r="F475" s="1" t="s">
        <v>2241</v>
      </c>
      <c r="G475" s="14">
        <v>32234</v>
      </c>
      <c r="H475" s="2">
        <v>122000</v>
      </c>
      <c r="I475" s="2">
        <f t="shared" si="42"/>
        <v>78080</v>
      </c>
      <c r="J475" s="1" t="s">
        <v>5517</v>
      </c>
      <c r="K475" s="1">
        <v>0</v>
      </c>
      <c r="L475" s="1">
        <v>2</v>
      </c>
      <c r="M475" s="1" t="s">
        <v>122</v>
      </c>
      <c r="N475" s="2">
        <f t="shared" si="43"/>
        <v>43920</v>
      </c>
      <c r="P475" s="2">
        <v>122000</v>
      </c>
      <c r="Q475" s="2">
        <v>122000</v>
      </c>
      <c r="R475" s="2">
        <v>122000</v>
      </c>
      <c r="S475" s="1">
        <v>50</v>
      </c>
      <c r="T475" s="1">
        <v>0.02</v>
      </c>
      <c r="U475" s="2">
        <v>12</v>
      </c>
      <c r="V475" s="1">
        <v>1</v>
      </c>
      <c r="W475" s="2">
        <v>46360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f t="shared" si="44"/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f t="shared" si="45"/>
        <v>46360</v>
      </c>
      <c r="AQ475" s="2">
        <f t="shared" si="46"/>
        <v>2440</v>
      </c>
      <c r="AR475" s="2">
        <f t="shared" si="47"/>
        <v>2440</v>
      </c>
      <c r="CL475" s="14"/>
      <c r="EJ475" s="35"/>
    </row>
    <row r="476" spans="1:140">
      <c r="A476" s="1">
        <v>54740</v>
      </c>
      <c r="B476" s="1" t="s">
        <v>692</v>
      </c>
      <c r="C476" s="1" t="s">
        <v>403</v>
      </c>
      <c r="D476" s="1" t="s">
        <v>5182</v>
      </c>
      <c r="E476" s="1" t="s">
        <v>226</v>
      </c>
      <c r="F476" s="1" t="s">
        <v>2241</v>
      </c>
      <c r="G476" s="14">
        <v>32234</v>
      </c>
      <c r="H476" s="2">
        <v>265350</v>
      </c>
      <c r="I476" s="2">
        <f t="shared" si="42"/>
        <v>169824</v>
      </c>
      <c r="J476" s="1" t="s">
        <v>5517</v>
      </c>
      <c r="K476" s="1">
        <v>0</v>
      </c>
      <c r="L476" s="1">
        <v>4.3499999999999996</v>
      </c>
      <c r="M476" s="1" t="s">
        <v>122</v>
      </c>
      <c r="N476" s="2">
        <f t="shared" si="43"/>
        <v>95526</v>
      </c>
      <c r="P476" s="2">
        <v>265350</v>
      </c>
      <c r="Q476" s="2">
        <v>265350</v>
      </c>
      <c r="R476" s="2">
        <v>265350</v>
      </c>
      <c r="S476" s="1">
        <v>50</v>
      </c>
      <c r="T476" s="1">
        <v>0.02</v>
      </c>
      <c r="U476" s="2">
        <v>12</v>
      </c>
      <c r="V476" s="1">
        <v>1</v>
      </c>
      <c r="W476" s="2">
        <v>100833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f t="shared" si="44"/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>
        <f t="shared" si="45"/>
        <v>100833</v>
      </c>
      <c r="AQ476" s="2">
        <f t="shared" si="46"/>
        <v>5307</v>
      </c>
      <c r="AR476" s="2">
        <f t="shared" si="47"/>
        <v>5307</v>
      </c>
      <c r="CL476" s="14"/>
      <c r="EJ476" s="35"/>
    </row>
    <row r="477" spans="1:140">
      <c r="A477" s="1">
        <v>54750</v>
      </c>
      <c r="B477" s="1" t="s">
        <v>692</v>
      </c>
      <c r="C477" s="1" t="s">
        <v>403</v>
      </c>
      <c r="D477" s="1" t="s">
        <v>5182</v>
      </c>
      <c r="E477" s="1" t="s">
        <v>226</v>
      </c>
      <c r="F477" s="1" t="s">
        <v>2241</v>
      </c>
      <c r="G477" s="14">
        <v>32234</v>
      </c>
      <c r="H477" s="2">
        <v>125660</v>
      </c>
      <c r="I477" s="2">
        <f t="shared" si="42"/>
        <v>80416</v>
      </c>
      <c r="J477" s="1" t="s">
        <v>5517</v>
      </c>
      <c r="K477" s="1">
        <v>0</v>
      </c>
      <c r="L477" s="1">
        <v>2.06</v>
      </c>
      <c r="M477" s="1" t="s">
        <v>122</v>
      </c>
      <c r="N477" s="2">
        <f t="shared" si="43"/>
        <v>45244</v>
      </c>
      <c r="P477" s="2">
        <v>125660</v>
      </c>
      <c r="Q477" s="2">
        <v>125660</v>
      </c>
      <c r="R477" s="2">
        <v>125660</v>
      </c>
      <c r="S477" s="1">
        <v>50</v>
      </c>
      <c r="T477" s="1">
        <v>0.02</v>
      </c>
      <c r="U477" s="2">
        <v>12</v>
      </c>
      <c r="V477" s="1">
        <v>1</v>
      </c>
      <c r="W477" s="2">
        <v>47757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f t="shared" si="44"/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f t="shared" si="45"/>
        <v>47757</v>
      </c>
      <c r="AQ477" s="2">
        <f t="shared" si="46"/>
        <v>2513</v>
      </c>
      <c r="AR477" s="2">
        <f t="shared" si="47"/>
        <v>2513</v>
      </c>
      <c r="CL477" s="14"/>
      <c r="EJ477" s="35"/>
    </row>
    <row r="478" spans="1:140">
      <c r="A478" s="1">
        <v>54760</v>
      </c>
      <c r="B478" s="1" t="s">
        <v>692</v>
      </c>
      <c r="C478" s="1" t="s">
        <v>403</v>
      </c>
      <c r="D478" s="1" t="s">
        <v>5182</v>
      </c>
      <c r="E478" s="1" t="s">
        <v>226</v>
      </c>
      <c r="F478" s="1" t="s">
        <v>2241</v>
      </c>
      <c r="G478" s="14">
        <v>31868</v>
      </c>
      <c r="H478" s="2">
        <v>231800</v>
      </c>
      <c r="I478" s="2">
        <f t="shared" si="42"/>
        <v>152988</v>
      </c>
      <c r="J478" s="1" t="s">
        <v>5517</v>
      </c>
      <c r="K478" s="1">
        <v>0</v>
      </c>
      <c r="L478" s="1">
        <v>3.8</v>
      </c>
      <c r="M478" s="1" t="s">
        <v>122</v>
      </c>
      <c r="N478" s="2">
        <f t="shared" si="43"/>
        <v>78812</v>
      </c>
      <c r="P478" s="2">
        <v>231800</v>
      </c>
      <c r="Q478" s="2">
        <v>231800</v>
      </c>
      <c r="R478" s="2">
        <v>231800</v>
      </c>
      <c r="S478" s="1">
        <v>50</v>
      </c>
      <c r="T478" s="1">
        <v>0.02</v>
      </c>
      <c r="U478" s="2">
        <v>12</v>
      </c>
      <c r="V478" s="1">
        <v>1</v>
      </c>
      <c r="W478" s="2">
        <v>83448</v>
      </c>
      <c r="X478" s="2">
        <v>0</v>
      </c>
      <c r="Y478" s="2">
        <v>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f t="shared" si="44"/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2">
        <v>0</v>
      </c>
      <c r="AO478" s="2">
        <v>0</v>
      </c>
      <c r="AP478" s="2">
        <f t="shared" si="45"/>
        <v>83448</v>
      </c>
      <c r="AQ478" s="2">
        <f t="shared" si="46"/>
        <v>4636</v>
      </c>
      <c r="AR478" s="2">
        <f t="shared" si="47"/>
        <v>4636</v>
      </c>
      <c r="CL478" s="14"/>
      <c r="EJ478" s="35"/>
    </row>
    <row r="479" spans="1:140">
      <c r="A479" s="1">
        <v>54770</v>
      </c>
      <c r="B479" s="1" t="s">
        <v>692</v>
      </c>
      <c r="C479" s="1" t="s">
        <v>403</v>
      </c>
      <c r="D479" s="1" t="s">
        <v>5182</v>
      </c>
      <c r="E479" s="1" t="s">
        <v>226</v>
      </c>
      <c r="F479" s="1" t="s">
        <v>2241</v>
      </c>
      <c r="G479" s="14">
        <v>31868</v>
      </c>
      <c r="H479" s="2">
        <v>272670</v>
      </c>
      <c r="I479" s="2">
        <f t="shared" si="42"/>
        <v>179949</v>
      </c>
      <c r="J479" s="1" t="s">
        <v>5517</v>
      </c>
      <c r="K479" s="1">
        <v>0</v>
      </c>
      <c r="L479" s="1">
        <v>4.47</v>
      </c>
      <c r="M479" s="1" t="s">
        <v>122</v>
      </c>
      <c r="N479" s="2">
        <f t="shared" si="43"/>
        <v>92721</v>
      </c>
      <c r="P479" s="2">
        <v>272670</v>
      </c>
      <c r="Q479" s="2">
        <v>272670</v>
      </c>
      <c r="R479" s="2">
        <v>272670</v>
      </c>
      <c r="S479" s="1">
        <v>50</v>
      </c>
      <c r="T479" s="1">
        <v>0.02</v>
      </c>
      <c r="U479" s="2">
        <v>12</v>
      </c>
      <c r="V479" s="1">
        <v>1</v>
      </c>
      <c r="W479" s="2">
        <v>98174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f t="shared" si="44"/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f t="shared" si="45"/>
        <v>98174</v>
      </c>
      <c r="AQ479" s="2">
        <f t="shared" si="46"/>
        <v>5453</v>
      </c>
      <c r="AR479" s="2">
        <f t="shared" si="47"/>
        <v>5453</v>
      </c>
      <c r="CL479" s="14"/>
      <c r="EJ479" s="35"/>
    </row>
    <row r="480" spans="1:140">
      <c r="A480" s="1">
        <v>54780</v>
      </c>
      <c r="B480" s="1" t="s">
        <v>692</v>
      </c>
      <c r="C480" s="1" t="s">
        <v>403</v>
      </c>
      <c r="D480" s="1" t="s">
        <v>5182</v>
      </c>
      <c r="E480" s="1" t="s">
        <v>226</v>
      </c>
      <c r="F480" s="1" t="s">
        <v>2241</v>
      </c>
      <c r="G480" s="14">
        <v>31868</v>
      </c>
      <c r="H480" s="2">
        <v>268400</v>
      </c>
      <c r="I480" s="2">
        <f t="shared" si="42"/>
        <v>177144</v>
      </c>
      <c r="J480" s="1" t="s">
        <v>5517</v>
      </c>
      <c r="K480" s="1">
        <v>0</v>
      </c>
      <c r="L480" s="1">
        <v>4.4000000000000004</v>
      </c>
      <c r="M480" s="1" t="s">
        <v>122</v>
      </c>
      <c r="N480" s="2">
        <f t="shared" si="43"/>
        <v>91256</v>
      </c>
      <c r="P480" s="2">
        <v>268400</v>
      </c>
      <c r="Q480" s="2">
        <v>268400</v>
      </c>
      <c r="R480" s="2">
        <v>268400</v>
      </c>
      <c r="S480" s="1">
        <v>50</v>
      </c>
      <c r="T480" s="1">
        <v>0.02</v>
      </c>
      <c r="U480" s="2">
        <v>12</v>
      </c>
      <c r="V480" s="1">
        <v>1</v>
      </c>
      <c r="W480" s="2">
        <v>96624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f t="shared" si="44"/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2">
        <v>0</v>
      </c>
      <c r="AO480" s="2">
        <v>0</v>
      </c>
      <c r="AP480" s="2">
        <f t="shared" si="45"/>
        <v>96624</v>
      </c>
      <c r="AQ480" s="2">
        <f t="shared" si="46"/>
        <v>5368</v>
      </c>
      <c r="AR480" s="2">
        <f t="shared" si="47"/>
        <v>5368</v>
      </c>
      <c r="CL480" s="14"/>
      <c r="EJ480" s="35"/>
    </row>
    <row r="481" spans="1:244">
      <c r="A481" s="1">
        <v>54790</v>
      </c>
      <c r="B481" s="1" t="s">
        <v>692</v>
      </c>
      <c r="C481" s="1" t="s">
        <v>403</v>
      </c>
      <c r="D481" s="1" t="s">
        <v>5182</v>
      </c>
      <c r="E481" s="1" t="s">
        <v>226</v>
      </c>
      <c r="F481" s="1" t="s">
        <v>2241</v>
      </c>
      <c r="G481" s="14">
        <v>31868</v>
      </c>
      <c r="H481" s="2">
        <v>270840</v>
      </c>
      <c r="I481" s="2">
        <f t="shared" si="42"/>
        <v>178728</v>
      </c>
      <c r="J481" s="1" t="s">
        <v>5517</v>
      </c>
      <c r="K481" s="1">
        <v>0</v>
      </c>
      <c r="L481" s="1">
        <v>4.4400000000000004</v>
      </c>
      <c r="M481" s="1" t="s">
        <v>122</v>
      </c>
      <c r="N481" s="2">
        <f t="shared" si="43"/>
        <v>92112</v>
      </c>
      <c r="P481" s="2">
        <v>270840</v>
      </c>
      <c r="Q481" s="2">
        <v>270840</v>
      </c>
      <c r="R481" s="2">
        <v>270840</v>
      </c>
      <c r="S481" s="1">
        <v>50</v>
      </c>
      <c r="T481" s="1">
        <v>0.02</v>
      </c>
      <c r="U481" s="2">
        <v>12</v>
      </c>
      <c r="V481" s="1">
        <v>1</v>
      </c>
      <c r="W481" s="2">
        <v>97528</v>
      </c>
      <c r="X481" s="2">
        <v>0</v>
      </c>
      <c r="Y481" s="2">
        <v>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f t="shared" si="44"/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2">
        <v>0</v>
      </c>
      <c r="AO481" s="2">
        <v>0</v>
      </c>
      <c r="AP481" s="2">
        <f t="shared" si="45"/>
        <v>97528</v>
      </c>
      <c r="AQ481" s="2">
        <f t="shared" si="46"/>
        <v>5416</v>
      </c>
      <c r="AR481" s="2">
        <f t="shared" si="47"/>
        <v>5416</v>
      </c>
      <c r="CL481" s="14"/>
      <c r="EJ481" s="35"/>
    </row>
    <row r="482" spans="1:244">
      <c r="A482" s="1">
        <v>54800</v>
      </c>
      <c r="B482" s="1" t="s">
        <v>692</v>
      </c>
      <c r="C482" s="1" t="s">
        <v>403</v>
      </c>
      <c r="D482" s="1" t="s">
        <v>5182</v>
      </c>
      <c r="E482" s="1" t="s">
        <v>226</v>
      </c>
      <c r="F482" s="1" t="s">
        <v>2241</v>
      </c>
      <c r="G482" s="14">
        <v>32234</v>
      </c>
      <c r="H482" s="2">
        <v>233020</v>
      </c>
      <c r="I482" s="2">
        <f t="shared" si="42"/>
        <v>149120</v>
      </c>
      <c r="J482" s="1" t="s">
        <v>5517</v>
      </c>
      <c r="K482" s="1">
        <v>0</v>
      </c>
      <c r="L482" s="1">
        <v>3.82</v>
      </c>
      <c r="M482" s="1" t="s">
        <v>122</v>
      </c>
      <c r="N482" s="2">
        <f t="shared" si="43"/>
        <v>83900</v>
      </c>
      <c r="P482" s="2">
        <v>233020</v>
      </c>
      <c r="Q482" s="2">
        <v>233020</v>
      </c>
      <c r="R482" s="2">
        <v>233020</v>
      </c>
      <c r="S482" s="1">
        <v>50</v>
      </c>
      <c r="T482" s="1">
        <v>0.02</v>
      </c>
      <c r="U482" s="2">
        <v>12</v>
      </c>
      <c r="V482" s="1">
        <v>1</v>
      </c>
      <c r="W482" s="2">
        <v>88560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f t="shared" si="44"/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0</v>
      </c>
      <c r="AN482" s="2">
        <v>0</v>
      </c>
      <c r="AO482" s="2">
        <v>0</v>
      </c>
      <c r="AP482" s="2">
        <f t="shared" si="45"/>
        <v>88560</v>
      </c>
      <c r="AQ482" s="2">
        <f t="shared" si="46"/>
        <v>4660</v>
      </c>
      <c r="AR482" s="2">
        <f t="shared" si="47"/>
        <v>4660</v>
      </c>
      <c r="CL482" s="14"/>
      <c r="EJ482" s="35"/>
    </row>
    <row r="483" spans="1:244">
      <c r="A483" s="1">
        <v>54810</v>
      </c>
      <c r="B483" s="1" t="s">
        <v>692</v>
      </c>
      <c r="C483" s="1" t="s">
        <v>403</v>
      </c>
      <c r="D483" s="1" t="s">
        <v>5182</v>
      </c>
      <c r="E483" s="1" t="s">
        <v>226</v>
      </c>
      <c r="F483" s="1" t="s">
        <v>2241</v>
      </c>
      <c r="G483" s="14">
        <v>32234</v>
      </c>
      <c r="H483" s="2">
        <v>279990</v>
      </c>
      <c r="I483" s="2">
        <f t="shared" si="42"/>
        <v>179168</v>
      </c>
      <c r="J483" s="1" t="s">
        <v>5517</v>
      </c>
      <c r="K483" s="1">
        <v>0</v>
      </c>
      <c r="L483" s="1">
        <v>4.59</v>
      </c>
      <c r="M483" s="1" t="s">
        <v>122</v>
      </c>
      <c r="N483" s="2">
        <f t="shared" si="43"/>
        <v>100822</v>
      </c>
      <c r="P483" s="2">
        <v>279990</v>
      </c>
      <c r="Q483" s="2">
        <v>279990</v>
      </c>
      <c r="R483" s="2">
        <v>279990</v>
      </c>
      <c r="S483" s="1">
        <v>50</v>
      </c>
      <c r="T483" s="1">
        <v>0.02</v>
      </c>
      <c r="U483" s="2">
        <v>12</v>
      </c>
      <c r="V483" s="1">
        <v>1</v>
      </c>
      <c r="W483" s="2">
        <v>106421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f t="shared" si="44"/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0</v>
      </c>
      <c r="AO483" s="2">
        <v>0</v>
      </c>
      <c r="AP483" s="2">
        <f t="shared" si="45"/>
        <v>106421</v>
      </c>
      <c r="AQ483" s="2">
        <f t="shared" si="46"/>
        <v>5599</v>
      </c>
      <c r="AR483" s="2">
        <f t="shared" si="47"/>
        <v>5599</v>
      </c>
      <c r="CL483" s="14"/>
      <c r="EJ483" s="35"/>
    </row>
    <row r="484" spans="1:244">
      <c r="A484" s="1">
        <v>54820</v>
      </c>
      <c r="B484" s="1" t="s">
        <v>692</v>
      </c>
      <c r="C484" s="1" t="s">
        <v>403</v>
      </c>
      <c r="D484" s="1" t="s">
        <v>5182</v>
      </c>
      <c r="E484" s="1" t="s">
        <v>226</v>
      </c>
      <c r="F484" s="1" t="s">
        <v>2241</v>
      </c>
      <c r="G484" s="14">
        <v>32234</v>
      </c>
      <c r="H484" s="2">
        <v>265960</v>
      </c>
      <c r="I484" s="2">
        <f t="shared" si="42"/>
        <v>170208</v>
      </c>
      <c r="J484" s="1" t="s">
        <v>5517</v>
      </c>
      <c r="K484" s="1">
        <v>0</v>
      </c>
      <c r="L484" s="1">
        <v>4.3600000000000003</v>
      </c>
      <c r="M484" s="1" t="s">
        <v>122</v>
      </c>
      <c r="N484" s="2">
        <f t="shared" si="43"/>
        <v>95752</v>
      </c>
      <c r="P484" s="2">
        <v>265960</v>
      </c>
      <c r="Q484" s="2">
        <v>265960</v>
      </c>
      <c r="R484" s="2">
        <v>265960</v>
      </c>
      <c r="S484" s="1">
        <v>50</v>
      </c>
      <c r="T484" s="1">
        <v>0.02</v>
      </c>
      <c r="U484" s="2">
        <v>12</v>
      </c>
      <c r="V484" s="1">
        <v>1</v>
      </c>
      <c r="W484" s="2">
        <v>101071</v>
      </c>
      <c r="X484" s="2">
        <v>0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f t="shared" si="44"/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2">
        <v>0</v>
      </c>
      <c r="AO484" s="2">
        <v>0</v>
      </c>
      <c r="AP484" s="2">
        <f t="shared" si="45"/>
        <v>101071</v>
      </c>
      <c r="AQ484" s="2">
        <f t="shared" si="46"/>
        <v>5319</v>
      </c>
      <c r="AR484" s="2">
        <f t="shared" si="47"/>
        <v>5319</v>
      </c>
      <c r="CL484" s="14"/>
      <c r="EJ484" s="35"/>
    </row>
    <row r="485" spans="1:244">
      <c r="A485" s="1">
        <v>54830</v>
      </c>
      <c r="B485" s="1" t="s">
        <v>692</v>
      </c>
      <c r="C485" s="1" t="s">
        <v>403</v>
      </c>
      <c r="D485" s="1" t="s">
        <v>5182</v>
      </c>
      <c r="E485" s="1" t="s">
        <v>226</v>
      </c>
      <c r="F485" s="1" t="s">
        <v>2241</v>
      </c>
      <c r="G485" s="14">
        <v>32234</v>
      </c>
      <c r="H485" s="2">
        <v>262300</v>
      </c>
      <c r="I485" s="2">
        <f t="shared" si="42"/>
        <v>167872</v>
      </c>
      <c r="J485" s="1" t="s">
        <v>5517</v>
      </c>
      <c r="K485" s="1">
        <v>0</v>
      </c>
      <c r="L485" s="1">
        <v>4.3</v>
      </c>
      <c r="M485" s="1" t="s">
        <v>122</v>
      </c>
      <c r="N485" s="2">
        <f t="shared" si="43"/>
        <v>94428</v>
      </c>
      <c r="P485" s="2">
        <v>262300</v>
      </c>
      <c r="Q485" s="2">
        <v>262300</v>
      </c>
      <c r="R485" s="2">
        <v>262300</v>
      </c>
      <c r="S485" s="1">
        <v>50</v>
      </c>
      <c r="T485" s="1">
        <v>0.02</v>
      </c>
      <c r="U485" s="2">
        <v>12</v>
      </c>
      <c r="V485" s="1">
        <v>1</v>
      </c>
      <c r="W485" s="2">
        <v>99674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f t="shared" si="44"/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2">
        <v>0</v>
      </c>
      <c r="AO485" s="2">
        <v>0</v>
      </c>
      <c r="AP485" s="2">
        <f t="shared" si="45"/>
        <v>99674</v>
      </c>
      <c r="AQ485" s="2">
        <f t="shared" si="46"/>
        <v>5246</v>
      </c>
      <c r="AR485" s="2">
        <f t="shared" si="47"/>
        <v>5246</v>
      </c>
      <c r="CL485" s="14"/>
      <c r="EJ485" s="35"/>
    </row>
    <row r="486" spans="1:244">
      <c r="A486" s="1">
        <v>54840</v>
      </c>
      <c r="B486" s="1" t="s">
        <v>692</v>
      </c>
      <c r="C486" s="1" t="s">
        <v>403</v>
      </c>
      <c r="D486" s="1" t="s">
        <v>5182</v>
      </c>
      <c r="E486" s="1" t="s">
        <v>226</v>
      </c>
      <c r="F486" s="1" t="s">
        <v>2241</v>
      </c>
      <c r="G486" s="14">
        <v>32234</v>
      </c>
      <c r="H486" s="2">
        <v>265960</v>
      </c>
      <c r="I486" s="2">
        <f t="shared" si="42"/>
        <v>170208</v>
      </c>
      <c r="J486" s="1" t="s">
        <v>5517</v>
      </c>
      <c r="K486" s="1">
        <v>0</v>
      </c>
      <c r="L486" s="1">
        <v>4.3600000000000003</v>
      </c>
      <c r="M486" s="1" t="s">
        <v>122</v>
      </c>
      <c r="N486" s="2">
        <f t="shared" si="43"/>
        <v>95752</v>
      </c>
      <c r="P486" s="2">
        <v>265960</v>
      </c>
      <c r="Q486" s="2">
        <v>265960</v>
      </c>
      <c r="R486" s="2">
        <v>265960</v>
      </c>
      <c r="S486" s="1">
        <v>50</v>
      </c>
      <c r="T486" s="1">
        <v>0.02</v>
      </c>
      <c r="U486" s="2">
        <v>12</v>
      </c>
      <c r="V486" s="1">
        <v>1</v>
      </c>
      <c r="W486" s="2">
        <v>101071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f t="shared" si="44"/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2">
        <v>0</v>
      </c>
      <c r="AO486" s="2">
        <v>0</v>
      </c>
      <c r="AP486" s="2">
        <f t="shared" si="45"/>
        <v>101071</v>
      </c>
      <c r="AQ486" s="2">
        <f t="shared" si="46"/>
        <v>5319</v>
      </c>
      <c r="AR486" s="2">
        <f t="shared" si="47"/>
        <v>5319</v>
      </c>
      <c r="CL486" s="14"/>
      <c r="EJ486" s="35"/>
    </row>
    <row r="487" spans="1:244">
      <c r="A487" s="1">
        <v>54850</v>
      </c>
      <c r="B487" s="1" t="s">
        <v>692</v>
      </c>
      <c r="C487" s="1" t="s">
        <v>403</v>
      </c>
      <c r="D487" s="1" t="s">
        <v>5182</v>
      </c>
      <c r="E487" s="1" t="s">
        <v>226</v>
      </c>
      <c r="F487" s="1" t="s">
        <v>2241</v>
      </c>
      <c r="G487" s="14">
        <v>32599</v>
      </c>
      <c r="H487" s="2">
        <v>126880</v>
      </c>
      <c r="I487" s="2">
        <f t="shared" si="42"/>
        <v>78647</v>
      </c>
      <c r="J487" s="1" t="s">
        <v>5517</v>
      </c>
      <c r="K487" s="1">
        <v>0</v>
      </c>
      <c r="L487" s="1">
        <v>2.08</v>
      </c>
      <c r="M487" s="1" t="s">
        <v>122</v>
      </c>
      <c r="N487" s="2">
        <f t="shared" si="43"/>
        <v>48233</v>
      </c>
      <c r="P487" s="2">
        <v>126880</v>
      </c>
      <c r="Q487" s="2">
        <v>126880</v>
      </c>
      <c r="R487" s="2">
        <v>126880</v>
      </c>
      <c r="S487" s="1">
        <v>50</v>
      </c>
      <c r="T487" s="1">
        <v>0.02</v>
      </c>
      <c r="U487" s="2">
        <v>12</v>
      </c>
      <c r="V487" s="1">
        <v>1</v>
      </c>
      <c r="W487" s="2">
        <v>50770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f t="shared" si="44"/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2">
        <v>0</v>
      </c>
      <c r="AO487" s="2">
        <v>0</v>
      </c>
      <c r="AP487" s="2">
        <f t="shared" si="45"/>
        <v>50770</v>
      </c>
      <c r="AQ487" s="2">
        <f t="shared" si="46"/>
        <v>2537</v>
      </c>
      <c r="AR487" s="2">
        <f t="shared" si="47"/>
        <v>2537</v>
      </c>
      <c r="CL487" s="14"/>
      <c r="EJ487" s="35"/>
    </row>
    <row r="488" spans="1:244">
      <c r="A488" s="1">
        <v>54860</v>
      </c>
      <c r="B488" s="1" t="s">
        <v>692</v>
      </c>
      <c r="C488" s="1" t="s">
        <v>403</v>
      </c>
      <c r="D488" s="1" t="s">
        <v>5182</v>
      </c>
      <c r="E488" s="1" t="s">
        <v>226</v>
      </c>
      <c r="F488" s="1" t="s">
        <v>2241</v>
      </c>
      <c r="G488" s="14">
        <v>32599</v>
      </c>
      <c r="H488" s="2">
        <v>98820</v>
      </c>
      <c r="I488" s="2">
        <f t="shared" si="42"/>
        <v>61256</v>
      </c>
      <c r="J488" s="1" t="s">
        <v>5517</v>
      </c>
      <c r="K488" s="1">
        <v>0</v>
      </c>
      <c r="L488" s="1">
        <v>1.62</v>
      </c>
      <c r="M488" s="1" t="s">
        <v>122</v>
      </c>
      <c r="N488" s="2">
        <f t="shared" si="43"/>
        <v>37564</v>
      </c>
      <c r="P488" s="2">
        <v>98820</v>
      </c>
      <c r="Q488" s="2">
        <v>98820</v>
      </c>
      <c r="R488" s="2">
        <v>98820</v>
      </c>
      <c r="S488" s="1">
        <v>50</v>
      </c>
      <c r="T488" s="1">
        <v>0.02</v>
      </c>
      <c r="U488" s="2">
        <v>12</v>
      </c>
      <c r="V488" s="1">
        <v>1</v>
      </c>
      <c r="W488" s="2">
        <v>39540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f t="shared" si="44"/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2">
        <v>0</v>
      </c>
      <c r="AO488" s="2">
        <v>0</v>
      </c>
      <c r="AP488" s="2">
        <f t="shared" si="45"/>
        <v>39540</v>
      </c>
      <c r="AQ488" s="2">
        <f t="shared" si="46"/>
        <v>1976</v>
      </c>
      <c r="AR488" s="2">
        <f t="shared" si="47"/>
        <v>1976</v>
      </c>
      <c r="CL488" s="14"/>
      <c r="EJ488" s="35"/>
    </row>
    <row r="489" spans="1:244">
      <c r="A489" s="1">
        <v>54870</v>
      </c>
      <c r="B489" s="1" t="s">
        <v>692</v>
      </c>
      <c r="C489" s="1" t="s">
        <v>403</v>
      </c>
      <c r="D489" s="1" t="s">
        <v>5182</v>
      </c>
      <c r="E489" s="1" t="s">
        <v>226</v>
      </c>
      <c r="F489" s="1" t="s">
        <v>2241</v>
      </c>
      <c r="G489" s="14">
        <v>32599</v>
      </c>
      <c r="H489" s="2">
        <v>98820</v>
      </c>
      <c r="I489" s="2">
        <f t="shared" si="42"/>
        <v>61256</v>
      </c>
      <c r="J489" s="1" t="s">
        <v>5517</v>
      </c>
      <c r="K489" s="1">
        <v>0</v>
      </c>
      <c r="L489" s="1">
        <v>1.62</v>
      </c>
      <c r="M489" s="1" t="s">
        <v>122</v>
      </c>
      <c r="N489" s="2">
        <f t="shared" si="43"/>
        <v>37564</v>
      </c>
      <c r="P489" s="2">
        <v>98820</v>
      </c>
      <c r="Q489" s="2">
        <v>98820</v>
      </c>
      <c r="R489" s="2">
        <v>98820</v>
      </c>
      <c r="S489" s="1">
        <v>50</v>
      </c>
      <c r="T489" s="1">
        <v>0.02</v>
      </c>
      <c r="U489" s="2">
        <v>12</v>
      </c>
      <c r="V489" s="1">
        <v>1</v>
      </c>
      <c r="W489" s="2">
        <v>39540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f t="shared" si="44"/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>
        <v>0</v>
      </c>
      <c r="AO489" s="2">
        <v>0</v>
      </c>
      <c r="AP489" s="2">
        <f t="shared" si="45"/>
        <v>39540</v>
      </c>
      <c r="AQ489" s="2">
        <f t="shared" si="46"/>
        <v>1976</v>
      </c>
      <c r="AR489" s="2">
        <f t="shared" si="47"/>
        <v>1976</v>
      </c>
      <c r="CL489" s="14"/>
      <c r="EJ489" s="35"/>
    </row>
    <row r="490" spans="1:244">
      <c r="A490" s="1">
        <v>54880</v>
      </c>
      <c r="B490" s="1" t="s">
        <v>692</v>
      </c>
      <c r="C490" s="1" t="s">
        <v>403</v>
      </c>
      <c r="D490" s="1" t="s">
        <v>5182</v>
      </c>
      <c r="E490" s="1" t="s">
        <v>226</v>
      </c>
      <c r="F490" s="1" t="s">
        <v>2241</v>
      </c>
      <c r="G490" s="14">
        <v>32599</v>
      </c>
      <c r="H490" s="2">
        <v>98820</v>
      </c>
      <c r="I490" s="2">
        <f t="shared" si="42"/>
        <v>61256</v>
      </c>
      <c r="J490" s="1" t="s">
        <v>5517</v>
      </c>
      <c r="K490" s="1">
        <v>0</v>
      </c>
      <c r="L490" s="1">
        <v>1.62</v>
      </c>
      <c r="M490" s="1" t="s">
        <v>122</v>
      </c>
      <c r="N490" s="2">
        <f t="shared" si="43"/>
        <v>37564</v>
      </c>
      <c r="P490" s="2">
        <v>98820</v>
      </c>
      <c r="Q490" s="2">
        <v>98820</v>
      </c>
      <c r="R490" s="2">
        <v>98820</v>
      </c>
      <c r="S490" s="1">
        <v>50</v>
      </c>
      <c r="T490" s="1">
        <v>0.02</v>
      </c>
      <c r="U490" s="2">
        <v>12</v>
      </c>
      <c r="V490" s="1">
        <v>1</v>
      </c>
      <c r="W490" s="2">
        <v>39540</v>
      </c>
      <c r="X490" s="2">
        <v>0</v>
      </c>
      <c r="Y490" s="2">
        <v>0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f t="shared" si="44"/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0</v>
      </c>
      <c r="AN490" s="2">
        <v>0</v>
      </c>
      <c r="AO490" s="2">
        <v>0</v>
      </c>
      <c r="AP490" s="2">
        <f t="shared" si="45"/>
        <v>39540</v>
      </c>
      <c r="AQ490" s="2">
        <f t="shared" si="46"/>
        <v>1976</v>
      </c>
      <c r="AR490" s="2">
        <f t="shared" si="47"/>
        <v>1976</v>
      </c>
      <c r="CL490" s="14"/>
      <c r="EJ490" s="35"/>
    </row>
    <row r="491" spans="1:244">
      <c r="A491" s="1">
        <v>54890</v>
      </c>
      <c r="B491" s="1" t="s">
        <v>692</v>
      </c>
      <c r="C491" s="1" t="s">
        <v>403</v>
      </c>
      <c r="D491" s="1" t="s">
        <v>5182</v>
      </c>
      <c r="E491" s="1" t="s">
        <v>226</v>
      </c>
      <c r="F491" s="1" t="s">
        <v>2241</v>
      </c>
      <c r="G491" s="14">
        <v>31868</v>
      </c>
      <c r="H491" s="2">
        <v>244000</v>
      </c>
      <c r="I491" s="2">
        <f t="shared" si="42"/>
        <v>161040</v>
      </c>
      <c r="J491" s="1" t="s">
        <v>5517</v>
      </c>
      <c r="K491" s="1">
        <v>0</v>
      </c>
      <c r="L491" s="1">
        <v>4</v>
      </c>
      <c r="M491" s="1" t="s">
        <v>122</v>
      </c>
      <c r="N491" s="2">
        <f t="shared" si="43"/>
        <v>82960</v>
      </c>
      <c r="P491" s="2">
        <v>244000</v>
      </c>
      <c r="Q491" s="2">
        <v>244000</v>
      </c>
      <c r="R491" s="2">
        <v>244000</v>
      </c>
      <c r="S491" s="1">
        <v>50</v>
      </c>
      <c r="T491" s="1">
        <v>0.02</v>
      </c>
      <c r="U491" s="2">
        <v>12</v>
      </c>
      <c r="V491" s="1">
        <v>1</v>
      </c>
      <c r="W491" s="2">
        <v>87840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f t="shared" si="44"/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2">
        <v>0</v>
      </c>
      <c r="AO491" s="2">
        <v>0</v>
      </c>
      <c r="AP491" s="2">
        <f t="shared" si="45"/>
        <v>87840</v>
      </c>
      <c r="AQ491" s="2">
        <f t="shared" si="46"/>
        <v>4880</v>
      </c>
      <c r="AR491" s="2">
        <f t="shared" si="47"/>
        <v>4880</v>
      </c>
      <c r="CL491" s="14"/>
      <c r="EJ491" s="35"/>
    </row>
    <row r="492" spans="1:244">
      <c r="A492" s="1">
        <v>54900</v>
      </c>
      <c r="B492" s="1" t="s">
        <v>692</v>
      </c>
      <c r="C492" s="1" t="s">
        <v>403</v>
      </c>
      <c r="D492" s="1" t="s">
        <v>5182</v>
      </c>
      <c r="E492" s="1" t="s">
        <v>226</v>
      </c>
      <c r="F492" s="1" t="s">
        <v>2241</v>
      </c>
      <c r="G492" s="14">
        <v>32599</v>
      </c>
      <c r="H492" s="2">
        <v>209230</v>
      </c>
      <c r="I492" s="2">
        <f t="shared" si="42"/>
        <v>129704</v>
      </c>
      <c r="J492" s="1" t="s">
        <v>5517</v>
      </c>
      <c r="K492" s="1">
        <v>0</v>
      </c>
      <c r="L492" s="1">
        <v>3.43</v>
      </c>
      <c r="M492" s="1" t="s">
        <v>122</v>
      </c>
      <c r="N492" s="2">
        <f t="shared" si="43"/>
        <v>79526</v>
      </c>
      <c r="P492" s="2">
        <v>209230</v>
      </c>
      <c r="Q492" s="2">
        <v>209230</v>
      </c>
      <c r="R492" s="2">
        <v>209230</v>
      </c>
      <c r="S492" s="1">
        <v>50</v>
      </c>
      <c r="T492" s="1">
        <v>0.02</v>
      </c>
      <c r="U492" s="2">
        <v>12</v>
      </c>
      <c r="V492" s="1">
        <v>1</v>
      </c>
      <c r="W492" s="2">
        <v>83710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f t="shared" si="44"/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0</v>
      </c>
      <c r="AN492" s="2">
        <v>0</v>
      </c>
      <c r="AO492" s="2">
        <v>0</v>
      </c>
      <c r="AP492" s="2">
        <f t="shared" si="45"/>
        <v>83710</v>
      </c>
      <c r="AQ492" s="2">
        <f t="shared" si="46"/>
        <v>4184</v>
      </c>
      <c r="AR492" s="2">
        <f t="shared" si="47"/>
        <v>4184</v>
      </c>
      <c r="CL492" s="14"/>
      <c r="EJ492" s="35"/>
      <c r="IJ492" s="14"/>
    </row>
    <row r="493" spans="1:244">
      <c r="A493" s="1">
        <v>54910</v>
      </c>
      <c r="B493" s="1" t="s">
        <v>692</v>
      </c>
      <c r="C493" s="1" t="s">
        <v>403</v>
      </c>
      <c r="D493" s="1" t="s">
        <v>5182</v>
      </c>
      <c r="E493" s="1" t="s">
        <v>226</v>
      </c>
      <c r="F493" s="1" t="s">
        <v>2241</v>
      </c>
      <c r="G493" s="14">
        <v>32599</v>
      </c>
      <c r="H493" s="2">
        <v>158600</v>
      </c>
      <c r="I493" s="2">
        <f t="shared" si="42"/>
        <v>98332</v>
      </c>
      <c r="J493" s="1" t="s">
        <v>5517</v>
      </c>
      <c r="K493" s="1">
        <v>0</v>
      </c>
      <c r="L493" s="1">
        <v>2.6</v>
      </c>
      <c r="M493" s="1" t="s">
        <v>122</v>
      </c>
      <c r="N493" s="2">
        <f t="shared" si="43"/>
        <v>60268</v>
      </c>
      <c r="P493" s="2">
        <v>158600</v>
      </c>
      <c r="Q493" s="2">
        <v>158600</v>
      </c>
      <c r="R493" s="2">
        <v>158600</v>
      </c>
      <c r="S493" s="1">
        <v>50</v>
      </c>
      <c r="T493" s="1">
        <v>0.02</v>
      </c>
      <c r="U493" s="2">
        <v>12</v>
      </c>
      <c r="V493" s="1">
        <v>1</v>
      </c>
      <c r="W493" s="2">
        <v>63440</v>
      </c>
      <c r="X493" s="2">
        <v>0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f t="shared" si="44"/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2">
        <v>0</v>
      </c>
      <c r="AO493" s="2">
        <v>0</v>
      </c>
      <c r="AP493" s="2">
        <f t="shared" si="45"/>
        <v>63440</v>
      </c>
      <c r="AQ493" s="2">
        <f t="shared" si="46"/>
        <v>3172</v>
      </c>
      <c r="AR493" s="2">
        <f t="shared" si="47"/>
        <v>3172</v>
      </c>
      <c r="CL493" s="14"/>
      <c r="EJ493" s="35"/>
      <c r="IJ493" s="14"/>
    </row>
    <row r="494" spans="1:244">
      <c r="A494" s="1">
        <v>54920</v>
      </c>
      <c r="B494" s="1" t="s">
        <v>692</v>
      </c>
      <c r="C494" s="1" t="s">
        <v>403</v>
      </c>
      <c r="D494" s="1" t="s">
        <v>5182</v>
      </c>
      <c r="E494" s="1" t="s">
        <v>226</v>
      </c>
      <c r="F494" s="1" t="s">
        <v>2241</v>
      </c>
      <c r="G494" s="14">
        <v>32599</v>
      </c>
      <c r="H494" s="2">
        <v>244000</v>
      </c>
      <c r="I494" s="2">
        <f t="shared" si="42"/>
        <v>151280</v>
      </c>
      <c r="J494" s="1" t="s">
        <v>5517</v>
      </c>
      <c r="K494" s="1">
        <v>0</v>
      </c>
      <c r="L494" s="1">
        <v>4</v>
      </c>
      <c r="M494" s="1" t="s">
        <v>122</v>
      </c>
      <c r="N494" s="2">
        <f t="shared" si="43"/>
        <v>92720</v>
      </c>
      <c r="P494" s="2">
        <v>244000</v>
      </c>
      <c r="Q494" s="2">
        <v>244000</v>
      </c>
      <c r="R494" s="2">
        <v>244000</v>
      </c>
      <c r="S494" s="1">
        <v>50</v>
      </c>
      <c r="T494" s="1">
        <v>0.02</v>
      </c>
      <c r="U494" s="2">
        <v>12</v>
      </c>
      <c r="V494" s="1">
        <v>1</v>
      </c>
      <c r="W494" s="2">
        <v>97600</v>
      </c>
      <c r="X494" s="2">
        <v>0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f t="shared" si="44"/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0</v>
      </c>
      <c r="AN494" s="2">
        <v>0</v>
      </c>
      <c r="AO494" s="2">
        <v>0</v>
      </c>
      <c r="AP494" s="2">
        <f t="shared" si="45"/>
        <v>97600</v>
      </c>
      <c r="AQ494" s="2">
        <f t="shared" si="46"/>
        <v>4880</v>
      </c>
      <c r="AR494" s="2">
        <f t="shared" si="47"/>
        <v>4880</v>
      </c>
      <c r="CL494" s="14"/>
      <c r="EJ494" s="35"/>
      <c r="IJ494" s="14"/>
    </row>
    <row r="495" spans="1:244">
      <c r="A495" s="1">
        <v>54930</v>
      </c>
      <c r="B495" s="1" t="s">
        <v>692</v>
      </c>
      <c r="C495" s="1" t="s">
        <v>403</v>
      </c>
      <c r="D495" s="1" t="s">
        <v>5182</v>
      </c>
      <c r="E495" s="1" t="s">
        <v>226</v>
      </c>
      <c r="F495" s="1" t="s">
        <v>2241</v>
      </c>
      <c r="G495" s="14">
        <v>32599</v>
      </c>
      <c r="H495" s="2">
        <v>132980</v>
      </c>
      <c r="I495" s="2">
        <f t="shared" si="42"/>
        <v>82429</v>
      </c>
      <c r="J495" s="1" t="s">
        <v>5517</v>
      </c>
      <c r="K495" s="1">
        <v>0</v>
      </c>
      <c r="L495" s="1">
        <v>2.1800000000000002</v>
      </c>
      <c r="M495" s="1" t="s">
        <v>122</v>
      </c>
      <c r="N495" s="2">
        <f t="shared" si="43"/>
        <v>50551</v>
      </c>
      <c r="P495" s="2">
        <v>132980</v>
      </c>
      <c r="Q495" s="2">
        <v>132980</v>
      </c>
      <c r="R495" s="2">
        <v>132980</v>
      </c>
      <c r="S495" s="1">
        <v>50</v>
      </c>
      <c r="T495" s="1">
        <v>0.02</v>
      </c>
      <c r="U495" s="2">
        <v>12</v>
      </c>
      <c r="V495" s="1">
        <v>1</v>
      </c>
      <c r="W495" s="2">
        <v>53210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f t="shared" si="44"/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>
        <v>0</v>
      </c>
      <c r="AO495" s="2">
        <v>0</v>
      </c>
      <c r="AP495" s="2">
        <f t="shared" si="45"/>
        <v>53210</v>
      </c>
      <c r="AQ495" s="2">
        <f t="shared" si="46"/>
        <v>2659</v>
      </c>
      <c r="AR495" s="2">
        <f t="shared" si="47"/>
        <v>2659</v>
      </c>
      <c r="CL495" s="14"/>
      <c r="EJ495" s="35"/>
      <c r="IJ495" s="14"/>
    </row>
    <row r="496" spans="1:244">
      <c r="A496" s="1">
        <v>54940</v>
      </c>
      <c r="B496" s="1" t="s">
        <v>692</v>
      </c>
      <c r="C496" s="1" t="s">
        <v>403</v>
      </c>
      <c r="D496" s="1" t="s">
        <v>5182</v>
      </c>
      <c r="E496" s="1" t="s">
        <v>226</v>
      </c>
      <c r="F496" s="1" t="s">
        <v>2241</v>
      </c>
      <c r="G496" s="14">
        <v>32599</v>
      </c>
      <c r="H496" s="2">
        <v>627080</v>
      </c>
      <c r="I496" s="2">
        <f t="shared" si="42"/>
        <v>388771</v>
      </c>
      <c r="J496" s="1" t="s">
        <v>5517</v>
      </c>
      <c r="K496" s="1">
        <v>0</v>
      </c>
      <c r="L496" s="1">
        <v>10.28</v>
      </c>
      <c r="M496" s="1" t="s">
        <v>122</v>
      </c>
      <c r="N496" s="2">
        <f t="shared" si="43"/>
        <v>238309</v>
      </c>
      <c r="P496" s="2">
        <v>627080</v>
      </c>
      <c r="Q496" s="2">
        <v>627080</v>
      </c>
      <c r="R496" s="2">
        <v>627080</v>
      </c>
      <c r="S496" s="1">
        <v>50</v>
      </c>
      <c r="T496" s="1">
        <v>0.02</v>
      </c>
      <c r="U496" s="2">
        <v>12</v>
      </c>
      <c r="V496" s="1">
        <v>1</v>
      </c>
      <c r="W496" s="2">
        <v>250850</v>
      </c>
      <c r="X496" s="2">
        <v>0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f t="shared" si="44"/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2">
        <v>0</v>
      </c>
      <c r="AO496" s="2">
        <v>0</v>
      </c>
      <c r="AP496" s="2">
        <f t="shared" si="45"/>
        <v>250850</v>
      </c>
      <c r="AQ496" s="2">
        <f t="shared" si="46"/>
        <v>12541</v>
      </c>
      <c r="AR496" s="2">
        <f t="shared" si="47"/>
        <v>12541</v>
      </c>
      <c r="CL496" s="14"/>
      <c r="EJ496" s="35"/>
      <c r="IJ496" s="14"/>
    </row>
    <row r="497" spans="1:244">
      <c r="A497" s="1">
        <v>54950</v>
      </c>
      <c r="B497" s="1" t="s">
        <v>692</v>
      </c>
      <c r="C497" s="1" t="s">
        <v>403</v>
      </c>
      <c r="D497" s="1" t="s">
        <v>5182</v>
      </c>
      <c r="E497" s="1" t="s">
        <v>226</v>
      </c>
      <c r="F497" s="1" t="s">
        <v>2241</v>
      </c>
      <c r="G497" s="14">
        <v>32599</v>
      </c>
      <c r="H497" s="2">
        <v>1781200</v>
      </c>
      <c r="I497" s="2">
        <f t="shared" si="42"/>
        <v>1104344</v>
      </c>
      <c r="J497" s="1" t="s">
        <v>5517</v>
      </c>
      <c r="K497" s="1">
        <v>0</v>
      </c>
      <c r="L497" s="1">
        <v>29.2</v>
      </c>
      <c r="M497" s="1" t="s">
        <v>122</v>
      </c>
      <c r="N497" s="2">
        <f t="shared" si="43"/>
        <v>676856</v>
      </c>
      <c r="P497" s="2">
        <v>1781200</v>
      </c>
      <c r="Q497" s="2">
        <v>1781200</v>
      </c>
      <c r="R497" s="2">
        <v>1781200</v>
      </c>
      <c r="S497" s="1">
        <v>50</v>
      </c>
      <c r="T497" s="1">
        <v>0.02</v>
      </c>
      <c r="U497" s="2">
        <v>12</v>
      </c>
      <c r="V497" s="1">
        <v>1</v>
      </c>
      <c r="W497" s="2">
        <v>712480</v>
      </c>
      <c r="X497" s="2">
        <v>0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f t="shared" si="44"/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>
        <v>0</v>
      </c>
      <c r="AO497" s="2">
        <v>0</v>
      </c>
      <c r="AP497" s="2">
        <f t="shared" si="45"/>
        <v>712480</v>
      </c>
      <c r="AQ497" s="2">
        <f t="shared" si="46"/>
        <v>35624</v>
      </c>
      <c r="AR497" s="2">
        <f t="shared" si="47"/>
        <v>35624</v>
      </c>
      <c r="CL497" s="14"/>
      <c r="EJ497" s="35"/>
      <c r="IJ497" s="14"/>
    </row>
    <row r="498" spans="1:244">
      <c r="A498" s="1">
        <v>54960</v>
      </c>
      <c r="B498" s="1" t="s">
        <v>692</v>
      </c>
      <c r="C498" s="1" t="s">
        <v>403</v>
      </c>
      <c r="D498" s="1" t="s">
        <v>5182</v>
      </c>
      <c r="E498" s="1" t="s">
        <v>226</v>
      </c>
      <c r="F498" s="1" t="s">
        <v>2241</v>
      </c>
      <c r="G498" s="14">
        <v>34425</v>
      </c>
      <c r="H498" s="2">
        <v>1220000</v>
      </c>
      <c r="I498" s="2">
        <f t="shared" si="42"/>
        <v>634400</v>
      </c>
      <c r="J498" s="1" t="s">
        <v>5517</v>
      </c>
      <c r="K498" s="1">
        <v>0</v>
      </c>
      <c r="L498" s="1">
        <v>20</v>
      </c>
      <c r="M498" s="1" t="s">
        <v>122</v>
      </c>
      <c r="N498" s="2">
        <f t="shared" si="43"/>
        <v>585600</v>
      </c>
      <c r="P498" s="2">
        <v>1220000</v>
      </c>
      <c r="Q498" s="2">
        <v>1220000</v>
      </c>
      <c r="R498" s="2">
        <v>1220000</v>
      </c>
      <c r="S498" s="1">
        <v>50</v>
      </c>
      <c r="T498" s="1">
        <v>0.02</v>
      </c>
      <c r="U498" s="2">
        <v>12</v>
      </c>
      <c r="V498" s="1">
        <v>1</v>
      </c>
      <c r="W498" s="2">
        <v>610000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f t="shared" si="44"/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2">
        <v>0</v>
      </c>
      <c r="AO498" s="2">
        <v>0</v>
      </c>
      <c r="AP498" s="2">
        <f t="shared" si="45"/>
        <v>610000</v>
      </c>
      <c r="AQ498" s="2">
        <f t="shared" si="46"/>
        <v>24400</v>
      </c>
      <c r="AR498" s="2">
        <f t="shared" si="47"/>
        <v>24400</v>
      </c>
      <c r="CL498" s="14"/>
      <c r="EJ498" s="35"/>
      <c r="IJ498" s="14"/>
    </row>
    <row r="499" spans="1:244">
      <c r="A499" s="1">
        <v>54970</v>
      </c>
      <c r="B499" s="1" t="s">
        <v>692</v>
      </c>
      <c r="C499" s="1" t="s">
        <v>403</v>
      </c>
      <c r="D499" s="1" t="s">
        <v>5182</v>
      </c>
      <c r="E499" s="1" t="s">
        <v>226</v>
      </c>
      <c r="F499" s="1" t="s">
        <v>2241</v>
      </c>
      <c r="G499" s="14">
        <v>36617</v>
      </c>
      <c r="H499" s="2">
        <v>274500</v>
      </c>
      <c r="I499" s="2">
        <f t="shared" si="42"/>
        <v>109800</v>
      </c>
      <c r="J499" s="1" t="s">
        <v>5517</v>
      </c>
      <c r="K499" s="1">
        <v>0</v>
      </c>
      <c r="L499" s="1">
        <v>4.5</v>
      </c>
      <c r="M499" s="1" t="s">
        <v>122</v>
      </c>
      <c r="N499" s="2">
        <f t="shared" si="43"/>
        <v>164700</v>
      </c>
      <c r="P499" s="2">
        <v>274500</v>
      </c>
      <c r="Q499" s="2">
        <v>274500</v>
      </c>
      <c r="R499" s="2">
        <v>274500</v>
      </c>
      <c r="S499" s="1">
        <v>50</v>
      </c>
      <c r="T499" s="1">
        <v>0.02</v>
      </c>
      <c r="U499" s="2">
        <v>12</v>
      </c>
      <c r="V499" s="1">
        <v>1</v>
      </c>
      <c r="W499" s="2">
        <v>170190</v>
      </c>
      <c r="X499" s="2">
        <v>0</v>
      </c>
      <c r="Y499" s="2">
        <v>0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f t="shared" si="44"/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2">
        <v>0</v>
      </c>
      <c r="AO499" s="2">
        <v>0</v>
      </c>
      <c r="AP499" s="2">
        <f t="shared" si="45"/>
        <v>170190</v>
      </c>
      <c r="AQ499" s="2">
        <f t="shared" si="46"/>
        <v>5490</v>
      </c>
      <c r="AR499" s="2">
        <f t="shared" si="47"/>
        <v>5490</v>
      </c>
      <c r="CL499" s="14"/>
      <c r="EJ499" s="35"/>
      <c r="IJ499" s="14"/>
    </row>
    <row r="500" spans="1:244">
      <c r="A500" s="1">
        <v>54980</v>
      </c>
      <c r="B500" s="1" t="s">
        <v>692</v>
      </c>
      <c r="C500" s="1" t="s">
        <v>403</v>
      </c>
      <c r="D500" s="1" t="s">
        <v>5182</v>
      </c>
      <c r="E500" s="1" t="s">
        <v>226</v>
      </c>
      <c r="F500" s="1" t="s">
        <v>2241</v>
      </c>
      <c r="G500" s="14">
        <v>33329</v>
      </c>
      <c r="H500" s="2">
        <v>359900</v>
      </c>
      <c r="I500" s="2">
        <f t="shared" si="42"/>
        <v>208742</v>
      </c>
      <c r="J500" s="1" t="s">
        <v>5517</v>
      </c>
      <c r="K500" s="1">
        <v>0</v>
      </c>
      <c r="L500" s="1">
        <v>5.9</v>
      </c>
      <c r="M500" s="1" t="s">
        <v>122</v>
      </c>
      <c r="N500" s="2">
        <f t="shared" si="43"/>
        <v>151158</v>
      </c>
      <c r="P500" s="2">
        <v>359900</v>
      </c>
      <c r="Q500" s="2">
        <v>359900</v>
      </c>
      <c r="R500" s="2">
        <v>359900</v>
      </c>
      <c r="S500" s="1">
        <v>50</v>
      </c>
      <c r="T500" s="1">
        <v>0.02</v>
      </c>
      <c r="U500" s="2">
        <v>12</v>
      </c>
      <c r="V500" s="1">
        <v>1</v>
      </c>
      <c r="W500" s="2">
        <v>158356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f t="shared" si="44"/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2">
        <v>0</v>
      </c>
      <c r="AO500" s="2">
        <v>0</v>
      </c>
      <c r="AP500" s="2">
        <f t="shared" si="45"/>
        <v>158356</v>
      </c>
      <c r="AQ500" s="2">
        <f t="shared" si="46"/>
        <v>7198</v>
      </c>
      <c r="AR500" s="2">
        <f t="shared" si="47"/>
        <v>7198</v>
      </c>
      <c r="CL500" s="14"/>
      <c r="EJ500" s="35"/>
    </row>
    <row r="501" spans="1:244">
      <c r="A501" s="1">
        <v>54990</v>
      </c>
      <c r="B501" s="1" t="s">
        <v>692</v>
      </c>
      <c r="C501" s="1" t="s">
        <v>403</v>
      </c>
      <c r="D501" s="1" t="s">
        <v>5182</v>
      </c>
      <c r="E501" s="1" t="s">
        <v>226</v>
      </c>
      <c r="F501" s="1" t="s">
        <v>2241</v>
      </c>
      <c r="G501" s="14">
        <v>33329</v>
      </c>
      <c r="H501" s="2">
        <v>225700</v>
      </c>
      <c r="I501" s="2">
        <f t="shared" si="42"/>
        <v>130906</v>
      </c>
      <c r="J501" s="1" t="s">
        <v>5517</v>
      </c>
      <c r="K501" s="1">
        <v>0</v>
      </c>
      <c r="L501" s="1">
        <v>3.7</v>
      </c>
      <c r="M501" s="1" t="s">
        <v>122</v>
      </c>
      <c r="N501" s="2">
        <f t="shared" si="43"/>
        <v>94794</v>
      </c>
      <c r="P501" s="2">
        <v>225700</v>
      </c>
      <c r="Q501" s="2">
        <v>225700</v>
      </c>
      <c r="R501" s="2">
        <v>225700</v>
      </c>
      <c r="S501" s="1">
        <v>50</v>
      </c>
      <c r="T501" s="1">
        <v>0.02</v>
      </c>
      <c r="U501" s="2">
        <v>12</v>
      </c>
      <c r="V501" s="1">
        <v>1</v>
      </c>
      <c r="W501" s="2">
        <v>99308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f t="shared" si="44"/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2">
        <v>0</v>
      </c>
      <c r="AO501" s="2">
        <v>0</v>
      </c>
      <c r="AP501" s="2">
        <f t="shared" si="45"/>
        <v>99308</v>
      </c>
      <c r="AQ501" s="2">
        <f t="shared" si="46"/>
        <v>4514</v>
      </c>
      <c r="AR501" s="2">
        <f t="shared" si="47"/>
        <v>4514</v>
      </c>
      <c r="CL501" s="14"/>
      <c r="EJ501" s="35"/>
      <c r="IJ501" s="14"/>
    </row>
    <row r="502" spans="1:244">
      <c r="A502" s="1">
        <v>55000</v>
      </c>
      <c r="B502" s="1" t="s">
        <v>692</v>
      </c>
      <c r="C502" s="1" t="s">
        <v>403</v>
      </c>
      <c r="D502" s="1" t="s">
        <v>5182</v>
      </c>
      <c r="E502" s="1" t="s">
        <v>226</v>
      </c>
      <c r="F502" s="1" t="s">
        <v>2241</v>
      </c>
      <c r="G502" s="14">
        <v>33329</v>
      </c>
      <c r="H502" s="2">
        <v>225700</v>
      </c>
      <c r="I502" s="2">
        <f t="shared" si="42"/>
        <v>130906</v>
      </c>
      <c r="J502" s="1" t="s">
        <v>5517</v>
      </c>
      <c r="K502" s="1">
        <v>0</v>
      </c>
      <c r="L502" s="1">
        <v>3.7</v>
      </c>
      <c r="M502" s="1" t="s">
        <v>122</v>
      </c>
      <c r="N502" s="2">
        <f t="shared" si="43"/>
        <v>94794</v>
      </c>
      <c r="P502" s="2">
        <v>225700</v>
      </c>
      <c r="Q502" s="2">
        <v>225700</v>
      </c>
      <c r="R502" s="2">
        <v>225700</v>
      </c>
      <c r="S502" s="1">
        <v>50</v>
      </c>
      <c r="T502" s="1">
        <v>0.02</v>
      </c>
      <c r="U502" s="2">
        <v>12</v>
      </c>
      <c r="V502" s="1">
        <v>1</v>
      </c>
      <c r="W502" s="2">
        <v>99308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f t="shared" si="44"/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>
        <v>0</v>
      </c>
      <c r="AO502" s="2">
        <v>0</v>
      </c>
      <c r="AP502" s="2">
        <f t="shared" si="45"/>
        <v>99308</v>
      </c>
      <c r="AQ502" s="2">
        <f t="shared" si="46"/>
        <v>4514</v>
      </c>
      <c r="AR502" s="2">
        <f t="shared" si="47"/>
        <v>4514</v>
      </c>
      <c r="CL502" s="14"/>
      <c r="EJ502" s="35"/>
      <c r="IJ502" s="14"/>
    </row>
    <row r="503" spans="1:244">
      <c r="A503" s="1">
        <v>55010</v>
      </c>
      <c r="B503" s="1" t="s">
        <v>692</v>
      </c>
      <c r="C503" s="1" t="s">
        <v>403</v>
      </c>
      <c r="D503" s="1" t="s">
        <v>5182</v>
      </c>
      <c r="E503" s="1" t="s">
        <v>226</v>
      </c>
      <c r="F503" s="1" t="s">
        <v>2241</v>
      </c>
      <c r="G503" s="14">
        <v>33329</v>
      </c>
      <c r="H503" s="2">
        <v>225700</v>
      </c>
      <c r="I503" s="2">
        <f t="shared" si="42"/>
        <v>130906</v>
      </c>
      <c r="J503" s="1" t="s">
        <v>5517</v>
      </c>
      <c r="K503" s="1">
        <v>0</v>
      </c>
      <c r="L503" s="1">
        <v>3.7</v>
      </c>
      <c r="M503" s="1" t="s">
        <v>122</v>
      </c>
      <c r="N503" s="2">
        <f t="shared" si="43"/>
        <v>94794</v>
      </c>
      <c r="P503" s="2">
        <v>225700</v>
      </c>
      <c r="Q503" s="2">
        <v>225700</v>
      </c>
      <c r="R503" s="2">
        <v>225700</v>
      </c>
      <c r="S503" s="1">
        <v>50</v>
      </c>
      <c r="T503" s="1">
        <v>0.02</v>
      </c>
      <c r="U503" s="2">
        <v>12</v>
      </c>
      <c r="V503" s="1">
        <v>1</v>
      </c>
      <c r="W503" s="2">
        <v>99308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f t="shared" si="44"/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>
        <v>0</v>
      </c>
      <c r="AO503" s="2">
        <v>0</v>
      </c>
      <c r="AP503" s="2">
        <f t="shared" si="45"/>
        <v>99308</v>
      </c>
      <c r="AQ503" s="2">
        <f t="shared" si="46"/>
        <v>4514</v>
      </c>
      <c r="AR503" s="2">
        <f t="shared" si="47"/>
        <v>4514</v>
      </c>
      <c r="CL503" s="14"/>
      <c r="EJ503" s="35"/>
      <c r="IJ503" s="14"/>
    </row>
    <row r="504" spans="1:244">
      <c r="A504" s="1">
        <v>55020</v>
      </c>
      <c r="B504" s="1" t="s">
        <v>692</v>
      </c>
      <c r="C504" s="1" t="s">
        <v>403</v>
      </c>
      <c r="D504" s="1" t="s">
        <v>5182</v>
      </c>
      <c r="E504" s="1" t="s">
        <v>226</v>
      </c>
      <c r="F504" s="1" t="s">
        <v>2241</v>
      </c>
      <c r="G504" s="14">
        <v>33329</v>
      </c>
      <c r="H504" s="2">
        <v>225700</v>
      </c>
      <c r="I504" s="2">
        <f t="shared" si="42"/>
        <v>130906</v>
      </c>
      <c r="J504" s="1" t="s">
        <v>5517</v>
      </c>
      <c r="K504" s="1">
        <v>0</v>
      </c>
      <c r="L504" s="1">
        <v>3.7</v>
      </c>
      <c r="M504" s="1" t="s">
        <v>122</v>
      </c>
      <c r="N504" s="2">
        <f t="shared" si="43"/>
        <v>94794</v>
      </c>
      <c r="P504" s="2">
        <v>225700</v>
      </c>
      <c r="Q504" s="2">
        <v>225700</v>
      </c>
      <c r="R504" s="2">
        <v>225700</v>
      </c>
      <c r="S504" s="1">
        <v>50</v>
      </c>
      <c r="T504" s="1">
        <v>0.02</v>
      </c>
      <c r="U504" s="2">
        <v>12</v>
      </c>
      <c r="V504" s="1">
        <v>1</v>
      </c>
      <c r="W504" s="2">
        <v>99308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f t="shared" si="44"/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2">
        <v>0</v>
      </c>
      <c r="AO504" s="2">
        <v>0</v>
      </c>
      <c r="AP504" s="2">
        <f t="shared" si="45"/>
        <v>99308</v>
      </c>
      <c r="AQ504" s="2">
        <f t="shared" si="46"/>
        <v>4514</v>
      </c>
      <c r="AR504" s="2">
        <f t="shared" si="47"/>
        <v>4514</v>
      </c>
      <c r="CL504" s="14"/>
      <c r="EJ504" s="35"/>
      <c r="IJ504" s="14"/>
    </row>
    <row r="505" spans="1:244">
      <c r="A505" s="1">
        <v>55030</v>
      </c>
      <c r="B505" s="1" t="s">
        <v>692</v>
      </c>
      <c r="C505" s="1" t="s">
        <v>403</v>
      </c>
      <c r="D505" s="1" t="s">
        <v>5182</v>
      </c>
      <c r="E505" s="1" t="s">
        <v>226</v>
      </c>
      <c r="F505" s="1" t="s">
        <v>2241</v>
      </c>
      <c r="G505" s="14">
        <v>33329</v>
      </c>
      <c r="H505" s="2">
        <v>225700</v>
      </c>
      <c r="I505" s="2">
        <f t="shared" si="42"/>
        <v>130906</v>
      </c>
      <c r="J505" s="1" t="s">
        <v>5517</v>
      </c>
      <c r="K505" s="1">
        <v>0</v>
      </c>
      <c r="L505" s="1">
        <v>3.7</v>
      </c>
      <c r="M505" s="1" t="s">
        <v>122</v>
      </c>
      <c r="N505" s="2">
        <f t="shared" si="43"/>
        <v>94794</v>
      </c>
      <c r="P505" s="2">
        <v>225700</v>
      </c>
      <c r="Q505" s="2">
        <v>225700</v>
      </c>
      <c r="R505" s="2">
        <v>225700</v>
      </c>
      <c r="S505" s="1">
        <v>50</v>
      </c>
      <c r="T505" s="1">
        <v>0.02</v>
      </c>
      <c r="U505" s="2">
        <v>12</v>
      </c>
      <c r="V505" s="1">
        <v>1</v>
      </c>
      <c r="W505" s="2">
        <v>99308</v>
      </c>
      <c r="X505" s="2">
        <v>0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f t="shared" si="44"/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2">
        <v>0</v>
      </c>
      <c r="AO505" s="2">
        <v>0</v>
      </c>
      <c r="AP505" s="2">
        <f t="shared" si="45"/>
        <v>99308</v>
      </c>
      <c r="AQ505" s="2">
        <f t="shared" si="46"/>
        <v>4514</v>
      </c>
      <c r="AR505" s="2">
        <f t="shared" si="47"/>
        <v>4514</v>
      </c>
      <c r="CL505" s="14"/>
      <c r="EJ505" s="35"/>
      <c r="IJ505" s="14"/>
    </row>
    <row r="506" spans="1:244">
      <c r="A506" s="1">
        <v>55040</v>
      </c>
      <c r="B506" s="1" t="s">
        <v>692</v>
      </c>
      <c r="C506" s="1" t="s">
        <v>403</v>
      </c>
      <c r="D506" s="1" t="s">
        <v>5182</v>
      </c>
      <c r="E506" s="1" t="s">
        <v>226</v>
      </c>
      <c r="F506" s="1" t="s">
        <v>2241</v>
      </c>
      <c r="G506" s="14">
        <v>33329</v>
      </c>
      <c r="H506" s="2">
        <v>225700</v>
      </c>
      <c r="I506" s="2">
        <f t="shared" si="42"/>
        <v>130906</v>
      </c>
      <c r="J506" s="1" t="s">
        <v>5517</v>
      </c>
      <c r="K506" s="1">
        <v>0</v>
      </c>
      <c r="L506" s="1">
        <v>3.7</v>
      </c>
      <c r="M506" s="1" t="s">
        <v>122</v>
      </c>
      <c r="N506" s="2">
        <f t="shared" si="43"/>
        <v>94794</v>
      </c>
      <c r="P506" s="2">
        <v>225700</v>
      </c>
      <c r="Q506" s="2">
        <v>225700</v>
      </c>
      <c r="R506" s="2">
        <v>225700</v>
      </c>
      <c r="S506" s="1">
        <v>50</v>
      </c>
      <c r="T506" s="1">
        <v>0.02</v>
      </c>
      <c r="U506" s="2">
        <v>12</v>
      </c>
      <c r="V506" s="1">
        <v>1</v>
      </c>
      <c r="W506" s="2">
        <v>99308</v>
      </c>
      <c r="X506" s="2">
        <v>0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f t="shared" si="44"/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2">
        <v>0</v>
      </c>
      <c r="AO506" s="2">
        <v>0</v>
      </c>
      <c r="AP506" s="2">
        <f t="shared" si="45"/>
        <v>99308</v>
      </c>
      <c r="AQ506" s="2">
        <f t="shared" si="46"/>
        <v>4514</v>
      </c>
      <c r="AR506" s="2">
        <f t="shared" si="47"/>
        <v>4514</v>
      </c>
      <c r="CL506" s="14"/>
      <c r="EJ506" s="35"/>
      <c r="IJ506" s="14"/>
    </row>
    <row r="507" spans="1:244">
      <c r="A507" s="1">
        <v>55050</v>
      </c>
      <c r="B507" s="1" t="s">
        <v>692</v>
      </c>
      <c r="C507" s="1" t="s">
        <v>403</v>
      </c>
      <c r="D507" s="1" t="s">
        <v>5182</v>
      </c>
      <c r="E507" s="1" t="s">
        <v>226</v>
      </c>
      <c r="F507" s="1" t="s">
        <v>2241</v>
      </c>
      <c r="G507" s="14">
        <v>33329</v>
      </c>
      <c r="H507" s="2">
        <v>671000</v>
      </c>
      <c r="I507" s="2">
        <f t="shared" si="42"/>
        <v>389180</v>
      </c>
      <c r="J507" s="1" t="s">
        <v>5517</v>
      </c>
      <c r="K507" s="1">
        <v>0</v>
      </c>
      <c r="L507" s="1">
        <v>11</v>
      </c>
      <c r="M507" s="1" t="s">
        <v>122</v>
      </c>
      <c r="N507" s="2">
        <f t="shared" si="43"/>
        <v>281820</v>
      </c>
      <c r="P507" s="2">
        <v>671000</v>
      </c>
      <c r="Q507" s="2">
        <v>671000</v>
      </c>
      <c r="R507" s="2">
        <v>671000</v>
      </c>
      <c r="S507" s="1">
        <v>50</v>
      </c>
      <c r="T507" s="1">
        <v>0.02</v>
      </c>
      <c r="U507" s="2">
        <v>12</v>
      </c>
      <c r="V507" s="1">
        <v>1</v>
      </c>
      <c r="W507" s="2">
        <v>295240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f t="shared" si="44"/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0</v>
      </c>
      <c r="AN507" s="2">
        <v>0</v>
      </c>
      <c r="AO507" s="2">
        <v>0</v>
      </c>
      <c r="AP507" s="2">
        <f t="shared" si="45"/>
        <v>295240</v>
      </c>
      <c r="AQ507" s="2">
        <f t="shared" si="46"/>
        <v>13420</v>
      </c>
      <c r="AR507" s="2">
        <f t="shared" si="47"/>
        <v>13420</v>
      </c>
      <c r="CL507" s="14"/>
      <c r="EJ507" s="35"/>
      <c r="IJ507" s="14"/>
    </row>
    <row r="508" spans="1:244">
      <c r="A508" s="1">
        <v>55060</v>
      </c>
      <c r="B508" s="1" t="s">
        <v>692</v>
      </c>
      <c r="C508" s="1" t="s">
        <v>403</v>
      </c>
      <c r="D508" s="1" t="s">
        <v>5182</v>
      </c>
      <c r="E508" s="1" t="s">
        <v>226</v>
      </c>
      <c r="F508" s="1" t="s">
        <v>2241</v>
      </c>
      <c r="G508" s="14">
        <v>34425</v>
      </c>
      <c r="H508" s="2">
        <v>274500</v>
      </c>
      <c r="I508" s="2">
        <f t="shared" si="42"/>
        <v>142740</v>
      </c>
      <c r="J508" s="1" t="s">
        <v>5517</v>
      </c>
      <c r="K508" s="1">
        <v>0</v>
      </c>
      <c r="L508" s="1">
        <v>4.5</v>
      </c>
      <c r="M508" s="1" t="s">
        <v>122</v>
      </c>
      <c r="N508" s="2">
        <f t="shared" si="43"/>
        <v>131760</v>
      </c>
      <c r="P508" s="2">
        <v>274500</v>
      </c>
      <c r="Q508" s="2">
        <v>274500</v>
      </c>
      <c r="R508" s="2">
        <v>274500</v>
      </c>
      <c r="S508" s="1">
        <v>50</v>
      </c>
      <c r="T508" s="1">
        <v>0.02</v>
      </c>
      <c r="U508" s="2">
        <v>12</v>
      </c>
      <c r="V508" s="1">
        <v>1</v>
      </c>
      <c r="W508" s="2">
        <v>137250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f t="shared" si="44"/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0</v>
      </c>
      <c r="AN508" s="2">
        <v>0</v>
      </c>
      <c r="AO508" s="2">
        <v>0</v>
      </c>
      <c r="AP508" s="2">
        <f t="shared" si="45"/>
        <v>137250</v>
      </c>
      <c r="AQ508" s="2">
        <f t="shared" si="46"/>
        <v>5490</v>
      </c>
      <c r="AR508" s="2">
        <f t="shared" si="47"/>
        <v>5490</v>
      </c>
      <c r="CL508" s="14"/>
      <c r="EJ508" s="35"/>
      <c r="IJ508" s="14"/>
    </row>
    <row r="509" spans="1:244">
      <c r="A509" s="1">
        <v>55070</v>
      </c>
      <c r="B509" s="1" t="s">
        <v>692</v>
      </c>
      <c r="C509" s="1" t="s">
        <v>403</v>
      </c>
      <c r="D509" s="1" t="s">
        <v>5182</v>
      </c>
      <c r="E509" s="1" t="s">
        <v>226</v>
      </c>
      <c r="F509" s="1" t="s">
        <v>2241</v>
      </c>
      <c r="G509" s="14">
        <v>34790</v>
      </c>
      <c r="H509" s="2">
        <v>671000</v>
      </c>
      <c r="I509" s="2">
        <f t="shared" si="42"/>
        <v>335500</v>
      </c>
      <c r="J509" s="1" t="s">
        <v>5517</v>
      </c>
      <c r="K509" s="1">
        <v>0</v>
      </c>
      <c r="L509" s="1">
        <v>11</v>
      </c>
      <c r="M509" s="1" t="s">
        <v>122</v>
      </c>
      <c r="N509" s="2">
        <f t="shared" si="43"/>
        <v>335500</v>
      </c>
      <c r="P509" s="2">
        <v>671000</v>
      </c>
      <c r="Q509" s="2">
        <v>671000</v>
      </c>
      <c r="R509" s="2">
        <v>671000</v>
      </c>
      <c r="S509" s="1">
        <v>50</v>
      </c>
      <c r="T509" s="1">
        <v>0.02</v>
      </c>
      <c r="U509" s="2">
        <v>12</v>
      </c>
      <c r="V509" s="1">
        <v>1</v>
      </c>
      <c r="W509" s="2">
        <v>348920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f t="shared" si="44"/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0</v>
      </c>
      <c r="AN509" s="2">
        <v>0</v>
      </c>
      <c r="AO509" s="2">
        <v>0</v>
      </c>
      <c r="AP509" s="2">
        <f t="shared" si="45"/>
        <v>348920</v>
      </c>
      <c r="AQ509" s="2">
        <f t="shared" si="46"/>
        <v>13420</v>
      </c>
      <c r="AR509" s="2">
        <f t="shared" si="47"/>
        <v>13420</v>
      </c>
      <c r="CL509" s="14"/>
      <c r="EJ509" s="35"/>
      <c r="IJ509" s="14"/>
    </row>
    <row r="510" spans="1:244">
      <c r="A510" s="1">
        <v>55080</v>
      </c>
      <c r="B510" s="1" t="s">
        <v>692</v>
      </c>
      <c r="C510" s="1" t="s">
        <v>403</v>
      </c>
      <c r="D510" s="1" t="s">
        <v>5182</v>
      </c>
      <c r="E510" s="1" t="s">
        <v>226</v>
      </c>
      <c r="F510" s="1" t="s">
        <v>2241</v>
      </c>
      <c r="G510" s="14">
        <v>34790</v>
      </c>
      <c r="H510" s="2">
        <v>610000</v>
      </c>
      <c r="I510" s="2">
        <f t="shared" si="42"/>
        <v>305000</v>
      </c>
      <c r="J510" s="1" t="s">
        <v>5517</v>
      </c>
      <c r="K510" s="1">
        <v>0</v>
      </c>
      <c r="L510" s="1">
        <v>10</v>
      </c>
      <c r="M510" s="1" t="s">
        <v>122</v>
      </c>
      <c r="N510" s="2">
        <f t="shared" si="43"/>
        <v>305000</v>
      </c>
      <c r="P510" s="2">
        <v>610000</v>
      </c>
      <c r="Q510" s="2">
        <v>610000</v>
      </c>
      <c r="R510" s="2">
        <v>610000</v>
      </c>
      <c r="S510" s="1">
        <v>50</v>
      </c>
      <c r="T510" s="1">
        <v>0.02</v>
      </c>
      <c r="U510" s="2">
        <v>12</v>
      </c>
      <c r="V510" s="1">
        <v>1</v>
      </c>
      <c r="W510" s="2">
        <v>317200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f t="shared" si="44"/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0</v>
      </c>
      <c r="AN510" s="2">
        <v>0</v>
      </c>
      <c r="AO510" s="2">
        <v>0</v>
      </c>
      <c r="AP510" s="2">
        <f t="shared" si="45"/>
        <v>317200</v>
      </c>
      <c r="AQ510" s="2">
        <f t="shared" si="46"/>
        <v>12200</v>
      </c>
      <c r="AR510" s="2">
        <f t="shared" si="47"/>
        <v>12200</v>
      </c>
      <c r="CL510" s="14"/>
      <c r="EJ510" s="35"/>
      <c r="IJ510" s="14"/>
    </row>
    <row r="511" spans="1:244">
      <c r="A511" s="1">
        <v>55090</v>
      </c>
      <c r="B511" s="1" t="s">
        <v>692</v>
      </c>
      <c r="C511" s="1" t="s">
        <v>403</v>
      </c>
      <c r="D511" s="1" t="s">
        <v>5182</v>
      </c>
      <c r="E511" s="1" t="s">
        <v>226</v>
      </c>
      <c r="F511" s="1" t="s">
        <v>2241</v>
      </c>
      <c r="G511" s="14">
        <v>34790</v>
      </c>
      <c r="H511" s="2">
        <v>597800</v>
      </c>
      <c r="I511" s="2">
        <f t="shared" si="42"/>
        <v>298900</v>
      </c>
      <c r="J511" s="1" t="s">
        <v>5517</v>
      </c>
      <c r="K511" s="1">
        <v>0</v>
      </c>
      <c r="L511" s="1">
        <v>9.8000000000000007</v>
      </c>
      <c r="M511" s="1" t="s">
        <v>122</v>
      </c>
      <c r="N511" s="2">
        <f t="shared" si="43"/>
        <v>298900</v>
      </c>
      <c r="P511" s="2">
        <v>597800</v>
      </c>
      <c r="Q511" s="2">
        <v>597800</v>
      </c>
      <c r="R511" s="2">
        <v>597800</v>
      </c>
      <c r="S511" s="1">
        <v>50</v>
      </c>
      <c r="T511" s="1">
        <v>0.02</v>
      </c>
      <c r="U511" s="2">
        <v>12</v>
      </c>
      <c r="V511" s="1">
        <v>1</v>
      </c>
      <c r="W511" s="2">
        <v>310856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f t="shared" si="44"/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2">
        <f t="shared" si="45"/>
        <v>310856</v>
      </c>
      <c r="AQ511" s="2">
        <f t="shared" si="46"/>
        <v>11956</v>
      </c>
      <c r="AR511" s="2">
        <f t="shared" si="47"/>
        <v>11956</v>
      </c>
      <c r="CL511" s="14"/>
      <c r="EJ511" s="35"/>
      <c r="IJ511" s="14"/>
    </row>
    <row r="512" spans="1:244">
      <c r="A512" s="1">
        <v>55100</v>
      </c>
      <c r="B512" s="1" t="s">
        <v>692</v>
      </c>
      <c r="C512" s="1" t="s">
        <v>403</v>
      </c>
      <c r="D512" s="1" t="s">
        <v>5182</v>
      </c>
      <c r="E512" s="1" t="s">
        <v>226</v>
      </c>
      <c r="F512" s="1" t="s">
        <v>2241</v>
      </c>
      <c r="G512" s="14">
        <v>34790</v>
      </c>
      <c r="H512" s="2">
        <v>305000</v>
      </c>
      <c r="I512" s="2">
        <f t="shared" si="42"/>
        <v>152500</v>
      </c>
      <c r="J512" s="1" t="s">
        <v>5517</v>
      </c>
      <c r="K512" s="1">
        <v>0</v>
      </c>
      <c r="L512" s="1">
        <v>5</v>
      </c>
      <c r="M512" s="1" t="s">
        <v>122</v>
      </c>
      <c r="N512" s="2">
        <f t="shared" si="43"/>
        <v>152500</v>
      </c>
      <c r="P512" s="2">
        <v>305000</v>
      </c>
      <c r="Q512" s="2">
        <v>305000</v>
      </c>
      <c r="R512" s="2">
        <v>305000</v>
      </c>
      <c r="S512" s="1">
        <v>50</v>
      </c>
      <c r="T512" s="1">
        <v>0.02</v>
      </c>
      <c r="U512" s="2">
        <v>12</v>
      </c>
      <c r="V512" s="1">
        <v>1</v>
      </c>
      <c r="W512" s="2">
        <v>158600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f t="shared" si="44"/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2">
        <v>0</v>
      </c>
      <c r="AO512" s="2">
        <v>0</v>
      </c>
      <c r="AP512" s="2">
        <f t="shared" si="45"/>
        <v>158600</v>
      </c>
      <c r="AQ512" s="2">
        <f t="shared" si="46"/>
        <v>6100</v>
      </c>
      <c r="AR512" s="2">
        <f t="shared" si="47"/>
        <v>6100</v>
      </c>
      <c r="CL512" s="14"/>
      <c r="EJ512" s="35"/>
      <c r="IJ512" s="14"/>
    </row>
    <row r="513" spans="1:244">
      <c r="A513" s="1">
        <v>55110</v>
      </c>
      <c r="B513" s="1" t="s">
        <v>692</v>
      </c>
      <c r="C513" s="1" t="s">
        <v>403</v>
      </c>
      <c r="D513" s="1" t="s">
        <v>5182</v>
      </c>
      <c r="E513" s="1" t="s">
        <v>226</v>
      </c>
      <c r="F513" s="1" t="s">
        <v>2241</v>
      </c>
      <c r="G513" s="14">
        <v>34790</v>
      </c>
      <c r="H513" s="2">
        <v>366000</v>
      </c>
      <c r="I513" s="2">
        <f t="shared" si="42"/>
        <v>183000</v>
      </c>
      <c r="J513" s="1" t="s">
        <v>5517</v>
      </c>
      <c r="K513" s="1">
        <v>0</v>
      </c>
      <c r="L513" s="1">
        <v>6</v>
      </c>
      <c r="M513" s="1" t="s">
        <v>122</v>
      </c>
      <c r="N513" s="2">
        <f t="shared" si="43"/>
        <v>183000</v>
      </c>
      <c r="P513" s="2">
        <v>366000</v>
      </c>
      <c r="Q513" s="2">
        <v>366000</v>
      </c>
      <c r="R513" s="2">
        <v>366000</v>
      </c>
      <c r="S513" s="1">
        <v>50</v>
      </c>
      <c r="T513" s="1">
        <v>0.02</v>
      </c>
      <c r="U513" s="2">
        <v>12</v>
      </c>
      <c r="V513" s="1">
        <v>1</v>
      </c>
      <c r="W513" s="2">
        <v>190320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f t="shared" si="44"/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0</v>
      </c>
      <c r="AN513" s="2">
        <v>0</v>
      </c>
      <c r="AO513" s="2">
        <v>0</v>
      </c>
      <c r="AP513" s="2">
        <f t="shared" si="45"/>
        <v>190320</v>
      </c>
      <c r="AQ513" s="2">
        <f t="shared" si="46"/>
        <v>7320</v>
      </c>
      <c r="AR513" s="2">
        <f t="shared" si="47"/>
        <v>7320</v>
      </c>
      <c r="CL513" s="14"/>
      <c r="EJ513" s="35"/>
      <c r="IJ513" s="14"/>
    </row>
    <row r="514" spans="1:244">
      <c r="A514" s="1">
        <v>55120</v>
      </c>
      <c r="B514" s="1" t="s">
        <v>692</v>
      </c>
      <c r="C514" s="1" t="s">
        <v>403</v>
      </c>
      <c r="D514" s="1" t="s">
        <v>5182</v>
      </c>
      <c r="E514" s="1" t="s">
        <v>226</v>
      </c>
      <c r="F514" s="1" t="s">
        <v>2241</v>
      </c>
      <c r="G514" s="14">
        <v>34790</v>
      </c>
      <c r="H514" s="2">
        <v>549000</v>
      </c>
      <c r="I514" s="2">
        <f t="shared" si="42"/>
        <v>274500</v>
      </c>
      <c r="J514" s="1" t="s">
        <v>5517</v>
      </c>
      <c r="K514" s="1">
        <v>0</v>
      </c>
      <c r="L514" s="1">
        <v>9</v>
      </c>
      <c r="M514" s="1" t="s">
        <v>122</v>
      </c>
      <c r="N514" s="2">
        <f t="shared" si="43"/>
        <v>274500</v>
      </c>
      <c r="P514" s="2">
        <v>549000</v>
      </c>
      <c r="Q514" s="2">
        <v>549000</v>
      </c>
      <c r="R514" s="2">
        <v>549000</v>
      </c>
      <c r="S514" s="1">
        <v>50</v>
      </c>
      <c r="T514" s="1">
        <v>0.02</v>
      </c>
      <c r="U514" s="2">
        <v>12</v>
      </c>
      <c r="V514" s="1">
        <v>1</v>
      </c>
      <c r="W514" s="2">
        <v>285480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f t="shared" si="44"/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0</v>
      </c>
      <c r="AN514" s="2">
        <v>0</v>
      </c>
      <c r="AO514" s="2">
        <v>0</v>
      </c>
      <c r="AP514" s="2">
        <f t="shared" si="45"/>
        <v>285480</v>
      </c>
      <c r="AQ514" s="2">
        <f t="shared" si="46"/>
        <v>10980</v>
      </c>
      <c r="AR514" s="2">
        <f t="shared" si="47"/>
        <v>10980</v>
      </c>
      <c r="CL514" s="14"/>
      <c r="EJ514" s="35"/>
      <c r="IJ514" s="14"/>
    </row>
    <row r="515" spans="1:244">
      <c r="A515" s="1">
        <v>55130</v>
      </c>
      <c r="B515" s="1" t="s">
        <v>692</v>
      </c>
      <c r="C515" s="1" t="s">
        <v>403</v>
      </c>
      <c r="D515" s="1" t="s">
        <v>5182</v>
      </c>
      <c r="E515" s="1" t="s">
        <v>226</v>
      </c>
      <c r="F515" s="1" t="s">
        <v>2241</v>
      </c>
      <c r="G515" s="14">
        <v>34790</v>
      </c>
      <c r="H515" s="2">
        <v>427000</v>
      </c>
      <c r="I515" s="2">
        <f t="shared" ref="I515:I578" si="48">R515-N515</f>
        <v>213500</v>
      </c>
      <c r="J515" s="1" t="s">
        <v>5517</v>
      </c>
      <c r="K515" s="1">
        <v>0</v>
      </c>
      <c r="L515" s="1">
        <v>7</v>
      </c>
      <c r="M515" s="1" t="s">
        <v>122</v>
      </c>
      <c r="N515" s="2">
        <f t="shared" ref="N515:N578" si="49">AP515-AQ515</f>
        <v>213500</v>
      </c>
      <c r="P515" s="2">
        <v>427000</v>
      </c>
      <c r="Q515" s="2">
        <v>427000</v>
      </c>
      <c r="R515" s="2">
        <v>427000</v>
      </c>
      <c r="S515" s="1">
        <v>50</v>
      </c>
      <c r="T515" s="1">
        <v>0.02</v>
      </c>
      <c r="U515" s="2">
        <v>12</v>
      </c>
      <c r="V515" s="1">
        <v>1</v>
      </c>
      <c r="W515" s="2">
        <v>222040</v>
      </c>
      <c r="X515" s="2">
        <v>0</v>
      </c>
      <c r="Y515" s="2">
        <v>0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f t="shared" ref="AF515:AF578" si="50">SUM(X515:AE515)</f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0</v>
      </c>
      <c r="AN515" s="2">
        <v>0</v>
      </c>
      <c r="AO515" s="2">
        <v>0</v>
      </c>
      <c r="AP515" s="2">
        <f t="shared" ref="AP515:AP578" si="51">W515+AF515-SUM(AG515:AO515)</f>
        <v>222040</v>
      </c>
      <c r="AQ515" s="2">
        <f t="shared" ref="AQ515:AQ578" si="52">IF(V515&gt;AP515-ROUNDDOWN(R515*T515*U515/12,0),AP515-V515,ROUNDDOWN(R515*T515*U515/12,0))</f>
        <v>8540</v>
      </c>
      <c r="AR515" s="2">
        <f t="shared" ref="AR515:AR578" si="53">SUM(AG515:AO515)+AQ515</f>
        <v>8540</v>
      </c>
      <c r="CL515" s="14"/>
      <c r="EJ515" s="35"/>
      <c r="IJ515" s="14"/>
    </row>
    <row r="516" spans="1:244">
      <c r="A516" s="1">
        <v>55140</v>
      </c>
      <c r="B516" s="1" t="s">
        <v>692</v>
      </c>
      <c r="C516" s="1" t="s">
        <v>403</v>
      </c>
      <c r="D516" s="1" t="s">
        <v>5182</v>
      </c>
      <c r="E516" s="1" t="s">
        <v>226</v>
      </c>
      <c r="F516" s="1" t="s">
        <v>2241</v>
      </c>
      <c r="G516" s="14">
        <v>34790</v>
      </c>
      <c r="H516" s="2">
        <v>427000</v>
      </c>
      <c r="I516" s="2">
        <f t="shared" si="48"/>
        <v>213500</v>
      </c>
      <c r="J516" s="1" t="s">
        <v>5517</v>
      </c>
      <c r="K516" s="1">
        <v>0</v>
      </c>
      <c r="L516" s="1">
        <v>7</v>
      </c>
      <c r="M516" s="1" t="s">
        <v>122</v>
      </c>
      <c r="N516" s="2">
        <f t="shared" si="49"/>
        <v>213500</v>
      </c>
      <c r="P516" s="2">
        <v>427000</v>
      </c>
      <c r="Q516" s="2">
        <v>427000</v>
      </c>
      <c r="R516" s="2">
        <v>427000</v>
      </c>
      <c r="S516" s="1">
        <v>50</v>
      </c>
      <c r="T516" s="1">
        <v>0.02</v>
      </c>
      <c r="U516" s="2">
        <v>12</v>
      </c>
      <c r="V516" s="1">
        <v>1</v>
      </c>
      <c r="W516" s="2">
        <v>222040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f t="shared" si="50"/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0</v>
      </c>
      <c r="AN516" s="2">
        <v>0</v>
      </c>
      <c r="AO516" s="2">
        <v>0</v>
      </c>
      <c r="AP516" s="2">
        <f t="shared" si="51"/>
        <v>222040</v>
      </c>
      <c r="AQ516" s="2">
        <f t="shared" si="52"/>
        <v>8540</v>
      </c>
      <c r="AR516" s="2">
        <f t="shared" si="53"/>
        <v>8540</v>
      </c>
      <c r="CL516" s="14"/>
      <c r="EJ516" s="35"/>
      <c r="IJ516" s="14"/>
    </row>
    <row r="517" spans="1:244">
      <c r="A517" s="1">
        <v>55150</v>
      </c>
      <c r="B517" s="1" t="s">
        <v>692</v>
      </c>
      <c r="C517" s="1" t="s">
        <v>403</v>
      </c>
      <c r="D517" s="1" t="s">
        <v>5182</v>
      </c>
      <c r="E517" s="1" t="s">
        <v>226</v>
      </c>
      <c r="F517" s="1" t="s">
        <v>2241</v>
      </c>
      <c r="G517" s="14">
        <v>34790</v>
      </c>
      <c r="H517" s="2">
        <v>427000</v>
      </c>
      <c r="I517" s="2">
        <f t="shared" si="48"/>
        <v>213500</v>
      </c>
      <c r="J517" s="1" t="s">
        <v>5517</v>
      </c>
      <c r="K517" s="1">
        <v>0</v>
      </c>
      <c r="L517" s="1">
        <v>7</v>
      </c>
      <c r="M517" s="1" t="s">
        <v>122</v>
      </c>
      <c r="N517" s="2">
        <f t="shared" si="49"/>
        <v>213500</v>
      </c>
      <c r="P517" s="2">
        <v>427000</v>
      </c>
      <c r="Q517" s="2">
        <v>427000</v>
      </c>
      <c r="R517" s="2">
        <v>427000</v>
      </c>
      <c r="S517" s="1">
        <v>50</v>
      </c>
      <c r="T517" s="1">
        <v>0.02</v>
      </c>
      <c r="U517" s="2">
        <v>12</v>
      </c>
      <c r="V517" s="1">
        <v>1</v>
      </c>
      <c r="W517" s="2">
        <v>222040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f t="shared" si="50"/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f t="shared" si="51"/>
        <v>222040</v>
      </c>
      <c r="AQ517" s="2">
        <f t="shared" si="52"/>
        <v>8540</v>
      </c>
      <c r="AR517" s="2">
        <f t="shared" si="53"/>
        <v>8540</v>
      </c>
      <c r="CL517" s="14"/>
      <c r="EJ517" s="35"/>
      <c r="IJ517" s="14"/>
    </row>
    <row r="518" spans="1:244">
      <c r="A518" s="1">
        <v>55160</v>
      </c>
      <c r="B518" s="1" t="s">
        <v>692</v>
      </c>
      <c r="C518" s="1" t="s">
        <v>403</v>
      </c>
      <c r="D518" s="1" t="s">
        <v>5182</v>
      </c>
      <c r="E518" s="1" t="s">
        <v>226</v>
      </c>
      <c r="F518" s="1" t="s">
        <v>2241</v>
      </c>
      <c r="G518" s="14">
        <v>34790</v>
      </c>
      <c r="H518" s="2">
        <v>427000</v>
      </c>
      <c r="I518" s="2">
        <f t="shared" si="48"/>
        <v>213500</v>
      </c>
      <c r="J518" s="1" t="s">
        <v>5517</v>
      </c>
      <c r="K518" s="1">
        <v>0</v>
      </c>
      <c r="L518" s="1">
        <v>7</v>
      </c>
      <c r="M518" s="1" t="s">
        <v>122</v>
      </c>
      <c r="N518" s="2">
        <f t="shared" si="49"/>
        <v>213500</v>
      </c>
      <c r="P518" s="2">
        <v>427000</v>
      </c>
      <c r="Q518" s="2">
        <v>427000</v>
      </c>
      <c r="R518" s="2">
        <v>427000</v>
      </c>
      <c r="S518" s="1">
        <v>50</v>
      </c>
      <c r="T518" s="1">
        <v>0.02</v>
      </c>
      <c r="U518" s="2">
        <v>12</v>
      </c>
      <c r="V518" s="1">
        <v>1</v>
      </c>
      <c r="W518" s="2">
        <v>222040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f t="shared" si="50"/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0</v>
      </c>
      <c r="AN518" s="2">
        <v>0</v>
      </c>
      <c r="AO518" s="2">
        <v>0</v>
      </c>
      <c r="AP518" s="2">
        <f t="shared" si="51"/>
        <v>222040</v>
      </c>
      <c r="AQ518" s="2">
        <f t="shared" si="52"/>
        <v>8540</v>
      </c>
      <c r="AR518" s="2">
        <f t="shared" si="53"/>
        <v>8540</v>
      </c>
      <c r="CL518" s="14"/>
      <c r="EJ518" s="35"/>
      <c r="IJ518" s="14"/>
    </row>
    <row r="519" spans="1:244">
      <c r="A519" s="1">
        <v>55170</v>
      </c>
      <c r="B519" s="1" t="s">
        <v>692</v>
      </c>
      <c r="C519" s="1" t="s">
        <v>403</v>
      </c>
      <c r="D519" s="1" t="s">
        <v>5182</v>
      </c>
      <c r="E519" s="1" t="s">
        <v>226</v>
      </c>
      <c r="F519" s="1" t="s">
        <v>2241</v>
      </c>
      <c r="G519" s="14">
        <v>34790</v>
      </c>
      <c r="H519" s="2">
        <v>427000</v>
      </c>
      <c r="I519" s="2">
        <f t="shared" si="48"/>
        <v>213500</v>
      </c>
      <c r="J519" s="1" t="s">
        <v>5517</v>
      </c>
      <c r="K519" s="1">
        <v>0</v>
      </c>
      <c r="L519" s="1">
        <v>7</v>
      </c>
      <c r="M519" s="1" t="s">
        <v>122</v>
      </c>
      <c r="N519" s="2">
        <f t="shared" si="49"/>
        <v>213500</v>
      </c>
      <c r="P519" s="2">
        <v>427000</v>
      </c>
      <c r="Q519" s="2">
        <v>427000</v>
      </c>
      <c r="R519" s="2">
        <v>427000</v>
      </c>
      <c r="S519" s="1">
        <v>50</v>
      </c>
      <c r="T519" s="1">
        <v>0.02</v>
      </c>
      <c r="U519" s="2">
        <v>12</v>
      </c>
      <c r="V519" s="1">
        <v>1</v>
      </c>
      <c r="W519" s="2">
        <v>222040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f t="shared" si="50"/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2">
        <f t="shared" si="51"/>
        <v>222040</v>
      </c>
      <c r="AQ519" s="2">
        <f t="shared" si="52"/>
        <v>8540</v>
      </c>
      <c r="AR519" s="2">
        <f t="shared" si="53"/>
        <v>8540</v>
      </c>
      <c r="CL519" s="14"/>
      <c r="EJ519" s="35"/>
      <c r="IJ519" s="14"/>
    </row>
    <row r="520" spans="1:244">
      <c r="A520" s="1">
        <v>55180</v>
      </c>
      <c r="B520" s="1" t="s">
        <v>692</v>
      </c>
      <c r="C520" s="1" t="s">
        <v>403</v>
      </c>
      <c r="D520" s="1" t="s">
        <v>5182</v>
      </c>
      <c r="E520" s="1" t="s">
        <v>226</v>
      </c>
      <c r="F520" s="1" t="s">
        <v>2241</v>
      </c>
      <c r="G520" s="14">
        <v>34790</v>
      </c>
      <c r="H520" s="2">
        <v>427000</v>
      </c>
      <c r="I520" s="2">
        <f t="shared" si="48"/>
        <v>213500</v>
      </c>
      <c r="J520" s="1" t="s">
        <v>5517</v>
      </c>
      <c r="K520" s="1">
        <v>0</v>
      </c>
      <c r="L520" s="1">
        <v>7</v>
      </c>
      <c r="M520" s="1" t="s">
        <v>122</v>
      </c>
      <c r="N520" s="2">
        <f t="shared" si="49"/>
        <v>213500</v>
      </c>
      <c r="P520" s="2">
        <v>427000</v>
      </c>
      <c r="Q520" s="2">
        <v>427000</v>
      </c>
      <c r="R520" s="2">
        <v>427000</v>
      </c>
      <c r="S520" s="1">
        <v>50</v>
      </c>
      <c r="T520" s="1">
        <v>0.02</v>
      </c>
      <c r="U520" s="2">
        <v>12</v>
      </c>
      <c r="V520" s="1">
        <v>1</v>
      </c>
      <c r="W520" s="2">
        <v>222040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f t="shared" si="50"/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0</v>
      </c>
      <c r="AN520" s="2">
        <v>0</v>
      </c>
      <c r="AO520" s="2">
        <v>0</v>
      </c>
      <c r="AP520" s="2">
        <f t="shared" si="51"/>
        <v>222040</v>
      </c>
      <c r="AQ520" s="2">
        <f t="shared" si="52"/>
        <v>8540</v>
      </c>
      <c r="AR520" s="2">
        <f t="shared" si="53"/>
        <v>8540</v>
      </c>
      <c r="CL520" s="14"/>
      <c r="EJ520" s="35"/>
      <c r="IJ520" s="14"/>
    </row>
    <row r="521" spans="1:244">
      <c r="A521" s="1">
        <v>55190</v>
      </c>
      <c r="B521" s="1" t="s">
        <v>692</v>
      </c>
      <c r="C521" s="1" t="s">
        <v>403</v>
      </c>
      <c r="D521" s="1" t="s">
        <v>5182</v>
      </c>
      <c r="E521" s="1" t="s">
        <v>226</v>
      </c>
      <c r="F521" s="1" t="s">
        <v>2241</v>
      </c>
      <c r="G521" s="14">
        <v>34790</v>
      </c>
      <c r="H521" s="2">
        <v>725900</v>
      </c>
      <c r="I521" s="2">
        <f t="shared" si="48"/>
        <v>362950</v>
      </c>
      <c r="J521" s="1" t="s">
        <v>5517</v>
      </c>
      <c r="K521" s="1">
        <v>0</v>
      </c>
      <c r="L521" s="1">
        <v>11.9</v>
      </c>
      <c r="M521" s="1" t="s">
        <v>122</v>
      </c>
      <c r="N521" s="2">
        <f t="shared" si="49"/>
        <v>362950</v>
      </c>
      <c r="P521" s="2">
        <v>725900</v>
      </c>
      <c r="Q521" s="2">
        <v>725900</v>
      </c>
      <c r="R521" s="2">
        <v>725900</v>
      </c>
      <c r="S521" s="1">
        <v>50</v>
      </c>
      <c r="T521" s="1">
        <v>0.02</v>
      </c>
      <c r="U521" s="2">
        <v>12</v>
      </c>
      <c r="V521" s="1">
        <v>1</v>
      </c>
      <c r="W521" s="2">
        <v>377468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f t="shared" si="50"/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>
        <v>0</v>
      </c>
      <c r="AO521" s="2">
        <v>0</v>
      </c>
      <c r="AP521" s="2">
        <f t="shared" si="51"/>
        <v>377468</v>
      </c>
      <c r="AQ521" s="2">
        <f t="shared" si="52"/>
        <v>14518</v>
      </c>
      <c r="AR521" s="2">
        <f t="shared" si="53"/>
        <v>14518</v>
      </c>
      <c r="CL521" s="14"/>
      <c r="EJ521" s="35"/>
      <c r="IJ521" s="14"/>
    </row>
    <row r="522" spans="1:244">
      <c r="A522" s="1">
        <v>55200</v>
      </c>
      <c r="B522" s="1" t="s">
        <v>692</v>
      </c>
      <c r="C522" s="1" t="s">
        <v>403</v>
      </c>
      <c r="D522" s="1" t="s">
        <v>5182</v>
      </c>
      <c r="E522" s="1" t="s">
        <v>226</v>
      </c>
      <c r="F522" s="1" t="s">
        <v>2241</v>
      </c>
      <c r="G522" s="14">
        <v>35156</v>
      </c>
      <c r="H522" s="2">
        <v>427000</v>
      </c>
      <c r="I522" s="2">
        <f t="shared" si="48"/>
        <v>204960</v>
      </c>
      <c r="J522" s="1" t="s">
        <v>5517</v>
      </c>
      <c r="K522" s="1">
        <v>0</v>
      </c>
      <c r="L522" s="1">
        <v>7</v>
      </c>
      <c r="M522" s="1" t="s">
        <v>122</v>
      </c>
      <c r="N522" s="2">
        <f t="shared" si="49"/>
        <v>222040</v>
      </c>
      <c r="P522" s="2">
        <v>427000</v>
      </c>
      <c r="Q522" s="2">
        <v>427000</v>
      </c>
      <c r="R522" s="2">
        <v>427000</v>
      </c>
      <c r="S522" s="1">
        <v>50</v>
      </c>
      <c r="T522" s="1">
        <v>0.02</v>
      </c>
      <c r="U522" s="2">
        <v>12</v>
      </c>
      <c r="V522" s="1">
        <v>1</v>
      </c>
      <c r="W522" s="2">
        <v>230580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f t="shared" si="50"/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2">
        <v>0</v>
      </c>
      <c r="AO522" s="2">
        <v>0</v>
      </c>
      <c r="AP522" s="2">
        <f t="shared" si="51"/>
        <v>230580</v>
      </c>
      <c r="AQ522" s="2">
        <f t="shared" si="52"/>
        <v>8540</v>
      </c>
      <c r="AR522" s="2">
        <f t="shared" si="53"/>
        <v>8540</v>
      </c>
      <c r="CL522" s="14"/>
      <c r="EJ522" s="35"/>
      <c r="IJ522" s="14"/>
    </row>
    <row r="523" spans="1:244">
      <c r="A523" s="1">
        <v>55210</v>
      </c>
      <c r="B523" s="1" t="s">
        <v>692</v>
      </c>
      <c r="C523" s="1" t="s">
        <v>403</v>
      </c>
      <c r="D523" s="1" t="s">
        <v>5182</v>
      </c>
      <c r="E523" s="1" t="s">
        <v>226</v>
      </c>
      <c r="F523" s="1" t="s">
        <v>2241</v>
      </c>
      <c r="G523" s="14">
        <v>35156</v>
      </c>
      <c r="H523" s="2">
        <v>427000</v>
      </c>
      <c r="I523" s="2">
        <f t="shared" si="48"/>
        <v>204960</v>
      </c>
      <c r="J523" s="1" t="s">
        <v>5517</v>
      </c>
      <c r="K523" s="1">
        <v>0</v>
      </c>
      <c r="L523" s="1">
        <v>7</v>
      </c>
      <c r="M523" s="1" t="s">
        <v>122</v>
      </c>
      <c r="N523" s="2">
        <f t="shared" si="49"/>
        <v>222040</v>
      </c>
      <c r="P523" s="2">
        <v>427000</v>
      </c>
      <c r="Q523" s="2">
        <v>427000</v>
      </c>
      <c r="R523" s="2">
        <v>427000</v>
      </c>
      <c r="S523" s="1">
        <v>50</v>
      </c>
      <c r="T523" s="1">
        <v>0.02</v>
      </c>
      <c r="U523" s="2">
        <v>12</v>
      </c>
      <c r="V523" s="1">
        <v>1</v>
      </c>
      <c r="W523" s="2">
        <v>230580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f t="shared" si="50"/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2">
        <v>0</v>
      </c>
      <c r="AO523" s="2">
        <v>0</v>
      </c>
      <c r="AP523" s="2">
        <f t="shared" si="51"/>
        <v>230580</v>
      </c>
      <c r="AQ523" s="2">
        <f t="shared" si="52"/>
        <v>8540</v>
      </c>
      <c r="AR523" s="2">
        <f t="shared" si="53"/>
        <v>8540</v>
      </c>
      <c r="CL523" s="14"/>
      <c r="EJ523" s="35"/>
      <c r="IJ523" s="14"/>
    </row>
    <row r="524" spans="1:244">
      <c r="A524" s="1">
        <v>55220</v>
      </c>
      <c r="B524" s="1" t="s">
        <v>692</v>
      </c>
      <c r="C524" s="1" t="s">
        <v>403</v>
      </c>
      <c r="D524" s="1" t="s">
        <v>5182</v>
      </c>
      <c r="E524" s="1" t="s">
        <v>226</v>
      </c>
      <c r="F524" s="1" t="s">
        <v>2241</v>
      </c>
      <c r="G524" s="14">
        <v>35156</v>
      </c>
      <c r="H524" s="2">
        <v>808250</v>
      </c>
      <c r="I524" s="2">
        <f t="shared" si="48"/>
        <v>387960</v>
      </c>
      <c r="J524" s="1" t="s">
        <v>5517</v>
      </c>
      <c r="K524" s="1">
        <v>0</v>
      </c>
      <c r="L524" s="1">
        <v>13.25</v>
      </c>
      <c r="M524" s="1" t="s">
        <v>122</v>
      </c>
      <c r="N524" s="2">
        <f t="shared" si="49"/>
        <v>420290</v>
      </c>
      <c r="P524" s="2">
        <v>808250</v>
      </c>
      <c r="Q524" s="2">
        <v>808250</v>
      </c>
      <c r="R524" s="2">
        <v>808250</v>
      </c>
      <c r="S524" s="1">
        <v>50</v>
      </c>
      <c r="T524" s="1">
        <v>0.02</v>
      </c>
      <c r="U524" s="2">
        <v>12</v>
      </c>
      <c r="V524" s="1">
        <v>1</v>
      </c>
      <c r="W524" s="2">
        <v>436455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f t="shared" si="50"/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0</v>
      </c>
      <c r="AN524" s="2">
        <v>0</v>
      </c>
      <c r="AO524" s="2">
        <v>0</v>
      </c>
      <c r="AP524" s="2">
        <f t="shared" si="51"/>
        <v>436455</v>
      </c>
      <c r="AQ524" s="2">
        <f t="shared" si="52"/>
        <v>16165</v>
      </c>
      <c r="AR524" s="2">
        <f t="shared" si="53"/>
        <v>16165</v>
      </c>
      <c r="CL524" s="14"/>
      <c r="EJ524" s="35"/>
      <c r="IJ524" s="14"/>
    </row>
    <row r="525" spans="1:244">
      <c r="A525" s="1">
        <v>55230</v>
      </c>
      <c r="B525" s="1" t="s">
        <v>692</v>
      </c>
      <c r="C525" s="1" t="s">
        <v>403</v>
      </c>
      <c r="D525" s="1" t="s">
        <v>5182</v>
      </c>
      <c r="E525" s="1" t="s">
        <v>226</v>
      </c>
      <c r="F525" s="1" t="s">
        <v>2241</v>
      </c>
      <c r="G525" s="14">
        <v>31868</v>
      </c>
      <c r="H525" s="2">
        <v>270230</v>
      </c>
      <c r="I525" s="2">
        <f t="shared" si="48"/>
        <v>178332</v>
      </c>
      <c r="J525" s="1" t="s">
        <v>5517</v>
      </c>
      <c r="K525" s="1">
        <v>0</v>
      </c>
      <c r="L525" s="1">
        <v>4.43</v>
      </c>
      <c r="M525" s="1" t="s">
        <v>122</v>
      </c>
      <c r="N525" s="2">
        <f t="shared" si="49"/>
        <v>91898</v>
      </c>
      <c r="P525" s="2">
        <v>270230</v>
      </c>
      <c r="Q525" s="2">
        <v>270230</v>
      </c>
      <c r="R525" s="2">
        <v>270230</v>
      </c>
      <c r="S525" s="1">
        <v>50</v>
      </c>
      <c r="T525" s="1">
        <v>0.02</v>
      </c>
      <c r="U525" s="2">
        <v>12</v>
      </c>
      <c r="V525" s="1">
        <v>1</v>
      </c>
      <c r="W525" s="2">
        <v>97302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f t="shared" si="50"/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2">
        <v>0</v>
      </c>
      <c r="AO525" s="2">
        <v>0</v>
      </c>
      <c r="AP525" s="2">
        <f t="shared" si="51"/>
        <v>97302</v>
      </c>
      <c r="AQ525" s="2">
        <f t="shared" si="52"/>
        <v>5404</v>
      </c>
      <c r="AR525" s="2">
        <f t="shared" si="53"/>
        <v>5404</v>
      </c>
      <c r="CL525" s="14"/>
      <c r="EJ525" s="35"/>
    </row>
    <row r="526" spans="1:244">
      <c r="A526" s="1">
        <v>55240</v>
      </c>
      <c r="B526" s="1" t="s">
        <v>692</v>
      </c>
      <c r="C526" s="1" t="s">
        <v>403</v>
      </c>
      <c r="D526" s="1" t="s">
        <v>5182</v>
      </c>
      <c r="E526" s="1" t="s">
        <v>226</v>
      </c>
      <c r="F526" s="1" t="s">
        <v>2241</v>
      </c>
      <c r="G526" s="14">
        <v>32599</v>
      </c>
      <c r="H526" s="2">
        <v>353800</v>
      </c>
      <c r="I526" s="2">
        <f t="shared" si="48"/>
        <v>219356</v>
      </c>
      <c r="J526" s="1" t="s">
        <v>5517</v>
      </c>
      <c r="K526" s="1">
        <v>0</v>
      </c>
      <c r="L526" s="1">
        <v>5.8</v>
      </c>
      <c r="M526" s="1" t="s">
        <v>122</v>
      </c>
      <c r="N526" s="2">
        <f t="shared" si="49"/>
        <v>134444</v>
      </c>
      <c r="P526" s="2">
        <v>353800</v>
      </c>
      <c r="Q526" s="2">
        <v>353800</v>
      </c>
      <c r="R526" s="2">
        <v>353800</v>
      </c>
      <c r="S526" s="1">
        <v>50</v>
      </c>
      <c r="T526" s="1">
        <v>0.02</v>
      </c>
      <c r="U526" s="2">
        <v>12</v>
      </c>
      <c r="V526" s="1">
        <v>1</v>
      </c>
      <c r="W526" s="2">
        <v>141520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f t="shared" si="50"/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0</v>
      </c>
      <c r="AN526" s="2">
        <v>0</v>
      </c>
      <c r="AO526" s="2">
        <v>0</v>
      </c>
      <c r="AP526" s="2">
        <f t="shared" si="51"/>
        <v>141520</v>
      </c>
      <c r="AQ526" s="2">
        <f t="shared" si="52"/>
        <v>7076</v>
      </c>
      <c r="AR526" s="2">
        <f t="shared" si="53"/>
        <v>7076</v>
      </c>
      <c r="CL526" s="14"/>
      <c r="EJ526" s="35"/>
    </row>
    <row r="527" spans="1:244">
      <c r="A527" s="1">
        <v>55250</v>
      </c>
      <c r="B527" s="1" t="s">
        <v>692</v>
      </c>
      <c r="C527" s="1" t="s">
        <v>403</v>
      </c>
      <c r="D527" s="1" t="s">
        <v>5182</v>
      </c>
      <c r="E527" s="1" t="s">
        <v>226</v>
      </c>
      <c r="F527" s="1" t="s">
        <v>2241</v>
      </c>
      <c r="G527" s="14">
        <v>33329</v>
      </c>
      <c r="H527" s="2">
        <v>420900</v>
      </c>
      <c r="I527" s="2">
        <f t="shared" si="48"/>
        <v>244122</v>
      </c>
      <c r="J527" s="1" t="s">
        <v>5517</v>
      </c>
      <c r="K527" s="1">
        <v>0</v>
      </c>
      <c r="L527" s="1">
        <v>6.9</v>
      </c>
      <c r="M527" s="1" t="s">
        <v>122</v>
      </c>
      <c r="N527" s="2">
        <f t="shared" si="49"/>
        <v>176778</v>
      </c>
      <c r="P527" s="2">
        <v>420900</v>
      </c>
      <c r="Q527" s="2">
        <v>420900</v>
      </c>
      <c r="R527" s="2">
        <v>420900</v>
      </c>
      <c r="S527" s="1">
        <v>50</v>
      </c>
      <c r="T527" s="1">
        <v>0.02</v>
      </c>
      <c r="U527" s="2">
        <v>12</v>
      </c>
      <c r="V527" s="1">
        <v>1</v>
      </c>
      <c r="W527" s="2">
        <v>185196</v>
      </c>
      <c r="X527" s="2">
        <v>0</v>
      </c>
      <c r="Y527" s="2">
        <v>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f t="shared" si="50"/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2">
        <v>0</v>
      </c>
      <c r="AO527" s="2">
        <v>0</v>
      </c>
      <c r="AP527" s="2">
        <f t="shared" si="51"/>
        <v>185196</v>
      </c>
      <c r="AQ527" s="2">
        <f t="shared" si="52"/>
        <v>8418</v>
      </c>
      <c r="AR527" s="2">
        <f t="shared" si="53"/>
        <v>8418</v>
      </c>
      <c r="CL527" s="14"/>
      <c r="EJ527" s="35"/>
    </row>
    <row r="528" spans="1:244">
      <c r="A528" s="1">
        <v>55260</v>
      </c>
      <c r="B528" s="1" t="s">
        <v>692</v>
      </c>
      <c r="C528" s="1" t="s">
        <v>403</v>
      </c>
      <c r="D528" s="1" t="s">
        <v>5182</v>
      </c>
      <c r="E528" s="1" t="s">
        <v>226</v>
      </c>
      <c r="F528" s="1" t="s">
        <v>2241</v>
      </c>
      <c r="G528" s="14">
        <v>35521</v>
      </c>
      <c r="H528" s="2">
        <v>420900</v>
      </c>
      <c r="I528" s="2">
        <f t="shared" si="48"/>
        <v>193614</v>
      </c>
      <c r="J528" s="1" t="s">
        <v>5517</v>
      </c>
      <c r="K528" s="1">
        <v>0</v>
      </c>
      <c r="L528" s="1">
        <v>6.9</v>
      </c>
      <c r="M528" s="1" t="s">
        <v>122</v>
      </c>
      <c r="N528" s="2">
        <f t="shared" si="49"/>
        <v>227286</v>
      </c>
      <c r="P528" s="2">
        <v>420900</v>
      </c>
      <c r="Q528" s="2">
        <v>420900</v>
      </c>
      <c r="R528" s="2">
        <v>420900</v>
      </c>
      <c r="S528" s="1">
        <v>50</v>
      </c>
      <c r="T528" s="1">
        <v>0.02</v>
      </c>
      <c r="U528" s="2">
        <v>12</v>
      </c>
      <c r="V528" s="1">
        <v>1</v>
      </c>
      <c r="W528" s="2">
        <v>235704</v>
      </c>
      <c r="X528" s="2">
        <v>0</v>
      </c>
      <c r="Y528" s="2">
        <v>0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f t="shared" si="50"/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0</v>
      </c>
      <c r="AN528" s="2">
        <v>0</v>
      </c>
      <c r="AO528" s="2">
        <v>0</v>
      </c>
      <c r="AP528" s="2">
        <f t="shared" si="51"/>
        <v>235704</v>
      </c>
      <c r="AQ528" s="2">
        <f t="shared" si="52"/>
        <v>8418</v>
      </c>
      <c r="AR528" s="2">
        <f t="shared" si="53"/>
        <v>8418</v>
      </c>
      <c r="CL528" s="14"/>
      <c r="EJ528" s="35"/>
    </row>
    <row r="529" spans="1:244">
      <c r="A529" s="1">
        <v>55270</v>
      </c>
      <c r="B529" s="1" t="s">
        <v>692</v>
      </c>
      <c r="C529" s="1" t="s">
        <v>403</v>
      </c>
      <c r="D529" s="1" t="s">
        <v>5182</v>
      </c>
      <c r="E529" s="1" t="s">
        <v>226</v>
      </c>
      <c r="F529" s="1" t="s">
        <v>2241</v>
      </c>
      <c r="G529" s="14">
        <v>37712</v>
      </c>
      <c r="H529" s="2">
        <v>597800</v>
      </c>
      <c r="I529" s="2">
        <f t="shared" si="48"/>
        <v>203252</v>
      </c>
      <c r="J529" s="1" t="s">
        <v>5517</v>
      </c>
      <c r="K529" s="1">
        <v>0</v>
      </c>
      <c r="L529" s="1">
        <v>9.8000000000000007</v>
      </c>
      <c r="M529" s="1" t="s">
        <v>122</v>
      </c>
      <c r="N529" s="2">
        <f t="shared" si="49"/>
        <v>394548</v>
      </c>
      <c r="P529" s="2">
        <v>597800</v>
      </c>
      <c r="Q529" s="2">
        <v>597800</v>
      </c>
      <c r="R529" s="2">
        <v>597800</v>
      </c>
      <c r="S529" s="1">
        <v>50</v>
      </c>
      <c r="T529" s="1">
        <v>0.02</v>
      </c>
      <c r="U529" s="2">
        <v>12</v>
      </c>
      <c r="V529" s="1">
        <v>1</v>
      </c>
      <c r="W529" s="2">
        <v>406504</v>
      </c>
      <c r="X529" s="2">
        <v>0</v>
      </c>
      <c r="Y529" s="2"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f t="shared" si="50"/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0</v>
      </c>
      <c r="AP529" s="2">
        <f t="shared" si="51"/>
        <v>406504</v>
      </c>
      <c r="AQ529" s="2">
        <f t="shared" si="52"/>
        <v>11956</v>
      </c>
      <c r="AR529" s="2">
        <f t="shared" si="53"/>
        <v>11956</v>
      </c>
      <c r="CL529" s="14"/>
      <c r="EJ529" s="35"/>
    </row>
    <row r="530" spans="1:244">
      <c r="A530" s="1">
        <v>55280</v>
      </c>
      <c r="B530" s="1" t="s">
        <v>692</v>
      </c>
      <c r="C530" s="1" t="s">
        <v>403</v>
      </c>
      <c r="D530" s="1" t="s">
        <v>5182</v>
      </c>
      <c r="E530" s="1" t="s">
        <v>226</v>
      </c>
      <c r="F530" s="1" t="s">
        <v>2241</v>
      </c>
      <c r="G530" s="14">
        <v>34060</v>
      </c>
      <c r="H530" s="2">
        <v>207400</v>
      </c>
      <c r="I530" s="2">
        <f t="shared" si="48"/>
        <v>111996</v>
      </c>
      <c r="J530" s="1" t="s">
        <v>5517</v>
      </c>
      <c r="K530" s="1">
        <v>0</v>
      </c>
      <c r="L530" s="1">
        <v>3.4</v>
      </c>
      <c r="M530" s="1" t="s">
        <v>122</v>
      </c>
      <c r="N530" s="2">
        <f t="shared" si="49"/>
        <v>95404</v>
      </c>
      <c r="P530" s="2">
        <v>207400</v>
      </c>
      <c r="Q530" s="2">
        <v>207400</v>
      </c>
      <c r="R530" s="2">
        <v>207400</v>
      </c>
      <c r="S530" s="1">
        <v>50</v>
      </c>
      <c r="T530" s="1">
        <v>0.02</v>
      </c>
      <c r="U530" s="2">
        <v>12</v>
      </c>
      <c r="V530" s="1">
        <v>1</v>
      </c>
      <c r="W530" s="2">
        <v>99552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f t="shared" si="50"/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0</v>
      </c>
      <c r="AN530" s="2">
        <v>0</v>
      </c>
      <c r="AO530" s="2">
        <v>0</v>
      </c>
      <c r="AP530" s="2">
        <f t="shared" si="51"/>
        <v>99552</v>
      </c>
      <c r="AQ530" s="2">
        <f t="shared" si="52"/>
        <v>4148</v>
      </c>
      <c r="AR530" s="2">
        <f t="shared" si="53"/>
        <v>4148</v>
      </c>
      <c r="CL530" s="14"/>
      <c r="EJ530" s="35"/>
      <c r="IJ530" s="14"/>
    </row>
    <row r="531" spans="1:244">
      <c r="A531" s="1">
        <v>55290</v>
      </c>
      <c r="B531" s="1" t="s">
        <v>692</v>
      </c>
      <c r="C531" s="1" t="s">
        <v>403</v>
      </c>
      <c r="D531" s="1" t="s">
        <v>5182</v>
      </c>
      <c r="E531" s="1" t="s">
        <v>226</v>
      </c>
      <c r="F531" s="1" t="s">
        <v>2241</v>
      </c>
      <c r="G531" s="14">
        <v>32964</v>
      </c>
      <c r="H531" s="2">
        <v>643550</v>
      </c>
      <c r="I531" s="2">
        <f t="shared" si="48"/>
        <v>386130</v>
      </c>
      <c r="J531" s="1" t="s">
        <v>5517</v>
      </c>
      <c r="K531" s="1">
        <v>0</v>
      </c>
      <c r="L531" s="1">
        <v>10.55</v>
      </c>
      <c r="M531" s="1" t="s">
        <v>122</v>
      </c>
      <c r="N531" s="2">
        <f t="shared" si="49"/>
        <v>257420</v>
      </c>
      <c r="P531" s="2">
        <v>643550</v>
      </c>
      <c r="Q531" s="2">
        <v>643550</v>
      </c>
      <c r="R531" s="2">
        <v>643550</v>
      </c>
      <c r="S531" s="1">
        <v>50</v>
      </c>
      <c r="T531" s="1">
        <v>0.02</v>
      </c>
      <c r="U531" s="2">
        <v>12</v>
      </c>
      <c r="V531" s="1">
        <v>1</v>
      </c>
      <c r="W531" s="2">
        <v>270291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f t="shared" si="50"/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2">
        <v>0</v>
      </c>
      <c r="AO531" s="2">
        <v>0</v>
      </c>
      <c r="AP531" s="2">
        <f t="shared" si="51"/>
        <v>270291</v>
      </c>
      <c r="AQ531" s="2">
        <f t="shared" si="52"/>
        <v>12871</v>
      </c>
      <c r="AR531" s="2">
        <f t="shared" si="53"/>
        <v>12871</v>
      </c>
      <c r="CL531" s="14"/>
      <c r="EJ531" s="35"/>
    </row>
    <row r="532" spans="1:244">
      <c r="A532" s="1">
        <v>55300</v>
      </c>
      <c r="B532" s="1" t="s">
        <v>692</v>
      </c>
      <c r="C532" s="1" t="s">
        <v>403</v>
      </c>
      <c r="D532" s="1" t="s">
        <v>5182</v>
      </c>
      <c r="E532" s="1" t="s">
        <v>226</v>
      </c>
      <c r="F532" s="1" t="s">
        <v>2241</v>
      </c>
      <c r="G532" s="14">
        <v>32964</v>
      </c>
      <c r="H532" s="2">
        <v>375150</v>
      </c>
      <c r="I532" s="2">
        <f t="shared" si="48"/>
        <v>225090</v>
      </c>
      <c r="J532" s="1" t="s">
        <v>5517</v>
      </c>
      <c r="K532" s="1">
        <v>0</v>
      </c>
      <c r="L532" s="1">
        <v>6.15</v>
      </c>
      <c r="M532" s="1" t="s">
        <v>122</v>
      </c>
      <c r="N532" s="2">
        <f t="shared" si="49"/>
        <v>150060</v>
      </c>
      <c r="P532" s="2">
        <v>375150</v>
      </c>
      <c r="Q532" s="2">
        <v>375150</v>
      </c>
      <c r="R532" s="2">
        <v>375150</v>
      </c>
      <c r="S532" s="1">
        <v>50</v>
      </c>
      <c r="T532" s="1">
        <v>0.02</v>
      </c>
      <c r="U532" s="2">
        <v>12</v>
      </c>
      <c r="V532" s="1">
        <v>1</v>
      </c>
      <c r="W532" s="2">
        <v>157563</v>
      </c>
      <c r="X532" s="2">
        <v>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f t="shared" si="50"/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0</v>
      </c>
      <c r="AN532" s="2">
        <v>0</v>
      </c>
      <c r="AO532" s="2">
        <v>0</v>
      </c>
      <c r="AP532" s="2">
        <f t="shared" si="51"/>
        <v>157563</v>
      </c>
      <c r="AQ532" s="2">
        <f t="shared" si="52"/>
        <v>7503</v>
      </c>
      <c r="AR532" s="2">
        <f t="shared" si="53"/>
        <v>7503</v>
      </c>
      <c r="CL532" s="14"/>
      <c r="EJ532" s="35"/>
    </row>
    <row r="533" spans="1:244">
      <c r="A533" s="1">
        <v>55310</v>
      </c>
      <c r="B533" s="1" t="s">
        <v>692</v>
      </c>
      <c r="C533" s="1" t="s">
        <v>403</v>
      </c>
      <c r="D533" s="1" t="s">
        <v>5182</v>
      </c>
      <c r="E533" s="1" t="s">
        <v>226</v>
      </c>
      <c r="F533" s="1" t="s">
        <v>2241</v>
      </c>
      <c r="G533" s="14">
        <v>32964</v>
      </c>
      <c r="H533" s="2">
        <v>369050</v>
      </c>
      <c r="I533" s="2">
        <f t="shared" si="48"/>
        <v>221430</v>
      </c>
      <c r="J533" s="1" t="s">
        <v>5517</v>
      </c>
      <c r="K533" s="1">
        <v>0</v>
      </c>
      <c r="L533" s="1">
        <v>6.05</v>
      </c>
      <c r="M533" s="1" t="s">
        <v>122</v>
      </c>
      <c r="N533" s="2">
        <f t="shared" si="49"/>
        <v>147620</v>
      </c>
      <c r="P533" s="2">
        <v>369050</v>
      </c>
      <c r="Q533" s="2">
        <v>369050</v>
      </c>
      <c r="R533" s="2">
        <v>369050</v>
      </c>
      <c r="S533" s="1">
        <v>50</v>
      </c>
      <c r="T533" s="1">
        <v>0.02</v>
      </c>
      <c r="U533" s="2">
        <v>12</v>
      </c>
      <c r="V533" s="1">
        <v>1</v>
      </c>
      <c r="W533" s="2">
        <v>155001</v>
      </c>
      <c r="X533" s="2">
        <v>0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f t="shared" si="50"/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2">
        <v>0</v>
      </c>
      <c r="AO533" s="2">
        <v>0</v>
      </c>
      <c r="AP533" s="2">
        <f t="shared" si="51"/>
        <v>155001</v>
      </c>
      <c r="AQ533" s="2">
        <f t="shared" si="52"/>
        <v>7381</v>
      </c>
      <c r="AR533" s="2">
        <f t="shared" si="53"/>
        <v>7381</v>
      </c>
      <c r="CL533" s="14"/>
      <c r="EJ533" s="35"/>
    </row>
    <row r="534" spans="1:244">
      <c r="A534" s="1">
        <v>55320</v>
      </c>
      <c r="B534" s="1" t="s">
        <v>692</v>
      </c>
      <c r="C534" s="1" t="s">
        <v>403</v>
      </c>
      <c r="D534" s="1" t="s">
        <v>5182</v>
      </c>
      <c r="E534" s="1" t="s">
        <v>226</v>
      </c>
      <c r="F534" s="1" t="s">
        <v>2241</v>
      </c>
      <c r="G534" s="14">
        <v>32234</v>
      </c>
      <c r="H534" s="2">
        <v>239730</v>
      </c>
      <c r="I534" s="2">
        <f t="shared" si="48"/>
        <v>153408</v>
      </c>
      <c r="J534" s="1" t="s">
        <v>5517</v>
      </c>
      <c r="K534" s="1">
        <v>0</v>
      </c>
      <c r="L534" s="1">
        <v>3.93</v>
      </c>
      <c r="M534" s="1" t="s">
        <v>122</v>
      </c>
      <c r="N534" s="2">
        <f t="shared" si="49"/>
        <v>86322</v>
      </c>
      <c r="P534" s="2">
        <v>239730</v>
      </c>
      <c r="Q534" s="2">
        <v>239730</v>
      </c>
      <c r="R534" s="2">
        <v>239730</v>
      </c>
      <c r="S534" s="1">
        <v>50</v>
      </c>
      <c r="T534" s="1">
        <v>0.02</v>
      </c>
      <c r="U534" s="2">
        <v>12</v>
      </c>
      <c r="V534" s="1">
        <v>1</v>
      </c>
      <c r="W534" s="2">
        <v>91116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f t="shared" si="50"/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0</v>
      </c>
      <c r="AN534" s="2">
        <v>0</v>
      </c>
      <c r="AO534" s="2">
        <v>0</v>
      </c>
      <c r="AP534" s="2">
        <f t="shared" si="51"/>
        <v>91116</v>
      </c>
      <c r="AQ534" s="2">
        <f t="shared" si="52"/>
        <v>4794</v>
      </c>
      <c r="AR534" s="2">
        <f t="shared" si="53"/>
        <v>4794</v>
      </c>
      <c r="CL534" s="14"/>
      <c r="EJ534" s="35"/>
      <c r="IJ534" s="14"/>
    </row>
    <row r="535" spans="1:244">
      <c r="A535" s="1">
        <v>55330</v>
      </c>
      <c r="B535" s="1" t="s">
        <v>692</v>
      </c>
      <c r="C535" s="1" t="s">
        <v>403</v>
      </c>
      <c r="D535" s="1" t="s">
        <v>5182</v>
      </c>
      <c r="E535" s="1" t="s">
        <v>226</v>
      </c>
      <c r="F535" s="1" t="s">
        <v>2241</v>
      </c>
      <c r="G535" s="14">
        <v>33695</v>
      </c>
      <c r="H535" s="2">
        <v>323300</v>
      </c>
      <c r="I535" s="2">
        <f t="shared" si="48"/>
        <v>181048</v>
      </c>
      <c r="J535" s="1" t="s">
        <v>5517</v>
      </c>
      <c r="K535" s="1">
        <v>0</v>
      </c>
      <c r="L535" s="1">
        <v>5.3</v>
      </c>
      <c r="M535" s="1" t="s">
        <v>122</v>
      </c>
      <c r="N535" s="2">
        <f t="shared" si="49"/>
        <v>142252</v>
      </c>
      <c r="P535" s="2">
        <v>323300</v>
      </c>
      <c r="Q535" s="2">
        <v>323300</v>
      </c>
      <c r="R535" s="2">
        <v>323300</v>
      </c>
      <c r="S535" s="1">
        <v>50</v>
      </c>
      <c r="T535" s="1">
        <v>0.02</v>
      </c>
      <c r="U535" s="2">
        <v>12</v>
      </c>
      <c r="V535" s="1">
        <v>1</v>
      </c>
      <c r="W535" s="2">
        <v>148718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f t="shared" si="50"/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f t="shared" si="51"/>
        <v>148718</v>
      </c>
      <c r="AQ535" s="2">
        <f t="shared" si="52"/>
        <v>6466</v>
      </c>
      <c r="AR535" s="2">
        <f t="shared" si="53"/>
        <v>6466</v>
      </c>
      <c r="CL535" s="14"/>
      <c r="EJ535" s="35"/>
      <c r="IJ535" s="14"/>
    </row>
    <row r="536" spans="1:244">
      <c r="A536" s="1">
        <v>55340</v>
      </c>
      <c r="B536" s="1" t="s">
        <v>692</v>
      </c>
      <c r="C536" s="1" t="s">
        <v>403</v>
      </c>
      <c r="D536" s="1" t="s">
        <v>5182</v>
      </c>
      <c r="E536" s="1" t="s">
        <v>226</v>
      </c>
      <c r="F536" s="1" t="s">
        <v>2241</v>
      </c>
      <c r="G536" s="14">
        <v>32234</v>
      </c>
      <c r="H536" s="2">
        <v>245830</v>
      </c>
      <c r="I536" s="2">
        <f t="shared" si="48"/>
        <v>157312</v>
      </c>
      <c r="J536" s="1" t="s">
        <v>5517</v>
      </c>
      <c r="K536" s="1">
        <v>0</v>
      </c>
      <c r="L536" s="1">
        <v>4.03</v>
      </c>
      <c r="M536" s="1" t="s">
        <v>122</v>
      </c>
      <c r="N536" s="2">
        <f t="shared" si="49"/>
        <v>88518</v>
      </c>
      <c r="P536" s="2">
        <v>245830</v>
      </c>
      <c r="Q536" s="2">
        <v>245830</v>
      </c>
      <c r="R536" s="2">
        <v>245830</v>
      </c>
      <c r="S536" s="1">
        <v>50</v>
      </c>
      <c r="T536" s="1">
        <v>0.02</v>
      </c>
      <c r="U536" s="2">
        <v>12</v>
      </c>
      <c r="V536" s="1">
        <v>1</v>
      </c>
      <c r="W536" s="2">
        <v>93434</v>
      </c>
      <c r="X536" s="2">
        <v>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f t="shared" si="50"/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2">
        <v>0</v>
      </c>
      <c r="AO536" s="2">
        <v>0</v>
      </c>
      <c r="AP536" s="2">
        <f t="shared" si="51"/>
        <v>93434</v>
      </c>
      <c r="AQ536" s="2">
        <f t="shared" si="52"/>
        <v>4916</v>
      </c>
      <c r="AR536" s="2">
        <f t="shared" si="53"/>
        <v>4916</v>
      </c>
      <c r="CL536" s="14"/>
      <c r="EJ536" s="35"/>
    </row>
    <row r="537" spans="1:244">
      <c r="A537" s="1">
        <v>55350</v>
      </c>
      <c r="B537" s="1" t="s">
        <v>692</v>
      </c>
      <c r="C537" s="1" t="s">
        <v>403</v>
      </c>
      <c r="D537" s="1" t="s">
        <v>5182</v>
      </c>
      <c r="E537" s="1" t="s">
        <v>226</v>
      </c>
      <c r="F537" s="1" t="s">
        <v>2241</v>
      </c>
      <c r="G537" s="14">
        <v>32234</v>
      </c>
      <c r="H537" s="2">
        <v>244000</v>
      </c>
      <c r="I537" s="2">
        <f t="shared" si="48"/>
        <v>156160</v>
      </c>
      <c r="J537" s="1" t="s">
        <v>5517</v>
      </c>
      <c r="K537" s="1">
        <v>0</v>
      </c>
      <c r="L537" s="1">
        <v>4</v>
      </c>
      <c r="M537" s="1" t="s">
        <v>122</v>
      </c>
      <c r="N537" s="2">
        <f t="shared" si="49"/>
        <v>87840</v>
      </c>
      <c r="P537" s="2">
        <v>244000</v>
      </c>
      <c r="Q537" s="2">
        <v>244000</v>
      </c>
      <c r="R537" s="2">
        <v>244000</v>
      </c>
      <c r="S537" s="1">
        <v>50</v>
      </c>
      <c r="T537" s="1">
        <v>0.02</v>
      </c>
      <c r="U537" s="2">
        <v>12</v>
      </c>
      <c r="V537" s="1">
        <v>1</v>
      </c>
      <c r="W537" s="2">
        <v>92720</v>
      </c>
      <c r="X537" s="2">
        <v>0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f t="shared" si="50"/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f t="shared" si="51"/>
        <v>92720</v>
      </c>
      <c r="AQ537" s="2">
        <f t="shared" si="52"/>
        <v>4880</v>
      </c>
      <c r="AR537" s="2">
        <f t="shared" si="53"/>
        <v>4880</v>
      </c>
      <c r="CL537" s="14"/>
      <c r="EJ537" s="35"/>
    </row>
    <row r="538" spans="1:244">
      <c r="A538" s="1">
        <v>55360</v>
      </c>
      <c r="B538" s="1" t="s">
        <v>692</v>
      </c>
      <c r="C538" s="1" t="s">
        <v>403</v>
      </c>
      <c r="D538" s="1" t="s">
        <v>5182</v>
      </c>
      <c r="E538" s="1" t="s">
        <v>226</v>
      </c>
      <c r="F538" s="1" t="s">
        <v>2241</v>
      </c>
      <c r="G538" s="14">
        <v>32234</v>
      </c>
      <c r="H538" s="2">
        <v>234850</v>
      </c>
      <c r="I538" s="2">
        <f t="shared" si="48"/>
        <v>150304</v>
      </c>
      <c r="J538" s="1" t="s">
        <v>5517</v>
      </c>
      <c r="K538" s="1">
        <v>0</v>
      </c>
      <c r="L538" s="1">
        <v>3.85</v>
      </c>
      <c r="M538" s="1" t="s">
        <v>122</v>
      </c>
      <c r="N538" s="2">
        <f t="shared" si="49"/>
        <v>84546</v>
      </c>
      <c r="P538" s="2">
        <v>234850</v>
      </c>
      <c r="Q538" s="2">
        <v>234850</v>
      </c>
      <c r="R538" s="2">
        <v>234850</v>
      </c>
      <c r="S538" s="1">
        <v>50</v>
      </c>
      <c r="T538" s="1">
        <v>0.02</v>
      </c>
      <c r="U538" s="2">
        <v>12</v>
      </c>
      <c r="V538" s="1">
        <v>1</v>
      </c>
      <c r="W538" s="2">
        <v>89243</v>
      </c>
      <c r="X538" s="2">
        <v>0</v>
      </c>
      <c r="Y538" s="2"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f t="shared" si="50"/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2">
        <v>0</v>
      </c>
      <c r="AO538" s="2">
        <v>0</v>
      </c>
      <c r="AP538" s="2">
        <f t="shared" si="51"/>
        <v>89243</v>
      </c>
      <c r="AQ538" s="2">
        <f t="shared" si="52"/>
        <v>4697</v>
      </c>
      <c r="AR538" s="2">
        <f t="shared" si="53"/>
        <v>4697</v>
      </c>
      <c r="CL538" s="14"/>
      <c r="EJ538" s="35"/>
    </row>
    <row r="539" spans="1:244">
      <c r="A539" s="1">
        <v>55370</v>
      </c>
      <c r="B539" s="1" t="s">
        <v>692</v>
      </c>
      <c r="C539" s="1" t="s">
        <v>403</v>
      </c>
      <c r="D539" s="1" t="s">
        <v>5182</v>
      </c>
      <c r="E539" s="1" t="s">
        <v>226</v>
      </c>
      <c r="F539" s="1" t="s">
        <v>2241</v>
      </c>
      <c r="G539" s="14">
        <v>32234</v>
      </c>
      <c r="H539" s="2">
        <v>231800</v>
      </c>
      <c r="I539" s="2">
        <f t="shared" si="48"/>
        <v>148352</v>
      </c>
      <c r="J539" s="1" t="s">
        <v>5517</v>
      </c>
      <c r="K539" s="1">
        <v>0</v>
      </c>
      <c r="L539" s="1">
        <v>3.8</v>
      </c>
      <c r="M539" s="1" t="s">
        <v>122</v>
      </c>
      <c r="N539" s="2">
        <f t="shared" si="49"/>
        <v>83448</v>
      </c>
      <c r="P539" s="2">
        <v>231800</v>
      </c>
      <c r="Q539" s="2">
        <v>231800</v>
      </c>
      <c r="R539" s="2">
        <v>231800</v>
      </c>
      <c r="S539" s="1">
        <v>50</v>
      </c>
      <c r="T539" s="1">
        <v>0.02</v>
      </c>
      <c r="U539" s="2">
        <v>12</v>
      </c>
      <c r="V539" s="1">
        <v>1</v>
      </c>
      <c r="W539" s="2">
        <v>88084</v>
      </c>
      <c r="X539" s="2">
        <v>0</v>
      </c>
      <c r="Y539" s="2">
        <v>0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f t="shared" si="50"/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>
        <v>0</v>
      </c>
      <c r="AO539" s="2">
        <v>0</v>
      </c>
      <c r="AP539" s="2">
        <f t="shared" si="51"/>
        <v>88084</v>
      </c>
      <c r="AQ539" s="2">
        <f t="shared" si="52"/>
        <v>4636</v>
      </c>
      <c r="AR539" s="2">
        <f t="shared" si="53"/>
        <v>4636</v>
      </c>
      <c r="CL539" s="14"/>
      <c r="EJ539" s="35"/>
    </row>
    <row r="540" spans="1:244">
      <c r="A540" s="1">
        <v>55380</v>
      </c>
      <c r="B540" s="1" t="s">
        <v>692</v>
      </c>
      <c r="C540" s="1" t="s">
        <v>403</v>
      </c>
      <c r="D540" s="1" t="s">
        <v>5182</v>
      </c>
      <c r="E540" s="1" t="s">
        <v>226</v>
      </c>
      <c r="F540" s="1" t="s">
        <v>2241</v>
      </c>
      <c r="G540" s="14">
        <v>32234</v>
      </c>
      <c r="H540" s="2">
        <v>223260</v>
      </c>
      <c r="I540" s="2">
        <f t="shared" si="48"/>
        <v>142880</v>
      </c>
      <c r="J540" s="1" t="s">
        <v>5517</v>
      </c>
      <c r="K540" s="1">
        <v>0</v>
      </c>
      <c r="L540" s="1">
        <v>3.66</v>
      </c>
      <c r="M540" s="1" t="s">
        <v>122</v>
      </c>
      <c r="N540" s="2">
        <f t="shared" si="49"/>
        <v>80380</v>
      </c>
      <c r="P540" s="2">
        <v>223260</v>
      </c>
      <c r="Q540" s="2">
        <v>223260</v>
      </c>
      <c r="R540" s="2">
        <v>223260</v>
      </c>
      <c r="S540" s="1">
        <v>50</v>
      </c>
      <c r="T540" s="1">
        <v>0.02</v>
      </c>
      <c r="U540" s="2">
        <v>12</v>
      </c>
      <c r="V540" s="1">
        <v>1</v>
      </c>
      <c r="W540" s="2">
        <v>84845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f t="shared" si="50"/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2">
        <v>0</v>
      </c>
      <c r="AO540" s="2">
        <v>0</v>
      </c>
      <c r="AP540" s="2">
        <f t="shared" si="51"/>
        <v>84845</v>
      </c>
      <c r="AQ540" s="2">
        <f t="shared" si="52"/>
        <v>4465</v>
      </c>
      <c r="AR540" s="2">
        <f t="shared" si="53"/>
        <v>4465</v>
      </c>
      <c r="CL540" s="14"/>
      <c r="EJ540" s="35"/>
    </row>
    <row r="541" spans="1:244">
      <c r="A541" s="1">
        <v>55390</v>
      </c>
      <c r="B541" s="1" t="s">
        <v>692</v>
      </c>
      <c r="C541" s="1" t="s">
        <v>403</v>
      </c>
      <c r="D541" s="1" t="s">
        <v>5182</v>
      </c>
      <c r="E541" s="1" t="s">
        <v>226</v>
      </c>
      <c r="F541" s="1" t="s">
        <v>2241</v>
      </c>
      <c r="G541" s="14">
        <v>32234</v>
      </c>
      <c r="H541" s="2">
        <v>235460</v>
      </c>
      <c r="I541" s="2">
        <f t="shared" si="48"/>
        <v>150688</v>
      </c>
      <c r="J541" s="1" t="s">
        <v>5517</v>
      </c>
      <c r="K541" s="1">
        <v>0</v>
      </c>
      <c r="L541" s="1">
        <v>3.86</v>
      </c>
      <c r="M541" s="1" t="s">
        <v>122</v>
      </c>
      <c r="N541" s="2">
        <f t="shared" si="49"/>
        <v>84772</v>
      </c>
      <c r="P541" s="2">
        <v>235460</v>
      </c>
      <c r="Q541" s="2">
        <v>235460</v>
      </c>
      <c r="R541" s="2">
        <v>235460</v>
      </c>
      <c r="S541" s="1">
        <v>50</v>
      </c>
      <c r="T541" s="1">
        <v>0.02</v>
      </c>
      <c r="U541" s="2">
        <v>12</v>
      </c>
      <c r="V541" s="1">
        <v>1</v>
      </c>
      <c r="W541" s="2">
        <v>89481</v>
      </c>
      <c r="X541" s="2">
        <v>0</v>
      </c>
      <c r="Y541" s="2"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f t="shared" si="50"/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2">
        <f t="shared" si="51"/>
        <v>89481</v>
      </c>
      <c r="AQ541" s="2">
        <f t="shared" si="52"/>
        <v>4709</v>
      </c>
      <c r="AR541" s="2">
        <f t="shared" si="53"/>
        <v>4709</v>
      </c>
      <c r="CL541" s="14"/>
      <c r="EJ541" s="35"/>
    </row>
    <row r="542" spans="1:244">
      <c r="A542" s="1">
        <v>55400</v>
      </c>
      <c r="B542" s="1" t="s">
        <v>692</v>
      </c>
      <c r="C542" s="1" t="s">
        <v>403</v>
      </c>
      <c r="D542" s="1" t="s">
        <v>5182</v>
      </c>
      <c r="E542" s="1" t="s">
        <v>226</v>
      </c>
      <c r="F542" s="1" t="s">
        <v>2241</v>
      </c>
      <c r="G542" s="14">
        <v>32234</v>
      </c>
      <c r="H542" s="2">
        <v>228750</v>
      </c>
      <c r="I542" s="2">
        <f t="shared" si="48"/>
        <v>146400</v>
      </c>
      <c r="J542" s="1" t="s">
        <v>5517</v>
      </c>
      <c r="K542" s="1">
        <v>0</v>
      </c>
      <c r="L542" s="1">
        <v>3.75</v>
      </c>
      <c r="M542" s="1" t="s">
        <v>122</v>
      </c>
      <c r="N542" s="2">
        <f t="shared" si="49"/>
        <v>82350</v>
      </c>
      <c r="P542" s="2">
        <v>228750</v>
      </c>
      <c r="Q542" s="2">
        <v>228750</v>
      </c>
      <c r="R542" s="2">
        <v>228750</v>
      </c>
      <c r="S542" s="1">
        <v>50</v>
      </c>
      <c r="T542" s="1">
        <v>0.02</v>
      </c>
      <c r="U542" s="2">
        <v>12</v>
      </c>
      <c r="V542" s="1">
        <v>1</v>
      </c>
      <c r="W542" s="2">
        <v>86925</v>
      </c>
      <c r="X542" s="2">
        <v>0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f t="shared" si="50"/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0</v>
      </c>
      <c r="AN542" s="2">
        <v>0</v>
      </c>
      <c r="AO542" s="2">
        <v>0</v>
      </c>
      <c r="AP542" s="2">
        <f t="shared" si="51"/>
        <v>86925</v>
      </c>
      <c r="AQ542" s="2">
        <f t="shared" si="52"/>
        <v>4575</v>
      </c>
      <c r="AR542" s="2">
        <f t="shared" si="53"/>
        <v>4575</v>
      </c>
      <c r="CL542" s="14"/>
      <c r="EJ542" s="35"/>
    </row>
    <row r="543" spans="1:244">
      <c r="A543" s="1">
        <v>55410</v>
      </c>
      <c r="B543" s="1" t="s">
        <v>692</v>
      </c>
      <c r="C543" s="1" t="s">
        <v>403</v>
      </c>
      <c r="D543" s="1" t="s">
        <v>5182</v>
      </c>
      <c r="E543" s="1" t="s">
        <v>226</v>
      </c>
      <c r="F543" s="1" t="s">
        <v>2241</v>
      </c>
      <c r="G543" s="14">
        <v>32234</v>
      </c>
      <c r="H543" s="2">
        <v>237900</v>
      </c>
      <c r="I543" s="2">
        <f t="shared" si="48"/>
        <v>152256</v>
      </c>
      <c r="J543" s="1" t="s">
        <v>5517</v>
      </c>
      <c r="K543" s="1">
        <v>0</v>
      </c>
      <c r="L543" s="1">
        <v>3.9</v>
      </c>
      <c r="M543" s="1" t="s">
        <v>122</v>
      </c>
      <c r="N543" s="2">
        <f t="shared" si="49"/>
        <v>85644</v>
      </c>
      <c r="P543" s="2">
        <v>237900</v>
      </c>
      <c r="Q543" s="2">
        <v>237900</v>
      </c>
      <c r="R543" s="2">
        <v>237900</v>
      </c>
      <c r="S543" s="1">
        <v>50</v>
      </c>
      <c r="T543" s="1">
        <v>0.02</v>
      </c>
      <c r="U543" s="2">
        <v>12</v>
      </c>
      <c r="V543" s="1">
        <v>1</v>
      </c>
      <c r="W543" s="2">
        <v>90402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f t="shared" si="50"/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f t="shared" si="51"/>
        <v>90402</v>
      </c>
      <c r="AQ543" s="2">
        <f t="shared" si="52"/>
        <v>4758</v>
      </c>
      <c r="AR543" s="2">
        <f t="shared" si="53"/>
        <v>4758</v>
      </c>
      <c r="CL543" s="14"/>
      <c r="EJ543" s="35"/>
    </row>
    <row r="544" spans="1:244">
      <c r="A544" s="1">
        <v>55420</v>
      </c>
      <c r="B544" s="1" t="s">
        <v>692</v>
      </c>
      <c r="C544" s="1" t="s">
        <v>403</v>
      </c>
      <c r="D544" s="1" t="s">
        <v>5182</v>
      </c>
      <c r="E544" s="1" t="s">
        <v>226</v>
      </c>
      <c r="F544" s="1" t="s">
        <v>2241</v>
      </c>
      <c r="G544" s="14">
        <v>32599</v>
      </c>
      <c r="H544" s="2">
        <v>193370</v>
      </c>
      <c r="I544" s="2">
        <f t="shared" si="48"/>
        <v>119877</v>
      </c>
      <c r="J544" s="1" t="s">
        <v>5517</v>
      </c>
      <c r="K544" s="1">
        <v>0</v>
      </c>
      <c r="L544" s="1">
        <v>3.17</v>
      </c>
      <c r="M544" s="1" t="s">
        <v>122</v>
      </c>
      <c r="N544" s="2">
        <f t="shared" si="49"/>
        <v>73493</v>
      </c>
      <c r="P544" s="2">
        <v>193370</v>
      </c>
      <c r="Q544" s="2">
        <v>193370</v>
      </c>
      <c r="R544" s="2">
        <v>193370</v>
      </c>
      <c r="S544" s="1">
        <v>50</v>
      </c>
      <c r="T544" s="1">
        <v>0.02</v>
      </c>
      <c r="U544" s="2">
        <v>12</v>
      </c>
      <c r="V544" s="1">
        <v>1</v>
      </c>
      <c r="W544" s="2">
        <v>77360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f t="shared" si="50"/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0</v>
      </c>
      <c r="AN544" s="2">
        <v>0</v>
      </c>
      <c r="AO544" s="2">
        <v>0</v>
      </c>
      <c r="AP544" s="2">
        <f t="shared" si="51"/>
        <v>77360</v>
      </c>
      <c r="AQ544" s="2">
        <f t="shared" si="52"/>
        <v>3867</v>
      </c>
      <c r="AR544" s="2">
        <f t="shared" si="53"/>
        <v>3867</v>
      </c>
      <c r="CL544" s="14"/>
      <c r="EJ544" s="35"/>
      <c r="IJ544" s="14"/>
    </row>
    <row r="545" spans="1:244">
      <c r="A545" s="1">
        <v>55430</v>
      </c>
      <c r="B545" s="1" t="s">
        <v>692</v>
      </c>
      <c r="C545" s="1" t="s">
        <v>403</v>
      </c>
      <c r="D545" s="1" t="s">
        <v>5182</v>
      </c>
      <c r="E545" s="1" t="s">
        <v>226</v>
      </c>
      <c r="F545" s="1" t="s">
        <v>2241</v>
      </c>
      <c r="G545" s="14">
        <v>32599</v>
      </c>
      <c r="H545" s="2">
        <v>223260</v>
      </c>
      <c r="I545" s="2">
        <f t="shared" si="48"/>
        <v>138415</v>
      </c>
      <c r="J545" s="1" t="s">
        <v>5517</v>
      </c>
      <c r="K545" s="1">
        <v>0</v>
      </c>
      <c r="L545" s="1">
        <v>3.66</v>
      </c>
      <c r="M545" s="1" t="s">
        <v>122</v>
      </c>
      <c r="N545" s="2">
        <f t="shared" si="49"/>
        <v>84845</v>
      </c>
      <c r="P545" s="2">
        <v>223260</v>
      </c>
      <c r="Q545" s="2">
        <v>223260</v>
      </c>
      <c r="R545" s="2">
        <v>223260</v>
      </c>
      <c r="S545" s="1">
        <v>50</v>
      </c>
      <c r="T545" s="1">
        <v>0.02</v>
      </c>
      <c r="U545" s="2">
        <v>12</v>
      </c>
      <c r="V545" s="1">
        <v>1</v>
      </c>
      <c r="W545" s="2">
        <v>89310</v>
      </c>
      <c r="X545" s="2">
        <v>0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f t="shared" si="50"/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2">
        <v>0</v>
      </c>
      <c r="AO545" s="2">
        <v>0</v>
      </c>
      <c r="AP545" s="2">
        <f t="shared" si="51"/>
        <v>89310</v>
      </c>
      <c r="AQ545" s="2">
        <f t="shared" si="52"/>
        <v>4465</v>
      </c>
      <c r="AR545" s="2">
        <f t="shared" si="53"/>
        <v>4465</v>
      </c>
      <c r="CL545" s="14"/>
      <c r="EJ545" s="35"/>
      <c r="IJ545" s="14"/>
    </row>
    <row r="546" spans="1:244">
      <c r="A546" s="1">
        <v>55440</v>
      </c>
      <c r="B546" s="1" t="s">
        <v>692</v>
      </c>
      <c r="C546" s="1" t="s">
        <v>403</v>
      </c>
      <c r="D546" s="1" t="s">
        <v>5182</v>
      </c>
      <c r="E546" s="1" t="s">
        <v>226</v>
      </c>
      <c r="F546" s="1" t="s">
        <v>2241</v>
      </c>
      <c r="G546" s="14">
        <v>32234</v>
      </c>
      <c r="H546" s="2">
        <v>219600</v>
      </c>
      <c r="I546" s="2">
        <f t="shared" si="48"/>
        <v>140544</v>
      </c>
      <c r="J546" s="1" t="s">
        <v>5517</v>
      </c>
      <c r="K546" s="1">
        <v>0</v>
      </c>
      <c r="L546" s="1">
        <v>3.6</v>
      </c>
      <c r="M546" s="1" t="s">
        <v>122</v>
      </c>
      <c r="N546" s="2">
        <f t="shared" si="49"/>
        <v>79056</v>
      </c>
      <c r="P546" s="2">
        <v>219600</v>
      </c>
      <c r="Q546" s="2">
        <v>219600</v>
      </c>
      <c r="R546" s="2">
        <v>219600</v>
      </c>
      <c r="S546" s="1">
        <v>50</v>
      </c>
      <c r="T546" s="1">
        <v>0.02</v>
      </c>
      <c r="U546" s="2">
        <v>12</v>
      </c>
      <c r="V546" s="1">
        <v>1</v>
      </c>
      <c r="W546" s="2">
        <v>83448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f t="shared" si="50"/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0</v>
      </c>
      <c r="AN546" s="2">
        <v>0</v>
      </c>
      <c r="AO546" s="2">
        <v>0</v>
      </c>
      <c r="AP546" s="2">
        <f t="shared" si="51"/>
        <v>83448</v>
      </c>
      <c r="AQ546" s="2">
        <f t="shared" si="52"/>
        <v>4392</v>
      </c>
      <c r="AR546" s="2">
        <f t="shared" si="53"/>
        <v>4392</v>
      </c>
      <c r="CL546" s="14"/>
      <c r="EJ546" s="35"/>
    </row>
    <row r="547" spans="1:244">
      <c r="A547" s="1">
        <v>55450</v>
      </c>
      <c r="B547" s="1" t="s">
        <v>692</v>
      </c>
      <c r="C547" s="1" t="s">
        <v>403</v>
      </c>
      <c r="D547" s="1" t="s">
        <v>5182</v>
      </c>
      <c r="E547" s="1" t="s">
        <v>226</v>
      </c>
      <c r="F547" s="1" t="s">
        <v>2241</v>
      </c>
      <c r="G547" s="14">
        <v>32234</v>
      </c>
      <c r="H547" s="2">
        <v>228140</v>
      </c>
      <c r="I547" s="2">
        <f t="shared" si="48"/>
        <v>145984</v>
      </c>
      <c r="J547" s="1" t="s">
        <v>5517</v>
      </c>
      <c r="K547" s="1">
        <v>0</v>
      </c>
      <c r="L547" s="1">
        <v>3.74</v>
      </c>
      <c r="M547" s="1" t="s">
        <v>122</v>
      </c>
      <c r="N547" s="2">
        <f t="shared" si="49"/>
        <v>82156</v>
      </c>
      <c r="P547" s="2">
        <v>228140</v>
      </c>
      <c r="Q547" s="2">
        <v>228140</v>
      </c>
      <c r="R547" s="2">
        <v>228140</v>
      </c>
      <c r="S547" s="1">
        <v>50</v>
      </c>
      <c r="T547" s="1">
        <v>0.02</v>
      </c>
      <c r="U547" s="2">
        <v>12</v>
      </c>
      <c r="V547" s="1">
        <v>1</v>
      </c>
      <c r="W547" s="2">
        <v>86718</v>
      </c>
      <c r="X547" s="2">
        <v>0</v>
      </c>
      <c r="Y547" s="2">
        <v>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f t="shared" si="50"/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0</v>
      </c>
      <c r="AN547" s="2">
        <v>0</v>
      </c>
      <c r="AO547" s="2">
        <v>0</v>
      </c>
      <c r="AP547" s="2">
        <f t="shared" si="51"/>
        <v>86718</v>
      </c>
      <c r="AQ547" s="2">
        <f t="shared" si="52"/>
        <v>4562</v>
      </c>
      <c r="AR547" s="2">
        <f t="shared" si="53"/>
        <v>4562</v>
      </c>
      <c r="CL547" s="14"/>
      <c r="EJ547" s="35"/>
    </row>
    <row r="548" spans="1:244">
      <c r="A548" s="1">
        <v>55460</v>
      </c>
      <c r="B548" s="1" t="s">
        <v>692</v>
      </c>
      <c r="C548" s="1" t="s">
        <v>403</v>
      </c>
      <c r="D548" s="1" t="s">
        <v>5182</v>
      </c>
      <c r="E548" s="1" t="s">
        <v>226</v>
      </c>
      <c r="F548" s="1" t="s">
        <v>2241</v>
      </c>
      <c r="G548" s="14">
        <v>32234</v>
      </c>
      <c r="H548" s="2">
        <v>230580</v>
      </c>
      <c r="I548" s="2">
        <f t="shared" si="48"/>
        <v>147552</v>
      </c>
      <c r="J548" s="1" t="s">
        <v>5517</v>
      </c>
      <c r="K548" s="1">
        <v>0</v>
      </c>
      <c r="L548" s="1">
        <v>3.78</v>
      </c>
      <c r="M548" s="1" t="s">
        <v>122</v>
      </c>
      <c r="N548" s="2">
        <f t="shared" si="49"/>
        <v>83028</v>
      </c>
      <c r="P548" s="2">
        <v>230580</v>
      </c>
      <c r="Q548" s="2">
        <v>230580</v>
      </c>
      <c r="R548" s="2">
        <v>230580</v>
      </c>
      <c r="S548" s="1">
        <v>50</v>
      </c>
      <c r="T548" s="1">
        <v>0.02</v>
      </c>
      <c r="U548" s="2">
        <v>12</v>
      </c>
      <c r="V548" s="1">
        <v>1</v>
      </c>
      <c r="W548" s="2">
        <v>87639</v>
      </c>
      <c r="X548" s="2">
        <v>0</v>
      </c>
      <c r="Y548" s="2">
        <v>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f t="shared" si="50"/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0</v>
      </c>
      <c r="AN548" s="2">
        <v>0</v>
      </c>
      <c r="AO548" s="2">
        <v>0</v>
      </c>
      <c r="AP548" s="2">
        <f t="shared" si="51"/>
        <v>87639</v>
      </c>
      <c r="AQ548" s="2">
        <f t="shared" si="52"/>
        <v>4611</v>
      </c>
      <c r="AR548" s="2">
        <f t="shared" si="53"/>
        <v>4611</v>
      </c>
      <c r="CL548" s="14"/>
      <c r="EJ548" s="35"/>
    </row>
    <row r="549" spans="1:244">
      <c r="A549" s="1">
        <v>55470</v>
      </c>
      <c r="B549" s="1" t="s">
        <v>692</v>
      </c>
      <c r="C549" s="1" t="s">
        <v>403</v>
      </c>
      <c r="D549" s="1" t="s">
        <v>5182</v>
      </c>
      <c r="E549" s="1" t="s">
        <v>226</v>
      </c>
      <c r="F549" s="1" t="s">
        <v>2241</v>
      </c>
      <c r="G549" s="14">
        <v>32234</v>
      </c>
      <c r="H549" s="2">
        <v>79910</v>
      </c>
      <c r="I549" s="2">
        <f t="shared" si="48"/>
        <v>51136</v>
      </c>
      <c r="J549" s="1" t="s">
        <v>5517</v>
      </c>
      <c r="K549" s="1">
        <v>0</v>
      </c>
      <c r="L549" s="1">
        <v>1.31</v>
      </c>
      <c r="M549" s="1" t="s">
        <v>122</v>
      </c>
      <c r="N549" s="2">
        <f t="shared" si="49"/>
        <v>28774</v>
      </c>
      <c r="P549" s="2">
        <v>79910</v>
      </c>
      <c r="Q549" s="2">
        <v>79910</v>
      </c>
      <c r="R549" s="2">
        <v>79910</v>
      </c>
      <c r="S549" s="1">
        <v>50</v>
      </c>
      <c r="T549" s="1">
        <v>0.02</v>
      </c>
      <c r="U549" s="2">
        <v>12</v>
      </c>
      <c r="V549" s="1">
        <v>1</v>
      </c>
      <c r="W549" s="2">
        <v>30372</v>
      </c>
      <c r="X549" s="2">
        <v>0</v>
      </c>
      <c r="Y549" s="2">
        <v>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f t="shared" si="50"/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0</v>
      </c>
      <c r="AN549" s="2">
        <v>0</v>
      </c>
      <c r="AO549" s="2">
        <v>0</v>
      </c>
      <c r="AP549" s="2">
        <f t="shared" si="51"/>
        <v>30372</v>
      </c>
      <c r="AQ549" s="2">
        <f t="shared" si="52"/>
        <v>1598</v>
      </c>
      <c r="AR549" s="2">
        <f t="shared" si="53"/>
        <v>1598</v>
      </c>
      <c r="CL549" s="14"/>
      <c r="EJ549" s="35"/>
    </row>
    <row r="550" spans="1:244">
      <c r="A550" s="1">
        <v>55480</v>
      </c>
      <c r="B550" s="1" t="s">
        <v>692</v>
      </c>
      <c r="C550" s="1" t="s">
        <v>403</v>
      </c>
      <c r="D550" s="1" t="s">
        <v>5182</v>
      </c>
      <c r="E550" s="1" t="s">
        <v>226</v>
      </c>
      <c r="F550" s="1" t="s">
        <v>2241</v>
      </c>
      <c r="G550" s="14">
        <v>32234</v>
      </c>
      <c r="H550" s="2">
        <v>173240</v>
      </c>
      <c r="I550" s="2">
        <f t="shared" si="48"/>
        <v>110848</v>
      </c>
      <c r="J550" s="1" t="s">
        <v>5517</v>
      </c>
      <c r="K550" s="1">
        <v>0</v>
      </c>
      <c r="L550" s="1">
        <v>2.84</v>
      </c>
      <c r="M550" s="1" t="s">
        <v>122</v>
      </c>
      <c r="N550" s="2">
        <f t="shared" si="49"/>
        <v>62392</v>
      </c>
      <c r="P550" s="2">
        <v>173240</v>
      </c>
      <c r="Q550" s="2">
        <v>173240</v>
      </c>
      <c r="R550" s="2">
        <v>173240</v>
      </c>
      <c r="S550" s="1">
        <v>50</v>
      </c>
      <c r="T550" s="1">
        <v>0.02</v>
      </c>
      <c r="U550" s="2">
        <v>12</v>
      </c>
      <c r="V550" s="1">
        <v>1</v>
      </c>
      <c r="W550" s="2">
        <v>65856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f t="shared" si="50"/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0</v>
      </c>
      <c r="AN550" s="2">
        <v>0</v>
      </c>
      <c r="AO550" s="2">
        <v>0</v>
      </c>
      <c r="AP550" s="2">
        <f t="shared" si="51"/>
        <v>65856</v>
      </c>
      <c r="AQ550" s="2">
        <f t="shared" si="52"/>
        <v>3464</v>
      </c>
      <c r="AR550" s="2">
        <f t="shared" si="53"/>
        <v>3464</v>
      </c>
      <c r="CL550" s="14"/>
      <c r="EJ550" s="35"/>
    </row>
    <row r="551" spans="1:244">
      <c r="A551" s="1">
        <v>55490</v>
      </c>
      <c r="B551" s="1" t="s">
        <v>692</v>
      </c>
      <c r="C551" s="1" t="s">
        <v>403</v>
      </c>
      <c r="D551" s="1" t="s">
        <v>5182</v>
      </c>
      <c r="E551" s="1" t="s">
        <v>226</v>
      </c>
      <c r="F551" s="1" t="s">
        <v>2241</v>
      </c>
      <c r="G551" s="14">
        <v>32234</v>
      </c>
      <c r="H551" s="2">
        <v>262910</v>
      </c>
      <c r="I551" s="2">
        <f t="shared" si="48"/>
        <v>168256</v>
      </c>
      <c r="J551" s="1" t="s">
        <v>5517</v>
      </c>
      <c r="K551" s="1">
        <v>0</v>
      </c>
      <c r="L551" s="1">
        <v>4.3099999999999996</v>
      </c>
      <c r="M551" s="1" t="s">
        <v>122</v>
      </c>
      <c r="N551" s="2">
        <f t="shared" si="49"/>
        <v>94654</v>
      </c>
      <c r="P551" s="2">
        <v>262910</v>
      </c>
      <c r="Q551" s="2">
        <v>262910</v>
      </c>
      <c r="R551" s="2">
        <v>262910</v>
      </c>
      <c r="S551" s="1">
        <v>50</v>
      </c>
      <c r="T551" s="1">
        <v>0.02</v>
      </c>
      <c r="U551" s="2">
        <v>12</v>
      </c>
      <c r="V551" s="1">
        <v>1</v>
      </c>
      <c r="W551" s="2">
        <v>99912</v>
      </c>
      <c r="X551" s="2">
        <v>0</v>
      </c>
      <c r="Y551" s="2">
        <v>0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f t="shared" si="50"/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f t="shared" si="51"/>
        <v>99912</v>
      </c>
      <c r="AQ551" s="2">
        <f t="shared" si="52"/>
        <v>5258</v>
      </c>
      <c r="AR551" s="2">
        <f t="shared" si="53"/>
        <v>5258</v>
      </c>
      <c r="CL551" s="14"/>
      <c r="EJ551" s="35"/>
    </row>
    <row r="552" spans="1:244">
      <c r="A552" s="1">
        <v>55500</v>
      </c>
      <c r="B552" s="1" t="s">
        <v>692</v>
      </c>
      <c r="C552" s="1" t="s">
        <v>403</v>
      </c>
      <c r="D552" s="1" t="s">
        <v>5182</v>
      </c>
      <c r="E552" s="1" t="s">
        <v>226</v>
      </c>
      <c r="F552" s="1" t="s">
        <v>2241</v>
      </c>
      <c r="G552" s="14">
        <v>32234</v>
      </c>
      <c r="H552" s="2">
        <v>274500</v>
      </c>
      <c r="I552" s="2">
        <f t="shared" si="48"/>
        <v>175680</v>
      </c>
      <c r="J552" s="1" t="s">
        <v>5517</v>
      </c>
      <c r="K552" s="1">
        <v>0</v>
      </c>
      <c r="L552" s="1">
        <v>4.5</v>
      </c>
      <c r="M552" s="1" t="s">
        <v>122</v>
      </c>
      <c r="N552" s="2">
        <f t="shared" si="49"/>
        <v>98820</v>
      </c>
      <c r="P552" s="2">
        <v>274500</v>
      </c>
      <c r="Q552" s="2">
        <v>274500</v>
      </c>
      <c r="R552" s="2">
        <v>274500</v>
      </c>
      <c r="S552" s="1">
        <v>50</v>
      </c>
      <c r="T552" s="1">
        <v>0.02</v>
      </c>
      <c r="U552" s="2">
        <v>12</v>
      </c>
      <c r="V552" s="1">
        <v>1</v>
      </c>
      <c r="W552" s="2">
        <v>104310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f t="shared" si="50"/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0</v>
      </c>
      <c r="AN552" s="2">
        <v>0</v>
      </c>
      <c r="AO552" s="2">
        <v>0</v>
      </c>
      <c r="AP552" s="2">
        <f t="shared" si="51"/>
        <v>104310</v>
      </c>
      <c r="AQ552" s="2">
        <f t="shared" si="52"/>
        <v>5490</v>
      </c>
      <c r="AR552" s="2">
        <f t="shared" si="53"/>
        <v>5490</v>
      </c>
      <c r="CL552" s="14"/>
      <c r="EJ552" s="35"/>
    </row>
    <row r="553" spans="1:244">
      <c r="A553" s="1">
        <v>55510</v>
      </c>
      <c r="B553" s="1" t="s">
        <v>692</v>
      </c>
      <c r="C553" s="1" t="s">
        <v>403</v>
      </c>
      <c r="D553" s="1" t="s">
        <v>5182</v>
      </c>
      <c r="E553" s="1" t="s">
        <v>226</v>
      </c>
      <c r="F553" s="1" t="s">
        <v>2241</v>
      </c>
      <c r="G553" s="14">
        <v>32234</v>
      </c>
      <c r="H553" s="2">
        <v>280600</v>
      </c>
      <c r="I553" s="2">
        <f t="shared" si="48"/>
        <v>179584</v>
      </c>
      <c r="J553" s="1" t="s">
        <v>5517</v>
      </c>
      <c r="K553" s="1">
        <v>0</v>
      </c>
      <c r="L553" s="1">
        <v>4.5999999999999996</v>
      </c>
      <c r="M553" s="1" t="s">
        <v>122</v>
      </c>
      <c r="N553" s="2">
        <f t="shared" si="49"/>
        <v>101016</v>
      </c>
      <c r="P553" s="2">
        <v>280600</v>
      </c>
      <c r="Q553" s="2">
        <v>280600</v>
      </c>
      <c r="R553" s="2">
        <v>280600</v>
      </c>
      <c r="S553" s="1">
        <v>50</v>
      </c>
      <c r="T553" s="1">
        <v>0.02</v>
      </c>
      <c r="U553" s="2">
        <v>12</v>
      </c>
      <c r="V553" s="1">
        <v>1</v>
      </c>
      <c r="W553" s="2">
        <v>106628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f t="shared" si="50"/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2">
        <v>0</v>
      </c>
      <c r="AO553" s="2">
        <v>0</v>
      </c>
      <c r="AP553" s="2">
        <f t="shared" si="51"/>
        <v>106628</v>
      </c>
      <c r="AQ553" s="2">
        <f t="shared" si="52"/>
        <v>5612</v>
      </c>
      <c r="AR553" s="2">
        <f t="shared" si="53"/>
        <v>5612</v>
      </c>
      <c r="CL553" s="14"/>
      <c r="EJ553" s="35"/>
    </row>
    <row r="554" spans="1:244">
      <c r="A554" s="1">
        <v>55520</v>
      </c>
      <c r="B554" s="1" t="s">
        <v>692</v>
      </c>
      <c r="C554" s="1" t="s">
        <v>403</v>
      </c>
      <c r="D554" s="1" t="s">
        <v>5182</v>
      </c>
      <c r="E554" s="1" t="s">
        <v>226</v>
      </c>
      <c r="F554" s="1" t="s">
        <v>2241</v>
      </c>
      <c r="G554" s="14">
        <v>32234</v>
      </c>
      <c r="H554" s="2">
        <v>305000</v>
      </c>
      <c r="I554" s="2">
        <f t="shared" si="48"/>
        <v>195200</v>
      </c>
      <c r="J554" s="1" t="s">
        <v>5517</v>
      </c>
      <c r="K554" s="1">
        <v>0</v>
      </c>
      <c r="L554" s="1">
        <v>5</v>
      </c>
      <c r="M554" s="1" t="s">
        <v>122</v>
      </c>
      <c r="N554" s="2">
        <f t="shared" si="49"/>
        <v>109800</v>
      </c>
      <c r="P554" s="2">
        <v>305000</v>
      </c>
      <c r="Q554" s="2">
        <v>305000</v>
      </c>
      <c r="R554" s="2">
        <v>305000</v>
      </c>
      <c r="S554" s="1">
        <v>50</v>
      </c>
      <c r="T554" s="1">
        <v>0.02</v>
      </c>
      <c r="U554" s="2">
        <v>12</v>
      </c>
      <c r="V554" s="1">
        <v>1</v>
      </c>
      <c r="W554" s="2">
        <v>115900</v>
      </c>
      <c r="X554" s="2">
        <v>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f t="shared" si="50"/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0</v>
      </c>
      <c r="AN554" s="2">
        <v>0</v>
      </c>
      <c r="AO554" s="2">
        <v>0</v>
      </c>
      <c r="AP554" s="2">
        <f t="shared" si="51"/>
        <v>115900</v>
      </c>
      <c r="AQ554" s="2">
        <f t="shared" si="52"/>
        <v>6100</v>
      </c>
      <c r="AR554" s="2">
        <f t="shared" si="53"/>
        <v>6100</v>
      </c>
      <c r="CL554" s="14"/>
      <c r="EJ554" s="35"/>
    </row>
    <row r="555" spans="1:244">
      <c r="A555" s="1">
        <v>55530</v>
      </c>
      <c r="B555" s="1" t="s">
        <v>692</v>
      </c>
      <c r="C555" s="1" t="s">
        <v>403</v>
      </c>
      <c r="D555" s="1" t="s">
        <v>5182</v>
      </c>
      <c r="E555" s="1" t="s">
        <v>226</v>
      </c>
      <c r="F555" s="1" t="s">
        <v>2241</v>
      </c>
      <c r="G555" s="14">
        <v>32234</v>
      </c>
      <c r="H555" s="2">
        <v>274500</v>
      </c>
      <c r="I555" s="2">
        <f t="shared" si="48"/>
        <v>175680</v>
      </c>
      <c r="J555" s="1" t="s">
        <v>5517</v>
      </c>
      <c r="K555" s="1">
        <v>0</v>
      </c>
      <c r="L555" s="1">
        <v>4.5</v>
      </c>
      <c r="M555" s="1" t="s">
        <v>122</v>
      </c>
      <c r="N555" s="2">
        <f t="shared" si="49"/>
        <v>98820</v>
      </c>
      <c r="P555" s="2">
        <v>274500</v>
      </c>
      <c r="Q555" s="2">
        <v>274500</v>
      </c>
      <c r="R555" s="2">
        <v>274500</v>
      </c>
      <c r="S555" s="1">
        <v>50</v>
      </c>
      <c r="T555" s="1">
        <v>0.02</v>
      </c>
      <c r="U555" s="2">
        <v>12</v>
      </c>
      <c r="V555" s="1">
        <v>1</v>
      </c>
      <c r="W555" s="2">
        <v>104310</v>
      </c>
      <c r="X555" s="2">
        <v>0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f t="shared" si="50"/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f t="shared" si="51"/>
        <v>104310</v>
      </c>
      <c r="AQ555" s="2">
        <f t="shared" si="52"/>
        <v>5490</v>
      </c>
      <c r="AR555" s="2">
        <f t="shared" si="53"/>
        <v>5490</v>
      </c>
      <c r="CL555" s="14"/>
      <c r="EJ555" s="35"/>
    </row>
    <row r="556" spans="1:244">
      <c r="A556" s="1">
        <v>55540</v>
      </c>
      <c r="B556" s="1" t="s">
        <v>692</v>
      </c>
      <c r="C556" s="1" t="s">
        <v>403</v>
      </c>
      <c r="D556" s="1" t="s">
        <v>5182</v>
      </c>
      <c r="E556" s="1" t="s">
        <v>226</v>
      </c>
      <c r="F556" s="1" t="s">
        <v>2241</v>
      </c>
      <c r="G556" s="14">
        <v>32234</v>
      </c>
      <c r="H556" s="2">
        <v>249490</v>
      </c>
      <c r="I556" s="2">
        <f t="shared" si="48"/>
        <v>159648</v>
      </c>
      <c r="J556" s="1" t="s">
        <v>5517</v>
      </c>
      <c r="K556" s="1">
        <v>0</v>
      </c>
      <c r="L556" s="1">
        <v>4.09</v>
      </c>
      <c r="M556" s="1" t="s">
        <v>122</v>
      </c>
      <c r="N556" s="2">
        <f t="shared" si="49"/>
        <v>89842</v>
      </c>
      <c r="P556" s="2">
        <v>249490</v>
      </c>
      <c r="Q556" s="2">
        <v>249490</v>
      </c>
      <c r="R556" s="2">
        <v>249490</v>
      </c>
      <c r="S556" s="1">
        <v>50</v>
      </c>
      <c r="T556" s="1">
        <v>0.02</v>
      </c>
      <c r="U556" s="2">
        <v>12</v>
      </c>
      <c r="V556" s="1">
        <v>1</v>
      </c>
      <c r="W556" s="2">
        <v>94831</v>
      </c>
      <c r="X556" s="2">
        <v>0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f t="shared" si="50"/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2">
        <v>0</v>
      </c>
      <c r="AO556" s="2">
        <v>0</v>
      </c>
      <c r="AP556" s="2">
        <f t="shared" si="51"/>
        <v>94831</v>
      </c>
      <c r="AQ556" s="2">
        <f t="shared" si="52"/>
        <v>4989</v>
      </c>
      <c r="AR556" s="2">
        <f t="shared" si="53"/>
        <v>4989</v>
      </c>
      <c r="CL556" s="14"/>
      <c r="EJ556" s="35"/>
    </row>
    <row r="557" spans="1:244">
      <c r="A557" s="1">
        <v>55550</v>
      </c>
      <c r="B557" s="1" t="s">
        <v>692</v>
      </c>
      <c r="C557" s="1" t="s">
        <v>403</v>
      </c>
      <c r="D557" s="1" t="s">
        <v>5182</v>
      </c>
      <c r="E557" s="1" t="s">
        <v>226</v>
      </c>
      <c r="F557" s="1" t="s">
        <v>2241</v>
      </c>
      <c r="G557" s="14">
        <v>32234</v>
      </c>
      <c r="H557" s="2">
        <v>367830</v>
      </c>
      <c r="I557" s="2">
        <f t="shared" si="48"/>
        <v>235392</v>
      </c>
      <c r="J557" s="1" t="s">
        <v>5517</v>
      </c>
      <c r="K557" s="1">
        <v>0</v>
      </c>
      <c r="L557" s="1">
        <v>6.03</v>
      </c>
      <c r="M557" s="1" t="s">
        <v>122</v>
      </c>
      <c r="N557" s="2">
        <f t="shared" si="49"/>
        <v>132438</v>
      </c>
      <c r="P557" s="2">
        <v>367830</v>
      </c>
      <c r="Q557" s="2">
        <v>367830</v>
      </c>
      <c r="R557" s="2">
        <v>367830</v>
      </c>
      <c r="S557" s="1">
        <v>50</v>
      </c>
      <c r="T557" s="1">
        <v>0.02</v>
      </c>
      <c r="U557" s="2">
        <v>12</v>
      </c>
      <c r="V557" s="1">
        <v>1</v>
      </c>
      <c r="W557" s="2">
        <v>139794</v>
      </c>
      <c r="X557" s="2">
        <v>0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f t="shared" si="50"/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2">
        <v>0</v>
      </c>
      <c r="AO557" s="2">
        <v>0</v>
      </c>
      <c r="AP557" s="2">
        <f t="shared" si="51"/>
        <v>139794</v>
      </c>
      <c r="AQ557" s="2">
        <f t="shared" si="52"/>
        <v>7356</v>
      </c>
      <c r="AR557" s="2">
        <f t="shared" si="53"/>
        <v>7356</v>
      </c>
      <c r="CL557" s="14"/>
      <c r="EJ557" s="35"/>
    </row>
    <row r="558" spans="1:244">
      <c r="A558" s="1">
        <v>55560</v>
      </c>
      <c r="B558" s="1" t="s">
        <v>692</v>
      </c>
      <c r="C558" s="1" t="s">
        <v>403</v>
      </c>
      <c r="D558" s="1" t="s">
        <v>5182</v>
      </c>
      <c r="E558" s="1" t="s">
        <v>226</v>
      </c>
      <c r="F558" s="1" t="s">
        <v>2241</v>
      </c>
      <c r="G558" s="14">
        <v>32234</v>
      </c>
      <c r="H558" s="2">
        <v>476410</v>
      </c>
      <c r="I558" s="2">
        <f t="shared" si="48"/>
        <v>304896</v>
      </c>
      <c r="J558" s="1" t="s">
        <v>5517</v>
      </c>
      <c r="K558" s="1">
        <v>0</v>
      </c>
      <c r="L558" s="1">
        <v>7.81</v>
      </c>
      <c r="M558" s="1" t="s">
        <v>122</v>
      </c>
      <c r="N558" s="2">
        <f t="shared" si="49"/>
        <v>171514</v>
      </c>
      <c r="P558" s="2">
        <v>476410</v>
      </c>
      <c r="Q558" s="2">
        <v>476410</v>
      </c>
      <c r="R558" s="2">
        <v>476410</v>
      </c>
      <c r="S558" s="1">
        <v>50</v>
      </c>
      <c r="T558" s="1">
        <v>0.02</v>
      </c>
      <c r="U558" s="2">
        <v>12</v>
      </c>
      <c r="V558" s="1">
        <v>1</v>
      </c>
      <c r="W558" s="2">
        <v>181042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f t="shared" si="50"/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2">
        <v>0</v>
      </c>
      <c r="AO558" s="2">
        <v>0</v>
      </c>
      <c r="AP558" s="2">
        <f t="shared" si="51"/>
        <v>181042</v>
      </c>
      <c r="AQ558" s="2">
        <f t="shared" si="52"/>
        <v>9528</v>
      </c>
      <c r="AR558" s="2">
        <f t="shared" si="53"/>
        <v>9528</v>
      </c>
      <c r="CL558" s="14"/>
      <c r="EJ558" s="35"/>
    </row>
    <row r="559" spans="1:244">
      <c r="A559" s="1">
        <v>55570</v>
      </c>
      <c r="B559" s="1" t="s">
        <v>692</v>
      </c>
      <c r="C559" s="1" t="s">
        <v>403</v>
      </c>
      <c r="D559" s="1" t="s">
        <v>5182</v>
      </c>
      <c r="E559" s="1" t="s">
        <v>226</v>
      </c>
      <c r="F559" s="1" t="s">
        <v>2241</v>
      </c>
      <c r="G559" s="14">
        <v>32234</v>
      </c>
      <c r="H559" s="2">
        <v>384300</v>
      </c>
      <c r="I559" s="2">
        <f t="shared" si="48"/>
        <v>245952</v>
      </c>
      <c r="J559" s="1" t="s">
        <v>5517</v>
      </c>
      <c r="K559" s="1">
        <v>0</v>
      </c>
      <c r="L559" s="1">
        <v>6.3</v>
      </c>
      <c r="M559" s="1" t="s">
        <v>122</v>
      </c>
      <c r="N559" s="2">
        <f t="shared" si="49"/>
        <v>138348</v>
      </c>
      <c r="P559" s="2">
        <v>384300</v>
      </c>
      <c r="Q559" s="2">
        <v>384300</v>
      </c>
      <c r="R559" s="2">
        <v>384300</v>
      </c>
      <c r="S559" s="1">
        <v>50</v>
      </c>
      <c r="T559" s="1">
        <v>0.02</v>
      </c>
      <c r="U559" s="2">
        <v>12</v>
      </c>
      <c r="V559" s="1">
        <v>1</v>
      </c>
      <c r="W559" s="2">
        <v>146034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f t="shared" si="50"/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f t="shared" si="51"/>
        <v>146034</v>
      </c>
      <c r="AQ559" s="2">
        <f t="shared" si="52"/>
        <v>7686</v>
      </c>
      <c r="AR559" s="2">
        <f t="shared" si="53"/>
        <v>7686</v>
      </c>
      <c r="CL559" s="14"/>
      <c r="EJ559" s="35"/>
    </row>
    <row r="560" spans="1:244">
      <c r="A560" s="1">
        <v>55580</v>
      </c>
      <c r="B560" s="1" t="s">
        <v>692</v>
      </c>
      <c r="C560" s="1" t="s">
        <v>403</v>
      </c>
      <c r="D560" s="1" t="s">
        <v>5182</v>
      </c>
      <c r="E560" s="1" t="s">
        <v>226</v>
      </c>
      <c r="F560" s="1" t="s">
        <v>2241</v>
      </c>
      <c r="G560" s="14">
        <v>32234</v>
      </c>
      <c r="H560" s="2">
        <v>394670</v>
      </c>
      <c r="I560" s="2">
        <f t="shared" si="48"/>
        <v>252576</v>
      </c>
      <c r="J560" s="1" t="s">
        <v>5517</v>
      </c>
      <c r="K560" s="1">
        <v>0</v>
      </c>
      <c r="L560" s="1">
        <v>6.47</v>
      </c>
      <c r="M560" s="1" t="s">
        <v>122</v>
      </c>
      <c r="N560" s="2">
        <f t="shared" si="49"/>
        <v>142094</v>
      </c>
      <c r="P560" s="2">
        <v>394670</v>
      </c>
      <c r="Q560" s="2">
        <v>394670</v>
      </c>
      <c r="R560" s="2">
        <v>394670</v>
      </c>
      <c r="S560" s="1">
        <v>50</v>
      </c>
      <c r="T560" s="1">
        <v>0.02</v>
      </c>
      <c r="U560" s="2">
        <v>12</v>
      </c>
      <c r="V560" s="1">
        <v>1</v>
      </c>
      <c r="W560" s="2">
        <v>149987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f t="shared" si="50"/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2">
        <v>0</v>
      </c>
      <c r="AO560" s="2">
        <v>0</v>
      </c>
      <c r="AP560" s="2">
        <f t="shared" si="51"/>
        <v>149987</v>
      </c>
      <c r="AQ560" s="2">
        <f t="shared" si="52"/>
        <v>7893</v>
      </c>
      <c r="AR560" s="2">
        <f t="shared" si="53"/>
        <v>7893</v>
      </c>
      <c r="CL560" s="14"/>
      <c r="EJ560" s="35"/>
    </row>
    <row r="561" spans="1:244">
      <c r="A561" s="1">
        <v>55590</v>
      </c>
      <c r="B561" s="1" t="s">
        <v>692</v>
      </c>
      <c r="C561" s="1" t="s">
        <v>403</v>
      </c>
      <c r="D561" s="1" t="s">
        <v>5182</v>
      </c>
      <c r="E561" s="1" t="s">
        <v>226</v>
      </c>
      <c r="F561" s="1" t="s">
        <v>2241</v>
      </c>
      <c r="G561" s="14">
        <v>33329</v>
      </c>
      <c r="H561" s="2">
        <v>250100</v>
      </c>
      <c r="I561" s="2">
        <f t="shared" si="48"/>
        <v>145058</v>
      </c>
      <c r="J561" s="1" t="s">
        <v>5517</v>
      </c>
      <c r="K561" s="1">
        <v>0</v>
      </c>
      <c r="L561" s="1">
        <v>4.0999999999999996</v>
      </c>
      <c r="M561" s="1" t="s">
        <v>122</v>
      </c>
      <c r="N561" s="2">
        <f t="shared" si="49"/>
        <v>105042</v>
      </c>
      <c r="P561" s="2">
        <v>250100</v>
      </c>
      <c r="Q561" s="2">
        <v>250100</v>
      </c>
      <c r="R561" s="2">
        <v>250100</v>
      </c>
      <c r="S561" s="1">
        <v>50</v>
      </c>
      <c r="T561" s="1">
        <v>0.02</v>
      </c>
      <c r="U561" s="2">
        <v>12</v>
      </c>
      <c r="V561" s="1">
        <v>1</v>
      </c>
      <c r="W561" s="2">
        <v>110044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f t="shared" si="50"/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2">
        <v>0</v>
      </c>
      <c r="AO561" s="2">
        <v>0</v>
      </c>
      <c r="AP561" s="2">
        <f t="shared" si="51"/>
        <v>110044</v>
      </c>
      <c r="AQ561" s="2">
        <f t="shared" si="52"/>
        <v>5002</v>
      </c>
      <c r="AR561" s="2">
        <f t="shared" si="53"/>
        <v>5002</v>
      </c>
      <c r="CL561" s="14"/>
      <c r="EJ561" s="35"/>
    </row>
    <row r="562" spans="1:244">
      <c r="A562" s="1">
        <v>55600</v>
      </c>
      <c r="B562" s="1" t="s">
        <v>692</v>
      </c>
      <c r="C562" s="1" t="s">
        <v>403</v>
      </c>
      <c r="D562" s="1" t="s">
        <v>5182</v>
      </c>
      <c r="E562" s="1" t="s">
        <v>226</v>
      </c>
      <c r="F562" s="1" t="s">
        <v>2241</v>
      </c>
      <c r="G562" s="14">
        <v>34060</v>
      </c>
      <c r="H562" s="2">
        <v>317200</v>
      </c>
      <c r="I562" s="2">
        <f t="shared" si="48"/>
        <v>171288</v>
      </c>
      <c r="J562" s="1" t="s">
        <v>5517</v>
      </c>
      <c r="K562" s="1">
        <v>0</v>
      </c>
      <c r="L562" s="1">
        <v>5.2</v>
      </c>
      <c r="M562" s="1" t="s">
        <v>122</v>
      </c>
      <c r="N562" s="2">
        <f t="shared" si="49"/>
        <v>145912</v>
      </c>
      <c r="P562" s="2">
        <v>317200</v>
      </c>
      <c r="Q562" s="2">
        <v>317200</v>
      </c>
      <c r="R562" s="2">
        <v>317200</v>
      </c>
      <c r="S562" s="1">
        <v>50</v>
      </c>
      <c r="T562" s="1">
        <v>0.02</v>
      </c>
      <c r="U562" s="2">
        <v>12</v>
      </c>
      <c r="V562" s="1">
        <v>1</v>
      </c>
      <c r="W562" s="2">
        <v>152256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f t="shared" si="50"/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0</v>
      </c>
      <c r="AN562" s="2">
        <v>0</v>
      </c>
      <c r="AO562" s="2">
        <v>0</v>
      </c>
      <c r="AP562" s="2">
        <f t="shared" si="51"/>
        <v>152256</v>
      </c>
      <c r="AQ562" s="2">
        <f t="shared" si="52"/>
        <v>6344</v>
      </c>
      <c r="AR562" s="2">
        <f t="shared" si="53"/>
        <v>6344</v>
      </c>
      <c r="CL562" s="14"/>
      <c r="EJ562" s="35"/>
    </row>
    <row r="563" spans="1:244">
      <c r="A563" s="1">
        <v>55610</v>
      </c>
      <c r="B563" s="1" t="s">
        <v>692</v>
      </c>
      <c r="C563" s="1" t="s">
        <v>403</v>
      </c>
      <c r="D563" s="1" t="s">
        <v>5182</v>
      </c>
      <c r="E563" s="1" t="s">
        <v>226</v>
      </c>
      <c r="F563" s="1" t="s">
        <v>2241</v>
      </c>
      <c r="G563" s="14">
        <v>32599</v>
      </c>
      <c r="H563" s="2">
        <v>432490</v>
      </c>
      <c r="I563" s="2">
        <f t="shared" si="48"/>
        <v>268119</v>
      </c>
      <c r="J563" s="1" t="s">
        <v>5517</v>
      </c>
      <c r="K563" s="1">
        <v>0</v>
      </c>
      <c r="L563" s="1">
        <v>7.09</v>
      </c>
      <c r="M563" s="1" t="s">
        <v>122</v>
      </c>
      <c r="N563" s="2">
        <f t="shared" si="49"/>
        <v>164371</v>
      </c>
      <c r="P563" s="2">
        <v>432490</v>
      </c>
      <c r="Q563" s="2">
        <v>432490</v>
      </c>
      <c r="R563" s="2">
        <v>432490</v>
      </c>
      <c r="S563" s="1">
        <v>50</v>
      </c>
      <c r="T563" s="1">
        <v>0.02</v>
      </c>
      <c r="U563" s="2">
        <v>12</v>
      </c>
      <c r="V563" s="1">
        <v>1</v>
      </c>
      <c r="W563" s="2">
        <v>173020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f t="shared" si="50"/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0</v>
      </c>
      <c r="AO563" s="2">
        <v>0</v>
      </c>
      <c r="AP563" s="2">
        <f t="shared" si="51"/>
        <v>173020</v>
      </c>
      <c r="AQ563" s="2">
        <f t="shared" si="52"/>
        <v>8649</v>
      </c>
      <c r="AR563" s="2">
        <f t="shared" si="53"/>
        <v>8649</v>
      </c>
      <c r="CL563" s="14"/>
      <c r="EJ563" s="35"/>
      <c r="IJ563" s="14"/>
    </row>
    <row r="564" spans="1:244">
      <c r="A564" s="1">
        <v>55620</v>
      </c>
      <c r="B564" s="1" t="s">
        <v>692</v>
      </c>
      <c r="C564" s="1" t="s">
        <v>403</v>
      </c>
      <c r="D564" s="1" t="s">
        <v>5182</v>
      </c>
      <c r="E564" s="1" t="s">
        <v>226</v>
      </c>
      <c r="F564" s="1" t="s">
        <v>2241</v>
      </c>
      <c r="G564" s="14">
        <v>32599</v>
      </c>
      <c r="H564" s="2">
        <v>488000</v>
      </c>
      <c r="I564" s="2">
        <f t="shared" si="48"/>
        <v>302560</v>
      </c>
      <c r="J564" s="1" t="s">
        <v>5517</v>
      </c>
      <c r="K564" s="1">
        <v>0</v>
      </c>
      <c r="L564" s="1">
        <v>8</v>
      </c>
      <c r="M564" s="1" t="s">
        <v>122</v>
      </c>
      <c r="N564" s="2">
        <f t="shared" si="49"/>
        <v>185440</v>
      </c>
      <c r="P564" s="2">
        <v>488000</v>
      </c>
      <c r="Q564" s="2">
        <v>488000</v>
      </c>
      <c r="R564" s="2">
        <v>488000</v>
      </c>
      <c r="S564" s="1">
        <v>50</v>
      </c>
      <c r="T564" s="1">
        <v>0.02</v>
      </c>
      <c r="U564" s="2">
        <v>12</v>
      </c>
      <c r="V564" s="1">
        <v>1</v>
      </c>
      <c r="W564" s="2">
        <v>195200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f t="shared" si="50"/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0</v>
      </c>
      <c r="AN564" s="2">
        <v>0</v>
      </c>
      <c r="AO564" s="2">
        <v>0</v>
      </c>
      <c r="AP564" s="2">
        <f t="shared" si="51"/>
        <v>195200</v>
      </c>
      <c r="AQ564" s="2">
        <f t="shared" si="52"/>
        <v>9760</v>
      </c>
      <c r="AR564" s="2">
        <f t="shared" si="53"/>
        <v>9760</v>
      </c>
      <c r="CL564" s="14"/>
      <c r="EJ564" s="35"/>
      <c r="IJ564" s="14"/>
    </row>
    <row r="565" spans="1:244">
      <c r="A565" s="1">
        <v>55630</v>
      </c>
      <c r="B565" s="1" t="s">
        <v>692</v>
      </c>
      <c r="C565" s="1" t="s">
        <v>403</v>
      </c>
      <c r="D565" s="1" t="s">
        <v>5182</v>
      </c>
      <c r="E565" s="1" t="s">
        <v>226</v>
      </c>
      <c r="F565" s="1" t="s">
        <v>2241</v>
      </c>
      <c r="G565" s="14">
        <v>32599</v>
      </c>
      <c r="H565" s="2">
        <v>133590</v>
      </c>
      <c r="I565" s="2">
        <f t="shared" si="48"/>
        <v>82801</v>
      </c>
      <c r="J565" s="1" t="s">
        <v>5517</v>
      </c>
      <c r="K565" s="1">
        <v>0</v>
      </c>
      <c r="L565" s="1">
        <v>2.19</v>
      </c>
      <c r="M565" s="1" t="s">
        <v>122</v>
      </c>
      <c r="N565" s="2">
        <f t="shared" si="49"/>
        <v>50789</v>
      </c>
      <c r="P565" s="2">
        <v>133590</v>
      </c>
      <c r="Q565" s="2">
        <v>133590</v>
      </c>
      <c r="R565" s="2">
        <v>133590</v>
      </c>
      <c r="S565" s="1">
        <v>50</v>
      </c>
      <c r="T565" s="1">
        <v>0.02</v>
      </c>
      <c r="U565" s="2">
        <v>12</v>
      </c>
      <c r="V565" s="1">
        <v>1</v>
      </c>
      <c r="W565" s="2">
        <v>53460</v>
      </c>
      <c r="X565" s="2">
        <v>0</v>
      </c>
      <c r="Y565" s="2"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f t="shared" si="50"/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2">
        <v>0</v>
      </c>
      <c r="AO565" s="2">
        <v>0</v>
      </c>
      <c r="AP565" s="2">
        <f t="shared" si="51"/>
        <v>53460</v>
      </c>
      <c r="AQ565" s="2">
        <f t="shared" si="52"/>
        <v>2671</v>
      </c>
      <c r="AR565" s="2">
        <f t="shared" si="53"/>
        <v>2671</v>
      </c>
      <c r="CL565" s="14"/>
      <c r="EJ565" s="35"/>
      <c r="IJ565" s="14"/>
    </row>
    <row r="566" spans="1:244">
      <c r="A566" s="1">
        <v>55640</v>
      </c>
      <c r="B566" s="1" t="s">
        <v>692</v>
      </c>
      <c r="C566" s="1" t="s">
        <v>403</v>
      </c>
      <c r="D566" s="1" t="s">
        <v>5182</v>
      </c>
      <c r="E566" s="1" t="s">
        <v>226</v>
      </c>
      <c r="F566" s="1" t="s">
        <v>2241</v>
      </c>
      <c r="G566" s="14">
        <v>32599</v>
      </c>
      <c r="H566" s="2">
        <v>158600</v>
      </c>
      <c r="I566" s="2">
        <f t="shared" si="48"/>
        <v>98332</v>
      </c>
      <c r="J566" s="1" t="s">
        <v>5517</v>
      </c>
      <c r="K566" s="1">
        <v>0</v>
      </c>
      <c r="L566" s="1">
        <v>2.6</v>
      </c>
      <c r="M566" s="1" t="s">
        <v>122</v>
      </c>
      <c r="N566" s="2">
        <f t="shared" si="49"/>
        <v>60268</v>
      </c>
      <c r="P566" s="2">
        <v>158600</v>
      </c>
      <c r="Q566" s="2">
        <v>158600</v>
      </c>
      <c r="R566" s="2">
        <v>158600</v>
      </c>
      <c r="S566" s="1">
        <v>50</v>
      </c>
      <c r="T566" s="1">
        <v>0.02</v>
      </c>
      <c r="U566" s="2">
        <v>12</v>
      </c>
      <c r="V566" s="1">
        <v>1</v>
      </c>
      <c r="W566" s="2">
        <v>63440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f t="shared" si="50"/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0</v>
      </c>
      <c r="AN566" s="2">
        <v>0</v>
      </c>
      <c r="AO566" s="2">
        <v>0</v>
      </c>
      <c r="AP566" s="2">
        <f t="shared" si="51"/>
        <v>63440</v>
      </c>
      <c r="AQ566" s="2">
        <f t="shared" si="52"/>
        <v>3172</v>
      </c>
      <c r="AR566" s="2">
        <f t="shared" si="53"/>
        <v>3172</v>
      </c>
      <c r="CL566" s="14"/>
      <c r="EJ566" s="35"/>
      <c r="IJ566" s="14"/>
    </row>
    <row r="567" spans="1:244">
      <c r="A567" s="1">
        <v>55650</v>
      </c>
      <c r="B567" s="1" t="s">
        <v>692</v>
      </c>
      <c r="C567" s="1" t="s">
        <v>403</v>
      </c>
      <c r="D567" s="1" t="s">
        <v>5182</v>
      </c>
      <c r="E567" s="1" t="s">
        <v>226</v>
      </c>
      <c r="F567" s="1" t="s">
        <v>2241</v>
      </c>
      <c r="G567" s="14">
        <v>32599</v>
      </c>
      <c r="H567" s="2">
        <v>130540</v>
      </c>
      <c r="I567" s="2">
        <f t="shared" si="48"/>
        <v>80910</v>
      </c>
      <c r="J567" s="1" t="s">
        <v>5517</v>
      </c>
      <c r="K567" s="1">
        <v>0</v>
      </c>
      <c r="L567" s="1">
        <v>2.14</v>
      </c>
      <c r="M567" s="1" t="s">
        <v>122</v>
      </c>
      <c r="N567" s="2">
        <f t="shared" si="49"/>
        <v>49630</v>
      </c>
      <c r="P567" s="2">
        <v>130540</v>
      </c>
      <c r="Q567" s="2">
        <v>130540</v>
      </c>
      <c r="R567" s="2">
        <v>130540</v>
      </c>
      <c r="S567" s="1">
        <v>50</v>
      </c>
      <c r="T567" s="1">
        <v>0.02</v>
      </c>
      <c r="U567" s="2">
        <v>12</v>
      </c>
      <c r="V567" s="1">
        <v>1</v>
      </c>
      <c r="W567" s="2">
        <v>52240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f t="shared" si="50"/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0</v>
      </c>
      <c r="AN567" s="2">
        <v>0</v>
      </c>
      <c r="AO567" s="2">
        <v>0</v>
      </c>
      <c r="AP567" s="2">
        <f t="shared" si="51"/>
        <v>52240</v>
      </c>
      <c r="AQ567" s="2">
        <f t="shared" si="52"/>
        <v>2610</v>
      </c>
      <c r="AR567" s="2">
        <f t="shared" si="53"/>
        <v>2610</v>
      </c>
      <c r="CL567" s="14"/>
      <c r="EJ567" s="35"/>
      <c r="IJ567" s="14"/>
    </row>
    <row r="568" spans="1:244">
      <c r="A568" s="1">
        <v>55660</v>
      </c>
      <c r="B568" s="1" t="s">
        <v>692</v>
      </c>
      <c r="C568" s="1" t="s">
        <v>403</v>
      </c>
      <c r="D568" s="1" t="s">
        <v>5182</v>
      </c>
      <c r="E568" s="1" t="s">
        <v>226</v>
      </c>
      <c r="F568" s="1" t="s">
        <v>2241</v>
      </c>
      <c r="G568" s="14">
        <v>32234</v>
      </c>
      <c r="H568" s="2">
        <v>198250</v>
      </c>
      <c r="I568" s="2">
        <f t="shared" si="48"/>
        <v>126880</v>
      </c>
      <c r="J568" s="1" t="s">
        <v>5517</v>
      </c>
      <c r="K568" s="1">
        <v>0</v>
      </c>
      <c r="L568" s="1">
        <v>3.25</v>
      </c>
      <c r="M568" s="1" t="s">
        <v>122</v>
      </c>
      <c r="N568" s="2">
        <f t="shared" si="49"/>
        <v>71370</v>
      </c>
      <c r="P568" s="2">
        <v>198250</v>
      </c>
      <c r="Q568" s="2">
        <v>198250</v>
      </c>
      <c r="R568" s="2">
        <v>198250</v>
      </c>
      <c r="S568" s="1">
        <v>50</v>
      </c>
      <c r="T568" s="1">
        <v>0.02</v>
      </c>
      <c r="U568" s="2">
        <v>12</v>
      </c>
      <c r="V568" s="1">
        <v>1</v>
      </c>
      <c r="W568" s="2">
        <v>75335</v>
      </c>
      <c r="X568" s="2">
        <v>0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f t="shared" si="50"/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0</v>
      </c>
      <c r="AN568" s="2">
        <v>0</v>
      </c>
      <c r="AO568" s="2">
        <v>0</v>
      </c>
      <c r="AP568" s="2">
        <f t="shared" si="51"/>
        <v>75335</v>
      </c>
      <c r="AQ568" s="2">
        <f t="shared" si="52"/>
        <v>3965</v>
      </c>
      <c r="AR568" s="2">
        <f t="shared" si="53"/>
        <v>3965</v>
      </c>
      <c r="CL568" s="14"/>
      <c r="EJ568" s="35"/>
    </row>
    <row r="569" spans="1:244">
      <c r="A569" s="1">
        <v>55670</v>
      </c>
      <c r="B569" s="1" t="s">
        <v>692</v>
      </c>
      <c r="C569" s="1" t="s">
        <v>403</v>
      </c>
      <c r="D569" s="1" t="s">
        <v>5182</v>
      </c>
      <c r="E569" s="1" t="s">
        <v>226</v>
      </c>
      <c r="F569" s="1" t="s">
        <v>2241</v>
      </c>
      <c r="G569" s="14">
        <v>32234</v>
      </c>
      <c r="H569" s="2">
        <v>176290</v>
      </c>
      <c r="I569" s="2">
        <f t="shared" si="48"/>
        <v>112800</v>
      </c>
      <c r="J569" s="1" t="s">
        <v>5517</v>
      </c>
      <c r="K569" s="1">
        <v>0</v>
      </c>
      <c r="L569" s="1">
        <v>2.89</v>
      </c>
      <c r="M569" s="1" t="s">
        <v>122</v>
      </c>
      <c r="N569" s="2">
        <f t="shared" si="49"/>
        <v>63490</v>
      </c>
      <c r="P569" s="2">
        <v>176290</v>
      </c>
      <c r="Q569" s="2">
        <v>176290</v>
      </c>
      <c r="R569" s="2">
        <v>176290</v>
      </c>
      <c r="S569" s="1">
        <v>50</v>
      </c>
      <c r="T569" s="1">
        <v>0.02</v>
      </c>
      <c r="U569" s="2">
        <v>12</v>
      </c>
      <c r="V569" s="1">
        <v>1</v>
      </c>
      <c r="W569" s="2">
        <v>67015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f t="shared" si="50"/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0</v>
      </c>
      <c r="AN569" s="2">
        <v>0</v>
      </c>
      <c r="AO569" s="2">
        <v>0</v>
      </c>
      <c r="AP569" s="2">
        <f t="shared" si="51"/>
        <v>67015</v>
      </c>
      <c r="AQ569" s="2">
        <f t="shared" si="52"/>
        <v>3525</v>
      </c>
      <c r="AR569" s="2">
        <f t="shared" si="53"/>
        <v>3525</v>
      </c>
      <c r="CL569" s="14"/>
      <c r="EJ569" s="35"/>
    </row>
    <row r="570" spans="1:244">
      <c r="A570" s="1">
        <v>55680</v>
      </c>
      <c r="B570" s="1" t="s">
        <v>692</v>
      </c>
      <c r="C570" s="1" t="s">
        <v>403</v>
      </c>
      <c r="D570" s="1" t="s">
        <v>5182</v>
      </c>
      <c r="E570" s="1" t="s">
        <v>226</v>
      </c>
      <c r="F570" s="1" t="s">
        <v>2241</v>
      </c>
      <c r="G570" s="14">
        <v>32599</v>
      </c>
      <c r="H570" s="2">
        <v>364170</v>
      </c>
      <c r="I570" s="2">
        <f t="shared" si="48"/>
        <v>225773</v>
      </c>
      <c r="J570" s="1" t="s">
        <v>5517</v>
      </c>
      <c r="K570" s="1">
        <v>0</v>
      </c>
      <c r="L570" s="1">
        <v>5.97</v>
      </c>
      <c r="M570" s="1" t="s">
        <v>122</v>
      </c>
      <c r="N570" s="2">
        <f t="shared" si="49"/>
        <v>138397</v>
      </c>
      <c r="P570" s="2">
        <v>364170</v>
      </c>
      <c r="Q570" s="2">
        <v>364170</v>
      </c>
      <c r="R570" s="2">
        <v>364170</v>
      </c>
      <c r="S570" s="1">
        <v>50</v>
      </c>
      <c r="T570" s="1">
        <v>0.02</v>
      </c>
      <c r="U570" s="2">
        <v>12</v>
      </c>
      <c r="V570" s="1">
        <v>1</v>
      </c>
      <c r="W570" s="2">
        <v>145680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f t="shared" si="50"/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0</v>
      </c>
      <c r="AN570" s="2">
        <v>0</v>
      </c>
      <c r="AO570" s="2">
        <v>0</v>
      </c>
      <c r="AP570" s="2">
        <f t="shared" si="51"/>
        <v>145680</v>
      </c>
      <c r="AQ570" s="2">
        <f t="shared" si="52"/>
        <v>7283</v>
      </c>
      <c r="AR570" s="2">
        <f t="shared" si="53"/>
        <v>7283</v>
      </c>
      <c r="CL570" s="14"/>
      <c r="EJ570" s="35"/>
      <c r="IJ570" s="14"/>
    </row>
    <row r="571" spans="1:244">
      <c r="A571" s="1">
        <v>55690</v>
      </c>
      <c r="B571" s="1" t="s">
        <v>692</v>
      </c>
      <c r="C571" s="1" t="s">
        <v>403</v>
      </c>
      <c r="D571" s="1" t="s">
        <v>5182</v>
      </c>
      <c r="E571" s="1" t="s">
        <v>226</v>
      </c>
      <c r="F571" s="1" t="s">
        <v>2241</v>
      </c>
      <c r="G571" s="14">
        <v>32599</v>
      </c>
      <c r="H571" s="2">
        <v>294630</v>
      </c>
      <c r="I571" s="2">
        <f t="shared" si="48"/>
        <v>182652</v>
      </c>
      <c r="J571" s="1" t="s">
        <v>5517</v>
      </c>
      <c r="K571" s="1">
        <v>0</v>
      </c>
      <c r="L571" s="1">
        <v>4.83</v>
      </c>
      <c r="M571" s="1" t="s">
        <v>122</v>
      </c>
      <c r="N571" s="2">
        <f t="shared" si="49"/>
        <v>111978</v>
      </c>
      <c r="P571" s="2">
        <v>294630</v>
      </c>
      <c r="Q571" s="2">
        <v>294630</v>
      </c>
      <c r="R571" s="2">
        <v>294630</v>
      </c>
      <c r="S571" s="1">
        <v>50</v>
      </c>
      <c r="T571" s="1">
        <v>0.02</v>
      </c>
      <c r="U571" s="2">
        <v>12</v>
      </c>
      <c r="V571" s="1">
        <v>1</v>
      </c>
      <c r="W571" s="2">
        <v>117870</v>
      </c>
      <c r="X571" s="2">
        <v>0</v>
      </c>
      <c r="Y571" s="2">
        <v>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f t="shared" si="50"/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0</v>
      </c>
      <c r="AN571" s="2">
        <v>0</v>
      </c>
      <c r="AO571" s="2">
        <v>0</v>
      </c>
      <c r="AP571" s="2">
        <f t="shared" si="51"/>
        <v>117870</v>
      </c>
      <c r="AQ571" s="2">
        <f t="shared" si="52"/>
        <v>5892</v>
      </c>
      <c r="AR571" s="2">
        <f t="shared" si="53"/>
        <v>5892</v>
      </c>
      <c r="CL571" s="14"/>
      <c r="EJ571" s="35"/>
      <c r="IJ571" s="14"/>
    </row>
    <row r="572" spans="1:244">
      <c r="A572" s="1">
        <v>55700</v>
      </c>
      <c r="B572" s="1" t="s">
        <v>692</v>
      </c>
      <c r="C572" s="1" t="s">
        <v>403</v>
      </c>
      <c r="D572" s="1" t="s">
        <v>5182</v>
      </c>
      <c r="E572" s="1" t="s">
        <v>226</v>
      </c>
      <c r="F572" s="1" t="s">
        <v>2241</v>
      </c>
      <c r="G572" s="14">
        <v>32599</v>
      </c>
      <c r="H572" s="2">
        <v>184220</v>
      </c>
      <c r="I572" s="2">
        <f t="shared" si="48"/>
        <v>114204</v>
      </c>
      <c r="J572" s="1" t="s">
        <v>5517</v>
      </c>
      <c r="K572" s="1">
        <v>0</v>
      </c>
      <c r="L572" s="1">
        <v>3.02</v>
      </c>
      <c r="M572" s="1" t="s">
        <v>122</v>
      </c>
      <c r="N572" s="2">
        <f t="shared" si="49"/>
        <v>70016</v>
      </c>
      <c r="P572" s="2">
        <v>184220</v>
      </c>
      <c r="Q572" s="2">
        <v>184220</v>
      </c>
      <c r="R572" s="2">
        <v>184220</v>
      </c>
      <c r="S572" s="1">
        <v>50</v>
      </c>
      <c r="T572" s="1">
        <v>0.02</v>
      </c>
      <c r="U572" s="2">
        <v>12</v>
      </c>
      <c r="V572" s="1">
        <v>1</v>
      </c>
      <c r="W572" s="2">
        <v>73700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f t="shared" si="50"/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0</v>
      </c>
      <c r="AN572" s="2">
        <v>0</v>
      </c>
      <c r="AO572" s="2">
        <v>0</v>
      </c>
      <c r="AP572" s="2">
        <f t="shared" si="51"/>
        <v>73700</v>
      </c>
      <c r="AQ572" s="2">
        <f t="shared" si="52"/>
        <v>3684</v>
      </c>
      <c r="AR572" s="2">
        <f t="shared" si="53"/>
        <v>3684</v>
      </c>
      <c r="CL572" s="14"/>
      <c r="EJ572" s="35"/>
      <c r="IJ572" s="14"/>
    </row>
    <row r="573" spans="1:244">
      <c r="A573" s="1">
        <v>55710</v>
      </c>
      <c r="B573" s="1" t="s">
        <v>692</v>
      </c>
      <c r="C573" s="1" t="s">
        <v>403</v>
      </c>
      <c r="D573" s="1" t="s">
        <v>5182</v>
      </c>
      <c r="E573" s="1" t="s">
        <v>226</v>
      </c>
      <c r="F573" s="1" t="s">
        <v>2241</v>
      </c>
      <c r="G573" s="14">
        <v>40634</v>
      </c>
      <c r="H573" s="2">
        <v>213500</v>
      </c>
      <c r="I573" s="2">
        <f t="shared" si="48"/>
        <v>38430</v>
      </c>
      <c r="J573" s="1" t="s">
        <v>5517</v>
      </c>
      <c r="K573" s="1">
        <v>0</v>
      </c>
      <c r="L573" s="1">
        <v>3.5</v>
      </c>
      <c r="M573" s="1" t="s">
        <v>122</v>
      </c>
      <c r="N573" s="2">
        <f t="shared" si="49"/>
        <v>175070</v>
      </c>
      <c r="P573" s="2">
        <v>213500</v>
      </c>
      <c r="Q573" s="2">
        <v>213500</v>
      </c>
      <c r="R573" s="2">
        <v>213500</v>
      </c>
      <c r="S573" s="1">
        <v>50</v>
      </c>
      <c r="T573" s="1">
        <v>0.02</v>
      </c>
      <c r="U573" s="2">
        <v>12</v>
      </c>
      <c r="V573" s="1">
        <v>1</v>
      </c>
      <c r="W573" s="2">
        <v>179340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f t="shared" si="50"/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0</v>
      </c>
      <c r="AN573" s="2">
        <v>0</v>
      </c>
      <c r="AO573" s="2">
        <v>0</v>
      </c>
      <c r="AP573" s="2">
        <f t="shared" si="51"/>
        <v>179340</v>
      </c>
      <c r="AQ573" s="2">
        <f t="shared" si="52"/>
        <v>4270</v>
      </c>
      <c r="AR573" s="2">
        <f t="shared" si="53"/>
        <v>4270</v>
      </c>
      <c r="CL573" s="14"/>
      <c r="EJ573" s="35"/>
      <c r="IJ573" s="14"/>
    </row>
    <row r="574" spans="1:244">
      <c r="A574" s="1">
        <v>55720</v>
      </c>
      <c r="B574" s="1" t="s">
        <v>692</v>
      </c>
      <c r="C574" s="1" t="s">
        <v>403</v>
      </c>
      <c r="D574" s="1" t="s">
        <v>5182</v>
      </c>
      <c r="E574" s="1" t="s">
        <v>226</v>
      </c>
      <c r="F574" s="1" t="s">
        <v>2241</v>
      </c>
      <c r="G574" s="14">
        <v>40634</v>
      </c>
      <c r="H574" s="2">
        <v>1348100</v>
      </c>
      <c r="I574" s="2">
        <f t="shared" si="48"/>
        <v>242658</v>
      </c>
      <c r="J574" s="1" t="s">
        <v>5517</v>
      </c>
      <c r="K574" s="1">
        <v>0</v>
      </c>
      <c r="L574" s="1">
        <v>22.1</v>
      </c>
      <c r="M574" s="1" t="s">
        <v>122</v>
      </c>
      <c r="N574" s="2">
        <f t="shared" si="49"/>
        <v>1105442</v>
      </c>
      <c r="P574" s="2">
        <v>1348100</v>
      </c>
      <c r="Q574" s="2">
        <v>1348100</v>
      </c>
      <c r="R574" s="2">
        <v>1348100</v>
      </c>
      <c r="S574" s="1">
        <v>50</v>
      </c>
      <c r="T574" s="1">
        <v>0.02</v>
      </c>
      <c r="U574" s="2">
        <v>12</v>
      </c>
      <c r="V574" s="1">
        <v>1</v>
      </c>
      <c r="W574" s="2">
        <v>1132404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f t="shared" si="50"/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0</v>
      </c>
      <c r="AN574" s="2">
        <v>0</v>
      </c>
      <c r="AO574" s="2">
        <v>0</v>
      </c>
      <c r="AP574" s="2">
        <f t="shared" si="51"/>
        <v>1132404</v>
      </c>
      <c r="AQ574" s="2">
        <f t="shared" si="52"/>
        <v>26962</v>
      </c>
      <c r="AR574" s="2">
        <f t="shared" si="53"/>
        <v>26962</v>
      </c>
      <c r="CL574" s="14"/>
      <c r="EJ574" s="35"/>
      <c r="IJ574" s="14"/>
    </row>
    <row r="575" spans="1:244">
      <c r="A575" s="1">
        <v>55730</v>
      </c>
      <c r="B575" s="1" t="s">
        <v>692</v>
      </c>
      <c r="C575" s="1" t="s">
        <v>403</v>
      </c>
      <c r="D575" s="1" t="s">
        <v>5182</v>
      </c>
      <c r="E575" s="1" t="s">
        <v>226</v>
      </c>
      <c r="F575" s="1" t="s">
        <v>2241</v>
      </c>
      <c r="G575" s="14">
        <v>34425</v>
      </c>
      <c r="H575" s="2">
        <v>91500</v>
      </c>
      <c r="I575" s="2">
        <f t="shared" si="48"/>
        <v>47580</v>
      </c>
      <c r="J575" s="1" t="s">
        <v>5517</v>
      </c>
      <c r="K575" s="1">
        <v>0</v>
      </c>
      <c r="L575" s="1">
        <v>1.5</v>
      </c>
      <c r="M575" s="1" t="s">
        <v>122</v>
      </c>
      <c r="N575" s="2">
        <f t="shared" si="49"/>
        <v>43920</v>
      </c>
      <c r="P575" s="2">
        <v>91500</v>
      </c>
      <c r="Q575" s="2">
        <v>91500</v>
      </c>
      <c r="R575" s="2">
        <v>91500</v>
      </c>
      <c r="S575" s="1">
        <v>50</v>
      </c>
      <c r="T575" s="1">
        <v>0.02</v>
      </c>
      <c r="U575" s="2">
        <v>12</v>
      </c>
      <c r="V575" s="1">
        <v>1</v>
      </c>
      <c r="W575" s="2">
        <v>45750</v>
      </c>
      <c r="X575" s="2">
        <v>0</v>
      </c>
      <c r="Y575" s="2">
        <v>0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f t="shared" si="50"/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0</v>
      </c>
      <c r="AN575" s="2">
        <v>0</v>
      </c>
      <c r="AO575" s="2">
        <v>0</v>
      </c>
      <c r="AP575" s="2">
        <f t="shared" si="51"/>
        <v>45750</v>
      </c>
      <c r="AQ575" s="2">
        <f t="shared" si="52"/>
        <v>1830</v>
      </c>
      <c r="AR575" s="2">
        <f t="shared" si="53"/>
        <v>1830</v>
      </c>
      <c r="CL575" s="14"/>
      <c r="EJ575" s="35"/>
      <c r="IJ575" s="14"/>
    </row>
    <row r="576" spans="1:244">
      <c r="A576" s="1">
        <v>55740</v>
      </c>
      <c r="B576" s="1" t="s">
        <v>692</v>
      </c>
      <c r="C576" s="1" t="s">
        <v>403</v>
      </c>
      <c r="D576" s="1" t="s">
        <v>5182</v>
      </c>
      <c r="E576" s="1" t="s">
        <v>226</v>
      </c>
      <c r="F576" s="1" t="s">
        <v>2241</v>
      </c>
      <c r="G576" s="14">
        <v>32234</v>
      </c>
      <c r="H576" s="2">
        <v>171410</v>
      </c>
      <c r="I576" s="2">
        <f t="shared" si="48"/>
        <v>109696</v>
      </c>
      <c r="J576" s="1" t="s">
        <v>5517</v>
      </c>
      <c r="K576" s="1">
        <v>0</v>
      </c>
      <c r="L576" s="1">
        <v>2.81</v>
      </c>
      <c r="M576" s="1" t="s">
        <v>122</v>
      </c>
      <c r="N576" s="2">
        <f t="shared" si="49"/>
        <v>61714</v>
      </c>
      <c r="P576" s="2">
        <v>171410</v>
      </c>
      <c r="Q576" s="2">
        <v>171410</v>
      </c>
      <c r="R576" s="2">
        <v>171410</v>
      </c>
      <c r="S576" s="1">
        <v>50</v>
      </c>
      <c r="T576" s="1">
        <v>0.02</v>
      </c>
      <c r="U576" s="2">
        <v>12</v>
      </c>
      <c r="V576" s="1">
        <v>1</v>
      </c>
      <c r="W576" s="2">
        <v>65142</v>
      </c>
      <c r="X576" s="2">
        <v>0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f t="shared" si="50"/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0</v>
      </c>
      <c r="AN576" s="2">
        <v>0</v>
      </c>
      <c r="AO576" s="2">
        <v>0</v>
      </c>
      <c r="AP576" s="2">
        <f t="shared" si="51"/>
        <v>65142</v>
      </c>
      <c r="AQ576" s="2">
        <f t="shared" si="52"/>
        <v>3428</v>
      </c>
      <c r="AR576" s="2">
        <f t="shared" si="53"/>
        <v>3428</v>
      </c>
      <c r="CL576" s="14"/>
      <c r="EJ576" s="35"/>
    </row>
    <row r="577" spans="1:244">
      <c r="A577" s="1">
        <v>55750</v>
      </c>
      <c r="B577" s="1" t="s">
        <v>692</v>
      </c>
      <c r="C577" s="1" t="s">
        <v>403</v>
      </c>
      <c r="D577" s="1" t="s">
        <v>5182</v>
      </c>
      <c r="E577" s="1" t="s">
        <v>226</v>
      </c>
      <c r="F577" s="1" t="s">
        <v>2241</v>
      </c>
      <c r="G577" s="14">
        <v>32234</v>
      </c>
      <c r="H577" s="2">
        <v>186050</v>
      </c>
      <c r="I577" s="2">
        <f t="shared" si="48"/>
        <v>119072</v>
      </c>
      <c r="J577" s="1" t="s">
        <v>5517</v>
      </c>
      <c r="K577" s="1">
        <v>0</v>
      </c>
      <c r="L577" s="1">
        <v>3.05</v>
      </c>
      <c r="M577" s="1" t="s">
        <v>122</v>
      </c>
      <c r="N577" s="2">
        <f t="shared" si="49"/>
        <v>66978</v>
      </c>
      <c r="P577" s="2">
        <v>186050</v>
      </c>
      <c r="Q577" s="2">
        <v>186050</v>
      </c>
      <c r="R577" s="2">
        <v>186050</v>
      </c>
      <c r="S577" s="1">
        <v>50</v>
      </c>
      <c r="T577" s="1">
        <v>0.02</v>
      </c>
      <c r="U577" s="2">
        <v>12</v>
      </c>
      <c r="V577" s="1">
        <v>1</v>
      </c>
      <c r="W577" s="2">
        <v>70699</v>
      </c>
      <c r="X577" s="2">
        <v>0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f t="shared" si="50"/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0</v>
      </c>
      <c r="AN577" s="2">
        <v>0</v>
      </c>
      <c r="AO577" s="2">
        <v>0</v>
      </c>
      <c r="AP577" s="2">
        <f t="shared" si="51"/>
        <v>70699</v>
      </c>
      <c r="AQ577" s="2">
        <f t="shared" si="52"/>
        <v>3721</v>
      </c>
      <c r="AR577" s="2">
        <f t="shared" si="53"/>
        <v>3721</v>
      </c>
      <c r="CL577" s="14"/>
      <c r="EJ577" s="35"/>
    </row>
    <row r="578" spans="1:244">
      <c r="A578" s="1">
        <v>55760</v>
      </c>
      <c r="B578" s="1" t="s">
        <v>692</v>
      </c>
      <c r="C578" s="1" t="s">
        <v>403</v>
      </c>
      <c r="D578" s="1" t="s">
        <v>5182</v>
      </c>
      <c r="E578" s="1" t="s">
        <v>226</v>
      </c>
      <c r="F578" s="1" t="s">
        <v>2241</v>
      </c>
      <c r="G578" s="14">
        <v>32234</v>
      </c>
      <c r="H578" s="2">
        <v>184220</v>
      </c>
      <c r="I578" s="2">
        <f t="shared" si="48"/>
        <v>117888</v>
      </c>
      <c r="J578" s="1" t="s">
        <v>5517</v>
      </c>
      <c r="K578" s="1">
        <v>0</v>
      </c>
      <c r="L578" s="1">
        <v>3.02</v>
      </c>
      <c r="M578" s="1" t="s">
        <v>122</v>
      </c>
      <c r="N578" s="2">
        <f t="shared" si="49"/>
        <v>66332</v>
      </c>
      <c r="P578" s="2">
        <v>184220</v>
      </c>
      <c r="Q578" s="2">
        <v>184220</v>
      </c>
      <c r="R578" s="2">
        <v>184220</v>
      </c>
      <c r="S578" s="1">
        <v>50</v>
      </c>
      <c r="T578" s="1">
        <v>0.02</v>
      </c>
      <c r="U578" s="2">
        <v>12</v>
      </c>
      <c r="V578" s="1">
        <v>1</v>
      </c>
      <c r="W578" s="2">
        <v>70016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f t="shared" si="50"/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0</v>
      </c>
      <c r="AN578" s="2">
        <v>0</v>
      </c>
      <c r="AO578" s="2">
        <v>0</v>
      </c>
      <c r="AP578" s="2">
        <f t="shared" si="51"/>
        <v>70016</v>
      </c>
      <c r="AQ578" s="2">
        <f t="shared" si="52"/>
        <v>3684</v>
      </c>
      <c r="AR578" s="2">
        <f t="shared" si="53"/>
        <v>3684</v>
      </c>
      <c r="CL578" s="14"/>
      <c r="EJ578" s="35"/>
    </row>
    <row r="579" spans="1:244">
      <c r="A579" s="1">
        <v>55770</v>
      </c>
      <c r="B579" s="1" t="s">
        <v>692</v>
      </c>
      <c r="C579" s="1" t="s">
        <v>403</v>
      </c>
      <c r="D579" s="1" t="s">
        <v>5182</v>
      </c>
      <c r="E579" s="1" t="s">
        <v>226</v>
      </c>
      <c r="F579" s="1" t="s">
        <v>2241</v>
      </c>
      <c r="G579" s="14">
        <v>32234</v>
      </c>
      <c r="H579" s="2">
        <v>176290</v>
      </c>
      <c r="I579" s="2">
        <f t="shared" ref="I579:I642" si="54">R579-N579</f>
        <v>112800</v>
      </c>
      <c r="J579" s="1" t="s">
        <v>5517</v>
      </c>
      <c r="K579" s="1">
        <v>0</v>
      </c>
      <c r="L579" s="1">
        <v>2.89</v>
      </c>
      <c r="M579" s="1" t="s">
        <v>122</v>
      </c>
      <c r="N579" s="2">
        <f t="shared" ref="N579:N642" si="55">AP579-AQ579</f>
        <v>63490</v>
      </c>
      <c r="P579" s="2">
        <v>176290</v>
      </c>
      <c r="Q579" s="2">
        <v>176290</v>
      </c>
      <c r="R579" s="2">
        <v>176290</v>
      </c>
      <c r="S579" s="1">
        <v>50</v>
      </c>
      <c r="T579" s="1">
        <v>0.02</v>
      </c>
      <c r="U579" s="2">
        <v>12</v>
      </c>
      <c r="V579" s="1">
        <v>1</v>
      </c>
      <c r="W579" s="2">
        <v>67015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f t="shared" ref="AF579:AF642" si="56">SUM(X579:AE579)</f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>
        <v>0</v>
      </c>
      <c r="AO579" s="2">
        <v>0</v>
      </c>
      <c r="AP579" s="2">
        <f t="shared" ref="AP579:AP642" si="57">W579+AF579-SUM(AG579:AO579)</f>
        <v>67015</v>
      </c>
      <c r="AQ579" s="2">
        <f t="shared" ref="AQ579:AQ642" si="58">IF(V579&gt;AP579-ROUNDDOWN(R579*T579*U579/12,0),AP579-V579,ROUNDDOWN(R579*T579*U579/12,0))</f>
        <v>3525</v>
      </c>
      <c r="AR579" s="2">
        <f t="shared" ref="AR579:AR642" si="59">SUM(AG579:AO579)+AQ579</f>
        <v>3525</v>
      </c>
      <c r="CL579" s="14"/>
      <c r="EJ579" s="35"/>
    </row>
    <row r="580" spans="1:244">
      <c r="A580" s="1">
        <v>55780</v>
      </c>
      <c r="B580" s="1" t="s">
        <v>692</v>
      </c>
      <c r="C580" s="1" t="s">
        <v>403</v>
      </c>
      <c r="D580" s="1" t="s">
        <v>5182</v>
      </c>
      <c r="E580" s="1" t="s">
        <v>226</v>
      </c>
      <c r="F580" s="1" t="s">
        <v>2241</v>
      </c>
      <c r="G580" s="14">
        <v>32234</v>
      </c>
      <c r="H580" s="2">
        <v>172630</v>
      </c>
      <c r="I580" s="2">
        <f t="shared" si="54"/>
        <v>110464</v>
      </c>
      <c r="J580" s="1" t="s">
        <v>5517</v>
      </c>
      <c r="K580" s="1">
        <v>0</v>
      </c>
      <c r="L580" s="1">
        <v>2.83</v>
      </c>
      <c r="M580" s="1" t="s">
        <v>122</v>
      </c>
      <c r="N580" s="2">
        <f t="shared" si="55"/>
        <v>62166</v>
      </c>
      <c r="P580" s="2">
        <v>172630</v>
      </c>
      <c r="Q580" s="2">
        <v>172630</v>
      </c>
      <c r="R580" s="2">
        <v>172630</v>
      </c>
      <c r="S580" s="1">
        <v>50</v>
      </c>
      <c r="T580" s="1">
        <v>0.02</v>
      </c>
      <c r="U580" s="2">
        <v>12</v>
      </c>
      <c r="V580" s="1">
        <v>1</v>
      </c>
      <c r="W580" s="2">
        <v>65618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f t="shared" si="56"/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0</v>
      </c>
      <c r="AN580" s="2">
        <v>0</v>
      </c>
      <c r="AO580" s="2">
        <v>0</v>
      </c>
      <c r="AP580" s="2">
        <f t="shared" si="57"/>
        <v>65618</v>
      </c>
      <c r="AQ580" s="2">
        <f t="shared" si="58"/>
        <v>3452</v>
      </c>
      <c r="AR580" s="2">
        <f t="shared" si="59"/>
        <v>3452</v>
      </c>
      <c r="CL580" s="14"/>
      <c r="EJ580" s="35"/>
    </row>
    <row r="581" spans="1:244">
      <c r="A581" s="1">
        <v>55790</v>
      </c>
      <c r="B581" s="1" t="s">
        <v>692</v>
      </c>
      <c r="C581" s="1" t="s">
        <v>403</v>
      </c>
      <c r="D581" s="1" t="s">
        <v>5182</v>
      </c>
      <c r="E581" s="1" t="s">
        <v>226</v>
      </c>
      <c r="F581" s="1" t="s">
        <v>2241</v>
      </c>
      <c r="G581" s="14">
        <v>32234</v>
      </c>
      <c r="H581" s="2">
        <v>305610</v>
      </c>
      <c r="I581" s="2">
        <f t="shared" si="54"/>
        <v>195584</v>
      </c>
      <c r="J581" s="1" t="s">
        <v>5517</v>
      </c>
      <c r="K581" s="1">
        <v>0</v>
      </c>
      <c r="L581" s="1">
        <v>5.01</v>
      </c>
      <c r="M581" s="1" t="s">
        <v>122</v>
      </c>
      <c r="N581" s="2">
        <f t="shared" si="55"/>
        <v>110026</v>
      </c>
      <c r="P581" s="2">
        <v>305610</v>
      </c>
      <c r="Q581" s="2">
        <v>305610</v>
      </c>
      <c r="R581" s="2">
        <v>305610</v>
      </c>
      <c r="S581" s="1">
        <v>50</v>
      </c>
      <c r="T581" s="1">
        <v>0.02</v>
      </c>
      <c r="U581" s="2">
        <v>12</v>
      </c>
      <c r="V581" s="1">
        <v>1</v>
      </c>
      <c r="W581" s="2">
        <v>116138</v>
      </c>
      <c r="X581" s="2">
        <v>0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f t="shared" si="56"/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2">
        <v>0</v>
      </c>
      <c r="AO581" s="2">
        <v>0</v>
      </c>
      <c r="AP581" s="2">
        <f t="shared" si="57"/>
        <v>116138</v>
      </c>
      <c r="AQ581" s="2">
        <f t="shared" si="58"/>
        <v>6112</v>
      </c>
      <c r="AR581" s="2">
        <f t="shared" si="59"/>
        <v>6112</v>
      </c>
      <c r="CL581" s="14"/>
      <c r="EJ581" s="35"/>
    </row>
    <row r="582" spans="1:244">
      <c r="A582" s="1">
        <v>55800</v>
      </c>
      <c r="B582" s="1" t="s">
        <v>692</v>
      </c>
      <c r="C582" s="1" t="s">
        <v>403</v>
      </c>
      <c r="D582" s="1" t="s">
        <v>5182</v>
      </c>
      <c r="E582" s="1" t="s">
        <v>226</v>
      </c>
      <c r="F582" s="1" t="s">
        <v>2241</v>
      </c>
      <c r="G582" s="14">
        <v>32234</v>
      </c>
      <c r="H582" s="2">
        <v>307440</v>
      </c>
      <c r="I582" s="2">
        <f t="shared" si="54"/>
        <v>196736</v>
      </c>
      <c r="J582" s="1" t="s">
        <v>5517</v>
      </c>
      <c r="K582" s="1">
        <v>0</v>
      </c>
      <c r="L582" s="1">
        <v>5.04</v>
      </c>
      <c r="M582" s="1" t="s">
        <v>122</v>
      </c>
      <c r="N582" s="2">
        <f t="shared" si="55"/>
        <v>110704</v>
      </c>
      <c r="P582" s="2">
        <v>307440</v>
      </c>
      <c r="Q582" s="2">
        <v>307440</v>
      </c>
      <c r="R582" s="2">
        <v>307440</v>
      </c>
      <c r="S582" s="1">
        <v>50</v>
      </c>
      <c r="T582" s="1">
        <v>0.02</v>
      </c>
      <c r="U582" s="2">
        <v>12</v>
      </c>
      <c r="V582" s="1">
        <v>1</v>
      </c>
      <c r="W582" s="2">
        <v>116852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f t="shared" si="56"/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0</v>
      </c>
      <c r="AN582" s="2">
        <v>0</v>
      </c>
      <c r="AO582" s="2">
        <v>0</v>
      </c>
      <c r="AP582" s="2">
        <f t="shared" si="57"/>
        <v>116852</v>
      </c>
      <c r="AQ582" s="2">
        <f t="shared" si="58"/>
        <v>6148</v>
      </c>
      <c r="AR582" s="2">
        <f t="shared" si="59"/>
        <v>6148</v>
      </c>
      <c r="CL582" s="14"/>
      <c r="EJ582" s="35"/>
    </row>
    <row r="583" spans="1:244">
      <c r="A583" s="1">
        <v>55810</v>
      </c>
      <c r="B583" s="1" t="s">
        <v>692</v>
      </c>
      <c r="C583" s="1" t="s">
        <v>403</v>
      </c>
      <c r="D583" s="1" t="s">
        <v>5182</v>
      </c>
      <c r="E583" s="1" t="s">
        <v>226</v>
      </c>
      <c r="F583" s="1" t="s">
        <v>2241</v>
      </c>
      <c r="G583" s="14">
        <v>32234</v>
      </c>
      <c r="H583" s="2">
        <v>311100</v>
      </c>
      <c r="I583" s="2">
        <f t="shared" si="54"/>
        <v>199104</v>
      </c>
      <c r="J583" s="1" t="s">
        <v>5517</v>
      </c>
      <c r="K583" s="1">
        <v>0</v>
      </c>
      <c r="L583" s="1">
        <v>5.0999999999999996</v>
      </c>
      <c r="M583" s="1" t="s">
        <v>122</v>
      </c>
      <c r="N583" s="2">
        <f t="shared" si="55"/>
        <v>111996</v>
      </c>
      <c r="P583" s="2">
        <v>311100</v>
      </c>
      <c r="Q583" s="2">
        <v>311100</v>
      </c>
      <c r="R583" s="2">
        <v>311100</v>
      </c>
      <c r="S583" s="1">
        <v>50</v>
      </c>
      <c r="T583" s="1">
        <v>0.02</v>
      </c>
      <c r="U583" s="2">
        <v>12</v>
      </c>
      <c r="V583" s="1">
        <v>1</v>
      </c>
      <c r="W583" s="2">
        <v>118218</v>
      </c>
      <c r="X583" s="2">
        <v>0</v>
      </c>
      <c r="Y583" s="2">
        <v>0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f t="shared" si="56"/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0</v>
      </c>
      <c r="AO583" s="2">
        <v>0</v>
      </c>
      <c r="AP583" s="2">
        <f t="shared" si="57"/>
        <v>118218</v>
      </c>
      <c r="AQ583" s="2">
        <f t="shared" si="58"/>
        <v>6222</v>
      </c>
      <c r="AR583" s="2">
        <f t="shared" si="59"/>
        <v>6222</v>
      </c>
      <c r="CL583" s="14"/>
      <c r="EJ583" s="35"/>
    </row>
    <row r="584" spans="1:244">
      <c r="A584" s="1">
        <v>55820</v>
      </c>
      <c r="B584" s="1" t="s">
        <v>692</v>
      </c>
      <c r="C584" s="1" t="s">
        <v>403</v>
      </c>
      <c r="D584" s="1" t="s">
        <v>5182</v>
      </c>
      <c r="E584" s="1" t="s">
        <v>226</v>
      </c>
      <c r="F584" s="1" t="s">
        <v>2241</v>
      </c>
      <c r="G584" s="14">
        <v>32234</v>
      </c>
      <c r="H584" s="2">
        <v>364170</v>
      </c>
      <c r="I584" s="2">
        <f t="shared" si="54"/>
        <v>233056</v>
      </c>
      <c r="J584" s="1" t="s">
        <v>5517</v>
      </c>
      <c r="K584" s="1">
        <v>0</v>
      </c>
      <c r="L584" s="1">
        <v>5.97</v>
      </c>
      <c r="M584" s="1" t="s">
        <v>122</v>
      </c>
      <c r="N584" s="2">
        <f t="shared" si="55"/>
        <v>131114</v>
      </c>
      <c r="P584" s="2">
        <v>364170</v>
      </c>
      <c r="Q584" s="2">
        <v>364170</v>
      </c>
      <c r="R584" s="2">
        <v>364170</v>
      </c>
      <c r="S584" s="1">
        <v>50</v>
      </c>
      <c r="T584" s="1">
        <v>0.02</v>
      </c>
      <c r="U584" s="2">
        <v>12</v>
      </c>
      <c r="V584" s="1">
        <v>1</v>
      </c>
      <c r="W584" s="2">
        <v>138397</v>
      </c>
      <c r="X584" s="2">
        <v>0</v>
      </c>
      <c r="Y584" s="2">
        <v>0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f t="shared" si="56"/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2">
        <v>0</v>
      </c>
      <c r="AO584" s="2">
        <v>0</v>
      </c>
      <c r="AP584" s="2">
        <f t="shared" si="57"/>
        <v>138397</v>
      </c>
      <c r="AQ584" s="2">
        <f t="shared" si="58"/>
        <v>7283</v>
      </c>
      <c r="AR584" s="2">
        <f t="shared" si="59"/>
        <v>7283</v>
      </c>
      <c r="CL584" s="14"/>
      <c r="EJ584" s="35"/>
    </row>
    <row r="585" spans="1:244">
      <c r="A585" s="1">
        <v>55830</v>
      </c>
      <c r="B585" s="1" t="s">
        <v>692</v>
      </c>
      <c r="C585" s="1" t="s">
        <v>403</v>
      </c>
      <c r="D585" s="1" t="s">
        <v>5182</v>
      </c>
      <c r="E585" s="1" t="s">
        <v>226</v>
      </c>
      <c r="F585" s="1" t="s">
        <v>2241</v>
      </c>
      <c r="G585" s="14">
        <v>32234</v>
      </c>
      <c r="H585" s="2">
        <v>295240</v>
      </c>
      <c r="I585" s="2">
        <f t="shared" si="54"/>
        <v>188928</v>
      </c>
      <c r="J585" s="1" t="s">
        <v>5517</v>
      </c>
      <c r="K585" s="1">
        <v>0</v>
      </c>
      <c r="L585" s="1">
        <v>4.84</v>
      </c>
      <c r="M585" s="1" t="s">
        <v>122</v>
      </c>
      <c r="N585" s="2">
        <f t="shared" si="55"/>
        <v>106312</v>
      </c>
      <c r="P585" s="2">
        <v>295240</v>
      </c>
      <c r="Q585" s="2">
        <v>295240</v>
      </c>
      <c r="R585" s="2">
        <v>295240</v>
      </c>
      <c r="S585" s="1">
        <v>50</v>
      </c>
      <c r="T585" s="1">
        <v>0.02</v>
      </c>
      <c r="U585" s="2">
        <v>12</v>
      </c>
      <c r="V585" s="1">
        <v>1</v>
      </c>
      <c r="W585" s="2">
        <v>112216</v>
      </c>
      <c r="X585" s="2">
        <v>0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f t="shared" si="56"/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2">
        <v>0</v>
      </c>
      <c r="AO585" s="2">
        <v>0</v>
      </c>
      <c r="AP585" s="2">
        <f t="shared" si="57"/>
        <v>112216</v>
      </c>
      <c r="AQ585" s="2">
        <f t="shared" si="58"/>
        <v>5904</v>
      </c>
      <c r="AR585" s="2">
        <f t="shared" si="59"/>
        <v>5904</v>
      </c>
      <c r="CL585" s="14"/>
      <c r="EJ585" s="35"/>
    </row>
    <row r="586" spans="1:244">
      <c r="A586" s="1">
        <v>55840</v>
      </c>
      <c r="B586" s="1" t="s">
        <v>692</v>
      </c>
      <c r="C586" s="1" t="s">
        <v>403</v>
      </c>
      <c r="D586" s="1" t="s">
        <v>5182</v>
      </c>
      <c r="E586" s="1" t="s">
        <v>226</v>
      </c>
      <c r="F586" s="1" t="s">
        <v>2241</v>
      </c>
      <c r="G586" s="14">
        <v>33329</v>
      </c>
      <c r="H586" s="2">
        <v>359900</v>
      </c>
      <c r="I586" s="2">
        <f t="shared" si="54"/>
        <v>208742</v>
      </c>
      <c r="J586" s="1" t="s">
        <v>5517</v>
      </c>
      <c r="K586" s="1">
        <v>0</v>
      </c>
      <c r="L586" s="1">
        <v>5.9</v>
      </c>
      <c r="M586" s="1" t="s">
        <v>122</v>
      </c>
      <c r="N586" s="2">
        <f t="shared" si="55"/>
        <v>151158</v>
      </c>
      <c r="P586" s="2">
        <v>359900</v>
      </c>
      <c r="Q586" s="2">
        <v>359900</v>
      </c>
      <c r="R586" s="2">
        <v>359900</v>
      </c>
      <c r="S586" s="1">
        <v>50</v>
      </c>
      <c r="T586" s="1">
        <v>0.02</v>
      </c>
      <c r="U586" s="2">
        <v>12</v>
      </c>
      <c r="V586" s="1">
        <v>1</v>
      </c>
      <c r="W586" s="2">
        <v>158356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f t="shared" si="56"/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0</v>
      </c>
      <c r="AN586" s="2">
        <v>0</v>
      </c>
      <c r="AO586" s="2">
        <v>0</v>
      </c>
      <c r="AP586" s="2">
        <f t="shared" si="57"/>
        <v>158356</v>
      </c>
      <c r="AQ586" s="2">
        <f t="shared" si="58"/>
        <v>7198</v>
      </c>
      <c r="AR586" s="2">
        <f t="shared" si="59"/>
        <v>7198</v>
      </c>
      <c r="CL586" s="14"/>
      <c r="EJ586" s="35"/>
    </row>
    <row r="587" spans="1:244">
      <c r="A587" s="1">
        <v>55850</v>
      </c>
      <c r="B587" s="1" t="s">
        <v>692</v>
      </c>
      <c r="C587" s="1" t="s">
        <v>403</v>
      </c>
      <c r="D587" s="1" t="s">
        <v>5182</v>
      </c>
      <c r="E587" s="1" t="s">
        <v>226</v>
      </c>
      <c r="F587" s="1" t="s">
        <v>2241</v>
      </c>
      <c r="G587" s="14">
        <v>32599</v>
      </c>
      <c r="H587" s="2">
        <v>183610</v>
      </c>
      <c r="I587" s="2">
        <f t="shared" si="54"/>
        <v>113832</v>
      </c>
      <c r="J587" s="1" t="s">
        <v>5517</v>
      </c>
      <c r="K587" s="1">
        <v>0</v>
      </c>
      <c r="L587" s="1">
        <v>3.01</v>
      </c>
      <c r="M587" s="1" t="s">
        <v>122</v>
      </c>
      <c r="N587" s="2">
        <f t="shared" si="55"/>
        <v>69778</v>
      </c>
      <c r="P587" s="2">
        <v>183610</v>
      </c>
      <c r="Q587" s="2">
        <v>183610</v>
      </c>
      <c r="R587" s="2">
        <v>183610</v>
      </c>
      <c r="S587" s="1">
        <v>50</v>
      </c>
      <c r="T587" s="1">
        <v>0.02</v>
      </c>
      <c r="U587" s="2">
        <v>12</v>
      </c>
      <c r="V587" s="1">
        <v>1</v>
      </c>
      <c r="W587" s="2">
        <v>73450</v>
      </c>
      <c r="X587" s="2">
        <v>0</v>
      </c>
      <c r="Y587" s="2"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f t="shared" si="56"/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2">
        <v>0</v>
      </c>
      <c r="AO587" s="2">
        <v>0</v>
      </c>
      <c r="AP587" s="2">
        <f t="shared" si="57"/>
        <v>73450</v>
      </c>
      <c r="AQ587" s="2">
        <f t="shared" si="58"/>
        <v>3672</v>
      </c>
      <c r="AR587" s="2">
        <f t="shared" si="59"/>
        <v>3672</v>
      </c>
      <c r="CL587" s="14"/>
      <c r="EJ587" s="35"/>
      <c r="IJ587" s="14"/>
    </row>
    <row r="588" spans="1:244">
      <c r="A588" s="1">
        <v>55860</v>
      </c>
      <c r="B588" s="1" t="s">
        <v>692</v>
      </c>
      <c r="C588" s="1" t="s">
        <v>403</v>
      </c>
      <c r="D588" s="1" t="s">
        <v>5182</v>
      </c>
      <c r="E588" s="1" t="s">
        <v>226</v>
      </c>
      <c r="F588" s="1" t="s">
        <v>2241</v>
      </c>
      <c r="G588" s="14">
        <v>32234</v>
      </c>
      <c r="H588" s="2">
        <v>195810</v>
      </c>
      <c r="I588" s="2">
        <f t="shared" si="54"/>
        <v>125312</v>
      </c>
      <c r="J588" s="1" t="s">
        <v>5517</v>
      </c>
      <c r="K588" s="1">
        <v>0</v>
      </c>
      <c r="L588" s="1">
        <v>3.21</v>
      </c>
      <c r="M588" s="1" t="s">
        <v>122</v>
      </c>
      <c r="N588" s="2">
        <f t="shared" si="55"/>
        <v>70498</v>
      </c>
      <c r="P588" s="2">
        <v>195810</v>
      </c>
      <c r="Q588" s="2">
        <v>195810</v>
      </c>
      <c r="R588" s="2">
        <v>195810</v>
      </c>
      <c r="S588" s="1">
        <v>50</v>
      </c>
      <c r="T588" s="1">
        <v>0.02</v>
      </c>
      <c r="U588" s="2">
        <v>12</v>
      </c>
      <c r="V588" s="1">
        <v>1</v>
      </c>
      <c r="W588" s="2">
        <v>74414</v>
      </c>
      <c r="X588" s="2">
        <v>0</v>
      </c>
      <c r="Y588" s="2">
        <v>0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f t="shared" si="56"/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2">
        <v>0</v>
      </c>
      <c r="AO588" s="2">
        <v>0</v>
      </c>
      <c r="AP588" s="2">
        <f t="shared" si="57"/>
        <v>74414</v>
      </c>
      <c r="AQ588" s="2">
        <f t="shared" si="58"/>
        <v>3916</v>
      </c>
      <c r="AR588" s="2">
        <f t="shared" si="59"/>
        <v>3916</v>
      </c>
      <c r="CL588" s="14"/>
      <c r="EJ588" s="35"/>
    </row>
    <row r="589" spans="1:244">
      <c r="A589" s="1">
        <v>55870</v>
      </c>
      <c r="B589" s="1" t="s">
        <v>692</v>
      </c>
      <c r="C589" s="1" t="s">
        <v>403</v>
      </c>
      <c r="D589" s="1" t="s">
        <v>5182</v>
      </c>
      <c r="E589" s="1" t="s">
        <v>226</v>
      </c>
      <c r="F589" s="1" t="s">
        <v>2241</v>
      </c>
      <c r="G589" s="14">
        <v>32234</v>
      </c>
      <c r="H589" s="2">
        <v>185440</v>
      </c>
      <c r="I589" s="2">
        <f t="shared" si="54"/>
        <v>118656</v>
      </c>
      <c r="J589" s="1" t="s">
        <v>5517</v>
      </c>
      <c r="K589" s="1">
        <v>0</v>
      </c>
      <c r="L589" s="1">
        <v>3.04</v>
      </c>
      <c r="M589" s="1" t="s">
        <v>122</v>
      </c>
      <c r="N589" s="2">
        <f t="shared" si="55"/>
        <v>66784</v>
      </c>
      <c r="P589" s="2">
        <v>185440</v>
      </c>
      <c r="Q589" s="2">
        <v>185440</v>
      </c>
      <c r="R589" s="2">
        <v>185440</v>
      </c>
      <c r="S589" s="1">
        <v>50</v>
      </c>
      <c r="T589" s="1">
        <v>0.02</v>
      </c>
      <c r="U589" s="2">
        <v>12</v>
      </c>
      <c r="V589" s="1">
        <v>1</v>
      </c>
      <c r="W589" s="2">
        <v>70492</v>
      </c>
      <c r="X589" s="2">
        <v>0</v>
      </c>
      <c r="Y589" s="2">
        <v>0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f t="shared" si="56"/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2">
        <v>0</v>
      </c>
      <c r="AO589" s="2">
        <v>0</v>
      </c>
      <c r="AP589" s="2">
        <f t="shared" si="57"/>
        <v>70492</v>
      </c>
      <c r="AQ589" s="2">
        <f t="shared" si="58"/>
        <v>3708</v>
      </c>
      <c r="AR589" s="2">
        <f t="shared" si="59"/>
        <v>3708</v>
      </c>
      <c r="CL589" s="14"/>
      <c r="EJ589" s="35"/>
    </row>
    <row r="590" spans="1:244">
      <c r="A590" s="1">
        <v>55880</v>
      </c>
      <c r="B590" s="1" t="s">
        <v>692</v>
      </c>
      <c r="C590" s="1" t="s">
        <v>403</v>
      </c>
      <c r="D590" s="1" t="s">
        <v>5182</v>
      </c>
      <c r="E590" s="1" t="s">
        <v>226</v>
      </c>
      <c r="F590" s="1" t="s">
        <v>2241</v>
      </c>
      <c r="G590" s="14">
        <v>32234</v>
      </c>
      <c r="H590" s="2">
        <v>170800</v>
      </c>
      <c r="I590" s="2">
        <f t="shared" si="54"/>
        <v>109312</v>
      </c>
      <c r="J590" s="1" t="s">
        <v>5517</v>
      </c>
      <c r="K590" s="1">
        <v>0</v>
      </c>
      <c r="L590" s="1">
        <v>2.8</v>
      </c>
      <c r="M590" s="1" t="s">
        <v>122</v>
      </c>
      <c r="N590" s="2">
        <f t="shared" si="55"/>
        <v>61488</v>
      </c>
      <c r="P590" s="2">
        <v>170800</v>
      </c>
      <c r="Q590" s="2">
        <v>170800</v>
      </c>
      <c r="R590" s="2">
        <v>170800</v>
      </c>
      <c r="S590" s="1">
        <v>50</v>
      </c>
      <c r="T590" s="1">
        <v>0.02</v>
      </c>
      <c r="U590" s="2">
        <v>12</v>
      </c>
      <c r="V590" s="1">
        <v>1</v>
      </c>
      <c r="W590" s="2">
        <v>64904</v>
      </c>
      <c r="X590" s="2">
        <v>0</v>
      </c>
      <c r="Y590" s="2">
        <v>0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f t="shared" si="56"/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2">
        <v>0</v>
      </c>
      <c r="AO590" s="2">
        <v>0</v>
      </c>
      <c r="AP590" s="2">
        <f t="shared" si="57"/>
        <v>64904</v>
      </c>
      <c r="AQ590" s="2">
        <f t="shared" si="58"/>
        <v>3416</v>
      </c>
      <c r="AR590" s="2">
        <f t="shared" si="59"/>
        <v>3416</v>
      </c>
      <c r="CL590" s="14"/>
      <c r="EJ590" s="35"/>
    </row>
    <row r="591" spans="1:244">
      <c r="A591" s="1">
        <v>55890</v>
      </c>
      <c r="B591" s="1" t="s">
        <v>692</v>
      </c>
      <c r="C591" s="1" t="s">
        <v>403</v>
      </c>
      <c r="D591" s="1" t="s">
        <v>5182</v>
      </c>
      <c r="E591" s="1" t="s">
        <v>226</v>
      </c>
      <c r="F591" s="1" t="s">
        <v>2241</v>
      </c>
      <c r="G591" s="14">
        <v>32234</v>
      </c>
      <c r="H591" s="2">
        <v>169580</v>
      </c>
      <c r="I591" s="2">
        <f t="shared" si="54"/>
        <v>108512</v>
      </c>
      <c r="J591" s="1" t="s">
        <v>5517</v>
      </c>
      <c r="K591" s="1">
        <v>0</v>
      </c>
      <c r="L591" s="1">
        <v>2.78</v>
      </c>
      <c r="M591" s="1" t="s">
        <v>122</v>
      </c>
      <c r="N591" s="2">
        <f t="shared" si="55"/>
        <v>61068</v>
      </c>
      <c r="P591" s="2">
        <v>169580</v>
      </c>
      <c r="Q591" s="2">
        <v>169580</v>
      </c>
      <c r="R591" s="2">
        <v>169580</v>
      </c>
      <c r="S591" s="1">
        <v>50</v>
      </c>
      <c r="T591" s="1">
        <v>0.02</v>
      </c>
      <c r="U591" s="2">
        <v>12</v>
      </c>
      <c r="V591" s="1">
        <v>1</v>
      </c>
      <c r="W591" s="2">
        <v>64459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f t="shared" si="56"/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0</v>
      </c>
      <c r="AO591" s="2">
        <v>0</v>
      </c>
      <c r="AP591" s="2">
        <f t="shared" si="57"/>
        <v>64459</v>
      </c>
      <c r="AQ591" s="2">
        <f t="shared" si="58"/>
        <v>3391</v>
      </c>
      <c r="AR591" s="2">
        <f t="shared" si="59"/>
        <v>3391</v>
      </c>
      <c r="CL591" s="14"/>
      <c r="EJ591" s="35"/>
    </row>
    <row r="592" spans="1:244">
      <c r="A592" s="1">
        <v>55900</v>
      </c>
      <c r="B592" s="1" t="s">
        <v>692</v>
      </c>
      <c r="C592" s="1" t="s">
        <v>403</v>
      </c>
      <c r="D592" s="1" t="s">
        <v>5182</v>
      </c>
      <c r="E592" s="1" t="s">
        <v>226</v>
      </c>
      <c r="F592" s="1" t="s">
        <v>2241</v>
      </c>
      <c r="G592" s="14">
        <v>32234</v>
      </c>
      <c r="H592" s="2">
        <v>170800</v>
      </c>
      <c r="I592" s="2">
        <f t="shared" si="54"/>
        <v>109312</v>
      </c>
      <c r="J592" s="1" t="s">
        <v>5517</v>
      </c>
      <c r="K592" s="1">
        <v>0</v>
      </c>
      <c r="L592" s="1">
        <v>2.8</v>
      </c>
      <c r="M592" s="1" t="s">
        <v>122</v>
      </c>
      <c r="N592" s="2">
        <f t="shared" si="55"/>
        <v>61488</v>
      </c>
      <c r="P592" s="2">
        <v>170800</v>
      </c>
      <c r="Q592" s="2">
        <v>170800</v>
      </c>
      <c r="R592" s="2">
        <v>170800</v>
      </c>
      <c r="S592" s="1">
        <v>50</v>
      </c>
      <c r="T592" s="1">
        <v>0.02</v>
      </c>
      <c r="U592" s="2">
        <v>12</v>
      </c>
      <c r="V592" s="1">
        <v>1</v>
      </c>
      <c r="W592" s="2">
        <v>64904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f t="shared" si="56"/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2">
        <v>0</v>
      </c>
      <c r="AO592" s="2">
        <v>0</v>
      </c>
      <c r="AP592" s="2">
        <f t="shared" si="57"/>
        <v>64904</v>
      </c>
      <c r="AQ592" s="2">
        <f t="shared" si="58"/>
        <v>3416</v>
      </c>
      <c r="AR592" s="2">
        <f t="shared" si="59"/>
        <v>3416</v>
      </c>
      <c r="CL592" s="14"/>
      <c r="EJ592" s="35"/>
    </row>
    <row r="593" spans="1:244">
      <c r="A593" s="1">
        <v>55910</v>
      </c>
      <c r="B593" s="1" t="s">
        <v>692</v>
      </c>
      <c r="C593" s="1" t="s">
        <v>403</v>
      </c>
      <c r="D593" s="1" t="s">
        <v>5182</v>
      </c>
      <c r="E593" s="1" t="s">
        <v>226</v>
      </c>
      <c r="F593" s="1" t="s">
        <v>2241</v>
      </c>
      <c r="G593" s="14">
        <v>33329</v>
      </c>
      <c r="H593" s="2">
        <v>366000</v>
      </c>
      <c r="I593" s="2">
        <f t="shared" si="54"/>
        <v>212280</v>
      </c>
      <c r="J593" s="1" t="s">
        <v>5517</v>
      </c>
      <c r="K593" s="1">
        <v>0</v>
      </c>
      <c r="L593" s="1">
        <v>6</v>
      </c>
      <c r="M593" s="1" t="s">
        <v>122</v>
      </c>
      <c r="N593" s="2">
        <f t="shared" si="55"/>
        <v>153720</v>
      </c>
      <c r="P593" s="2">
        <v>366000</v>
      </c>
      <c r="Q593" s="2">
        <v>366000</v>
      </c>
      <c r="R593" s="2">
        <v>366000</v>
      </c>
      <c r="S593" s="1">
        <v>50</v>
      </c>
      <c r="T593" s="1">
        <v>0.02</v>
      </c>
      <c r="U593" s="2">
        <v>12</v>
      </c>
      <c r="V593" s="1">
        <v>1</v>
      </c>
      <c r="W593" s="2">
        <v>161040</v>
      </c>
      <c r="X593" s="2">
        <v>0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f t="shared" si="56"/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>
        <v>0</v>
      </c>
      <c r="AO593" s="2">
        <v>0</v>
      </c>
      <c r="AP593" s="2">
        <f t="shared" si="57"/>
        <v>161040</v>
      </c>
      <c r="AQ593" s="2">
        <f t="shared" si="58"/>
        <v>7320</v>
      </c>
      <c r="AR593" s="2">
        <f t="shared" si="59"/>
        <v>7320</v>
      </c>
      <c r="CL593" s="14"/>
      <c r="EJ593" s="35"/>
      <c r="IJ593" s="14"/>
    </row>
    <row r="594" spans="1:244">
      <c r="A594" s="1">
        <v>55920</v>
      </c>
      <c r="B594" s="1" t="s">
        <v>692</v>
      </c>
      <c r="C594" s="1" t="s">
        <v>403</v>
      </c>
      <c r="D594" s="1" t="s">
        <v>5182</v>
      </c>
      <c r="E594" s="1" t="s">
        <v>226</v>
      </c>
      <c r="F594" s="1" t="s">
        <v>2241</v>
      </c>
      <c r="G594" s="14">
        <v>33329</v>
      </c>
      <c r="H594" s="2">
        <v>356850</v>
      </c>
      <c r="I594" s="2">
        <f t="shared" si="54"/>
        <v>206973</v>
      </c>
      <c r="J594" s="1" t="s">
        <v>5517</v>
      </c>
      <c r="K594" s="1">
        <v>0</v>
      </c>
      <c r="L594" s="1">
        <v>5.85</v>
      </c>
      <c r="M594" s="1" t="s">
        <v>122</v>
      </c>
      <c r="N594" s="2">
        <f t="shared" si="55"/>
        <v>149877</v>
      </c>
      <c r="P594" s="2">
        <v>356850</v>
      </c>
      <c r="Q594" s="2">
        <v>356850</v>
      </c>
      <c r="R594" s="2">
        <v>356850</v>
      </c>
      <c r="S594" s="1">
        <v>50</v>
      </c>
      <c r="T594" s="1">
        <v>0.02</v>
      </c>
      <c r="U594" s="2">
        <v>12</v>
      </c>
      <c r="V594" s="1">
        <v>1</v>
      </c>
      <c r="W594" s="2">
        <v>157014</v>
      </c>
      <c r="X594" s="2">
        <v>0</v>
      </c>
      <c r="Y594" s="2">
        <v>0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f t="shared" si="56"/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2">
        <v>0</v>
      </c>
      <c r="AO594" s="2">
        <v>0</v>
      </c>
      <c r="AP594" s="2">
        <f t="shared" si="57"/>
        <v>157014</v>
      </c>
      <c r="AQ594" s="2">
        <f t="shared" si="58"/>
        <v>7137</v>
      </c>
      <c r="AR594" s="2">
        <f t="shared" si="59"/>
        <v>7137</v>
      </c>
      <c r="CL594" s="14"/>
      <c r="EJ594" s="35"/>
      <c r="IJ594" s="14"/>
    </row>
    <row r="595" spans="1:244">
      <c r="A595" s="1">
        <v>55930</v>
      </c>
      <c r="B595" s="1" t="s">
        <v>692</v>
      </c>
      <c r="C595" s="1" t="s">
        <v>403</v>
      </c>
      <c r="D595" s="1" t="s">
        <v>5182</v>
      </c>
      <c r="E595" s="1" t="s">
        <v>226</v>
      </c>
      <c r="F595" s="1" t="s">
        <v>2241</v>
      </c>
      <c r="G595" s="14">
        <v>33329</v>
      </c>
      <c r="H595" s="2">
        <v>366000</v>
      </c>
      <c r="I595" s="2">
        <f t="shared" si="54"/>
        <v>212280</v>
      </c>
      <c r="J595" s="1" t="s">
        <v>5517</v>
      </c>
      <c r="K595" s="1">
        <v>0</v>
      </c>
      <c r="L595" s="1">
        <v>6</v>
      </c>
      <c r="M595" s="1" t="s">
        <v>122</v>
      </c>
      <c r="N595" s="2">
        <f t="shared" si="55"/>
        <v>153720</v>
      </c>
      <c r="P595" s="2">
        <v>366000</v>
      </c>
      <c r="Q595" s="2">
        <v>366000</v>
      </c>
      <c r="R595" s="2">
        <v>366000</v>
      </c>
      <c r="S595" s="1">
        <v>50</v>
      </c>
      <c r="T595" s="1">
        <v>0.02</v>
      </c>
      <c r="U595" s="2">
        <v>12</v>
      </c>
      <c r="V595" s="1">
        <v>1</v>
      </c>
      <c r="W595" s="2">
        <v>161040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f t="shared" si="56"/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>
        <v>0</v>
      </c>
      <c r="AO595" s="2">
        <v>0</v>
      </c>
      <c r="AP595" s="2">
        <f t="shared" si="57"/>
        <v>161040</v>
      </c>
      <c r="AQ595" s="2">
        <f t="shared" si="58"/>
        <v>7320</v>
      </c>
      <c r="AR595" s="2">
        <f t="shared" si="59"/>
        <v>7320</v>
      </c>
      <c r="CL595" s="14"/>
      <c r="EJ595" s="35"/>
      <c r="IJ595" s="14"/>
    </row>
    <row r="596" spans="1:244">
      <c r="A596" s="1">
        <v>55940</v>
      </c>
      <c r="B596" s="1" t="s">
        <v>692</v>
      </c>
      <c r="C596" s="1" t="s">
        <v>403</v>
      </c>
      <c r="D596" s="1" t="s">
        <v>5182</v>
      </c>
      <c r="E596" s="1" t="s">
        <v>226</v>
      </c>
      <c r="F596" s="1" t="s">
        <v>2241</v>
      </c>
      <c r="G596" s="14">
        <v>33329</v>
      </c>
      <c r="H596" s="2">
        <v>366000</v>
      </c>
      <c r="I596" s="2">
        <f t="shared" si="54"/>
        <v>212280</v>
      </c>
      <c r="J596" s="1" t="s">
        <v>5517</v>
      </c>
      <c r="K596" s="1">
        <v>0</v>
      </c>
      <c r="L596" s="1">
        <v>6</v>
      </c>
      <c r="M596" s="1" t="s">
        <v>122</v>
      </c>
      <c r="N596" s="2">
        <f t="shared" si="55"/>
        <v>153720</v>
      </c>
      <c r="P596" s="2">
        <v>366000</v>
      </c>
      <c r="Q596" s="2">
        <v>366000</v>
      </c>
      <c r="R596" s="2">
        <v>366000</v>
      </c>
      <c r="S596" s="1">
        <v>50</v>
      </c>
      <c r="T596" s="1">
        <v>0.02</v>
      </c>
      <c r="U596" s="2">
        <v>12</v>
      </c>
      <c r="V596" s="1">
        <v>1</v>
      </c>
      <c r="W596" s="2">
        <v>161040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f t="shared" si="56"/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2">
        <v>0</v>
      </c>
      <c r="AO596" s="2">
        <v>0</v>
      </c>
      <c r="AP596" s="2">
        <f t="shared" si="57"/>
        <v>161040</v>
      </c>
      <c r="AQ596" s="2">
        <f t="shared" si="58"/>
        <v>7320</v>
      </c>
      <c r="AR596" s="2">
        <f t="shared" si="59"/>
        <v>7320</v>
      </c>
      <c r="CL596" s="14"/>
      <c r="EJ596" s="35"/>
      <c r="IJ596" s="14"/>
    </row>
    <row r="597" spans="1:244">
      <c r="A597" s="1">
        <v>55950</v>
      </c>
      <c r="B597" s="1" t="s">
        <v>692</v>
      </c>
      <c r="C597" s="1" t="s">
        <v>403</v>
      </c>
      <c r="D597" s="1" t="s">
        <v>5182</v>
      </c>
      <c r="E597" s="1" t="s">
        <v>226</v>
      </c>
      <c r="F597" s="1" t="s">
        <v>2241</v>
      </c>
      <c r="G597" s="14">
        <v>33329</v>
      </c>
      <c r="H597" s="2">
        <v>579500</v>
      </c>
      <c r="I597" s="2">
        <f t="shared" si="54"/>
        <v>336110</v>
      </c>
      <c r="J597" s="1" t="s">
        <v>5517</v>
      </c>
      <c r="K597" s="1">
        <v>0</v>
      </c>
      <c r="L597" s="1">
        <v>9.5</v>
      </c>
      <c r="M597" s="1" t="s">
        <v>122</v>
      </c>
      <c r="N597" s="2">
        <f t="shared" si="55"/>
        <v>243390</v>
      </c>
      <c r="P597" s="2">
        <v>579500</v>
      </c>
      <c r="Q597" s="2">
        <v>579500</v>
      </c>
      <c r="R597" s="2">
        <v>579500</v>
      </c>
      <c r="S597" s="1">
        <v>50</v>
      </c>
      <c r="T597" s="1">
        <v>0.02</v>
      </c>
      <c r="U597" s="2">
        <v>12</v>
      </c>
      <c r="V597" s="1">
        <v>1</v>
      </c>
      <c r="W597" s="2">
        <v>254980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f t="shared" si="56"/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2">
        <v>0</v>
      </c>
      <c r="AO597" s="2">
        <v>0</v>
      </c>
      <c r="AP597" s="2">
        <f t="shared" si="57"/>
        <v>254980</v>
      </c>
      <c r="AQ597" s="2">
        <f t="shared" si="58"/>
        <v>11590</v>
      </c>
      <c r="AR597" s="2">
        <f t="shared" si="59"/>
        <v>11590</v>
      </c>
      <c r="CL597" s="14"/>
      <c r="EJ597" s="35"/>
      <c r="IJ597" s="14"/>
    </row>
    <row r="598" spans="1:244">
      <c r="A598" s="1">
        <v>55960</v>
      </c>
      <c r="B598" s="1" t="s">
        <v>692</v>
      </c>
      <c r="C598" s="1" t="s">
        <v>403</v>
      </c>
      <c r="D598" s="1" t="s">
        <v>5182</v>
      </c>
      <c r="E598" s="1" t="s">
        <v>226</v>
      </c>
      <c r="F598" s="1" t="s">
        <v>2241</v>
      </c>
      <c r="G598" s="14">
        <v>33695</v>
      </c>
      <c r="H598" s="2">
        <v>385520</v>
      </c>
      <c r="I598" s="2">
        <f t="shared" si="54"/>
        <v>215880</v>
      </c>
      <c r="J598" s="1" t="s">
        <v>5517</v>
      </c>
      <c r="K598" s="1">
        <v>0</v>
      </c>
      <c r="L598" s="1">
        <v>6.32</v>
      </c>
      <c r="M598" s="1" t="s">
        <v>122</v>
      </c>
      <c r="N598" s="2">
        <f t="shared" si="55"/>
        <v>169640</v>
      </c>
      <c r="P598" s="2">
        <v>385520</v>
      </c>
      <c r="Q598" s="2">
        <v>385520</v>
      </c>
      <c r="R598" s="2">
        <v>385520</v>
      </c>
      <c r="S598" s="1">
        <v>50</v>
      </c>
      <c r="T598" s="1">
        <v>0.02</v>
      </c>
      <c r="U598" s="2">
        <v>12</v>
      </c>
      <c r="V598" s="1">
        <v>1</v>
      </c>
      <c r="W598" s="2">
        <v>177350</v>
      </c>
      <c r="X598" s="2">
        <v>0</v>
      </c>
      <c r="Y598" s="2">
        <v>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f t="shared" si="56"/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2">
        <v>0</v>
      </c>
      <c r="AO598" s="2">
        <v>0</v>
      </c>
      <c r="AP598" s="2">
        <f t="shared" si="57"/>
        <v>177350</v>
      </c>
      <c r="AQ598" s="2">
        <f t="shared" si="58"/>
        <v>7710</v>
      </c>
      <c r="AR598" s="2">
        <f t="shared" si="59"/>
        <v>7710</v>
      </c>
      <c r="CL598" s="14"/>
      <c r="EJ598" s="35"/>
      <c r="IJ598" s="14"/>
    </row>
    <row r="599" spans="1:244">
      <c r="A599" s="1">
        <v>55970</v>
      </c>
      <c r="B599" s="1" t="s">
        <v>692</v>
      </c>
      <c r="C599" s="1" t="s">
        <v>403</v>
      </c>
      <c r="D599" s="1" t="s">
        <v>5182</v>
      </c>
      <c r="E599" s="1" t="s">
        <v>226</v>
      </c>
      <c r="F599" s="1" t="s">
        <v>2241</v>
      </c>
      <c r="G599" s="14">
        <v>33695</v>
      </c>
      <c r="H599" s="2">
        <v>375150</v>
      </c>
      <c r="I599" s="2">
        <f t="shared" si="54"/>
        <v>210084</v>
      </c>
      <c r="J599" s="1" t="s">
        <v>5517</v>
      </c>
      <c r="K599" s="1">
        <v>0</v>
      </c>
      <c r="L599" s="1">
        <v>6.15</v>
      </c>
      <c r="M599" s="1" t="s">
        <v>122</v>
      </c>
      <c r="N599" s="2">
        <f t="shared" si="55"/>
        <v>165066</v>
      </c>
      <c r="P599" s="2">
        <v>375150</v>
      </c>
      <c r="Q599" s="2">
        <v>375150</v>
      </c>
      <c r="R599" s="2">
        <v>375150</v>
      </c>
      <c r="S599" s="1">
        <v>50</v>
      </c>
      <c r="T599" s="1">
        <v>0.02</v>
      </c>
      <c r="U599" s="2">
        <v>12</v>
      </c>
      <c r="V599" s="1">
        <v>1</v>
      </c>
      <c r="W599" s="2">
        <v>172569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f t="shared" si="56"/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2">
        <v>0</v>
      </c>
      <c r="AO599" s="2">
        <v>0</v>
      </c>
      <c r="AP599" s="2">
        <f t="shared" si="57"/>
        <v>172569</v>
      </c>
      <c r="AQ599" s="2">
        <f t="shared" si="58"/>
        <v>7503</v>
      </c>
      <c r="AR599" s="2">
        <f t="shared" si="59"/>
        <v>7503</v>
      </c>
      <c r="CL599" s="14"/>
      <c r="EJ599" s="35"/>
      <c r="IJ599" s="14"/>
    </row>
    <row r="600" spans="1:244">
      <c r="A600" s="1">
        <v>55980</v>
      </c>
      <c r="B600" s="1" t="s">
        <v>692</v>
      </c>
      <c r="C600" s="1" t="s">
        <v>403</v>
      </c>
      <c r="D600" s="1" t="s">
        <v>5182</v>
      </c>
      <c r="E600" s="1" t="s">
        <v>226</v>
      </c>
      <c r="F600" s="1" t="s">
        <v>2241</v>
      </c>
      <c r="G600" s="14">
        <v>33695</v>
      </c>
      <c r="H600" s="2">
        <v>379420</v>
      </c>
      <c r="I600" s="2">
        <f t="shared" si="54"/>
        <v>212464</v>
      </c>
      <c r="J600" s="1" t="s">
        <v>5517</v>
      </c>
      <c r="K600" s="1">
        <v>0</v>
      </c>
      <c r="L600" s="1">
        <v>6.22</v>
      </c>
      <c r="M600" s="1" t="s">
        <v>122</v>
      </c>
      <c r="N600" s="2">
        <f t="shared" si="55"/>
        <v>166956</v>
      </c>
      <c r="P600" s="2">
        <v>379420</v>
      </c>
      <c r="Q600" s="2">
        <v>379420</v>
      </c>
      <c r="R600" s="2">
        <v>379420</v>
      </c>
      <c r="S600" s="1">
        <v>50</v>
      </c>
      <c r="T600" s="1">
        <v>0.02</v>
      </c>
      <c r="U600" s="2">
        <v>12</v>
      </c>
      <c r="V600" s="1">
        <v>1</v>
      </c>
      <c r="W600" s="2">
        <v>174544</v>
      </c>
      <c r="X600" s="2">
        <v>0</v>
      </c>
      <c r="Y600" s="2">
        <v>0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f t="shared" si="56"/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2">
        <v>0</v>
      </c>
      <c r="AO600" s="2">
        <v>0</v>
      </c>
      <c r="AP600" s="2">
        <f t="shared" si="57"/>
        <v>174544</v>
      </c>
      <c r="AQ600" s="2">
        <f t="shared" si="58"/>
        <v>7588</v>
      </c>
      <c r="AR600" s="2">
        <f t="shared" si="59"/>
        <v>7588</v>
      </c>
      <c r="CL600" s="14"/>
      <c r="EJ600" s="35"/>
      <c r="IJ600" s="14"/>
    </row>
    <row r="601" spans="1:244">
      <c r="A601" s="1">
        <v>55990</v>
      </c>
      <c r="B601" s="1" t="s">
        <v>692</v>
      </c>
      <c r="C601" s="1" t="s">
        <v>403</v>
      </c>
      <c r="D601" s="1" t="s">
        <v>5182</v>
      </c>
      <c r="E601" s="1" t="s">
        <v>226</v>
      </c>
      <c r="F601" s="1" t="s">
        <v>2241</v>
      </c>
      <c r="G601" s="14">
        <v>33695</v>
      </c>
      <c r="H601" s="2">
        <v>369050</v>
      </c>
      <c r="I601" s="2">
        <f t="shared" si="54"/>
        <v>206668</v>
      </c>
      <c r="J601" s="1" t="s">
        <v>5517</v>
      </c>
      <c r="K601" s="1">
        <v>0</v>
      </c>
      <c r="L601" s="1">
        <v>6.05</v>
      </c>
      <c r="M601" s="1" t="s">
        <v>122</v>
      </c>
      <c r="N601" s="2">
        <f t="shared" si="55"/>
        <v>162382</v>
      </c>
      <c r="P601" s="2">
        <v>369050</v>
      </c>
      <c r="Q601" s="2">
        <v>369050</v>
      </c>
      <c r="R601" s="2">
        <v>369050</v>
      </c>
      <c r="S601" s="1">
        <v>50</v>
      </c>
      <c r="T601" s="1">
        <v>0.02</v>
      </c>
      <c r="U601" s="2">
        <v>12</v>
      </c>
      <c r="V601" s="1">
        <v>1</v>
      </c>
      <c r="W601" s="2">
        <v>169763</v>
      </c>
      <c r="X601" s="2">
        <v>0</v>
      </c>
      <c r="Y601" s="2">
        <v>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f t="shared" si="56"/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f t="shared" si="57"/>
        <v>169763</v>
      </c>
      <c r="AQ601" s="2">
        <f t="shared" si="58"/>
        <v>7381</v>
      </c>
      <c r="AR601" s="2">
        <f t="shared" si="59"/>
        <v>7381</v>
      </c>
      <c r="CL601" s="14"/>
      <c r="EJ601" s="35"/>
      <c r="IJ601" s="14"/>
    </row>
    <row r="602" spans="1:244">
      <c r="A602" s="1">
        <v>56000</v>
      </c>
      <c r="B602" s="1" t="s">
        <v>692</v>
      </c>
      <c r="C602" s="1" t="s">
        <v>403</v>
      </c>
      <c r="D602" s="1" t="s">
        <v>5182</v>
      </c>
      <c r="E602" s="1" t="s">
        <v>226</v>
      </c>
      <c r="F602" s="1" t="s">
        <v>2241</v>
      </c>
      <c r="G602" s="14">
        <v>33695</v>
      </c>
      <c r="H602" s="2">
        <v>376370</v>
      </c>
      <c r="I602" s="2">
        <f t="shared" si="54"/>
        <v>210756</v>
      </c>
      <c r="J602" s="1" t="s">
        <v>5517</v>
      </c>
      <c r="K602" s="1">
        <v>0</v>
      </c>
      <c r="L602" s="1">
        <v>6.17</v>
      </c>
      <c r="M602" s="1" t="s">
        <v>122</v>
      </c>
      <c r="N602" s="2">
        <f t="shared" si="55"/>
        <v>165614</v>
      </c>
      <c r="P602" s="2">
        <v>376370</v>
      </c>
      <c r="Q602" s="2">
        <v>376370</v>
      </c>
      <c r="R602" s="2">
        <v>376370</v>
      </c>
      <c r="S602" s="1">
        <v>50</v>
      </c>
      <c r="T602" s="1">
        <v>0.02</v>
      </c>
      <c r="U602" s="2">
        <v>12</v>
      </c>
      <c r="V602" s="1">
        <v>1</v>
      </c>
      <c r="W602" s="2">
        <v>173141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f t="shared" si="56"/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>
        <v>0</v>
      </c>
      <c r="AO602" s="2">
        <v>0</v>
      </c>
      <c r="AP602" s="2">
        <f t="shared" si="57"/>
        <v>173141</v>
      </c>
      <c r="AQ602" s="2">
        <f t="shared" si="58"/>
        <v>7527</v>
      </c>
      <c r="AR602" s="2">
        <f t="shared" si="59"/>
        <v>7527</v>
      </c>
      <c r="CL602" s="14"/>
      <c r="EJ602" s="35"/>
      <c r="IJ602" s="14"/>
    </row>
    <row r="603" spans="1:244">
      <c r="A603" s="1">
        <v>56010</v>
      </c>
      <c r="B603" s="1" t="s">
        <v>692</v>
      </c>
      <c r="C603" s="1" t="s">
        <v>403</v>
      </c>
      <c r="D603" s="1" t="s">
        <v>5182</v>
      </c>
      <c r="E603" s="1" t="s">
        <v>226</v>
      </c>
      <c r="F603" s="1" t="s">
        <v>2241</v>
      </c>
      <c r="G603" s="14">
        <v>33695</v>
      </c>
      <c r="H603" s="2">
        <v>375150</v>
      </c>
      <c r="I603" s="2">
        <f t="shared" si="54"/>
        <v>210084</v>
      </c>
      <c r="J603" s="1" t="s">
        <v>5517</v>
      </c>
      <c r="K603" s="1">
        <v>0</v>
      </c>
      <c r="L603" s="1">
        <v>6.15</v>
      </c>
      <c r="M603" s="1" t="s">
        <v>122</v>
      </c>
      <c r="N603" s="2">
        <f t="shared" si="55"/>
        <v>165066</v>
      </c>
      <c r="P603" s="2">
        <v>375150</v>
      </c>
      <c r="Q603" s="2">
        <v>375150</v>
      </c>
      <c r="R603" s="2">
        <v>375150</v>
      </c>
      <c r="S603" s="1">
        <v>50</v>
      </c>
      <c r="T603" s="1">
        <v>0.02</v>
      </c>
      <c r="U603" s="2">
        <v>12</v>
      </c>
      <c r="V603" s="1">
        <v>1</v>
      </c>
      <c r="W603" s="2">
        <v>172569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f t="shared" si="56"/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2">
        <v>0</v>
      </c>
      <c r="AO603" s="2">
        <v>0</v>
      </c>
      <c r="AP603" s="2">
        <f t="shared" si="57"/>
        <v>172569</v>
      </c>
      <c r="AQ603" s="2">
        <f t="shared" si="58"/>
        <v>7503</v>
      </c>
      <c r="AR603" s="2">
        <f t="shared" si="59"/>
        <v>7503</v>
      </c>
      <c r="CL603" s="14"/>
      <c r="EJ603" s="35"/>
      <c r="IJ603" s="14"/>
    </row>
    <row r="604" spans="1:244">
      <c r="A604" s="1">
        <v>56020</v>
      </c>
      <c r="B604" s="1" t="s">
        <v>692</v>
      </c>
      <c r="C604" s="1" t="s">
        <v>403</v>
      </c>
      <c r="D604" s="1" t="s">
        <v>5182</v>
      </c>
      <c r="E604" s="1" t="s">
        <v>226</v>
      </c>
      <c r="F604" s="1" t="s">
        <v>2241</v>
      </c>
      <c r="G604" s="14">
        <v>33695</v>
      </c>
      <c r="H604" s="2">
        <v>369050</v>
      </c>
      <c r="I604" s="2">
        <f t="shared" si="54"/>
        <v>206668</v>
      </c>
      <c r="J604" s="1" t="s">
        <v>5517</v>
      </c>
      <c r="K604" s="1">
        <v>0</v>
      </c>
      <c r="L604" s="1">
        <v>6.05</v>
      </c>
      <c r="M604" s="1" t="s">
        <v>122</v>
      </c>
      <c r="N604" s="2">
        <f t="shared" si="55"/>
        <v>162382</v>
      </c>
      <c r="P604" s="2">
        <v>369050</v>
      </c>
      <c r="Q604" s="2">
        <v>369050</v>
      </c>
      <c r="R604" s="2">
        <v>369050</v>
      </c>
      <c r="S604" s="1">
        <v>50</v>
      </c>
      <c r="T604" s="1">
        <v>0.02</v>
      </c>
      <c r="U604" s="2">
        <v>12</v>
      </c>
      <c r="V604" s="1">
        <v>1</v>
      </c>
      <c r="W604" s="2">
        <v>169763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f t="shared" si="56"/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2">
        <v>0</v>
      </c>
      <c r="AO604" s="2">
        <v>0</v>
      </c>
      <c r="AP604" s="2">
        <f t="shared" si="57"/>
        <v>169763</v>
      </c>
      <c r="AQ604" s="2">
        <f t="shared" si="58"/>
        <v>7381</v>
      </c>
      <c r="AR604" s="2">
        <f t="shared" si="59"/>
        <v>7381</v>
      </c>
      <c r="CL604" s="14"/>
      <c r="EJ604" s="35"/>
      <c r="IJ604" s="14"/>
    </row>
    <row r="605" spans="1:244">
      <c r="A605" s="1">
        <v>56030</v>
      </c>
      <c r="B605" s="1" t="s">
        <v>692</v>
      </c>
      <c r="C605" s="1" t="s">
        <v>403</v>
      </c>
      <c r="D605" s="1" t="s">
        <v>5182</v>
      </c>
      <c r="E605" s="1" t="s">
        <v>226</v>
      </c>
      <c r="F605" s="1" t="s">
        <v>2241</v>
      </c>
      <c r="G605" s="14">
        <v>33695</v>
      </c>
      <c r="H605" s="2">
        <v>378200</v>
      </c>
      <c r="I605" s="2">
        <f t="shared" si="54"/>
        <v>211792</v>
      </c>
      <c r="J605" s="1" t="s">
        <v>5517</v>
      </c>
      <c r="K605" s="1">
        <v>0</v>
      </c>
      <c r="L605" s="1">
        <v>6.2</v>
      </c>
      <c r="M605" s="1" t="s">
        <v>122</v>
      </c>
      <c r="N605" s="2">
        <f t="shared" si="55"/>
        <v>166408</v>
      </c>
      <c r="P605" s="2">
        <v>378200</v>
      </c>
      <c r="Q605" s="2">
        <v>378200</v>
      </c>
      <c r="R605" s="2">
        <v>378200</v>
      </c>
      <c r="S605" s="1">
        <v>50</v>
      </c>
      <c r="T605" s="1">
        <v>0.02</v>
      </c>
      <c r="U605" s="2">
        <v>12</v>
      </c>
      <c r="V605" s="1">
        <v>1</v>
      </c>
      <c r="W605" s="2">
        <v>173972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f t="shared" si="56"/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f t="shared" si="57"/>
        <v>173972</v>
      </c>
      <c r="AQ605" s="2">
        <f t="shared" si="58"/>
        <v>7564</v>
      </c>
      <c r="AR605" s="2">
        <f t="shared" si="59"/>
        <v>7564</v>
      </c>
      <c r="CL605" s="14"/>
      <c r="EJ605" s="35"/>
      <c r="IJ605" s="14"/>
    </row>
    <row r="606" spans="1:244">
      <c r="A606" s="1">
        <v>56040</v>
      </c>
      <c r="B606" s="1" t="s">
        <v>692</v>
      </c>
      <c r="C606" s="1" t="s">
        <v>403</v>
      </c>
      <c r="D606" s="1" t="s">
        <v>5182</v>
      </c>
      <c r="E606" s="1" t="s">
        <v>226</v>
      </c>
      <c r="F606" s="1" t="s">
        <v>2241</v>
      </c>
      <c r="G606" s="14">
        <v>33695</v>
      </c>
      <c r="H606" s="2">
        <v>387350</v>
      </c>
      <c r="I606" s="2">
        <f t="shared" si="54"/>
        <v>216916</v>
      </c>
      <c r="J606" s="1" t="s">
        <v>5517</v>
      </c>
      <c r="K606" s="1">
        <v>0</v>
      </c>
      <c r="L606" s="1">
        <v>6.35</v>
      </c>
      <c r="M606" s="1" t="s">
        <v>122</v>
      </c>
      <c r="N606" s="2">
        <f t="shared" si="55"/>
        <v>170434</v>
      </c>
      <c r="P606" s="2">
        <v>387350</v>
      </c>
      <c r="Q606" s="2">
        <v>387350</v>
      </c>
      <c r="R606" s="2">
        <v>387350</v>
      </c>
      <c r="S606" s="1">
        <v>50</v>
      </c>
      <c r="T606" s="1">
        <v>0.02</v>
      </c>
      <c r="U606" s="2">
        <v>12</v>
      </c>
      <c r="V606" s="1">
        <v>1</v>
      </c>
      <c r="W606" s="2">
        <v>178181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f t="shared" si="56"/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2">
        <v>0</v>
      </c>
      <c r="AO606" s="2">
        <v>0</v>
      </c>
      <c r="AP606" s="2">
        <f t="shared" si="57"/>
        <v>178181</v>
      </c>
      <c r="AQ606" s="2">
        <f t="shared" si="58"/>
        <v>7747</v>
      </c>
      <c r="AR606" s="2">
        <f t="shared" si="59"/>
        <v>7747</v>
      </c>
      <c r="CL606" s="14"/>
      <c r="EJ606" s="35"/>
      <c r="IJ606" s="14"/>
    </row>
    <row r="607" spans="1:244">
      <c r="A607" s="1">
        <v>56050</v>
      </c>
      <c r="B607" s="1" t="s">
        <v>692</v>
      </c>
      <c r="C607" s="1" t="s">
        <v>403</v>
      </c>
      <c r="D607" s="1" t="s">
        <v>5182</v>
      </c>
      <c r="E607" s="1" t="s">
        <v>226</v>
      </c>
      <c r="F607" s="1" t="s">
        <v>2241</v>
      </c>
      <c r="G607" s="14">
        <v>33695</v>
      </c>
      <c r="H607" s="2">
        <v>460550</v>
      </c>
      <c r="I607" s="2">
        <f t="shared" si="54"/>
        <v>257908</v>
      </c>
      <c r="J607" s="1" t="s">
        <v>5517</v>
      </c>
      <c r="K607" s="1">
        <v>0</v>
      </c>
      <c r="L607" s="1">
        <v>7.55</v>
      </c>
      <c r="M607" s="1" t="s">
        <v>122</v>
      </c>
      <c r="N607" s="2">
        <f t="shared" si="55"/>
        <v>202642</v>
      </c>
      <c r="P607" s="2">
        <v>460550</v>
      </c>
      <c r="Q607" s="2">
        <v>460550</v>
      </c>
      <c r="R607" s="2">
        <v>460550</v>
      </c>
      <c r="S607" s="1">
        <v>50</v>
      </c>
      <c r="T607" s="1">
        <v>0.02</v>
      </c>
      <c r="U607" s="2">
        <v>12</v>
      </c>
      <c r="V607" s="1">
        <v>1</v>
      </c>
      <c r="W607" s="2">
        <v>211853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f t="shared" si="56"/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2">
        <v>0</v>
      </c>
      <c r="AO607" s="2">
        <v>0</v>
      </c>
      <c r="AP607" s="2">
        <f t="shared" si="57"/>
        <v>211853</v>
      </c>
      <c r="AQ607" s="2">
        <f t="shared" si="58"/>
        <v>9211</v>
      </c>
      <c r="AR607" s="2">
        <f t="shared" si="59"/>
        <v>9211</v>
      </c>
      <c r="CL607" s="14"/>
      <c r="EJ607" s="35"/>
      <c r="IJ607" s="14"/>
    </row>
    <row r="608" spans="1:244">
      <c r="A608" s="1">
        <v>56060</v>
      </c>
      <c r="B608" s="1" t="s">
        <v>692</v>
      </c>
      <c r="C608" s="1" t="s">
        <v>403</v>
      </c>
      <c r="D608" s="1" t="s">
        <v>5182</v>
      </c>
      <c r="E608" s="1" t="s">
        <v>226</v>
      </c>
      <c r="F608" s="1" t="s">
        <v>2241</v>
      </c>
      <c r="G608" s="14">
        <v>33695</v>
      </c>
      <c r="H608" s="2">
        <v>384910</v>
      </c>
      <c r="I608" s="2">
        <f t="shared" si="54"/>
        <v>215544</v>
      </c>
      <c r="J608" s="1" t="s">
        <v>5517</v>
      </c>
      <c r="K608" s="1">
        <v>0</v>
      </c>
      <c r="L608" s="1">
        <v>6.31</v>
      </c>
      <c r="M608" s="1" t="s">
        <v>122</v>
      </c>
      <c r="N608" s="2">
        <f t="shared" si="55"/>
        <v>169366</v>
      </c>
      <c r="P608" s="2">
        <v>384910</v>
      </c>
      <c r="Q608" s="2">
        <v>384910</v>
      </c>
      <c r="R608" s="2">
        <v>384910</v>
      </c>
      <c r="S608" s="1">
        <v>50</v>
      </c>
      <c r="T608" s="1">
        <v>0.02</v>
      </c>
      <c r="U608" s="2">
        <v>12</v>
      </c>
      <c r="V608" s="1">
        <v>1</v>
      </c>
      <c r="W608" s="2">
        <v>177064</v>
      </c>
      <c r="X608" s="2">
        <v>0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f t="shared" si="56"/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f t="shared" si="57"/>
        <v>177064</v>
      </c>
      <c r="AQ608" s="2">
        <f t="shared" si="58"/>
        <v>7698</v>
      </c>
      <c r="AR608" s="2">
        <f t="shared" si="59"/>
        <v>7698</v>
      </c>
      <c r="CL608" s="14"/>
      <c r="EJ608" s="35"/>
      <c r="IJ608" s="14"/>
    </row>
    <row r="609" spans="1:140">
      <c r="A609" s="1">
        <v>56070</v>
      </c>
      <c r="B609" s="1" t="s">
        <v>692</v>
      </c>
      <c r="C609" s="1" t="s">
        <v>403</v>
      </c>
      <c r="D609" s="1" t="s">
        <v>5182</v>
      </c>
      <c r="E609" s="1" t="s">
        <v>226</v>
      </c>
      <c r="F609" s="1" t="s">
        <v>2241</v>
      </c>
      <c r="G609" s="14">
        <v>32599</v>
      </c>
      <c r="H609" s="2">
        <v>194590</v>
      </c>
      <c r="I609" s="2">
        <f t="shared" si="54"/>
        <v>120621</v>
      </c>
      <c r="J609" s="1" t="s">
        <v>5517</v>
      </c>
      <c r="K609" s="1">
        <v>0</v>
      </c>
      <c r="L609" s="1">
        <v>3.19</v>
      </c>
      <c r="M609" s="1" t="s">
        <v>122</v>
      </c>
      <c r="N609" s="2">
        <f t="shared" si="55"/>
        <v>73969</v>
      </c>
      <c r="P609" s="2">
        <v>194590</v>
      </c>
      <c r="Q609" s="2">
        <v>194590</v>
      </c>
      <c r="R609" s="2">
        <v>194590</v>
      </c>
      <c r="S609" s="1">
        <v>50</v>
      </c>
      <c r="T609" s="1">
        <v>0.02</v>
      </c>
      <c r="U609" s="2">
        <v>12</v>
      </c>
      <c r="V609" s="1">
        <v>1</v>
      </c>
      <c r="W609" s="2">
        <v>77860</v>
      </c>
      <c r="X609" s="2">
        <v>0</v>
      </c>
      <c r="Y609" s="2">
        <v>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f t="shared" si="56"/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2">
        <v>0</v>
      </c>
      <c r="AO609" s="2">
        <v>0</v>
      </c>
      <c r="AP609" s="2">
        <f t="shared" si="57"/>
        <v>77860</v>
      </c>
      <c r="AQ609" s="2">
        <f t="shared" si="58"/>
        <v>3891</v>
      </c>
      <c r="AR609" s="2">
        <f t="shared" si="59"/>
        <v>3891</v>
      </c>
      <c r="CL609" s="14"/>
      <c r="EJ609" s="35"/>
    </row>
    <row r="610" spans="1:140">
      <c r="A610" s="1">
        <v>56080</v>
      </c>
      <c r="B610" s="1" t="s">
        <v>692</v>
      </c>
      <c r="C610" s="1" t="s">
        <v>403</v>
      </c>
      <c r="D610" s="1" t="s">
        <v>5182</v>
      </c>
      <c r="E610" s="1" t="s">
        <v>226</v>
      </c>
      <c r="F610" s="1" t="s">
        <v>2241</v>
      </c>
      <c r="G610" s="14">
        <v>32599</v>
      </c>
      <c r="H610" s="2">
        <v>155550</v>
      </c>
      <c r="I610" s="2">
        <f t="shared" si="54"/>
        <v>96441</v>
      </c>
      <c r="J610" s="1" t="s">
        <v>5517</v>
      </c>
      <c r="K610" s="1">
        <v>0</v>
      </c>
      <c r="L610" s="1">
        <v>2.5499999999999998</v>
      </c>
      <c r="M610" s="1" t="s">
        <v>122</v>
      </c>
      <c r="N610" s="2">
        <f t="shared" si="55"/>
        <v>59109</v>
      </c>
      <c r="P610" s="2">
        <v>155550</v>
      </c>
      <c r="Q610" s="2">
        <v>155550</v>
      </c>
      <c r="R610" s="2">
        <v>155550</v>
      </c>
      <c r="S610" s="1">
        <v>50</v>
      </c>
      <c r="T610" s="1">
        <v>0.02</v>
      </c>
      <c r="U610" s="2">
        <v>12</v>
      </c>
      <c r="V610" s="1">
        <v>1</v>
      </c>
      <c r="W610" s="2">
        <v>62220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f t="shared" si="56"/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2">
        <v>0</v>
      </c>
      <c r="AO610" s="2">
        <v>0</v>
      </c>
      <c r="AP610" s="2">
        <f t="shared" si="57"/>
        <v>62220</v>
      </c>
      <c r="AQ610" s="2">
        <f t="shared" si="58"/>
        <v>3111</v>
      </c>
      <c r="AR610" s="2">
        <f t="shared" si="59"/>
        <v>3111</v>
      </c>
      <c r="CL610" s="14"/>
      <c r="EJ610" s="35"/>
    </row>
    <row r="611" spans="1:140">
      <c r="A611" s="1">
        <v>56090</v>
      </c>
      <c r="B611" s="1" t="s">
        <v>692</v>
      </c>
      <c r="C611" s="1" t="s">
        <v>403</v>
      </c>
      <c r="D611" s="1" t="s">
        <v>5182</v>
      </c>
      <c r="E611" s="1" t="s">
        <v>226</v>
      </c>
      <c r="F611" s="1" t="s">
        <v>2241</v>
      </c>
      <c r="G611" s="14">
        <v>32599</v>
      </c>
      <c r="H611" s="2">
        <v>181780</v>
      </c>
      <c r="I611" s="2">
        <f t="shared" si="54"/>
        <v>112685</v>
      </c>
      <c r="J611" s="1" t="s">
        <v>5517</v>
      </c>
      <c r="K611" s="1">
        <v>0</v>
      </c>
      <c r="L611" s="1">
        <v>2.98</v>
      </c>
      <c r="M611" s="1" t="s">
        <v>122</v>
      </c>
      <c r="N611" s="2">
        <f t="shared" si="55"/>
        <v>69095</v>
      </c>
      <c r="P611" s="2">
        <v>181780</v>
      </c>
      <c r="Q611" s="2">
        <v>181780</v>
      </c>
      <c r="R611" s="2">
        <v>181780</v>
      </c>
      <c r="S611" s="1">
        <v>50</v>
      </c>
      <c r="T611" s="1">
        <v>0.02</v>
      </c>
      <c r="U611" s="2">
        <v>12</v>
      </c>
      <c r="V611" s="1">
        <v>1</v>
      </c>
      <c r="W611" s="2">
        <v>72730</v>
      </c>
      <c r="X611" s="2">
        <v>0</v>
      </c>
      <c r="Y611" s="2">
        <v>0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f t="shared" si="56"/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>
        <v>0</v>
      </c>
      <c r="AO611" s="2">
        <v>0</v>
      </c>
      <c r="AP611" s="2">
        <f t="shared" si="57"/>
        <v>72730</v>
      </c>
      <c r="AQ611" s="2">
        <f t="shared" si="58"/>
        <v>3635</v>
      </c>
      <c r="AR611" s="2">
        <f t="shared" si="59"/>
        <v>3635</v>
      </c>
      <c r="CL611" s="14"/>
      <c r="EJ611" s="35"/>
    </row>
    <row r="612" spans="1:140">
      <c r="A612" s="1">
        <v>56100</v>
      </c>
      <c r="B612" s="1" t="s">
        <v>692</v>
      </c>
      <c r="C612" s="1" t="s">
        <v>403</v>
      </c>
      <c r="D612" s="1" t="s">
        <v>5182</v>
      </c>
      <c r="E612" s="1" t="s">
        <v>226</v>
      </c>
      <c r="F612" s="1" t="s">
        <v>2241</v>
      </c>
      <c r="G612" s="14">
        <v>34060</v>
      </c>
      <c r="H612" s="2">
        <v>207400</v>
      </c>
      <c r="I612" s="2">
        <f t="shared" si="54"/>
        <v>111996</v>
      </c>
      <c r="J612" s="1" t="s">
        <v>5517</v>
      </c>
      <c r="K612" s="1">
        <v>0</v>
      </c>
      <c r="L612" s="1">
        <v>3.4</v>
      </c>
      <c r="M612" s="1" t="s">
        <v>122</v>
      </c>
      <c r="N612" s="2">
        <f t="shared" si="55"/>
        <v>95404</v>
      </c>
      <c r="P612" s="2">
        <v>207400</v>
      </c>
      <c r="Q612" s="2">
        <v>207400</v>
      </c>
      <c r="R612" s="2">
        <v>207400</v>
      </c>
      <c r="S612" s="1">
        <v>50</v>
      </c>
      <c r="T612" s="1">
        <v>0.02</v>
      </c>
      <c r="U612" s="2">
        <v>12</v>
      </c>
      <c r="V612" s="1">
        <v>1</v>
      </c>
      <c r="W612" s="2">
        <v>99552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f t="shared" si="56"/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2">
        <v>0</v>
      </c>
      <c r="AO612" s="2">
        <v>0</v>
      </c>
      <c r="AP612" s="2">
        <f t="shared" si="57"/>
        <v>99552</v>
      </c>
      <c r="AQ612" s="2">
        <f t="shared" si="58"/>
        <v>4148</v>
      </c>
      <c r="AR612" s="2">
        <f t="shared" si="59"/>
        <v>4148</v>
      </c>
      <c r="CL612" s="14"/>
      <c r="EJ612" s="35"/>
    </row>
    <row r="613" spans="1:140">
      <c r="A613" s="1">
        <v>56110</v>
      </c>
      <c r="B613" s="1" t="s">
        <v>692</v>
      </c>
      <c r="C613" s="1" t="s">
        <v>403</v>
      </c>
      <c r="D613" s="1" t="s">
        <v>5182</v>
      </c>
      <c r="E613" s="1" t="s">
        <v>226</v>
      </c>
      <c r="F613" s="1" t="s">
        <v>2241</v>
      </c>
      <c r="G613" s="14">
        <v>32599</v>
      </c>
      <c r="H613" s="2">
        <v>218380</v>
      </c>
      <c r="I613" s="2">
        <f t="shared" si="54"/>
        <v>135377</v>
      </c>
      <c r="J613" s="1" t="s">
        <v>5517</v>
      </c>
      <c r="K613" s="1">
        <v>0</v>
      </c>
      <c r="L613" s="1">
        <v>3.58</v>
      </c>
      <c r="M613" s="1" t="s">
        <v>122</v>
      </c>
      <c r="N613" s="2">
        <f t="shared" si="55"/>
        <v>83003</v>
      </c>
      <c r="P613" s="2">
        <v>218380</v>
      </c>
      <c r="Q613" s="2">
        <v>218380</v>
      </c>
      <c r="R613" s="2">
        <v>218380</v>
      </c>
      <c r="S613" s="1">
        <v>50</v>
      </c>
      <c r="T613" s="1">
        <v>0.02</v>
      </c>
      <c r="U613" s="2">
        <v>12</v>
      </c>
      <c r="V613" s="1">
        <v>1</v>
      </c>
      <c r="W613" s="2">
        <v>87370</v>
      </c>
      <c r="X613" s="2">
        <v>0</v>
      </c>
      <c r="Y613" s="2"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f t="shared" si="56"/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2">
        <v>0</v>
      </c>
      <c r="AO613" s="2">
        <v>0</v>
      </c>
      <c r="AP613" s="2">
        <f t="shared" si="57"/>
        <v>87370</v>
      </c>
      <c r="AQ613" s="2">
        <f t="shared" si="58"/>
        <v>4367</v>
      </c>
      <c r="AR613" s="2">
        <f t="shared" si="59"/>
        <v>4367</v>
      </c>
      <c r="CL613" s="14"/>
      <c r="EJ613" s="35"/>
    </row>
    <row r="614" spans="1:140">
      <c r="A614" s="1">
        <v>56120</v>
      </c>
      <c r="B614" s="1" t="s">
        <v>692</v>
      </c>
      <c r="C614" s="1" t="s">
        <v>403</v>
      </c>
      <c r="D614" s="1" t="s">
        <v>5182</v>
      </c>
      <c r="E614" s="1" t="s">
        <v>226</v>
      </c>
      <c r="F614" s="1" t="s">
        <v>2241</v>
      </c>
      <c r="G614" s="14">
        <v>32599</v>
      </c>
      <c r="H614" s="2">
        <v>236070</v>
      </c>
      <c r="I614" s="2">
        <f t="shared" si="54"/>
        <v>146351</v>
      </c>
      <c r="J614" s="1" t="s">
        <v>5517</v>
      </c>
      <c r="K614" s="1">
        <v>0</v>
      </c>
      <c r="L614" s="1">
        <v>3.87</v>
      </c>
      <c r="M614" s="1" t="s">
        <v>122</v>
      </c>
      <c r="N614" s="2">
        <f t="shared" si="55"/>
        <v>89719</v>
      </c>
      <c r="P614" s="2">
        <v>236070</v>
      </c>
      <c r="Q614" s="2">
        <v>236070</v>
      </c>
      <c r="R614" s="2">
        <v>236070</v>
      </c>
      <c r="S614" s="1">
        <v>50</v>
      </c>
      <c r="T614" s="1">
        <v>0.02</v>
      </c>
      <c r="U614" s="2">
        <v>12</v>
      </c>
      <c r="V614" s="1">
        <v>1</v>
      </c>
      <c r="W614" s="2">
        <v>94440</v>
      </c>
      <c r="X614" s="2">
        <v>0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f t="shared" si="56"/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2">
        <v>0</v>
      </c>
      <c r="AO614" s="2">
        <v>0</v>
      </c>
      <c r="AP614" s="2">
        <f t="shared" si="57"/>
        <v>94440</v>
      </c>
      <c r="AQ614" s="2">
        <f t="shared" si="58"/>
        <v>4721</v>
      </c>
      <c r="AR614" s="2">
        <f t="shared" si="59"/>
        <v>4721</v>
      </c>
      <c r="CL614" s="14"/>
      <c r="EJ614" s="35"/>
    </row>
    <row r="615" spans="1:140">
      <c r="A615" s="1">
        <v>56130</v>
      </c>
      <c r="B615" s="1" t="s">
        <v>692</v>
      </c>
      <c r="C615" s="1" t="s">
        <v>403</v>
      </c>
      <c r="D615" s="1" t="s">
        <v>5182</v>
      </c>
      <c r="E615" s="1" t="s">
        <v>226</v>
      </c>
      <c r="F615" s="1" t="s">
        <v>2241</v>
      </c>
      <c r="G615" s="14">
        <v>32599</v>
      </c>
      <c r="H615" s="2">
        <v>193980</v>
      </c>
      <c r="I615" s="2">
        <f t="shared" si="54"/>
        <v>120249</v>
      </c>
      <c r="J615" s="1" t="s">
        <v>5517</v>
      </c>
      <c r="K615" s="1">
        <v>0</v>
      </c>
      <c r="L615" s="1">
        <v>3.18</v>
      </c>
      <c r="M615" s="1" t="s">
        <v>122</v>
      </c>
      <c r="N615" s="2">
        <f t="shared" si="55"/>
        <v>73731</v>
      </c>
      <c r="P615" s="2">
        <v>193980</v>
      </c>
      <c r="Q615" s="2">
        <v>193980</v>
      </c>
      <c r="R615" s="2">
        <v>193980</v>
      </c>
      <c r="S615" s="1">
        <v>50</v>
      </c>
      <c r="T615" s="1">
        <v>0.02</v>
      </c>
      <c r="U615" s="2">
        <v>12</v>
      </c>
      <c r="V615" s="1">
        <v>1</v>
      </c>
      <c r="W615" s="2">
        <v>77610</v>
      </c>
      <c r="X615" s="2">
        <v>0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f t="shared" si="56"/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2">
        <v>0</v>
      </c>
      <c r="AO615" s="2">
        <v>0</v>
      </c>
      <c r="AP615" s="2">
        <f t="shared" si="57"/>
        <v>77610</v>
      </c>
      <c r="AQ615" s="2">
        <f t="shared" si="58"/>
        <v>3879</v>
      </c>
      <c r="AR615" s="2">
        <f t="shared" si="59"/>
        <v>3879</v>
      </c>
      <c r="CL615" s="14"/>
      <c r="EJ615" s="35"/>
    </row>
    <row r="616" spans="1:140">
      <c r="A616" s="1">
        <v>56140</v>
      </c>
      <c r="B616" s="1" t="s">
        <v>692</v>
      </c>
      <c r="C616" s="1" t="s">
        <v>403</v>
      </c>
      <c r="D616" s="1" t="s">
        <v>5182</v>
      </c>
      <c r="E616" s="1" t="s">
        <v>226</v>
      </c>
      <c r="F616" s="1" t="s">
        <v>2241</v>
      </c>
      <c r="G616" s="14">
        <v>32599</v>
      </c>
      <c r="H616" s="2">
        <v>170800</v>
      </c>
      <c r="I616" s="2">
        <f t="shared" si="54"/>
        <v>105896</v>
      </c>
      <c r="J616" s="1" t="s">
        <v>5517</v>
      </c>
      <c r="K616" s="1">
        <v>0</v>
      </c>
      <c r="L616" s="1">
        <v>2.8</v>
      </c>
      <c r="M616" s="1" t="s">
        <v>122</v>
      </c>
      <c r="N616" s="2">
        <f t="shared" si="55"/>
        <v>64904</v>
      </c>
      <c r="P616" s="2">
        <v>170800</v>
      </c>
      <c r="Q616" s="2">
        <v>170800</v>
      </c>
      <c r="R616" s="2">
        <v>170800</v>
      </c>
      <c r="S616" s="1">
        <v>50</v>
      </c>
      <c r="T616" s="1">
        <v>0.02</v>
      </c>
      <c r="U616" s="2">
        <v>12</v>
      </c>
      <c r="V616" s="1">
        <v>1</v>
      </c>
      <c r="W616" s="2">
        <v>68320</v>
      </c>
      <c r="X616" s="2">
        <v>0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f t="shared" si="56"/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2">
        <v>0</v>
      </c>
      <c r="AO616" s="2">
        <v>0</v>
      </c>
      <c r="AP616" s="2">
        <f t="shared" si="57"/>
        <v>68320</v>
      </c>
      <c r="AQ616" s="2">
        <f t="shared" si="58"/>
        <v>3416</v>
      </c>
      <c r="AR616" s="2">
        <f t="shared" si="59"/>
        <v>3416</v>
      </c>
      <c r="CL616" s="14"/>
      <c r="EJ616" s="35"/>
    </row>
    <row r="617" spans="1:140">
      <c r="A617" s="1">
        <v>56150</v>
      </c>
      <c r="B617" s="1" t="s">
        <v>692</v>
      </c>
      <c r="C617" s="1" t="s">
        <v>403</v>
      </c>
      <c r="D617" s="1" t="s">
        <v>5182</v>
      </c>
      <c r="E617" s="1" t="s">
        <v>226</v>
      </c>
      <c r="F617" s="1" t="s">
        <v>2241</v>
      </c>
      <c r="G617" s="14">
        <v>32599</v>
      </c>
      <c r="H617" s="2">
        <v>211670</v>
      </c>
      <c r="I617" s="2">
        <f t="shared" si="54"/>
        <v>131223</v>
      </c>
      <c r="J617" s="1" t="s">
        <v>5517</v>
      </c>
      <c r="K617" s="1">
        <v>0</v>
      </c>
      <c r="L617" s="1">
        <v>3.47</v>
      </c>
      <c r="M617" s="1" t="s">
        <v>122</v>
      </c>
      <c r="N617" s="2">
        <f t="shared" si="55"/>
        <v>80447</v>
      </c>
      <c r="P617" s="2">
        <v>211670</v>
      </c>
      <c r="Q617" s="2">
        <v>211670</v>
      </c>
      <c r="R617" s="2">
        <v>211670</v>
      </c>
      <c r="S617" s="1">
        <v>50</v>
      </c>
      <c r="T617" s="1">
        <v>0.02</v>
      </c>
      <c r="U617" s="2">
        <v>12</v>
      </c>
      <c r="V617" s="1">
        <v>1</v>
      </c>
      <c r="W617" s="2">
        <v>84680</v>
      </c>
      <c r="X617" s="2">
        <v>0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f t="shared" si="56"/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>
        <v>0</v>
      </c>
      <c r="AO617" s="2">
        <v>0</v>
      </c>
      <c r="AP617" s="2">
        <f t="shared" si="57"/>
        <v>84680</v>
      </c>
      <c r="AQ617" s="2">
        <f t="shared" si="58"/>
        <v>4233</v>
      </c>
      <c r="AR617" s="2">
        <f t="shared" si="59"/>
        <v>4233</v>
      </c>
      <c r="CL617" s="14"/>
      <c r="EJ617" s="35"/>
    </row>
    <row r="618" spans="1:140">
      <c r="A618" s="1">
        <v>56160</v>
      </c>
      <c r="B618" s="1" t="s">
        <v>692</v>
      </c>
      <c r="C618" s="1" t="s">
        <v>403</v>
      </c>
      <c r="D618" s="1" t="s">
        <v>5182</v>
      </c>
      <c r="E618" s="1" t="s">
        <v>226</v>
      </c>
      <c r="F618" s="1" t="s">
        <v>2241</v>
      </c>
      <c r="G618" s="14">
        <v>32599</v>
      </c>
      <c r="H618" s="2">
        <v>142740</v>
      </c>
      <c r="I618" s="2">
        <f t="shared" si="54"/>
        <v>88474</v>
      </c>
      <c r="J618" s="1" t="s">
        <v>5517</v>
      </c>
      <c r="K618" s="1">
        <v>0</v>
      </c>
      <c r="L618" s="1">
        <v>2.34</v>
      </c>
      <c r="M618" s="1" t="s">
        <v>122</v>
      </c>
      <c r="N618" s="2">
        <f t="shared" si="55"/>
        <v>54266</v>
      </c>
      <c r="P618" s="2">
        <v>142740</v>
      </c>
      <c r="Q618" s="2">
        <v>142740</v>
      </c>
      <c r="R618" s="2">
        <v>142740</v>
      </c>
      <c r="S618" s="1">
        <v>50</v>
      </c>
      <c r="T618" s="1">
        <v>0.02</v>
      </c>
      <c r="U618" s="2">
        <v>12</v>
      </c>
      <c r="V618" s="1">
        <v>1</v>
      </c>
      <c r="W618" s="2">
        <v>57120</v>
      </c>
      <c r="X618" s="2">
        <v>0</v>
      </c>
      <c r="Y618" s="2">
        <v>0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f t="shared" si="56"/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0</v>
      </c>
      <c r="AN618" s="2">
        <v>0</v>
      </c>
      <c r="AO618" s="2">
        <v>0</v>
      </c>
      <c r="AP618" s="2">
        <f t="shared" si="57"/>
        <v>57120</v>
      </c>
      <c r="AQ618" s="2">
        <f t="shared" si="58"/>
        <v>2854</v>
      </c>
      <c r="AR618" s="2">
        <f t="shared" si="59"/>
        <v>2854</v>
      </c>
      <c r="CL618" s="14"/>
      <c r="EJ618" s="35"/>
    </row>
    <row r="619" spans="1:140">
      <c r="A619" s="1">
        <v>56170</v>
      </c>
      <c r="B619" s="1" t="s">
        <v>692</v>
      </c>
      <c r="C619" s="1" t="s">
        <v>403</v>
      </c>
      <c r="D619" s="1" t="s">
        <v>5182</v>
      </c>
      <c r="E619" s="1" t="s">
        <v>226</v>
      </c>
      <c r="F619" s="1" t="s">
        <v>2241</v>
      </c>
      <c r="G619" s="14">
        <v>32599</v>
      </c>
      <c r="H619" s="2">
        <v>137860</v>
      </c>
      <c r="I619" s="2">
        <f t="shared" si="54"/>
        <v>85467</v>
      </c>
      <c r="J619" s="1" t="s">
        <v>5517</v>
      </c>
      <c r="K619" s="1">
        <v>0</v>
      </c>
      <c r="L619" s="1">
        <v>2.2599999999999998</v>
      </c>
      <c r="M619" s="1" t="s">
        <v>122</v>
      </c>
      <c r="N619" s="2">
        <f t="shared" si="55"/>
        <v>52393</v>
      </c>
      <c r="P619" s="2">
        <v>137860</v>
      </c>
      <c r="Q619" s="2">
        <v>137860</v>
      </c>
      <c r="R619" s="2">
        <v>137860</v>
      </c>
      <c r="S619" s="1">
        <v>50</v>
      </c>
      <c r="T619" s="1">
        <v>0.02</v>
      </c>
      <c r="U619" s="2">
        <v>12</v>
      </c>
      <c r="V619" s="1">
        <v>1</v>
      </c>
      <c r="W619" s="2">
        <v>55150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f t="shared" si="56"/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f t="shared" si="57"/>
        <v>55150</v>
      </c>
      <c r="AQ619" s="2">
        <f t="shared" si="58"/>
        <v>2757</v>
      </c>
      <c r="AR619" s="2">
        <f t="shared" si="59"/>
        <v>2757</v>
      </c>
      <c r="CL619" s="14"/>
      <c r="EJ619" s="35"/>
    </row>
    <row r="620" spans="1:140">
      <c r="A620" s="1">
        <v>56180</v>
      </c>
      <c r="B620" s="1" t="s">
        <v>692</v>
      </c>
      <c r="C620" s="1" t="s">
        <v>403</v>
      </c>
      <c r="D620" s="1" t="s">
        <v>5182</v>
      </c>
      <c r="E620" s="1" t="s">
        <v>226</v>
      </c>
      <c r="F620" s="1" t="s">
        <v>2241</v>
      </c>
      <c r="G620" s="14">
        <v>32599</v>
      </c>
      <c r="H620" s="2">
        <v>220820</v>
      </c>
      <c r="I620" s="2">
        <f t="shared" si="54"/>
        <v>136896</v>
      </c>
      <c r="J620" s="1" t="s">
        <v>5517</v>
      </c>
      <c r="K620" s="1">
        <v>0</v>
      </c>
      <c r="L620" s="1">
        <v>3.62</v>
      </c>
      <c r="M620" s="1" t="s">
        <v>122</v>
      </c>
      <c r="N620" s="2">
        <f t="shared" si="55"/>
        <v>83924</v>
      </c>
      <c r="P620" s="2">
        <v>220820</v>
      </c>
      <c r="Q620" s="2">
        <v>220820</v>
      </c>
      <c r="R620" s="2">
        <v>220820</v>
      </c>
      <c r="S620" s="1">
        <v>50</v>
      </c>
      <c r="T620" s="1">
        <v>0.02</v>
      </c>
      <c r="U620" s="2">
        <v>12</v>
      </c>
      <c r="V620" s="1">
        <v>1</v>
      </c>
      <c r="W620" s="2">
        <v>88340</v>
      </c>
      <c r="X620" s="2">
        <v>0</v>
      </c>
      <c r="Y620" s="2">
        <v>0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f t="shared" si="56"/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2">
        <v>0</v>
      </c>
      <c r="AO620" s="2">
        <v>0</v>
      </c>
      <c r="AP620" s="2">
        <f t="shared" si="57"/>
        <v>88340</v>
      </c>
      <c r="AQ620" s="2">
        <f t="shared" si="58"/>
        <v>4416</v>
      </c>
      <c r="AR620" s="2">
        <f t="shared" si="59"/>
        <v>4416</v>
      </c>
      <c r="CL620" s="14"/>
      <c r="EJ620" s="35"/>
    </row>
    <row r="621" spans="1:140">
      <c r="A621" s="1">
        <v>56190</v>
      </c>
      <c r="B621" s="1" t="s">
        <v>692</v>
      </c>
      <c r="C621" s="1" t="s">
        <v>403</v>
      </c>
      <c r="D621" s="1" t="s">
        <v>5182</v>
      </c>
      <c r="E621" s="1" t="s">
        <v>226</v>
      </c>
      <c r="F621" s="1" t="s">
        <v>2241</v>
      </c>
      <c r="G621" s="14">
        <v>32599</v>
      </c>
      <c r="H621" s="2">
        <v>237290</v>
      </c>
      <c r="I621" s="2">
        <f t="shared" si="54"/>
        <v>147095</v>
      </c>
      <c r="J621" s="1" t="s">
        <v>5517</v>
      </c>
      <c r="K621" s="1">
        <v>0</v>
      </c>
      <c r="L621" s="1">
        <v>3.89</v>
      </c>
      <c r="M621" s="1" t="s">
        <v>122</v>
      </c>
      <c r="N621" s="2">
        <f t="shared" si="55"/>
        <v>90195</v>
      </c>
      <c r="P621" s="2">
        <v>237290</v>
      </c>
      <c r="Q621" s="2">
        <v>237290</v>
      </c>
      <c r="R621" s="2">
        <v>237290</v>
      </c>
      <c r="S621" s="1">
        <v>50</v>
      </c>
      <c r="T621" s="1">
        <v>0.02</v>
      </c>
      <c r="U621" s="2">
        <v>12</v>
      </c>
      <c r="V621" s="1">
        <v>1</v>
      </c>
      <c r="W621" s="2">
        <v>94940</v>
      </c>
      <c r="X621" s="2">
        <v>0</v>
      </c>
      <c r="Y621" s="2"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f t="shared" si="56"/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2">
        <v>0</v>
      </c>
      <c r="AO621" s="2">
        <v>0</v>
      </c>
      <c r="AP621" s="2">
        <f t="shared" si="57"/>
        <v>94940</v>
      </c>
      <c r="AQ621" s="2">
        <f t="shared" si="58"/>
        <v>4745</v>
      </c>
      <c r="AR621" s="2">
        <f t="shared" si="59"/>
        <v>4745</v>
      </c>
      <c r="CL621" s="14"/>
      <c r="EJ621" s="35"/>
    </row>
    <row r="622" spans="1:140">
      <c r="A622" s="1">
        <v>56200</v>
      </c>
      <c r="B622" s="1" t="s">
        <v>692</v>
      </c>
      <c r="C622" s="1" t="s">
        <v>403</v>
      </c>
      <c r="D622" s="1" t="s">
        <v>5182</v>
      </c>
      <c r="E622" s="1" t="s">
        <v>226</v>
      </c>
      <c r="F622" s="1" t="s">
        <v>2241</v>
      </c>
      <c r="G622" s="14">
        <v>32599</v>
      </c>
      <c r="H622" s="2">
        <v>174460</v>
      </c>
      <c r="I622" s="2">
        <f t="shared" si="54"/>
        <v>108159</v>
      </c>
      <c r="J622" s="1" t="s">
        <v>5517</v>
      </c>
      <c r="K622" s="1">
        <v>0</v>
      </c>
      <c r="L622" s="1">
        <v>2.86</v>
      </c>
      <c r="M622" s="1" t="s">
        <v>122</v>
      </c>
      <c r="N622" s="2">
        <f t="shared" si="55"/>
        <v>66301</v>
      </c>
      <c r="P622" s="2">
        <v>174460</v>
      </c>
      <c r="Q622" s="2">
        <v>174460</v>
      </c>
      <c r="R622" s="2">
        <v>174460</v>
      </c>
      <c r="S622" s="1">
        <v>50</v>
      </c>
      <c r="T622" s="1">
        <v>0.02</v>
      </c>
      <c r="U622" s="2">
        <v>12</v>
      </c>
      <c r="V622" s="1">
        <v>1</v>
      </c>
      <c r="W622" s="2">
        <v>69790</v>
      </c>
      <c r="X622" s="2">
        <v>0</v>
      </c>
      <c r="Y622" s="2">
        <v>0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f t="shared" si="56"/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0</v>
      </c>
      <c r="AN622" s="2">
        <v>0</v>
      </c>
      <c r="AO622" s="2">
        <v>0</v>
      </c>
      <c r="AP622" s="2">
        <f t="shared" si="57"/>
        <v>69790</v>
      </c>
      <c r="AQ622" s="2">
        <f t="shared" si="58"/>
        <v>3489</v>
      </c>
      <c r="AR622" s="2">
        <f t="shared" si="59"/>
        <v>3489</v>
      </c>
      <c r="CL622" s="14"/>
      <c r="EJ622" s="35"/>
    </row>
    <row r="623" spans="1:140">
      <c r="A623" s="1">
        <v>56210</v>
      </c>
      <c r="B623" s="1" t="s">
        <v>692</v>
      </c>
      <c r="C623" s="1" t="s">
        <v>403</v>
      </c>
      <c r="D623" s="1" t="s">
        <v>5182</v>
      </c>
      <c r="E623" s="1" t="s">
        <v>226</v>
      </c>
      <c r="F623" s="1" t="s">
        <v>2241</v>
      </c>
      <c r="G623" s="14">
        <v>32599</v>
      </c>
      <c r="H623" s="2">
        <v>279990</v>
      </c>
      <c r="I623" s="2">
        <f t="shared" si="54"/>
        <v>173569</v>
      </c>
      <c r="J623" s="1" t="s">
        <v>5517</v>
      </c>
      <c r="K623" s="1">
        <v>0</v>
      </c>
      <c r="L623" s="1">
        <v>4.59</v>
      </c>
      <c r="M623" s="1" t="s">
        <v>122</v>
      </c>
      <c r="N623" s="2">
        <f t="shared" si="55"/>
        <v>106421</v>
      </c>
      <c r="P623" s="2">
        <v>279990</v>
      </c>
      <c r="Q623" s="2">
        <v>279990</v>
      </c>
      <c r="R623" s="2">
        <v>279990</v>
      </c>
      <c r="S623" s="1">
        <v>50</v>
      </c>
      <c r="T623" s="1">
        <v>0.02</v>
      </c>
      <c r="U623" s="2">
        <v>12</v>
      </c>
      <c r="V623" s="1">
        <v>1</v>
      </c>
      <c r="W623" s="2">
        <v>112020</v>
      </c>
      <c r="X623" s="2">
        <v>0</v>
      </c>
      <c r="Y623" s="2"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f t="shared" si="56"/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2">
        <v>0</v>
      </c>
      <c r="AO623" s="2">
        <v>0</v>
      </c>
      <c r="AP623" s="2">
        <f t="shared" si="57"/>
        <v>112020</v>
      </c>
      <c r="AQ623" s="2">
        <f t="shared" si="58"/>
        <v>5599</v>
      </c>
      <c r="AR623" s="2">
        <f t="shared" si="59"/>
        <v>5599</v>
      </c>
      <c r="CL623" s="14"/>
      <c r="EJ623" s="35"/>
    </row>
    <row r="624" spans="1:140">
      <c r="A624" s="1">
        <v>56220</v>
      </c>
      <c r="B624" s="1" t="s">
        <v>692</v>
      </c>
      <c r="C624" s="1" t="s">
        <v>403</v>
      </c>
      <c r="D624" s="1" t="s">
        <v>5182</v>
      </c>
      <c r="E624" s="1" t="s">
        <v>226</v>
      </c>
      <c r="F624" s="1" t="s">
        <v>2241</v>
      </c>
      <c r="G624" s="14">
        <v>32599</v>
      </c>
      <c r="H624" s="2">
        <v>276330</v>
      </c>
      <c r="I624" s="2">
        <f t="shared" si="54"/>
        <v>171306</v>
      </c>
      <c r="J624" s="1" t="s">
        <v>5517</v>
      </c>
      <c r="K624" s="1">
        <v>0</v>
      </c>
      <c r="L624" s="1">
        <v>4.53</v>
      </c>
      <c r="M624" s="1" t="s">
        <v>122</v>
      </c>
      <c r="N624" s="2">
        <f t="shared" si="55"/>
        <v>105024</v>
      </c>
      <c r="P624" s="2">
        <v>276330</v>
      </c>
      <c r="Q624" s="2">
        <v>276330</v>
      </c>
      <c r="R624" s="2">
        <v>276330</v>
      </c>
      <c r="S624" s="1">
        <v>50</v>
      </c>
      <c r="T624" s="1">
        <v>0.02</v>
      </c>
      <c r="U624" s="2">
        <v>12</v>
      </c>
      <c r="V624" s="1">
        <v>1</v>
      </c>
      <c r="W624" s="2">
        <v>110550</v>
      </c>
      <c r="X624" s="2">
        <v>0</v>
      </c>
      <c r="Y624" s="2">
        <v>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f t="shared" si="56"/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0</v>
      </c>
      <c r="AN624" s="2">
        <v>0</v>
      </c>
      <c r="AO624" s="2">
        <v>0</v>
      </c>
      <c r="AP624" s="2">
        <f t="shared" si="57"/>
        <v>110550</v>
      </c>
      <c r="AQ624" s="2">
        <f t="shared" si="58"/>
        <v>5526</v>
      </c>
      <c r="AR624" s="2">
        <f t="shared" si="59"/>
        <v>5526</v>
      </c>
      <c r="CL624" s="14"/>
      <c r="EJ624" s="35"/>
    </row>
    <row r="625" spans="1:244">
      <c r="A625" s="1">
        <v>56230</v>
      </c>
      <c r="B625" s="1" t="s">
        <v>692</v>
      </c>
      <c r="C625" s="1" t="s">
        <v>403</v>
      </c>
      <c r="D625" s="1" t="s">
        <v>5182</v>
      </c>
      <c r="E625" s="1" t="s">
        <v>226</v>
      </c>
      <c r="F625" s="1" t="s">
        <v>2241</v>
      </c>
      <c r="G625" s="14">
        <v>32599</v>
      </c>
      <c r="H625" s="2">
        <v>273890</v>
      </c>
      <c r="I625" s="2">
        <f t="shared" si="54"/>
        <v>169787</v>
      </c>
      <c r="J625" s="1" t="s">
        <v>5517</v>
      </c>
      <c r="K625" s="1">
        <v>0</v>
      </c>
      <c r="L625" s="1">
        <v>4.49</v>
      </c>
      <c r="M625" s="1" t="s">
        <v>122</v>
      </c>
      <c r="N625" s="2">
        <f t="shared" si="55"/>
        <v>104103</v>
      </c>
      <c r="P625" s="2">
        <v>273890</v>
      </c>
      <c r="Q625" s="2">
        <v>273890</v>
      </c>
      <c r="R625" s="2">
        <v>273890</v>
      </c>
      <c r="S625" s="1">
        <v>50</v>
      </c>
      <c r="T625" s="1">
        <v>0.02</v>
      </c>
      <c r="U625" s="2">
        <v>12</v>
      </c>
      <c r="V625" s="1">
        <v>1</v>
      </c>
      <c r="W625" s="2">
        <v>109580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f t="shared" si="56"/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2">
        <v>0</v>
      </c>
      <c r="AO625" s="2">
        <v>0</v>
      </c>
      <c r="AP625" s="2">
        <f t="shared" si="57"/>
        <v>109580</v>
      </c>
      <c r="AQ625" s="2">
        <f t="shared" si="58"/>
        <v>5477</v>
      </c>
      <c r="AR625" s="2">
        <f t="shared" si="59"/>
        <v>5477</v>
      </c>
      <c r="CL625" s="14"/>
      <c r="EJ625" s="35"/>
    </row>
    <row r="626" spans="1:244">
      <c r="A626" s="1">
        <v>56240</v>
      </c>
      <c r="B626" s="1" t="s">
        <v>692</v>
      </c>
      <c r="C626" s="1" t="s">
        <v>403</v>
      </c>
      <c r="D626" s="1" t="s">
        <v>5182</v>
      </c>
      <c r="E626" s="1" t="s">
        <v>226</v>
      </c>
      <c r="F626" s="1" t="s">
        <v>2241</v>
      </c>
      <c r="G626" s="14">
        <v>32599</v>
      </c>
      <c r="H626" s="2">
        <v>280600</v>
      </c>
      <c r="I626" s="2">
        <f t="shared" si="54"/>
        <v>173972</v>
      </c>
      <c r="J626" s="1" t="s">
        <v>5517</v>
      </c>
      <c r="K626" s="1">
        <v>0</v>
      </c>
      <c r="L626" s="1">
        <v>4.5999999999999996</v>
      </c>
      <c r="M626" s="1" t="s">
        <v>122</v>
      </c>
      <c r="N626" s="2">
        <f t="shared" si="55"/>
        <v>106628</v>
      </c>
      <c r="P626" s="2">
        <v>280600</v>
      </c>
      <c r="Q626" s="2">
        <v>280600</v>
      </c>
      <c r="R626" s="2">
        <v>280600</v>
      </c>
      <c r="S626" s="1">
        <v>50</v>
      </c>
      <c r="T626" s="1">
        <v>0.02</v>
      </c>
      <c r="U626" s="2">
        <v>12</v>
      </c>
      <c r="V626" s="1">
        <v>1</v>
      </c>
      <c r="W626" s="2">
        <v>112240</v>
      </c>
      <c r="X626" s="2">
        <v>0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f t="shared" si="56"/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0</v>
      </c>
      <c r="AN626" s="2">
        <v>0</v>
      </c>
      <c r="AO626" s="2">
        <v>0</v>
      </c>
      <c r="AP626" s="2">
        <f t="shared" si="57"/>
        <v>112240</v>
      </c>
      <c r="AQ626" s="2">
        <f t="shared" si="58"/>
        <v>5612</v>
      </c>
      <c r="AR626" s="2">
        <f t="shared" si="59"/>
        <v>5612</v>
      </c>
      <c r="CL626" s="14"/>
      <c r="EJ626" s="35"/>
    </row>
    <row r="627" spans="1:244">
      <c r="A627" s="1">
        <v>56250</v>
      </c>
      <c r="B627" s="1" t="s">
        <v>692</v>
      </c>
      <c r="C627" s="1" t="s">
        <v>403</v>
      </c>
      <c r="D627" s="1" t="s">
        <v>5182</v>
      </c>
      <c r="E627" s="1" t="s">
        <v>226</v>
      </c>
      <c r="F627" s="1" t="s">
        <v>2241</v>
      </c>
      <c r="G627" s="14">
        <v>32599</v>
      </c>
      <c r="H627" s="2">
        <v>300120</v>
      </c>
      <c r="I627" s="2">
        <f t="shared" si="54"/>
        <v>186062</v>
      </c>
      <c r="J627" s="1" t="s">
        <v>5517</v>
      </c>
      <c r="K627" s="1">
        <v>0</v>
      </c>
      <c r="L627" s="1">
        <v>4.92</v>
      </c>
      <c r="M627" s="1" t="s">
        <v>122</v>
      </c>
      <c r="N627" s="2">
        <f t="shared" si="55"/>
        <v>114058</v>
      </c>
      <c r="P627" s="2">
        <v>300120</v>
      </c>
      <c r="Q627" s="2">
        <v>300120</v>
      </c>
      <c r="R627" s="2">
        <v>300120</v>
      </c>
      <c r="S627" s="1">
        <v>50</v>
      </c>
      <c r="T627" s="1">
        <v>0.02</v>
      </c>
      <c r="U627" s="2">
        <v>12</v>
      </c>
      <c r="V627" s="1">
        <v>1</v>
      </c>
      <c r="W627" s="2">
        <v>120060</v>
      </c>
      <c r="X627" s="2">
        <v>0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f t="shared" si="56"/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f t="shared" si="57"/>
        <v>120060</v>
      </c>
      <c r="AQ627" s="2">
        <f t="shared" si="58"/>
        <v>6002</v>
      </c>
      <c r="AR627" s="2">
        <f t="shared" si="59"/>
        <v>6002</v>
      </c>
      <c r="CL627" s="14"/>
      <c r="EJ627" s="35"/>
    </row>
    <row r="628" spans="1:244">
      <c r="A628" s="1">
        <v>56260</v>
      </c>
      <c r="B628" s="1" t="s">
        <v>692</v>
      </c>
      <c r="C628" s="1" t="s">
        <v>403</v>
      </c>
      <c r="D628" s="1" t="s">
        <v>5182</v>
      </c>
      <c r="E628" s="1" t="s">
        <v>226</v>
      </c>
      <c r="F628" s="1" t="s">
        <v>2241</v>
      </c>
      <c r="G628" s="14">
        <v>32599</v>
      </c>
      <c r="H628" s="2">
        <v>275720</v>
      </c>
      <c r="I628" s="2">
        <f t="shared" si="54"/>
        <v>170934</v>
      </c>
      <c r="J628" s="1" t="s">
        <v>5517</v>
      </c>
      <c r="K628" s="1">
        <v>0</v>
      </c>
      <c r="L628" s="1">
        <v>4.5199999999999996</v>
      </c>
      <c r="M628" s="1" t="s">
        <v>122</v>
      </c>
      <c r="N628" s="2">
        <f t="shared" si="55"/>
        <v>104786</v>
      </c>
      <c r="P628" s="2">
        <v>275720</v>
      </c>
      <c r="Q628" s="2">
        <v>275720</v>
      </c>
      <c r="R628" s="2">
        <v>275720</v>
      </c>
      <c r="S628" s="1">
        <v>50</v>
      </c>
      <c r="T628" s="1">
        <v>0.02</v>
      </c>
      <c r="U628" s="2">
        <v>12</v>
      </c>
      <c r="V628" s="1">
        <v>1</v>
      </c>
      <c r="W628" s="2">
        <v>110300</v>
      </c>
      <c r="X628" s="2">
        <v>0</v>
      </c>
      <c r="Y628" s="2"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f t="shared" si="56"/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0</v>
      </c>
      <c r="AN628" s="2">
        <v>0</v>
      </c>
      <c r="AO628" s="2">
        <v>0</v>
      </c>
      <c r="AP628" s="2">
        <f t="shared" si="57"/>
        <v>110300</v>
      </c>
      <c r="AQ628" s="2">
        <f t="shared" si="58"/>
        <v>5514</v>
      </c>
      <c r="AR628" s="2">
        <f t="shared" si="59"/>
        <v>5514</v>
      </c>
      <c r="CL628" s="14"/>
      <c r="EJ628" s="35"/>
    </row>
    <row r="629" spans="1:244">
      <c r="A629" s="1">
        <v>56270</v>
      </c>
      <c r="B629" s="1" t="s">
        <v>692</v>
      </c>
      <c r="C629" s="1" t="s">
        <v>403</v>
      </c>
      <c r="D629" s="1" t="s">
        <v>5182</v>
      </c>
      <c r="E629" s="1" t="s">
        <v>226</v>
      </c>
      <c r="F629" s="1" t="s">
        <v>2241</v>
      </c>
      <c r="G629" s="14">
        <v>32599</v>
      </c>
      <c r="H629" s="2">
        <v>563030</v>
      </c>
      <c r="I629" s="2">
        <f t="shared" si="54"/>
        <v>349060</v>
      </c>
      <c r="J629" s="1" t="s">
        <v>5517</v>
      </c>
      <c r="K629" s="1">
        <v>0</v>
      </c>
      <c r="L629" s="1">
        <v>9.23</v>
      </c>
      <c r="M629" s="1" t="s">
        <v>122</v>
      </c>
      <c r="N629" s="2">
        <f t="shared" si="55"/>
        <v>213970</v>
      </c>
      <c r="P629" s="2">
        <v>563030</v>
      </c>
      <c r="Q629" s="2">
        <v>563030</v>
      </c>
      <c r="R629" s="2">
        <v>563030</v>
      </c>
      <c r="S629" s="1">
        <v>50</v>
      </c>
      <c r="T629" s="1">
        <v>0.02</v>
      </c>
      <c r="U629" s="2">
        <v>12</v>
      </c>
      <c r="V629" s="1">
        <v>1</v>
      </c>
      <c r="W629" s="2">
        <v>225230</v>
      </c>
      <c r="X629" s="2">
        <v>0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f t="shared" si="56"/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0</v>
      </c>
      <c r="AN629" s="2">
        <v>0</v>
      </c>
      <c r="AO629" s="2">
        <v>0</v>
      </c>
      <c r="AP629" s="2">
        <f t="shared" si="57"/>
        <v>225230</v>
      </c>
      <c r="AQ629" s="2">
        <f t="shared" si="58"/>
        <v>11260</v>
      </c>
      <c r="AR629" s="2">
        <f t="shared" si="59"/>
        <v>11260</v>
      </c>
      <c r="CL629" s="14"/>
      <c r="EJ629" s="35"/>
    </row>
    <row r="630" spans="1:244">
      <c r="A630" s="1">
        <v>56280</v>
      </c>
      <c r="B630" s="1" t="s">
        <v>692</v>
      </c>
      <c r="C630" s="1" t="s">
        <v>403</v>
      </c>
      <c r="D630" s="1" t="s">
        <v>5182</v>
      </c>
      <c r="E630" s="1" t="s">
        <v>226</v>
      </c>
      <c r="F630" s="1" t="s">
        <v>2241</v>
      </c>
      <c r="G630" s="14">
        <v>32599</v>
      </c>
      <c r="H630" s="2">
        <v>275720</v>
      </c>
      <c r="I630" s="2">
        <f t="shared" si="54"/>
        <v>170934</v>
      </c>
      <c r="J630" s="1" t="s">
        <v>5517</v>
      </c>
      <c r="K630" s="1">
        <v>0</v>
      </c>
      <c r="L630" s="1">
        <v>4.5199999999999996</v>
      </c>
      <c r="M630" s="1" t="s">
        <v>122</v>
      </c>
      <c r="N630" s="2">
        <f t="shared" si="55"/>
        <v>104786</v>
      </c>
      <c r="P630" s="2">
        <v>275720</v>
      </c>
      <c r="Q630" s="2">
        <v>275720</v>
      </c>
      <c r="R630" s="2">
        <v>275720</v>
      </c>
      <c r="S630" s="1">
        <v>50</v>
      </c>
      <c r="T630" s="1">
        <v>0.02</v>
      </c>
      <c r="U630" s="2">
        <v>12</v>
      </c>
      <c r="V630" s="1">
        <v>1</v>
      </c>
      <c r="W630" s="2">
        <v>110300</v>
      </c>
      <c r="X630" s="2">
        <v>0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f t="shared" si="56"/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0</v>
      </c>
      <c r="AN630" s="2">
        <v>0</v>
      </c>
      <c r="AO630" s="2">
        <v>0</v>
      </c>
      <c r="AP630" s="2">
        <f t="shared" si="57"/>
        <v>110300</v>
      </c>
      <c r="AQ630" s="2">
        <f t="shared" si="58"/>
        <v>5514</v>
      </c>
      <c r="AR630" s="2">
        <f t="shared" si="59"/>
        <v>5514</v>
      </c>
      <c r="CL630" s="14"/>
      <c r="EJ630" s="35"/>
    </row>
    <row r="631" spans="1:244">
      <c r="A631" s="1">
        <v>56290</v>
      </c>
      <c r="B631" s="1" t="s">
        <v>692</v>
      </c>
      <c r="C631" s="1" t="s">
        <v>403</v>
      </c>
      <c r="D631" s="1" t="s">
        <v>5182</v>
      </c>
      <c r="E631" s="1" t="s">
        <v>226</v>
      </c>
      <c r="F631" s="1" t="s">
        <v>2241</v>
      </c>
      <c r="G631" s="14">
        <v>34060</v>
      </c>
      <c r="H631" s="2">
        <v>366000</v>
      </c>
      <c r="I631" s="2">
        <f t="shared" si="54"/>
        <v>197640</v>
      </c>
      <c r="J631" s="1" t="s">
        <v>5517</v>
      </c>
      <c r="K631" s="1">
        <v>0</v>
      </c>
      <c r="L631" s="1">
        <v>6</v>
      </c>
      <c r="M631" s="1" t="s">
        <v>122</v>
      </c>
      <c r="N631" s="2">
        <f t="shared" si="55"/>
        <v>168360</v>
      </c>
      <c r="P631" s="2">
        <v>366000</v>
      </c>
      <c r="Q631" s="2">
        <v>366000</v>
      </c>
      <c r="R631" s="2">
        <v>366000</v>
      </c>
      <c r="S631" s="1">
        <v>50</v>
      </c>
      <c r="T631" s="1">
        <v>0.02</v>
      </c>
      <c r="U631" s="2">
        <v>12</v>
      </c>
      <c r="V631" s="1">
        <v>1</v>
      </c>
      <c r="W631" s="2">
        <v>175680</v>
      </c>
      <c r="X631" s="2">
        <v>0</v>
      </c>
      <c r="Y631" s="2">
        <v>0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f t="shared" si="56"/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0</v>
      </c>
      <c r="AN631" s="2">
        <v>0</v>
      </c>
      <c r="AO631" s="2">
        <v>0</v>
      </c>
      <c r="AP631" s="2">
        <f t="shared" si="57"/>
        <v>175680</v>
      </c>
      <c r="AQ631" s="2">
        <f t="shared" si="58"/>
        <v>7320</v>
      </c>
      <c r="AR631" s="2">
        <f t="shared" si="59"/>
        <v>7320</v>
      </c>
      <c r="CL631" s="14"/>
      <c r="EJ631" s="35"/>
    </row>
    <row r="632" spans="1:244">
      <c r="A632" s="1">
        <v>56300</v>
      </c>
      <c r="B632" s="1" t="s">
        <v>692</v>
      </c>
      <c r="C632" s="1" t="s">
        <v>403</v>
      </c>
      <c r="D632" s="1" t="s">
        <v>5182</v>
      </c>
      <c r="E632" s="1" t="s">
        <v>226</v>
      </c>
      <c r="F632" s="1" t="s">
        <v>2241</v>
      </c>
      <c r="G632" s="14">
        <v>34060</v>
      </c>
      <c r="H632" s="2">
        <v>372100</v>
      </c>
      <c r="I632" s="2">
        <f t="shared" si="54"/>
        <v>200934</v>
      </c>
      <c r="J632" s="1" t="s">
        <v>5517</v>
      </c>
      <c r="K632" s="1">
        <v>0</v>
      </c>
      <c r="L632" s="1">
        <v>6.1</v>
      </c>
      <c r="M632" s="1" t="s">
        <v>122</v>
      </c>
      <c r="N632" s="2">
        <f t="shared" si="55"/>
        <v>171166</v>
      </c>
      <c r="P632" s="2">
        <v>372100</v>
      </c>
      <c r="Q632" s="2">
        <v>372100</v>
      </c>
      <c r="R632" s="2">
        <v>372100</v>
      </c>
      <c r="S632" s="1">
        <v>50</v>
      </c>
      <c r="T632" s="1">
        <v>0.02</v>
      </c>
      <c r="U632" s="2">
        <v>12</v>
      </c>
      <c r="V632" s="1">
        <v>1</v>
      </c>
      <c r="W632" s="2">
        <v>178608</v>
      </c>
      <c r="X632" s="2">
        <v>0</v>
      </c>
      <c r="Y632" s="2">
        <v>0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f t="shared" si="56"/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0</v>
      </c>
      <c r="AN632" s="2">
        <v>0</v>
      </c>
      <c r="AO632" s="2">
        <v>0</v>
      </c>
      <c r="AP632" s="2">
        <f t="shared" si="57"/>
        <v>178608</v>
      </c>
      <c r="AQ632" s="2">
        <f t="shared" si="58"/>
        <v>7442</v>
      </c>
      <c r="AR632" s="2">
        <f t="shared" si="59"/>
        <v>7442</v>
      </c>
      <c r="CL632" s="14"/>
      <c r="EJ632" s="35"/>
    </row>
    <row r="633" spans="1:244">
      <c r="A633" s="1">
        <v>56310</v>
      </c>
      <c r="B633" s="1" t="s">
        <v>692</v>
      </c>
      <c r="C633" s="1" t="s">
        <v>403</v>
      </c>
      <c r="D633" s="1" t="s">
        <v>5182</v>
      </c>
      <c r="E633" s="1" t="s">
        <v>226</v>
      </c>
      <c r="F633" s="1" t="s">
        <v>2241</v>
      </c>
      <c r="G633" s="14">
        <v>39539</v>
      </c>
      <c r="H633" s="2">
        <v>244000</v>
      </c>
      <c r="I633" s="2">
        <f t="shared" si="54"/>
        <v>58560</v>
      </c>
      <c r="J633" s="1" t="s">
        <v>5517</v>
      </c>
      <c r="K633" s="1">
        <v>0</v>
      </c>
      <c r="L633" s="1">
        <v>4</v>
      </c>
      <c r="M633" s="1" t="s">
        <v>122</v>
      </c>
      <c r="N633" s="2">
        <f t="shared" si="55"/>
        <v>185440</v>
      </c>
      <c r="P633" s="2">
        <v>244000</v>
      </c>
      <c r="Q633" s="2">
        <v>244000</v>
      </c>
      <c r="R633" s="2">
        <v>244000</v>
      </c>
      <c r="S633" s="1">
        <v>50</v>
      </c>
      <c r="T633" s="1">
        <v>0.02</v>
      </c>
      <c r="U633" s="2">
        <v>12</v>
      </c>
      <c r="V633" s="1">
        <v>1</v>
      </c>
      <c r="W633" s="2">
        <v>190320</v>
      </c>
      <c r="X633" s="2">
        <v>0</v>
      </c>
      <c r="Y633" s="2"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f t="shared" si="56"/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2">
        <f t="shared" si="57"/>
        <v>190320</v>
      </c>
      <c r="AQ633" s="2">
        <f t="shared" si="58"/>
        <v>4880</v>
      </c>
      <c r="AR633" s="2">
        <f t="shared" si="59"/>
        <v>4880</v>
      </c>
      <c r="CL633" s="14"/>
      <c r="EJ633" s="35"/>
    </row>
    <row r="634" spans="1:244">
      <c r="A634" s="1">
        <v>56320</v>
      </c>
      <c r="B634" s="1" t="s">
        <v>692</v>
      </c>
      <c r="C634" s="1" t="s">
        <v>403</v>
      </c>
      <c r="D634" s="1" t="s">
        <v>5182</v>
      </c>
      <c r="E634" s="1" t="s">
        <v>226</v>
      </c>
      <c r="F634" s="1" t="s">
        <v>2241</v>
      </c>
      <c r="G634" s="14">
        <v>34060</v>
      </c>
      <c r="H634" s="2">
        <v>244000</v>
      </c>
      <c r="I634" s="2">
        <f t="shared" si="54"/>
        <v>131760</v>
      </c>
      <c r="J634" s="1" t="s">
        <v>5517</v>
      </c>
      <c r="K634" s="1">
        <v>0</v>
      </c>
      <c r="L634" s="1">
        <v>4</v>
      </c>
      <c r="M634" s="1" t="s">
        <v>122</v>
      </c>
      <c r="N634" s="2">
        <f t="shared" si="55"/>
        <v>112240</v>
      </c>
      <c r="P634" s="2">
        <v>244000</v>
      </c>
      <c r="Q634" s="2">
        <v>244000</v>
      </c>
      <c r="R634" s="2">
        <v>244000</v>
      </c>
      <c r="S634" s="1">
        <v>50</v>
      </c>
      <c r="T634" s="1">
        <v>0.02</v>
      </c>
      <c r="U634" s="2">
        <v>12</v>
      </c>
      <c r="V634" s="1">
        <v>1</v>
      </c>
      <c r="W634" s="2">
        <v>117120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f t="shared" si="56"/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0</v>
      </c>
      <c r="AN634" s="2">
        <v>0</v>
      </c>
      <c r="AO634" s="2">
        <v>0</v>
      </c>
      <c r="AP634" s="2">
        <f t="shared" si="57"/>
        <v>117120</v>
      </c>
      <c r="AQ634" s="2">
        <f t="shared" si="58"/>
        <v>4880</v>
      </c>
      <c r="AR634" s="2">
        <f t="shared" si="59"/>
        <v>4880</v>
      </c>
      <c r="CL634" s="14"/>
      <c r="EJ634" s="35"/>
      <c r="IJ634" s="14"/>
    </row>
    <row r="635" spans="1:244">
      <c r="A635" s="1">
        <v>56330</v>
      </c>
      <c r="B635" s="1" t="s">
        <v>692</v>
      </c>
      <c r="C635" s="1" t="s">
        <v>403</v>
      </c>
      <c r="D635" s="1" t="s">
        <v>5182</v>
      </c>
      <c r="E635" s="1" t="s">
        <v>226</v>
      </c>
      <c r="F635" s="1" t="s">
        <v>2241</v>
      </c>
      <c r="G635" s="14">
        <v>32599</v>
      </c>
      <c r="H635" s="2">
        <v>256200</v>
      </c>
      <c r="I635" s="2">
        <f t="shared" si="54"/>
        <v>158844</v>
      </c>
      <c r="J635" s="1" t="s">
        <v>5517</v>
      </c>
      <c r="K635" s="1">
        <v>0</v>
      </c>
      <c r="L635" s="1">
        <v>4.2</v>
      </c>
      <c r="M635" s="1" t="s">
        <v>122</v>
      </c>
      <c r="N635" s="2">
        <f t="shared" si="55"/>
        <v>97356</v>
      </c>
      <c r="P635" s="2">
        <v>256200</v>
      </c>
      <c r="Q635" s="2">
        <v>256200</v>
      </c>
      <c r="R635" s="2">
        <v>256200</v>
      </c>
      <c r="S635" s="1">
        <v>50</v>
      </c>
      <c r="T635" s="1">
        <v>0.02</v>
      </c>
      <c r="U635" s="2">
        <v>12</v>
      </c>
      <c r="V635" s="1">
        <v>1</v>
      </c>
      <c r="W635" s="2">
        <v>102480</v>
      </c>
      <c r="X635" s="2">
        <v>0</v>
      </c>
      <c r="Y635" s="2">
        <v>0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f t="shared" si="56"/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f t="shared" si="57"/>
        <v>102480</v>
      </c>
      <c r="AQ635" s="2">
        <f t="shared" si="58"/>
        <v>5124</v>
      </c>
      <c r="AR635" s="2">
        <f t="shared" si="59"/>
        <v>5124</v>
      </c>
      <c r="CL635" s="14"/>
      <c r="EJ635" s="35"/>
    </row>
    <row r="636" spans="1:244">
      <c r="A636" s="1">
        <v>56340</v>
      </c>
      <c r="B636" s="1" t="s">
        <v>692</v>
      </c>
      <c r="C636" s="1" t="s">
        <v>403</v>
      </c>
      <c r="D636" s="1" t="s">
        <v>5182</v>
      </c>
      <c r="E636" s="1" t="s">
        <v>226</v>
      </c>
      <c r="F636" s="1" t="s">
        <v>2241</v>
      </c>
      <c r="G636" s="14">
        <v>32599</v>
      </c>
      <c r="H636" s="2">
        <v>259860</v>
      </c>
      <c r="I636" s="2">
        <f t="shared" si="54"/>
        <v>161107</v>
      </c>
      <c r="J636" s="1" t="s">
        <v>5517</v>
      </c>
      <c r="K636" s="1">
        <v>0</v>
      </c>
      <c r="L636" s="1">
        <v>4.26</v>
      </c>
      <c r="M636" s="1" t="s">
        <v>122</v>
      </c>
      <c r="N636" s="2">
        <f t="shared" si="55"/>
        <v>98753</v>
      </c>
      <c r="P636" s="2">
        <v>259860</v>
      </c>
      <c r="Q636" s="2">
        <v>259860</v>
      </c>
      <c r="R636" s="2">
        <v>259860</v>
      </c>
      <c r="S636" s="1">
        <v>50</v>
      </c>
      <c r="T636" s="1">
        <v>0.02</v>
      </c>
      <c r="U636" s="2">
        <v>12</v>
      </c>
      <c r="V636" s="1">
        <v>1</v>
      </c>
      <c r="W636" s="2">
        <v>103950</v>
      </c>
      <c r="X636" s="2">
        <v>0</v>
      </c>
      <c r="Y636" s="2">
        <v>0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f t="shared" si="56"/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0</v>
      </c>
      <c r="AN636" s="2">
        <v>0</v>
      </c>
      <c r="AO636" s="2">
        <v>0</v>
      </c>
      <c r="AP636" s="2">
        <f t="shared" si="57"/>
        <v>103950</v>
      </c>
      <c r="AQ636" s="2">
        <f t="shared" si="58"/>
        <v>5197</v>
      </c>
      <c r="AR636" s="2">
        <f t="shared" si="59"/>
        <v>5197</v>
      </c>
      <c r="CL636" s="14"/>
      <c r="EJ636" s="35"/>
    </row>
    <row r="637" spans="1:244">
      <c r="A637" s="1">
        <v>56350</v>
      </c>
      <c r="B637" s="1" t="s">
        <v>692</v>
      </c>
      <c r="C637" s="1" t="s">
        <v>403</v>
      </c>
      <c r="D637" s="1" t="s">
        <v>5182</v>
      </c>
      <c r="E637" s="1" t="s">
        <v>226</v>
      </c>
      <c r="F637" s="1" t="s">
        <v>2241</v>
      </c>
      <c r="G637" s="14">
        <v>32599</v>
      </c>
      <c r="H637" s="2">
        <v>262300</v>
      </c>
      <c r="I637" s="2">
        <f t="shared" si="54"/>
        <v>162626</v>
      </c>
      <c r="J637" s="1" t="s">
        <v>5517</v>
      </c>
      <c r="K637" s="1">
        <v>0</v>
      </c>
      <c r="L637" s="1">
        <v>4.3</v>
      </c>
      <c r="M637" s="1" t="s">
        <v>122</v>
      </c>
      <c r="N637" s="2">
        <f t="shared" si="55"/>
        <v>99674</v>
      </c>
      <c r="P637" s="2">
        <v>262300</v>
      </c>
      <c r="Q637" s="2">
        <v>262300</v>
      </c>
      <c r="R637" s="2">
        <v>262300</v>
      </c>
      <c r="S637" s="1">
        <v>50</v>
      </c>
      <c r="T637" s="1">
        <v>0.02</v>
      </c>
      <c r="U637" s="2">
        <v>12</v>
      </c>
      <c r="V637" s="1">
        <v>1</v>
      </c>
      <c r="W637" s="2">
        <v>104920</v>
      </c>
      <c r="X637" s="2">
        <v>0</v>
      </c>
      <c r="Y637" s="2">
        <v>0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f t="shared" si="56"/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0</v>
      </c>
      <c r="AN637" s="2">
        <v>0</v>
      </c>
      <c r="AO637" s="2">
        <v>0</v>
      </c>
      <c r="AP637" s="2">
        <f t="shared" si="57"/>
        <v>104920</v>
      </c>
      <c r="AQ637" s="2">
        <f t="shared" si="58"/>
        <v>5246</v>
      </c>
      <c r="AR637" s="2">
        <f t="shared" si="59"/>
        <v>5246</v>
      </c>
      <c r="CL637" s="14"/>
      <c r="EJ637" s="35"/>
    </row>
    <row r="638" spans="1:244">
      <c r="A638" s="1">
        <v>56360</v>
      </c>
      <c r="B638" s="1" t="s">
        <v>692</v>
      </c>
      <c r="C638" s="1" t="s">
        <v>403</v>
      </c>
      <c r="D638" s="1" t="s">
        <v>5182</v>
      </c>
      <c r="E638" s="1" t="s">
        <v>226</v>
      </c>
      <c r="F638" s="1" t="s">
        <v>2241</v>
      </c>
      <c r="G638" s="14">
        <v>33329</v>
      </c>
      <c r="H638" s="2">
        <v>255590</v>
      </c>
      <c r="I638" s="2">
        <f t="shared" si="54"/>
        <v>148219</v>
      </c>
      <c r="J638" s="1" t="s">
        <v>5517</v>
      </c>
      <c r="K638" s="1">
        <v>0</v>
      </c>
      <c r="L638" s="1">
        <v>4.1900000000000004</v>
      </c>
      <c r="M638" s="1" t="s">
        <v>122</v>
      </c>
      <c r="N638" s="2">
        <f t="shared" si="55"/>
        <v>107371</v>
      </c>
      <c r="P638" s="2">
        <v>255590</v>
      </c>
      <c r="Q638" s="2">
        <v>255590</v>
      </c>
      <c r="R638" s="2">
        <v>255590</v>
      </c>
      <c r="S638" s="1">
        <v>50</v>
      </c>
      <c r="T638" s="1">
        <v>0.02</v>
      </c>
      <c r="U638" s="2">
        <v>12</v>
      </c>
      <c r="V638" s="1">
        <v>1</v>
      </c>
      <c r="W638" s="2">
        <v>112482</v>
      </c>
      <c r="X638" s="2">
        <v>0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f t="shared" si="56"/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0</v>
      </c>
      <c r="AN638" s="2">
        <v>0</v>
      </c>
      <c r="AO638" s="2">
        <v>0</v>
      </c>
      <c r="AP638" s="2">
        <f t="shared" si="57"/>
        <v>112482</v>
      </c>
      <c r="AQ638" s="2">
        <f t="shared" si="58"/>
        <v>5111</v>
      </c>
      <c r="AR638" s="2">
        <f t="shared" si="59"/>
        <v>5111</v>
      </c>
      <c r="CL638" s="14"/>
      <c r="EJ638" s="35"/>
    </row>
    <row r="639" spans="1:244">
      <c r="A639" s="1">
        <v>56370</v>
      </c>
      <c r="B639" s="1" t="s">
        <v>692</v>
      </c>
      <c r="C639" s="1" t="s">
        <v>403</v>
      </c>
      <c r="D639" s="1" t="s">
        <v>5182</v>
      </c>
      <c r="E639" s="1" t="s">
        <v>226</v>
      </c>
      <c r="F639" s="1" t="s">
        <v>2241</v>
      </c>
      <c r="G639" s="14">
        <v>33695</v>
      </c>
      <c r="H639" s="2">
        <v>372100</v>
      </c>
      <c r="I639" s="2">
        <f t="shared" si="54"/>
        <v>208376</v>
      </c>
      <c r="J639" s="1" t="s">
        <v>5517</v>
      </c>
      <c r="K639" s="1">
        <v>0</v>
      </c>
      <c r="L639" s="1">
        <v>6.1</v>
      </c>
      <c r="M639" s="1" t="s">
        <v>122</v>
      </c>
      <c r="N639" s="2">
        <f t="shared" si="55"/>
        <v>163724</v>
      </c>
      <c r="P639" s="2">
        <v>372100</v>
      </c>
      <c r="Q639" s="2">
        <v>372100</v>
      </c>
      <c r="R639" s="2">
        <v>372100</v>
      </c>
      <c r="S639" s="1">
        <v>50</v>
      </c>
      <c r="T639" s="1">
        <v>0.02</v>
      </c>
      <c r="U639" s="2">
        <v>12</v>
      </c>
      <c r="V639" s="1">
        <v>1</v>
      </c>
      <c r="W639" s="2">
        <v>171166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f t="shared" si="56"/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>
        <v>0</v>
      </c>
      <c r="AO639" s="2">
        <v>0</v>
      </c>
      <c r="AP639" s="2">
        <f t="shared" si="57"/>
        <v>171166</v>
      </c>
      <c r="AQ639" s="2">
        <f t="shared" si="58"/>
        <v>7442</v>
      </c>
      <c r="AR639" s="2">
        <f t="shared" si="59"/>
        <v>7442</v>
      </c>
      <c r="CL639" s="14"/>
      <c r="EJ639" s="35"/>
      <c r="IJ639" s="14"/>
    </row>
    <row r="640" spans="1:244">
      <c r="A640" s="1">
        <v>56380</v>
      </c>
      <c r="B640" s="1" t="s">
        <v>692</v>
      </c>
      <c r="C640" s="1" t="s">
        <v>403</v>
      </c>
      <c r="D640" s="1" t="s">
        <v>5182</v>
      </c>
      <c r="E640" s="1" t="s">
        <v>226</v>
      </c>
      <c r="F640" s="1" t="s">
        <v>2241</v>
      </c>
      <c r="G640" s="14">
        <v>32599</v>
      </c>
      <c r="H640" s="2">
        <v>215330</v>
      </c>
      <c r="I640" s="2">
        <f t="shared" si="54"/>
        <v>133486</v>
      </c>
      <c r="J640" s="1" t="s">
        <v>5517</v>
      </c>
      <c r="K640" s="1">
        <v>0</v>
      </c>
      <c r="L640" s="1">
        <v>3.53</v>
      </c>
      <c r="M640" s="1" t="s">
        <v>122</v>
      </c>
      <c r="N640" s="2">
        <f t="shared" si="55"/>
        <v>81844</v>
      </c>
      <c r="P640" s="2">
        <v>215330</v>
      </c>
      <c r="Q640" s="2">
        <v>215330</v>
      </c>
      <c r="R640" s="2">
        <v>215330</v>
      </c>
      <c r="S640" s="1">
        <v>50</v>
      </c>
      <c r="T640" s="1">
        <v>0.02</v>
      </c>
      <c r="U640" s="2">
        <v>12</v>
      </c>
      <c r="V640" s="1">
        <v>1</v>
      </c>
      <c r="W640" s="2">
        <v>86150</v>
      </c>
      <c r="X640" s="2">
        <v>0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f t="shared" si="56"/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0</v>
      </c>
      <c r="AN640" s="2">
        <v>0</v>
      </c>
      <c r="AO640" s="2">
        <v>0</v>
      </c>
      <c r="AP640" s="2">
        <f t="shared" si="57"/>
        <v>86150</v>
      </c>
      <c r="AQ640" s="2">
        <f t="shared" si="58"/>
        <v>4306</v>
      </c>
      <c r="AR640" s="2">
        <f t="shared" si="59"/>
        <v>4306</v>
      </c>
      <c r="CL640" s="14"/>
      <c r="EJ640" s="35"/>
    </row>
    <row r="641" spans="1:140">
      <c r="A641" s="1">
        <v>56390</v>
      </c>
      <c r="B641" s="1" t="s">
        <v>692</v>
      </c>
      <c r="C641" s="1" t="s">
        <v>403</v>
      </c>
      <c r="D641" s="1" t="s">
        <v>5182</v>
      </c>
      <c r="E641" s="1" t="s">
        <v>226</v>
      </c>
      <c r="F641" s="1" t="s">
        <v>2241</v>
      </c>
      <c r="G641" s="14">
        <v>32599</v>
      </c>
      <c r="H641" s="2">
        <v>329400</v>
      </c>
      <c r="I641" s="2">
        <f t="shared" si="54"/>
        <v>204228</v>
      </c>
      <c r="J641" s="1" t="s">
        <v>5517</v>
      </c>
      <c r="K641" s="1">
        <v>0</v>
      </c>
      <c r="L641" s="1">
        <v>5.4</v>
      </c>
      <c r="M641" s="1" t="s">
        <v>122</v>
      </c>
      <c r="N641" s="2">
        <f t="shared" si="55"/>
        <v>125172</v>
      </c>
      <c r="P641" s="2">
        <v>329400</v>
      </c>
      <c r="Q641" s="2">
        <v>329400</v>
      </c>
      <c r="R641" s="2">
        <v>329400</v>
      </c>
      <c r="S641" s="1">
        <v>50</v>
      </c>
      <c r="T641" s="1">
        <v>0.02</v>
      </c>
      <c r="U641" s="2">
        <v>12</v>
      </c>
      <c r="V641" s="1">
        <v>1</v>
      </c>
      <c r="W641" s="2">
        <v>131760</v>
      </c>
      <c r="X641" s="2">
        <v>0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f t="shared" si="56"/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f t="shared" si="57"/>
        <v>131760</v>
      </c>
      <c r="AQ641" s="2">
        <f t="shared" si="58"/>
        <v>6588</v>
      </c>
      <c r="AR641" s="2">
        <f t="shared" si="59"/>
        <v>6588</v>
      </c>
      <c r="CL641" s="14"/>
      <c r="EJ641" s="35"/>
    </row>
    <row r="642" spans="1:140">
      <c r="A642" s="1">
        <v>56400</v>
      </c>
      <c r="B642" s="1" t="s">
        <v>692</v>
      </c>
      <c r="C642" s="1" t="s">
        <v>403</v>
      </c>
      <c r="D642" s="1" t="s">
        <v>5182</v>
      </c>
      <c r="E642" s="1" t="s">
        <v>226</v>
      </c>
      <c r="F642" s="1" t="s">
        <v>2241</v>
      </c>
      <c r="G642" s="14">
        <v>32599</v>
      </c>
      <c r="H642" s="2">
        <v>271450</v>
      </c>
      <c r="I642" s="2">
        <f t="shared" si="54"/>
        <v>168299</v>
      </c>
      <c r="J642" s="1" t="s">
        <v>5517</v>
      </c>
      <c r="K642" s="1">
        <v>0</v>
      </c>
      <c r="L642" s="1">
        <v>4.45</v>
      </c>
      <c r="M642" s="1" t="s">
        <v>122</v>
      </c>
      <c r="N642" s="2">
        <f t="shared" si="55"/>
        <v>103151</v>
      </c>
      <c r="P642" s="2">
        <v>271450</v>
      </c>
      <c r="Q642" s="2">
        <v>271450</v>
      </c>
      <c r="R642" s="2">
        <v>271450</v>
      </c>
      <c r="S642" s="1">
        <v>50</v>
      </c>
      <c r="T642" s="1">
        <v>0.02</v>
      </c>
      <c r="U642" s="2">
        <v>12</v>
      </c>
      <c r="V642" s="1">
        <v>1</v>
      </c>
      <c r="W642" s="2">
        <v>108580</v>
      </c>
      <c r="X642" s="2">
        <v>0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f t="shared" si="56"/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0</v>
      </c>
      <c r="AN642" s="2">
        <v>0</v>
      </c>
      <c r="AO642" s="2">
        <v>0</v>
      </c>
      <c r="AP642" s="2">
        <f t="shared" si="57"/>
        <v>108580</v>
      </c>
      <c r="AQ642" s="2">
        <f t="shared" si="58"/>
        <v>5429</v>
      </c>
      <c r="AR642" s="2">
        <f t="shared" si="59"/>
        <v>5429</v>
      </c>
      <c r="CL642" s="14"/>
      <c r="EJ642" s="35"/>
    </row>
    <row r="643" spans="1:140">
      <c r="A643" s="1">
        <v>56410</v>
      </c>
      <c r="B643" s="1" t="s">
        <v>692</v>
      </c>
      <c r="C643" s="1" t="s">
        <v>403</v>
      </c>
      <c r="D643" s="1" t="s">
        <v>5182</v>
      </c>
      <c r="E643" s="1" t="s">
        <v>226</v>
      </c>
      <c r="F643" s="1" t="s">
        <v>2241</v>
      </c>
      <c r="G643" s="14">
        <v>33329</v>
      </c>
      <c r="H643" s="2">
        <v>292800</v>
      </c>
      <c r="I643" s="2">
        <f t="shared" ref="I643:I706" si="60">R643-N643</f>
        <v>169824</v>
      </c>
      <c r="J643" s="1" t="s">
        <v>5517</v>
      </c>
      <c r="K643" s="1">
        <v>0</v>
      </c>
      <c r="L643" s="1">
        <v>4.8</v>
      </c>
      <c r="M643" s="1" t="s">
        <v>122</v>
      </c>
      <c r="N643" s="2">
        <f t="shared" ref="N643:N706" si="61">AP643-AQ643</f>
        <v>122976</v>
      </c>
      <c r="P643" s="2">
        <v>292800</v>
      </c>
      <c r="Q643" s="2">
        <v>292800</v>
      </c>
      <c r="R643" s="2">
        <v>292800</v>
      </c>
      <c r="S643" s="1">
        <v>50</v>
      </c>
      <c r="T643" s="1">
        <v>0.02</v>
      </c>
      <c r="U643" s="2">
        <v>12</v>
      </c>
      <c r="V643" s="1">
        <v>1</v>
      </c>
      <c r="W643" s="2">
        <v>128832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f t="shared" ref="AF643:AF706" si="62">SUM(X643:AE643)</f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>
        <v>0</v>
      </c>
      <c r="AO643" s="2">
        <v>0</v>
      </c>
      <c r="AP643" s="2">
        <f t="shared" ref="AP643:AP706" si="63">W643+AF643-SUM(AG643:AO643)</f>
        <v>128832</v>
      </c>
      <c r="AQ643" s="2">
        <f t="shared" ref="AQ643:AQ706" si="64">IF(V643&gt;AP643-ROUNDDOWN(R643*T643*U643/12,0),AP643-V643,ROUNDDOWN(R643*T643*U643/12,0))</f>
        <v>5856</v>
      </c>
      <c r="AR643" s="2">
        <f t="shared" ref="AR643:AR706" si="65">SUM(AG643:AO643)+AQ643</f>
        <v>5856</v>
      </c>
      <c r="CL643" s="14"/>
      <c r="EJ643" s="35"/>
    </row>
    <row r="644" spans="1:140">
      <c r="A644" s="1">
        <v>56420</v>
      </c>
      <c r="B644" s="1" t="s">
        <v>692</v>
      </c>
      <c r="C644" s="1" t="s">
        <v>403</v>
      </c>
      <c r="D644" s="1" t="s">
        <v>5182</v>
      </c>
      <c r="E644" s="1" t="s">
        <v>226</v>
      </c>
      <c r="F644" s="1" t="s">
        <v>2241</v>
      </c>
      <c r="G644" s="14">
        <v>33329</v>
      </c>
      <c r="H644" s="2">
        <v>439200</v>
      </c>
      <c r="I644" s="2">
        <f t="shared" si="60"/>
        <v>254736</v>
      </c>
      <c r="J644" s="1" t="s">
        <v>5517</v>
      </c>
      <c r="K644" s="1">
        <v>0</v>
      </c>
      <c r="L644" s="1">
        <v>7.2</v>
      </c>
      <c r="M644" s="1" t="s">
        <v>122</v>
      </c>
      <c r="N644" s="2">
        <f t="shared" si="61"/>
        <v>184464</v>
      </c>
      <c r="P644" s="2">
        <v>439200</v>
      </c>
      <c r="Q644" s="2">
        <v>439200</v>
      </c>
      <c r="R644" s="2">
        <v>439200</v>
      </c>
      <c r="S644" s="1">
        <v>50</v>
      </c>
      <c r="T644" s="1">
        <v>0.02</v>
      </c>
      <c r="U644" s="2">
        <v>12</v>
      </c>
      <c r="V644" s="1">
        <v>1</v>
      </c>
      <c r="W644" s="2">
        <v>193248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f t="shared" si="62"/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0</v>
      </c>
      <c r="AN644" s="2">
        <v>0</v>
      </c>
      <c r="AO644" s="2">
        <v>0</v>
      </c>
      <c r="AP644" s="2">
        <f t="shared" si="63"/>
        <v>193248</v>
      </c>
      <c r="AQ644" s="2">
        <f t="shared" si="64"/>
        <v>8784</v>
      </c>
      <c r="AR644" s="2">
        <f t="shared" si="65"/>
        <v>8784</v>
      </c>
      <c r="CL644" s="14"/>
      <c r="EJ644" s="35"/>
    </row>
    <row r="645" spans="1:140">
      <c r="A645" s="1">
        <v>56430</v>
      </c>
      <c r="B645" s="1" t="s">
        <v>692</v>
      </c>
      <c r="C645" s="1" t="s">
        <v>403</v>
      </c>
      <c r="D645" s="1" t="s">
        <v>5182</v>
      </c>
      <c r="E645" s="1" t="s">
        <v>226</v>
      </c>
      <c r="F645" s="1" t="s">
        <v>2241</v>
      </c>
      <c r="G645" s="14">
        <v>40634</v>
      </c>
      <c r="H645" s="2">
        <v>244000</v>
      </c>
      <c r="I645" s="2">
        <f t="shared" si="60"/>
        <v>43920</v>
      </c>
      <c r="J645" s="1" t="s">
        <v>5517</v>
      </c>
      <c r="K645" s="1">
        <v>0</v>
      </c>
      <c r="L645" s="1">
        <v>4</v>
      </c>
      <c r="M645" s="1" t="s">
        <v>122</v>
      </c>
      <c r="N645" s="2">
        <f t="shared" si="61"/>
        <v>200080</v>
      </c>
      <c r="P645" s="2">
        <v>244000</v>
      </c>
      <c r="Q645" s="2">
        <v>244000</v>
      </c>
      <c r="R645" s="2">
        <v>244000</v>
      </c>
      <c r="S645" s="1">
        <v>50</v>
      </c>
      <c r="T645" s="1">
        <v>0.02</v>
      </c>
      <c r="U645" s="2">
        <v>12</v>
      </c>
      <c r="V645" s="1">
        <v>1</v>
      </c>
      <c r="W645" s="2">
        <v>204960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f t="shared" si="62"/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0</v>
      </c>
      <c r="AN645" s="2">
        <v>0</v>
      </c>
      <c r="AO645" s="2">
        <v>0</v>
      </c>
      <c r="AP645" s="2">
        <f t="shared" si="63"/>
        <v>204960</v>
      </c>
      <c r="AQ645" s="2">
        <f t="shared" si="64"/>
        <v>4880</v>
      </c>
      <c r="AR645" s="2">
        <f t="shared" si="65"/>
        <v>4880</v>
      </c>
      <c r="CL645" s="14"/>
      <c r="EJ645" s="35"/>
    </row>
    <row r="646" spans="1:140">
      <c r="A646" s="1">
        <v>56440</v>
      </c>
      <c r="B646" s="1" t="s">
        <v>692</v>
      </c>
      <c r="C646" s="1" t="s">
        <v>403</v>
      </c>
      <c r="D646" s="1" t="s">
        <v>5182</v>
      </c>
      <c r="E646" s="1" t="s">
        <v>226</v>
      </c>
      <c r="F646" s="1" t="s">
        <v>2241</v>
      </c>
      <c r="G646" s="14">
        <v>32234</v>
      </c>
      <c r="H646" s="2">
        <v>241560</v>
      </c>
      <c r="I646" s="2">
        <f t="shared" si="60"/>
        <v>154592</v>
      </c>
      <c r="J646" s="1" t="s">
        <v>5517</v>
      </c>
      <c r="K646" s="1">
        <v>0</v>
      </c>
      <c r="L646" s="1">
        <v>3.96</v>
      </c>
      <c r="M646" s="1" t="s">
        <v>122</v>
      </c>
      <c r="N646" s="2">
        <f t="shared" si="61"/>
        <v>86968</v>
      </c>
      <c r="P646" s="2">
        <v>241560</v>
      </c>
      <c r="Q646" s="2">
        <v>241560</v>
      </c>
      <c r="R646" s="2">
        <v>241560</v>
      </c>
      <c r="S646" s="1">
        <v>50</v>
      </c>
      <c r="T646" s="1">
        <v>0.02</v>
      </c>
      <c r="U646" s="2">
        <v>12</v>
      </c>
      <c r="V646" s="1">
        <v>1</v>
      </c>
      <c r="W646" s="2">
        <v>91799</v>
      </c>
      <c r="X646" s="2">
        <v>0</v>
      </c>
      <c r="Y646" s="2">
        <v>0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f t="shared" si="62"/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0</v>
      </c>
      <c r="AN646" s="2">
        <v>0</v>
      </c>
      <c r="AO646" s="2">
        <v>0</v>
      </c>
      <c r="AP646" s="2">
        <f t="shared" si="63"/>
        <v>91799</v>
      </c>
      <c r="AQ646" s="2">
        <f t="shared" si="64"/>
        <v>4831</v>
      </c>
      <c r="AR646" s="2">
        <f t="shared" si="65"/>
        <v>4831</v>
      </c>
      <c r="CL646" s="14"/>
      <c r="EJ646" s="35"/>
    </row>
    <row r="647" spans="1:140">
      <c r="A647" s="1">
        <v>56450</v>
      </c>
      <c r="B647" s="1" t="s">
        <v>692</v>
      </c>
      <c r="C647" s="1" t="s">
        <v>403</v>
      </c>
      <c r="D647" s="1" t="s">
        <v>5182</v>
      </c>
      <c r="E647" s="1" t="s">
        <v>226</v>
      </c>
      <c r="F647" s="1" t="s">
        <v>2241</v>
      </c>
      <c r="G647" s="14">
        <v>32234</v>
      </c>
      <c r="H647" s="2">
        <v>250100</v>
      </c>
      <c r="I647" s="2">
        <f t="shared" si="60"/>
        <v>160064</v>
      </c>
      <c r="J647" s="1" t="s">
        <v>5517</v>
      </c>
      <c r="K647" s="1">
        <v>0</v>
      </c>
      <c r="L647" s="1">
        <v>4.0999999999999996</v>
      </c>
      <c r="M647" s="1" t="s">
        <v>122</v>
      </c>
      <c r="N647" s="2">
        <f t="shared" si="61"/>
        <v>90036</v>
      </c>
      <c r="P647" s="2">
        <v>250100</v>
      </c>
      <c r="Q647" s="2">
        <v>250100</v>
      </c>
      <c r="R647" s="2">
        <v>250100</v>
      </c>
      <c r="S647" s="1">
        <v>50</v>
      </c>
      <c r="T647" s="1">
        <v>0.02</v>
      </c>
      <c r="U647" s="2">
        <v>12</v>
      </c>
      <c r="V647" s="1">
        <v>1</v>
      </c>
      <c r="W647" s="2">
        <v>95038</v>
      </c>
      <c r="X647" s="2">
        <v>0</v>
      </c>
      <c r="Y647" s="2">
        <v>0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f t="shared" si="62"/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0</v>
      </c>
      <c r="AN647" s="2">
        <v>0</v>
      </c>
      <c r="AO647" s="2">
        <v>0</v>
      </c>
      <c r="AP647" s="2">
        <f t="shared" si="63"/>
        <v>95038</v>
      </c>
      <c r="AQ647" s="2">
        <f t="shared" si="64"/>
        <v>5002</v>
      </c>
      <c r="AR647" s="2">
        <f t="shared" si="65"/>
        <v>5002</v>
      </c>
      <c r="CL647" s="14"/>
      <c r="EJ647" s="35"/>
    </row>
    <row r="648" spans="1:140">
      <c r="A648" s="1">
        <v>56460</v>
      </c>
      <c r="B648" s="1" t="s">
        <v>692</v>
      </c>
      <c r="C648" s="1" t="s">
        <v>403</v>
      </c>
      <c r="D648" s="1" t="s">
        <v>5182</v>
      </c>
      <c r="E648" s="1" t="s">
        <v>226</v>
      </c>
      <c r="F648" s="1" t="s">
        <v>2241</v>
      </c>
      <c r="G648" s="14">
        <v>32234</v>
      </c>
      <c r="H648" s="2">
        <v>250100</v>
      </c>
      <c r="I648" s="2">
        <f t="shared" si="60"/>
        <v>160064</v>
      </c>
      <c r="J648" s="1" t="s">
        <v>5517</v>
      </c>
      <c r="K648" s="1">
        <v>0</v>
      </c>
      <c r="L648" s="1">
        <v>4.0999999999999996</v>
      </c>
      <c r="M648" s="1" t="s">
        <v>122</v>
      </c>
      <c r="N648" s="2">
        <f t="shared" si="61"/>
        <v>90036</v>
      </c>
      <c r="P648" s="2">
        <v>250100</v>
      </c>
      <c r="Q648" s="2">
        <v>250100</v>
      </c>
      <c r="R648" s="2">
        <v>250100</v>
      </c>
      <c r="S648" s="1">
        <v>50</v>
      </c>
      <c r="T648" s="1">
        <v>0.02</v>
      </c>
      <c r="U648" s="2">
        <v>12</v>
      </c>
      <c r="V648" s="1">
        <v>1</v>
      </c>
      <c r="W648" s="2">
        <v>95038</v>
      </c>
      <c r="X648" s="2">
        <v>0</v>
      </c>
      <c r="Y648" s="2"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f t="shared" si="62"/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0</v>
      </c>
      <c r="AN648" s="2">
        <v>0</v>
      </c>
      <c r="AO648" s="2">
        <v>0</v>
      </c>
      <c r="AP648" s="2">
        <f t="shared" si="63"/>
        <v>95038</v>
      </c>
      <c r="AQ648" s="2">
        <f t="shared" si="64"/>
        <v>5002</v>
      </c>
      <c r="AR648" s="2">
        <f t="shared" si="65"/>
        <v>5002</v>
      </c>
      <c r="CL648" s="14"/>
      <c r="EJ648" s="35"/>
    </row>
    <row r="649" spans="1:140">
      <c r="A649" s="1">
        <v>56470</v>
      </c>
      <c r="B649" s="1" t="s">
        <v>692</v>
      </c>
      <c r="C649" s="1" t="s">
        <v>403</v>
      </c>
      <c r="D649" s="1" t="s">
        <v>5182</v>
      </c>
      <c r="E649" s="1" t="s">
        <v>226</v>
      </c>
      <c r="F649" s="1" t="s">
        <v>2241</v>
      </c>
      <c r="G649" s="14">
        <v>32234</v>
      </c>
      <c r="H649" s="2">
        <v>222040</v>
      </c>
      <c r="I649" s="2">
        <f t="shared" si="60"/>
        <v>142080</v>
      </c>
      <c r="J649" s="1" t="s">
        <v>5517</v>
      </c>
      <c r="K649" s="1">
        <v>0</v>
      </c>
      <c r="L649" s="1">
        <v>3.64</v>
      </c>
      <c r="M649" s="1" t="s">
        <v>122</v>
      </c>
      <c r="N649" s="2">
        <f t="shared" si="61"/>
        <v>79960</v>
      </c>
      <c r="P649" s="2">
        <v>222040</v>
      </c>
      <c r="Q649" s="2">
        <v>222040</v>
      </c>
      <c r="R649" s="2">
        <v>222040</v>
      </c>
      <c r="S649" s="1">
        <v>50</v>
      </c>
      <c r="T649" s="1">
        <v>0.02</v>
      </c>
      <c r="U649" s="2">
        <v>12</v>
      </c>
      <c r="V649" s="1">
        <v>1</v>
      </c>
      <c r="W649" s="2">
        <v>84400</v>
      </c>
      <c r="X649" s="2">
        <v>0</v>
      </c>
      <c r="Y649" s="2"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f t="shared" si="62"/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0</v>
      </c>
      <c r="AN649" s="2">
        <v>0</v>
      </c>
      <c r="AO649" s="2">
        <v>0</v>
      </c>
      <c r="AP649" s="2">
        <f t="shared" si="63"/>
        <v>84400</v>
      </c>
      <c r="AQ649" s="2">
        <f t="shared" si="64"/>
        <v>4440</v>
      </c>
      <c r="AR649" s="2">
        <f t="shared" si="65"/>
        <v>4440</v>
      </c>
      <c r="CL649" s="14"/>
      <c r="EJ649" s="35"/>
    </row>
    <row r="650" spans="1:140">
      <c r="A650" s="1">
        <v>56480</v>
      </c>
      <c r="B650" s="1" t="s">
        <v>692</v>
      </c>
      <c r="C650" s="1" t="s">
        <v>403</v>
      </c>
      <c r="D650" s="1" t="s">
        <v>5182</v>
      </c>
      <c r="E650" s="1" t="s">
        <v>226</v>
      </c>
      <c r="F650" s="1" t="s">
        <v>2241</v>
      </c>
      <c r="G650" s="14">
        <v>32234</v>
      </c>
      <c r="H650" s="2">
        <v>250100</v>
      </c>
      <c r="I650" s="2">
        <f t="shared" si="60"/>
        <v>160064</v>
      </c>
      <c r="J650" s="1" t="s">
        <v>5517</v>
      </c>
      <c r="K650" s="1">
        <v>0</v>
      </c>
      <c r="L650" s="1">
        <v>4.0999999999999996</v>
      </c>
      <c r="M650" s="1" t="s">
        <v>122</v>
      </c>
      <c r="N650" s="2">
        <f t="shared" si="61"/>
        <v>90036</v>
      </c>
      <c r="P650" s="2">
        <v>250100</v>
      </c>
      <c r="Q650" s="2">
        <v>250100</v>
      </c>
      <c r="R650" s="2">
        <v>250100</v>
      </c>
      <c r="S650" s="1">
        <v>50</v>
      </c>
      <c r="T650" s="1">
        <v>0.02</v>
      </c>
      <c r="U650" s="2">
        <v>12</v>
      </c>
      <c r="V650" s="1">
        <v>1</v>
      </c>
      <c r="W650" s="2">
        <v>95038</v>
      </c>
      <c r="X650" s="2">
        <v>0</v>
      </c>
      <c r="Y650" s="2">
        <v>0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f t="shared" si="62"/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0</v>
      </c>
      <c r="AN650" s="2">
        <v>0</v>
      </c>
      <c r="AO650" s="2">
        <v>0</v>
      </c>
      <c r="AP650" s="2">
        <f t="shared" si="63"/>
        <v>95038</v>
      </c>
      <c r="AQ650" s="2">
        <f t="shared" si="64"/>
        <v>5002</v>
      </c>
      <c r="AR650" s="2">
        <f t="shared" si="65"/>
        <v>5002</v>
      </c>
      <c r="CL650" s="14"/>
      <c r="EJ650" s="35"/>
    </row>
    <row r="651" spans="1:140">
      <c r="A651" s="1">
        <v>56490</v>
      </c>
      <c r="B651" s="1" t="s">
        <v>692</v>
      </c>
      <c r="C651" s="1" t="s">
        <v>403</v>
      </c>
      <c r="D651" s="1" t="s">
        <v>5182</v>
      </c>
      <c r="E651" s="1" t="s">
        <v>226</v>
      </c>
      <c r="F651" s="1" t="s">
        <v>2241</v>
      </c>
      <c r="G651" s="14">
        <v>32234</v>
      </c>
      <c r="H651" s="2">
        <v>597190</v>
      </c>
      <c r="I651" s="2">
        <f t="shared" si="60"/>
        <v>382176</v>
      </c>
      <c r="J651" s="1" t="s">
        <v>5517</v>
      </c>
      <c r="K651" s="1">
        <v>0</v>
      </c>
      <c r="L651" s="1">
        <v>9.7899999999999991</v>
      </c>
      <c r="M651" s="1" t="s">
        <v>122</v>
      </c>
      <c r="N651" s="2">
        <f t="shared" si="61"/>
        <v>215014</v>
      </c>
      <c r="P651" s="2">
        <v>597190</v>
      </c>
      <c r="Q651" s="2">
        <v>597190</v>
      </c>
      <c r="R651" s="2">
        <v>597190</v>
      </c>
      <c r="S651" s="1">
        <v>50</v>
      </c>
      <c r="T651" s="1">
        <v>0.02</v>
      </c>
      <c r="U651" s="2">
        <v>12</v>
      </c>
      <c r="V651" s="1">
        <v>1</v>
      </c>
      <c r="W651" s="2">
        <v>226957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f t="shared" si="62"/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0</v>
      </c>
      <c r="AN651" s="2">
        <v>0</v>
      </c>
      <c r="AO651" s="2">
        <v>0</v>
      </c>
      <c r="AP651" s="2">
        <f t="shared" si="63"/>
        <v>226957</v>
      </c>
      <c r="AQ651" s="2">
        <f t="shared" si="64"/>
        <v>11943</v>
      </c>
      <c r="AR651" s="2">
        <f t="shared" si="65"/>
        <v>11943</v>
      </c>
      <c r="CL651" s="14"/>
      <c r="EJ651" s="35"/>
    </row>
    <row r="652" spans="1:140">
      <c r="A652" s="1">
        <v>56500</v>
      </c>
      <c r="B652" s="1" t="s">
        <v>692</v>
      </c>
      <c r="C652" s="1" t="s">
        <v>403</v>
      </c>
      <c r="D652" s="1" t="s">
        <v>5182</v>
      </c>
      <c r="E652" s="1" t="s">
        <v>226</v>
      </c>
      <c r="F652" s="1" t="s">
        <v>2241</v>
      </c>
      <c r="G652" s="14">
        <v>32234</v>
      </c>
      <c r="H652" s="2">
        <v>194590</v>
      </c>
      <c r="I652" s="2">
        <f t="shared" si="60"/>
        <v>124512</v>
      </c>
      <c r="J652" s="1" t="s">
        <v>5517</v>
      </c>
      <c r="K652" s="1">
        <v>0</v>
      </c>
      <c r="L652" s="1">
        <v>3.19</v>
      </c>
      <c r="M652" s="1" t="s">
        <v>122</v>
      </c>
      <c r="N652" s="2">
        <f t="shared" si="61"/>
        <v>70078</v>
      </c>
      <c r="P652" s="2">
        <v>194590</v>
      </c>
      <c r="Q652" s="2">
        <v>194590</v>
      </c>
      <c r="R652" s="2">
        <v>194590</v>
      </c>
      <c r="S652" s="1">
        <v>50</v>
      </c>
      <c r="T652" s="1">
        <v>0.02</v>
      </c>
      <c r="U652" s="2">
        <v>12</v>
      </c>
      <c r="V652" s="1">
        <v>1</v>
      </c>
      <c r="W652" s="2">
        <v>73969</v>
      </c>
      <c r="X652" s="2">
        <v>0</v>
      </c>
      <c r="Y652" s="2"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f t="shared" si="62"/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0</v>
      </c>
      <c r="AN652" s="2">
        <v>0</v>
      </c>
      <c r="AO652" s="2">
        <v>0</v>
      </c>
      <c r="AP652" s="2">
        <f t="shared" si="63"/>
        <v>73969</v>
      </c>
      <c r="AQ652" s="2">
        <f t="shared" si="64"/>
        <v>3891</v>
      </c>
      <c r="AR652" s="2">
        <f t="shared" si="65"/>
        <v>3891</v>
      </c>
      <c r="CL652" s="14"/>
      <c r="EJ652" s="35"/>
    </row>
    <row r="653" spans="1:140">
      <c r="A653" s="1">
        <v>56510</v>
      </c>
      <c r="B653" s="1" t="s">
        <v>692</v>
      </c>
      <c r="C653" s="1" t="s">
        <v>403</v>
      </c>
      <c r="D653" s="1" t="s">
        <v>5182</v>
      </c>
      <c r="E653" s="1" t="s">
        <v>226</v>
      </c>
      <c r="F653" s="1" t="s">
        <v>2241</v>
      </c>
      <c r="G653" s="14">
        <v>34060</v>
      </c>
      <c r="H653" s="2">
        <v>207400</v>
      </c>
      <c r="I653" s="2">
        <f t="shared" si="60"/>
        <v>111996</v>
      </c>
      <c r="J653" s="1" t="s">
        <v>5517</v>
      </c>
      <c r="K653" s="1">
        <v>0</v>
      </c>
      <c r="L653" s="1">
        <v>3.4</v>
      </c>
      <c r="M653" s="1" t="s">
        <v>122</v>
      </c>
      <c r="N653" s="2">
        <f t="shared" si="61"/>
        <v>95404</v>
      </c>
      <c r="P653" s="2">
        <v>207400</v>
      </c>
      <c r="Q653" s="2">
        <v>207400</v>
      </c>
      <c r="R653" s="2">
        <v>207400</v>
      </c>
      <c r="S653" s="1">
        <v>50</v>
      </c>
      <c r="T653" s="1">
        <v>0.02</v>
      </c>
      <c r="U653" s="2">
        <v>12</v>
      </c>
      <c r="V653" s="1">
        <v>1</v>
      </c>
      <c r="W653" s="2">
        <v>99552</v>
      </c>
      <c r="X653" s="2">
        <v>0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f t="shared" si="62"/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0</v>
      </c>
      <c r="AN653" s="2">
        <v>0</v>
      </c>
      <c r="AO653" s="2">
        <v>0</v>
      </c>
      <c r="AP653" s="2">
        <f t="shared" si="63"/>
        <v>99552</v>
      </c>
      <c r="AQ653" s="2">
        <f t="shared" si="64"/>
        <v>4148</v>
      </c>
      <c r="AR653" s="2">
        <f t="shared" si="65"/>
        <v>4148</v>
      </c>
      <c r="CL653" s="14"/>
      <c r="EJ653" s="35"/>
    </row>
    <row r="654" spans="1:140">
      <c r="A654" s="1">
        <v>56520</v>
      </c>
      <c r="B654" s="1" t="s">
        <v>692</v>
      </c>
      <c r="C654" s="1" t="s">
        <v>403</v>
      </c>
      <c r="D654" s="1" t="s">
        <v>5182</v>
      </c>
      <c r="E654" s="1" t="s">
        <v>226</v>
      </c>
      <c r="F654" s="1" t="s">
        <v>2241</v>
      </c>
      <c r="G654" s="14">
        <v>32599</v>
      </c>
      <c r="H654" s="2">
        <v>158600</v>
      </c>
      <c r="I654" s="2">
        <f t="shared" si="60"/>
        <v>98332</v>
      </c>
      <c r="J654" s="1" t="s">
        <v>5517</v>
      </c>
      <c r="K654" s="1">
        <v>0</v>
      </c>
      <c r="L654" s="1">
        <v>2.6</v>
      </c>
      <c r="M654" s="1" t="s">
        <v>122</v>
      </c>
      <c r="N654" s="2">
        <f t="shared" si="61"/>
        <v>60268</v>
      </c>
      <c r="P654" s="2">
        <v>158600</v>
      </c>
      <c r="Q654" s="2">
        <v>158600</v>
      </c>
      <c r="R654" s="2">
        <v>158600</v>
      </c>
      <c r="S654" s="1">
        <v>50</v>
      </c>
      <c r="T654" s="1">
        <v>0.02</v>
      </c>
      <c r="U654" s="2">
        <v>12</v>
      </c>
      <c r="V654" s="1">
        <v>1</v>
      </c>
      <c r="W654" s="2">
        <v>63440</v>
      </c>
      <c r="X654" s="2">
        <v>0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f t="shared" si="62"/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0</v>
      </c>
      <c r="AN654" s="2">
        <v>0</v>
      </c>
      <c r="AO654" s="2">
        <v>0</v>
      </c>
      <c r="AP654" s="2">
        <f t="shared" si="63"/>
        <v>63440</v>
      </c>
      <c r="AQ654" s="2">
        <f t="shared" si="64"/>
        <v>3172</v>
      </c>
      <c r="AR654" s="2">
        <f t="shared" si="65"/>
        <v>3172</v>
      </c>
      <c r="CL654" s="14"/>
      <c r="EJ654" s="35"/>
    </row>
    <row r="655" spans="1:140">
      <c r="A655" s="1">
        <v>56530</v>
      </c>
      <c r="B655" s="1" t="s">
        <v>692</v>
      </c>
      <c r="C655" s="1" t="s">
        <v>403</v>
      </c>
      <c r="D655" s="1" t="s">
        <v>5182</v>
      </c>
      <c r="E655" s="1" t="s">
        <v>226</v>
      </c>
      <c r="F655" s="1" t="s">
        <v>2241</v>
      </c>
      <c r="G655" s="14">
        <v>32599</v>
      </c>
      <c r="H655" s="2">
        <v>158600</v>
      </c>
      <c r="I655" s="2">
        <f t="shared" si="60"/>
        <v>98332</v>
      </c>
      <c r="J655" s="1" t="s">
        <v>5517</v>
      </c>
      <c r="K655" s="1">
        <v>0</v>
      </c>
      <c r="L655" s="1">
        <v>2.6</v>
      </c>
      <c r="M655" s="1" t="s">
        <v>122</v>
      </c>
      <c r="N655" s="2">
        <f t="shared" si="61"/>
        <v>60268</v>
      </c>
      <c r="P655" s="2">
        <v>158600</v>
      </c>
      <c r="Q655" s="2">
        <v>158600</v>
      </c>
      <c r="R655" s="2">
        <v>158600</v>
      </c>
      <c r="S655" s="1">
        <v>50</v>
      </c>
      <c r="T655" s="1">
        <v>0.02</v>
      </c>
      <c r="U655" s="2">
        <v>12</v>
      </c>
      <c r="V655" s="1">
        <v>1</v>
      </c>
      <c r="W655" s="2">
        <v>63440</v>
      </c>
      <c r="X655" s="2">
        <v>0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f t="shared" si="62"/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0</v>
      </c>
      <c r="AN655" s="2">
        <v>0</v>
      </c>
      <c r="AO655" s="2">
        <v>0</v>
      </c>
      <c r="AP655" s="2">
        <f t="shared" si="63"/>
        <v>63440</v>
      </c>
      <c r="AQ655" s="2">
        <f t="shared" si="64"/>
        <v>3172</v>
      </c>
      <c r="AR655" s="2">
        <f t="shared" si="65"/>
        <v>3172</v>
      </c>
      <c r="CL655" s="14"/>
      <c r="EJ655" s="35"/>
    </row>
    <row r="656" spans="1:140">
      <c r="A656" s="1">
        <v>56540</v>
      </c>
      <c r="B656" s="1" t="s">
        <v>692</v>
      </c>
      <c r="C656" s="1" t="s">
        <v>403</v>
      </c>
      <c r="D656" s="1" t="s">
        <v>5182</v>
      </c>
      <c r="E656" s="1" t="s">
        <v>226</v>
      </c>
      <c r="F656" s="1" t="s">
        <v>2241</v>
      </c>
      <c r="G656" s="14">
        <v>32599</v>
      </c>
      <c r="H656" s="2">
        <v>158600</v>
      </c>
      <c r="I656" s="2">
        <f t="shared" si="60"/>
        <v>98332</v>
      </c>
      <c r="J656" s="1" t="s">
        <v>5517</v>
      </c>
      <c r="K656" s="1">
        <v>0</v>
      </c>
      <c r="L656" s="1">
        <v>2.6</v>
      </c>
      <c r="M656" s="1" t="s">
        <v>122</v>
      </c>
      <c r="N656" s="2">
        <f t="shared" si="61"/>
        <v>60268</v>
      </c>
      <c r="P656" s="2">
        <v>158600</v>
      </c>
      <c r="Q656" s="2">
        <v>158600</v>
      </c>
      <c r="R656" s="2">
        <v>158600</v>
      </c>
      <c r="S656" s="1">
        <v>50</v>
      </c>
      <c r="T656" s="1">
        <v>0.02</v>
      </c>
      <c r="U656" s="2">
        <v>12</v>
      </c>
      <c r="V656" s="1">
        <v>1</v>
      </c>
      <c r="W656" s="2">
        <v>63440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f t="shared" si="62"/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0</v>
      </c>
      <c r="AN656" s="2">
        <v>0</v>
      </c>
      <c r="AO656" s="2">
        <v>0</v>
      </c>
      <c r="AP656" s="2">
        <f t="shared" si="63"/>
        <v>63440</v>
      </c>
      <c r="AQ656" s="2">
        <f t="shared" si="64"/>
        <v>3172</v>
      </c>
      <c r="AR656" s="2">
        <f t="shared" si="65"/>
        <v>3172</v>
      </c>
      <c r="CL656" s="14"/>
      <c r="EJ656" s="35"/>
    </row>
    <row r="657" spans="1:140">
      <c r="A657" s="1">
        <v>56550</v>
      </c>
      <c r="B657" s="1" t="s">
        <v>692</v>
      </c>
      <c r="C657" s="1" t="s">
        <v>403</v>
      </c>
      <c r="D657" s="1" t="s">
        <v>5182</v>
      </c>
      <c r="E657" s="1" t="s">
        <v>226</v>
      </c>
      <c r="F657" s="1" t="s">
        <v>2241</v>
      </c>
      <c r="G657" s="14">
        <v>32234</v>
      </c>
      <c r="H657" s="2">
        <v>244000</v>
      </c>
      <c r="I657" s="2">
        <f t="shared" si="60"/>
        <v>156160</v>
      </c>
      <c r="J657" s="1" t="s">
        <v>5517</v>
      </c>
      <c r="K657" s="1">
        <v>0</v>
      </c>
      <c r="L657" s="1">
        <v>4</v>
      </c>
      <c r="M657" s="1" t="s">
        <v>122</v>
      </c>
      <c r="N657" s="2">
        <f t="shared" si="61"/>
        <v>87840</v>
      </c>
      <c r="P657" s="2">
        <v>244000</v>
      </c>
      <c r="Q657" s="2">
        <v>244000</v>
      </c>
      <c r="R657" s="2">
        <v>244000</v>
      </c>
      <c r="S657" s="1">
        <v>50</v>
      </c>
      <c r="T657" s="1">
        <v>0.02</v>
      </c>
      <c r="U657" s="2">
        <v>12</v>
      </c>
      <c r="V657" s="1">
        <v>1</v>
      </c>
      <c r="W657" s="2">
        <v>92720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f t="shared" si="62"/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0</v>
      </c>
      <c r="AN657" s="2">
        <v>0</v>
      </c>
      <c r="AO657" s="2">
        <v>0</v>
      </c>
      <c r="AP657" s="2">
        <f t="shared" si="63"/>
        <v>92720</v>
      </c>
      <c r="AQ657" s="2">
        <f t="shared" si="64"/>
        <v>4880</v>
      </c>
      <c r="AR657" s="2">
        <f t="shared" si="65"/>
        <v>4880</v>
      </c>
      <c r="CL657" s="14"/>
      <c r="EJ657" s="35"/>
    </row>
    <row r="658" spans="1:140">
      <c r="A658" s="1">
        <v>56560</v>
      </c>
      <c r="B658" s="1" t="s">
        <v>692</v>
      </c>
      <c r="C658" s="1" t="s">
        <v>403</v>
      </c>
      <c r="D658" s="1" t="s">
        <v>5182</v>
      </c>
      <c r="E658" s="1" t="s">
        <v>226</v>
      </c>
      <c r="F658" s="1" t="s">
        <v>2241</v>
      </c>
      <c r="G658" s="14">
        <v>32234</v>
      </c>
      <c r="H658" s="2">
        <v>247660</v>
      </c>
      <c r="I658" s="2">
        <f t="shared" si="60"/>
        <v>158496</v>
      </c>
      <c r="J658" s="1" t="s">
        <v>5517</v>
      </c>
      <c r="K658" s="1">
        <v>0</v>
      </c>
      <c r="L658" s="1">
        <v>4.0599999999999996</v>
      </c>
      <c r="M658" s="1" t="s">
        <v>122</v>
      </c>
      <c r="N658" s="2">
        <f t="shared" si="61"/>
        <v>89164</v>
      </c>
      <c r="P658" s="2">
        <v>247660</v>
      </c>
      <c r="Q658" s="2">
        <v>247660</v>
      </c>
      <c r="R658" s="2">
        <v>247660</v>
      </c>
      <c r="S658" s="1">
        <v>50</v>
      </c>
      <c r="T658" s="1">
        <v>0.02</v>
      </c>
      <c r="U658" s="2">
        <v>12</v>
      </c>
      <c r="V658" s="1">
        <v>1</v>
      </c>
      <c r="W658" s="2">
        <v>94117</v>
      </c>
      <c r="X658" s="2">
        <v>0</v>
      </c>
      <c r="Y658" s="2"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f t="shared" si="62"/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0</v>
      </c>
      <c r="AN658" s="2">
        <v>0</v>
      </c>
      <c r="AO658" s="2">
        <v>0</v>
      </c>
      <c r="AP658" s="2">
        <f t="shared" si="63"/>
        <v>94117</v>
      </c>
      <c r="AQ658" s="2">
        <f t="shared" si="64"/>
        <v>4953</v>
      </c>
      <c r="AR658" s="2">
        <f t="shared" si="65"/>
        <v>4953</v>
      </c>
      <c r="CL658" s="14"/>
      <c r="EJ658" s="35"/>
    </row>
    <row r="659" spans="1:140">
      <c r="A659" s="1">
        <v>56570</v>
      </c>
      <c r="B659" s="1" t="s">
        <v>692</v>
      </c>
      <c r="C659" s="1" t="s">
        <v>403</v>
      </c>
      <c r="D659" s="1" t="s">
        <v>5182</v>
      </c>
      <c r="E659" s="1" t="s">
        <v>226</v>
      </c>
      <c r="F659" s="1" t="s">
        <v>2241</v>
      </c>
      <c r="G659" s="14">
        <v>32234</v>
      </c>
      <c r="H659" s="2">
        <v>262300</v>
      </c>
      <c r="I659" s="2">
        <f t="shared" si="60"/>
        <v>167872</v>
      </c>
      <c r="J659" s="1" t="s">
        <v>5517</v>
      </c>
      <c r="K659" s="1">
        <v>0</v>
      </c>
      <c r="L659" s="1">
        <v>4.3</v>
      </c>
      <c r="M659" s="1" t="s">
        <v>122</v>
      </c>
      <c r="N659" s="2">
        <f t="shared" si="61"/>
        <v>94428</v>
      </c>
      <c r="P659" s="2">
        <v>262300</v>
      </c>
      <c r="Q659" s="2">
        <v>262300</v>
      </c>
      <c r="R659" s="2">
        <v>262300</v>
      </c>
      <c r="S659" s="1">
        <v>50</v>
      </c>
      <c r="T659" s="1">
        <v>0.02</v>
      </c>
      <c r="U659" s="2">
        <v>12</v>
      </c>
      <c r="V659" s="1">
        <v>1</v>
      </c>
      <c r="W659" s="2">
        <v>99674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f t="shared" si="62"/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f t="shared" si="63"/>
        <v>99674</v>
      </c>
      <c r="AQ659" s="2">
        <f t="shared" si="64"/>
        <v>5246</v>
      </c>
      <c r="AR659" s="2">
        <f t="shared" si="65"/>
        <v>5246</v>
      </c>
      <c r="CL659" s="14"/>
      <c r="EJ659" s="35"/>
    </row>
    <row r="660" spans="1:140">
      <c r="A660" s="1">
        <v>56580</v>
      </c>
      <c r="B660" s="1" t="s">
        <v>692</v>
      </c>
      <c r="C660" s="1" t="s">
        <v>403</v>
      </c>
      <c r="D660" s="1" t="s">
        <v>5182</v>
      </c>
      <c r="E660" s="1" t="s">
        <v>226</v>
      </c>
      <c r="F660" s="1" t="s">
        <v>2241</v>
      </c>
      <c r="G660" s="14">
        <v>32234</v>
      </c>
      <c r="H660" s="2">
        <v>265350</v>
      </c>
      <c r="I660" s="2">
        <f t="shared" si="60"/>
        <v>169824</v>
      </c>
      <c r="J660" s="1" t="s">
        <v>5517</v>
      </c>
      <c r="K660" s="1">
        <v>0</v>
      </c>
      <c r="L660" s="1">
        <v>4.3499999999999996</v>
      </c>
      <c r="M660" s="1" t="s">
        <v>122</v>
      </c>
      <c r="N660" s="2">
        <f t="shared" si="61"/>
        <v>95526</v>
      </c>
      <c r="P660" s="2">
        <v>265350</v>
      </c>
      <c r="Q660" s="2">
        <v>265350</v>
      </c>
      <c r="R660" s="2">
        <v>265350</v>
      </c>
      <c r="S660" s="1">
        <v>50</v>
      </c>
      <c r="T660" s="1">
        <v>0.02</v>
      </c>
      <c r="U660" s="2">
        <v>12</v>
      </c>
      <c r="V660" s="1">
        <v>1</v>
      </c>
      <c r="W660" s="2">
        <v>100833</v>
      </c>
      <c r="X660" s="2">
        <v>0</v>
      </c>
      <c r="Y660" s="2">
        <v>0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f t="shared" si="62"/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f t="shared" si="63"/>
        <v>100833</v>
      </c>
      <c r="AQ660" s="2">
        <f t="shared" si="64"/>
        <v>5307</v>
      </c>
      <c r="AR660" s="2">
        <f t="shared" si="65"/>
        <v>5307</v>
      </c>
      <c r="CL660" s="14"/>
      <c r="EJ660" s="35"/>
    </row>
    <row r="661" spans="1:140">
      <c r="A661" s="1">
        <v>56590</v>
      </c>
      <c r="B661" s="1" t="s">
        <v>692</v>
      </c>
      <c r="C661" s="1" t="s">
        <v>403</v>
      </c>
      <c r="D661" s="1" t="s">
        <v>5182</v>
      </c>
      <c r="E661" s="1" t="s">
        <v>226</v>
      </c>
      <c r="F661" s="1" t="s">
        <v>2241</v>
      </c>
      <c r="G661" s="14">
        <v>32234</v>
      </c>
      <c r="H661" s="2">
        <v>341600</v>
      </c>
      <c r="I661" s="2">
        <f t="shared" si="60"/>
        <v>218624</v>
      </c>
      <c r="J661" s="1" t="s">
        <v>5517</v>
      </c>
      <c r="K661" s="1">
        <v>0</v>
      </c>
      <c r="L661" s="1">
        <v>5.6</v>
      </c>
      <c r="M661" s="1" t="s">
        <v>122</v>
      </c>
      <c r="N661" s="2">
        <f t="shared" si="61"/>
        <v>122976</v>
      </c>
      <c r="P661" s="2">
        <v>341600</v>
      </c>
      <c r="Q661" s="2">
        <v>341600</v>
      </c>
      <c r="R661" s="2">
        <v>341600</v>
      </c>
      <c r="S661" s="1">
        <v>50</v>
      </c>
      <c r="T661" s="1">
        <v>0.02</v>
      </c>
      <c r="U661" s="2">
        <v>12</v>
      </c>
      <c r="V661" s="1">
        <v>1</v>
      </c>
      <c r="W661" s="2">
        <v>129808</v>
      </c>
      <c r="X661" s="2">
        <v>0</v>
      </c>
      <c r="Y661" s="2"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f t="shared" si="62"/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f t="shared" si="63"/>
        <v>129808</v>
      </c>
      <c r="AQ661" s="2">
        <f t="shared" si="64"/>
        <v>6832</v>
      </c>
      <c r="AR661" s="2">
        <f t="shared" si="65"/>
        <v>6832</v>
      </c>
      <c r="CL661" s="14"/>
      <c r="EJ661" s="35"/>
    </row>
    <row r="662" spans="1:140">
      <c r="A662" s="1">
        <v>56600</v>
      </c>
      <c r="B662" s="1" t="s">
        <v>692</v>
      </c>
      <c r="C662" s="1" t="s">
        <v>403</v>
      </c>
      <c r="D662" s="1" t="s">
        <v>5182</v>
      </c>
      <c r="E662" s="1" t="s">
        <v>226</v>
      </c>
      <c r="F662" s="1" t="s">
        <v>2241</v>
      </c>
      <c r="G662" s="14">
        <v>32234</v>
      </c>
      <c r="H662" s="2">
        <v>323300</v>
      </c>
      <c r="I662" s="2">
        <f t="shared" si="60"/>
        <v>206912</v>
      </c>
      <c r="J662" s="1" t="s">
        <v>5517</v>
      </c>
      <c r="K662" s="1">
        <v>0</v>
      </c>
      <c r="L662" s="1">
        <v>5.3</v>
      </c>
      <c r="M662" s="1" t="s">
        <v>122</v>
      </c>
      <c r="N662" s="2">
        <f t="shared" si="61"/>
        <v>116388</v>
      </c>
      <c r="P662" s="2">
        <v>323300</v>
      </c>
      <c r="Q662" s="2">
        <v>323300</v>
      </c>
      <c r="R662" s="2">
        <v>323300</v>
      </c>
      <c r="S662" s="1">
        <v>50</v>
      </c>
      <c r="T662" s="1">
        <v>0.02</v>
      </c>
      <c r="U662" s="2">
        <v>12</v>
      </c>
      <c r="V662" s="1">
        <v>1</v>
      </c>
      <c r="W662" s="2">
        <v>122854</v>
      </c>
      <c r="X662" s="2">
        <v>0</v>
      </c>
      <c r="Y662" s="2">
        <v>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f t="shared" si="62"/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0</v>
      </c>
      <c r="AN662" s="2">
        <v>0</v>
      </c>
      <c r="AO662" s="2">
        <v>0</v>
      </c>
      <c r="AP662" s="2">
        <f t="shared" si="63"/>
        <v>122854</v>
      </c>
      <c r="AQ662" s="2">
        <f t="shared" si="64"/>
        <v>6466</v>
      </c>
      <c r="AR662" s="2">
        <f t="shared" si="65"/>
        <v>6466</v>
      </c>
      <c r="CL662" s="14"/>
      <c r="EJ662" s="35"/>
    </row>
    <row r="663" spans="1:140">
      <c r="A663" s="1">
        <v>56610</v>
      </c>
      <c r="B663" s="1" t="s">
        <v>692</v>
      </c>
      <c r="C663" s="1" t="s">
        <v>403</v>
      </c>
      <c r="D663" s="1" t="s">
        <v>5182</v>
      </c>
      <c r="E663" s="1" t="s">
        <v>226</v>
      </c>
      <c r="F663" s="1" t="s">
        <v>2241</v>
      </c>
      <c r="G663" s="14">
        <v>32234</v>
      </c>
      <c r="H663" s="2">
        <v>346480</v>
      </c>
      <c r="I663" s="2">
        <f t="shared" si="60"/>
        <v>221728</v>
      </c>
      <c r="J663" s="1" t="s">
        <v>5517</v>
      </c>
      <c r="K663" s="1">
        <v>0</v>
      </c>
      <c r="L663" s="1">
        <v>5.68</v>
      </c>
      <c r="M663" s="1" t="s">
        <v>122</v>
      </c>
      <c r="N663" s="2">
        <f t="shared" si="61"/>
        <v>124752</v>
      </c>
      <c r="P663" s="2">
        <v>346480</v>
      </c>
      <c r="Q663" s="2">
        <v>346480</v>
      </c>
      <c r="R663" s="2">
        <v>346480</v>
      </c>
      <c r="S663" s="1">
        <v>50</v>
      </c>
      <c r="T663" s="1">
        <v>0.02</v>
      </c>
      <c r="U663" s="2">
        <v>12</v>
      </c>
      <c r="V663" s="1">
        <v>1</v>
      </c>
      <c r="W663" s="2">
        <v>131681</v>
      </c>
      <c r="X663" s="2">
        <v>0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f t="shared" si="62"/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2">
        <v>0</v>
      </c>
      <c r="AO663" s="2">
        <v>0</v>
      </c>
      <c r="AP663" s="2">
        <f t="shared" si="63"/>
        <v>131681</v>
      </c>
      <c r="AQ663" s="2">
        <f t="shared" si="64"/>
        <v>6929</v>
      </c>
      <c r="AR663" s="2">
        <f t="shared" si="65"/>
        <v>6929</v>
      </c>
      <c r="CL663" s="14"/>
      <c r="EJ663" s="35"/>
    </row>
    <row r="664" spans="1:140">
      <c r="A664" s="1">
        <v>56620</v>
      </c>
      <c r="B664" s="1" t="s">
        <v>692</v>
      </c>
      <c r="C664" s="1" t="s">
        <v>403</v>
      </c>
      <c r="D664" s="1" t="s">
        <v>5182</v>
      </c>
      <c r="E664" s="1" t="s">
        <v>226</v>
      </c>
      <c r="F664" s="1" t="s">
        <v>2241</v>
      </c>
      <c r="G664" s="14">
        <v>32234</v>
      </c>
      <c r="H664" s="2">
        <v>332450</v>
      </c>
      <c r="I664" s="2">
        <f t="shared" si="60"/>
        <v>212768</v>
      </c>
      <c r="J664" s="1" t="s">
        <v>5517</v>
      </c>
      <c r="K664" s="1">
        <v>0</v>
      </c>
      <c r="L664" s="1">
        <v>5.45</v>
      </c>
      <c r="M664" s="1" t="s">
        <v>122</v>
      </c>
      <c r="N664" s="2">
        <f t="shared" si="61"/>
        <v>119682</v>
      </c>
      <c r="P664" s="2">
        <v>332450</v>
      </c>
      <c r="Q664" s="2">
        <v>332450</v>
      </c>
      <c r="R664" s="2">
        <v>332450</v>
      </c>
      <c r="S664" s="1">
        <v>50</v>
      </c>
      <c r="T664" s="1">
        <v>0.02</v>
      </c>
      <c r="U664" s="2">
        <v>12</v>
      </c>
      <c r="V664" s="1">
        <v>1</v>
      </c>
      <c r="W664" s="2">
        <v>126331</v>
      </c>
      <c r="X664" s="2">
        <v>0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f t="shared" si="62"/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2">
        <v>0</v>
      </c>
      <c r="AO664" s="2">
        <v>0</v>
      </c>
      <c r="AP664" s="2">
        <f t="shared" si="63"/>
        <v>126331</v>
      </c>
      <c r="AQ664" s="2">
        <f t="shared" si="64"/>
        <v>6649</v>
      </c>
      <c r="AR664" s="2">
        <f t="shared" si="65"/>
        <v>6649</v>
      </c>
      <c r="CL664" s="14"/>
      <c r="EJ664" s="35"/>
    </row>
    <row r="665" spans="1:140">
      <c r="A665" s="1">
        <v>56630</v>
      </c>
      <c r="B665" s="1" t="s">
        <v>692</v>
      </c>
      <c r="C665" s="1" t="s">
        <v>403</v>
      </c>
      <c r="D665" s="1" t="s">
        <v>5182</v>
      </c>
      <c r="E665" s="1" t="s">
        <v>226</v>
      </c>
      <c r="F665" s="1" t="s">
        <v>2241</v>
      </c>
      <c r="G665" s="14">
        <v>32234</v>
      </c>
      <c r="H665" s="2">
        <v>378200</v>
      </c>
      <c r="I665" s="2">
        <f t="shared" si="60"/>
        <v>242048</v>
      </c>
      <c r="J665" s="1" t="s">
        <v>5517</v>
      </c>
      <c r="K665" s="1">
        <v>0</v>
      </c>
      <c r="L665" s="1">
        <v>6.2</v>
      </c>
      <c r="M665" s="1" t="s">
        <v>122</v>
      </c>
      <c r="N665" s="2">
        <f t="shared" si="61"/>
        <v>136152</v>
      </c>
      <c r="P665" s="2">
        <v>378200</v>
      </c>
      <c r="Q665" s="2">
        <v>378200</v>
      </c>
      <c r="R665" s="2">
        <v>378200</v>
      </c>
      <c r="S665" s="1">
        <v>50</v>
      </c>
      <c r="T665" s="1">
        <v>0.02</v>
      </c>
      <c r="U665" s="2">
        <v>12</v>
      </c>
      <c r="V665" s="1">
        <v>1</v>
      </c>
      <c r="W665" s="2">
        <v>143716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f t="shared" si="62"/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2">
        <v>0</v>
      </c>
      <c r="AO665" s="2">
        <v>0</v>
      </c>
      <c r="AP665" s="2">
        <f t="shared" si="63"/>
        <v>143716</v>
      </c>
      <c r="AQ665" s="2">
        <f t="shared" si="64"/>
        <v>7564</v>
      </c>
      <c r="AR665" s="2">
        <f t="shared" si="65"/>
        <v>7564</v>
      </c>
      <c r="CL665" s="14"/>
      <c r="EJ665" s="35"/>
    </row>
    <row r="666" spans="1:140">
      <c r="A666" s="1">
        <v>56640</v>
      </c>
      <c r="B666" s="1" t="s">
        <v>692</v>
      </c>
      <c r="C666" s="1" t="s">
        <v>403</v>
      </c>
      <c r="D666" s="1" t="s">
        <v>5182</v>
      </c>
      <c r="E666" s="1" t="s">
        <v>226</v>
      </c>
      <c r="F666" s="1" t="s">
        <v>2241</v>
      </c>
      <c r="G666" s="14">
        <v>32234</v>
      </c>
      <c r="H666" s="2">
        <v>335500</v>
      </c>
      <c r="I666" s="2">
        <f t="shared" si="60"/>
        <v>214720</v>
      </c>
      <c r="J666" s="1" t="s">
        <v>5517</v>
      </c>
      <c r="K666" s="1">
        <v>0</v>
      </c>
      <c r="L666" s="1">
        <v>5.5</v>
      </c>
      <c r="M666" s="1" t="s">
        <v>122</v>
      </c>
      <c r="N666" s="2">
        <f t="shared" si="61"/>
        <v>120780</v>
      </c>
      <c r="P666" s="2">
        <v>335500</v>
      </c>
      <c r="Q666" s="2">
        <v>335500</v>
      </c>
      <c r="R666" s="2">
        <v>335500</v>
      </c>
      <c r="S666" s="1">
        <v>50</v>
      </c>
      <c r="T666" s="1">
        <v>0.02</v>
      </c>
      <c r="U666" s="2">
        <v>12</v>
      </c>
      <c r="V666" s="1">
        <v>1</v>
      </c>
      <c r="W666" s="2">
        <v>127490</v>
      </c>
      <c r="X666" s="2">
        <v>0</v>
      </c>
      <c r="Y666" s="2"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f t="shared" si="62"/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2">
        <v>0</v>
      </c>
      <c r="AO666" s="2">
        <v>0</v>
      </c>
      <c r="AP666" s="2">
        <f t="shared" si="63"/>
        <v>127490</v>
      </c>
      <c r="AQ666" s="2">
        <f t="shared" si="64"/>
        <v>6710</v>
      </c>
      <c r="AR666" s="2">
        <f t="shared" si="65"/>
        <v>6710</v>
      </c>
      <c r="CL666" s="14"/>
      <c r="EJ666" s="35"/>
    </row>
    <row r="667" spans="1:140">
      <c r="A667" s="1">
        <v>56650</v>
      </c>
      <c r="B667" s="1" t="s">
        <v>692</v>
      </c>
      <c r="C667" s="1" t="s">
        <v>403</v>
      </c>
      <c r="D667" s="1" t="s">
        <v>5182</v>
      </c>
      <c r="E667" s="1" t="s">
        <v>226</v>
      </c>
      <c r="F667" s="1" t="s">
        <v>2241</v>
      </c>
      <c r="G667" s="14">
        <v>32234</v>
      </c>
      <c r="H667" s="2">
        <v>335500</v>
      </c>
      <c r="I667" s="2">
        <f t="shared" si="60"/>
        <v>214720</v>
      </c>
      <c r="J667" s="1" t="s">
        <v>5517</v>
      </c>
      <c r="K667" s="1">
        <v>0</v>
      </c>
      <c r="L667" s="1">
        <v>5.5</v>
      </c>
      <c r="M667" s="1" t="s">
        <v>122</v>
      </c>
      <c r="N667" s="2">
        <f t="shared" si="61"/>
        <v>120780</v>
      </c>
      <c r="P667" s="2">
        <v>335500</v>
      </c>
      <c r="Q667" s="2">
        <v>335500</v>
      </c>
      <c r="R667" s="2">
        <v>335500</v>
      </c>
      <c r="S667" s="1">
        <v>50</v>
      </c>
      <c r="T667" s="1">
        <v>0.02</v>
      </c>
      <c r="U667" s="2">
        <v>12</v>
      </c>
      <c r="V667" s="1">
        <v>1</v>
      </c>
      <c r="W667" s="2">
        <v>127490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f t="shared" si="62"/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f t="shared" si="63"/>
        <v>127490</v>
      </c>
      <c r="AQ667" s="2">
        <f t="shared" si="64"/>
        <v>6710</v>
      </c>
      <c r="AR667" s="2">
        <f t="shared" si="65"/>
        <v>6710</v>
      </c>
      <c r="CL667" s="14"/>
      <c r="EJ667" s="35"/>
    </row>
    <row r="668" spans="1:140">
      <c r="A668" s="1">
        <v>56660</v>
      </c>
      <c r="B668" s="1" t="s">
        <v>692</v>
      </c>
      <c r="C668" s="1" t="s">
        <v>403</v>
      </c>
      <c r="D668" s="1" t="s">
        <v>5182</v>
      </c>
      <c r="E668" s="1" t="s">
        <v>226</v>
      </c>
      <c r="F668" s="1" t="s">
        <v>2241</v>
      </c>
      <c r="G668" s="14">
        <v>32234</v>
      </c>
      <c r="H668" s="2">
        <v>353800</v>
      </c>
      <c r="I668" s="2">
        <f t="shared" si="60"/>
        <v>226432</v>
      </c>
      <c r="J668" s="1" t="s">
        <v>5517</v>
      </c>
      <c r="K668" s="1">
        <v>0</v>
      </c>
      <c r="L668" s="1">
        <v>5.8</v>
      </c>
      <c r="M668" s="1" t="s">
        <v>122</v>
      </c>
      <c r="N668" s="2">
        <f t="shared" si="61"/>
        <v>127368</v>
      </c>
      <c r="P668" s="2">
        <v>353800</v>
      </c>
      <c r="Q668" s="2">
        <v>353800</v>
      </c>
      <c r="R668" s="2">
        <v>353800</v>
      </c>
      <c r="S668" s="1">
        <v>50</v>
      </c>
      <c r="T668" s="1">
        <v>0.02</v>
      </c>
      <c r="U668" s="2">
        <v>12</v>
      </c>
      <c r="V668" s="1">
        <v>1</v>
      </c>
      <c r="W668" s="2">
        <v>134444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f t="shared" si="62"/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2">
        <v>0</v>
      </c>
      <c r="AO668" s="2">
        <v>0</v>
      </c>
      <c r="AP668" s="2">
        <f t="shared" si="63"/>
        <v>134444</v>
      </c>
      <c r="AQ668" s="2">
        <f t="shared" si="64"/>
        <v>7076</v>
      </c>
      <c r="AR668" s="2">
        <f t="shared" si="65"/>
        <v>7076</v>
      </c>
      <c r="CL668" s="14"/>
      <c r="EJ668" s="35"/>
    </row>
    <row r="669" spans="1:140">
      <c r="A669" s="1">
        <v>56670</v>
      </c>
      <c r="B669" s="1" t="s">
        <v>692</v>
      </c>
      <c r="C669" s="1" t="s">
        <v>403</v>
      </c>
      <c r="D669" s="1" t="s">
        <v>5182</v>
      </c>
      <c r="E669" s="1" t="s">
        <v>226</v>
      </c>
      <c r="F669" s="1" t="s">
        <v>2241</v>
      </c>
      <c r="G669" s="14">
        <v>32234</v>
      </c>
      <c r="H669" s="2">
        <v>240340</v>
      </c>
      <c r="I669" s="2">
        <f t="shared" si="60"/>
        <v>153792</v>
      </c>
      <c r="J669" s="1" t="s">
        <v>5517</v>
      </c>
      <c r="K669" s="1">
        <v>0</v>
      </c>
      <c r="L669" s="1">
        <v>3.94</v>
      </c>
      <c r="M669" s="1" t="s">
        <v>122</v>
      </c>
      <c r="N669" s="2">
        <f t="shared" si="61"/>
        <v>86548</v>
      </c>
      <c r="P669" s="2">
        <v>240340</v>
      </c>
      <c r="Q669" s="2">
        <v>240340</v>
      </c>
      <c r="R669" s="2">
        <v>240340</v>
      </c>
      <c r="S669" s="1">
        <v>50</v>
      </c>
      <c r="T669" s="1">
        <v>0.02</v>
      </c>
      <c r="U669" s="2">
        <v>12</v>
      </c>
      <c r="V669" s="1">
        <v>1</v>
      </c>
      <c r="W669" s="2">
        <v>91354</v>
      </c>
      <c r="X669" s="2">
        <v>0</v>
      </c>
      <c r="Y669" s="2">
        <v>0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f t="shared" si="62"/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2">
        <v>0</v>
      </c>
      <c r="AO669" s="2">
        <v>0</v>
      </c>
      <c r="AP669" s="2">
        <f t="shared" si="63"/>
        <v>91354</v>
      </c>
      <c r="AQ669" s="2">
        <f t="shared" si="64"/>
        <v>4806</v>
      </c>
      <c r="AR669" s="2">
        <f t="shared" si="65"/>
        <v>4806</v>
      </c>
      <c r="CL669" s="14"/>
      <c r="EJ669" s="35"/>
    </row>
    <row r="670" spans="1:140">
      <c r="A670" s="1">
        <v>56680</v>
      </c>
      <c r="B670" s="1" t="s">
        <v>692</v>
      </c>
      <c r="C670" s="1" t="s">
        <v>403</v>
      </c>
      <c r="D670" s="1" t="s">
        <v>5182</v>
      </c>
      <c r="E670" s="1" t="s">
        <v>226</v>
      </c>
      <c r="F670" s="1" t="s">
        <v>2241</v>
      </c>
      <c r="G670" s="14">
        <v>32234</v>
      </c>
      <c r="H670" s="2">
        <v>230580</v>
      </c>
      <c r="I670" s="2">
        <f t="shared" si="60"/>
        <v>147552</v>
      </c>
      <c r="J670" s="1" t="s">
        <v>5517</v>
      </c>
      <c r="K670" s="1">
        <v>0</v>
      </c>
      <c r="L670" s="1">
        <v>3.78</v>
      </c>
      <c r="M670" s="1" t="s">
        <v>122</v>
      </c>
      <c r="N670" s="2">
        <f t="shared" si="61"/>
        <v>83028</v>
      </c>
      <c r="P670" s="2">
        <v>230580</v>
      </c>
      <c r="Q670" s="2">
        <v>230580</v>
      </c>
      <c r="R670" s="2">
        <v>230580</v>
      </c>
      <c r="S670" s="1">
        <v>50</v>
      </c>
      <c r="T670" s="1">
        <v>0.02</v>
      </c>
      <c r="U670" s="2">
        <v>12</v>
      </c>
      <c r="V670" s="1">
        <v>1</v>
      </c>
      <c r="W670" s="2">
        <v>87639</v>
      </c>
      <c r="X670" s="2">
        <v>0</v>
      </c>
      <c r="Y670" s="2">
        <v>0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f t="shared" si="62"/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2">
        <v>0</v>
      </c>
      <c r="AO670" s="2">
        <v>0</v>
      </c>
      <c r="AP670" s="2">
        <f t="shared" si="63"/>
        <v>87639</v>
      </c>
      <c r="AQ670" s="2">
        <f t="shared" si="64"/>
        <v>4611</v>
      </c>
      <c r="AR670" s="2">
        <f t="shared" si="65"/>
        <v>4611</v>
      </c>
      <c r="CL670" s="14"/>
      <c r="EJ670" s="35"/>
    </row>
    <row r="671" spans="1:140">
      <c r="A671" s="1">
        <v>56690</v>
      </c>
      <c r="B671" s="1" t="s">
        <v>692</v>
      </c>
      <c r="C671" s="1" t="s">
        <v>403</v>
      </c>
      <c r="D671" s="1" t="s">
        <v>5182</v>
      </c>
      <c r="E671" s="1" t="s">
        <v>226</v>
      </c>
      <c r="F671" s="1" t="s">
        <v>2241</v>
      </c>
      <c r="G671" s="14">
        <v>32234</v>
      </c>
      <c r="H671" s="2">
        <v>258640</v>
      </c>
      <c r="I671" s="2">
        <f t="shared" si="60"/>
        <v>165504</v>
      </c>
      <c r="J671" s="1" t="s">
        <v>5517</v>
      </c>
      <c r="K671" s="1">
        <v>0</v>
      </c>
      <c r="L671" s="1">
        <v>4.24</v>
      </c>
      <c r="M671" s="1" t="s">
        <v>122</v>
      </c>
      <c r="N671" s="2">
        <f t="shared" si="61"/>
        <v>93136</v>
      </c>
      <c r="P671" s="2">
        <v>258640</v>
      </c>
      <c r="Q671" s="2">
        <v>258640</v>
      </c>
      <c r="R671" s="2">
        <v>258640</v>
      </c>
      <c r="S671" s="1">
        <v>50</v>
      </c>
      <c r="T671" s="1">
        <v>0.02</v>
      </c>
      <c r="U671" s="2">
        <v>12</v>
      </c>
      <c r="V671" s="1">
        <v>1</v>
      </c>
      <c r="W671" s="2">
        <v>98308</v>
      </c>
      <c r="X671" s="2">
        <v>0</v>
      </c>
      <c r="Y671" s="2">
        <v>0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f t="shared" si="62"/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>
        <v>0</v>
      </c>
      <c r="AO671" s="2">
        <v>0</v>
      </c>
      <c r="AP671" s="2">
        <f t="shared" si="63"/>
        <v>98308</v>
      </c>
      <c r="AQ671" s="2">
        <f t="shared" si="64"/>
        <v>5172</v>
      </c>
      <c r="AR671" s="2">
        <f t="shared" si="65"/>
        <v>5172</v>
      </c>
      <c r="CL671" s="14"/>
      <c r="EJ671" s="35"/>
    </row>
    <row r="672" spans="1:140">
      <c r="A672" s="1">
        <v>56700</v>
      </c>
      <c r="B672" s="1" t="s">
        <v>692</v>
      </c>
      <c r="C672" s="1" t="s">
        <v>403</v>
      </c>
      <c r="D672" s="1" t="s">
        <v>5182</v>
      </c>
      <c r="E672" s="1" t="s">
        <v>226</v>
      </c>
      <c r="F672" s="1" t="s">
        <v>2241</v>
      </c>
      <c r="G672" s="14">
        <v>33329</v>
      </c>
      <c r="H672" s="2">
        <v>237900</v>
      </c>
      <c r="I672" s="2">
        <f t="shared" si="60"/>
        <v>137982</v>
      </c>
      <c r="J672" s="1" t="s">
        <v>5517</v>
      </c>
      <c r="K672" s="1">
        <v>0</v>
      </c>
      <c r="L672" s="1">
        <v>3.9</v>
      </c>
      <c r="M672" s="1" t="s">
        <v>122</v>
      </c>
      <c r="N672" s="2">
        <f t="shared" si="61"/>
        <v>99918</v>
      </c>
      <c r="P672" s="2">
        <v>237900</v>
      </c>
      <c r="Q672" s="2">
        <v>237900</v>
      </c>
      <c r="R672" s="2">
        <v>237900</v>
      </c>
      <c r="S672" s="1">
        <v>50</v>
      </c>
      <c r="T672" s="1">
        <v>0.02</v>
      </c>
      <c r="U672" s="2">
        <v>12</v>
      </c>
      <c r="V672" s="1">
        <v>1</v>
      </c>
      <c r="W672" s="2">
        <v>104676</v>
      </c>
      <c r="X672" s="2">
        <v>0</v>
      </c>
      <c r="Y672" s="2">
        <v>0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f t="shared" si="62"/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2">
        <v>0</v>
      </c>
      <c r="AO672" s="2">
        <v>0</v>
      </c>
      <c r="AP672" s="2">
        <f t="shared" si="63"/>
        <v>104676</v>
      </c>
      <c r="AQ672" s="2">
        <f t="shared" si="64"/>
        <v>4758</v>
      </c>
      <c r="AR672" s="2">
        <f t="shared" si="65"/>
        <v>4758</v>
      </c>
      <c r="CL672" s="14"/>
      <c r="EJ672" s="35"/>
    </row>
    <row r="673" spans="1:244">
      <c r="A673" s="1">
        <v>56710</v>
      </c>
      <c r="B673" s="1" t="s">
        <v>692</v>
      </c>
      <c r="C673" s="1" t="s">
        <v>403</v>
      </c>
      <c r="D673" s="1" t="s">
        <v>5182</v>
      </c>
      <c r="E673" s="1" t="s">
        <v>226</v>
      </c>
      <c r="F673" s="1" t="s">
        <v>2241</v>
      </c>
      <c r="G673" s="14">
        <v>32234</v>
      </c>
      <c r="H673" s="2">
        <v>227530</v>
      </c>
      <c r="I673" s="2">
        <f t="shared" si="60"/>
        <v>145600</v>
      </c>
      <c r="J673" s="1" t="s">
        <v>5517</v>
      </c>
      <c r="K673" s="1">
        <v>0</v>
      </c>
      <c r="L673" s="1">
        <v>3.73</v>
      </c>
      <c r="M673" s="1" t="s">
        <v>122</v>
      </c>
      <c r="N673" s="2">
        <f t="shared" si="61"/>
        <v>81930</v>
      </c>
      <c r="P673" s="2">
        <v>227530</v>
      </c>
      <c r="Q673" s="2">
        <v>227530</v>
      </c>
      <c r="R673" s="2">
        <v>227530</v>
      </c>
      <c r="S673" s="1">
        <v>50</v>
      </c>
      <c r="T673" s="1">
        <v>0.02</v>
      </c>
      <c r="U673" s="2">
        <v>12</v>
      </c>
      <c r="V673" s="1">
        <v>1</v>
      </c>
      <c r="W673" s="2">
        <v>86480</v>
      </c>
      <c r="X673" s="2">
        <v>0</v>
      </c>
      <c r="Y673" s="2">
        <v>0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f t="shared" si="62"/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>
        <v>0</v>
      </c>
      <c r="AO673" s="2">
        <v>0</v>
      </c>
      <c r="AP673" s="2">
        <f t="shared" si="63"/>
        <v>86480</v>
      </c>
      <c r="AQ673" s="2">
        <f t="shared" si="64"/>
        <v>4550</v>
      </c>
      <c r="AR673" s="2">
        <f t="shared" si="65"/>
        <v>4550</v>
      </c>
      <c r="CL673" s="14"/>
      <c r="EJ673" s="35"/>
    </row>
    <row r="674" spans="1:244">
      <c r="A674" s="1">
        <v>56720</v>
      </c>
      <c r="B674" s="1" t="s">
        <v>692</v>
      </c>
      <c r="C674" s="1" t="s">
        <v>403</v>
      </c>
      <c r="D674" s="1" t="s">
        <v>5182</v>
      </c>
      <c r="E674" s="1" t="s">
        <v>226</v>
      </c>
      <c r="F674" s="1" t="s">
        <v>2241</v>
      </c>
      <c r="G674" s="14">
        <v>32234</v>
      </c>
      <c r="H674" s="2">
        <v>170800</v>
      </c>
      <c r="I674" s="2">
        <f t="shared" si="60"/>
        <v>109312</v>
      </c>
      <c r="J674" s="1" t="s">
        <v>5517</v>
      </c>
      <c r="K674" s="1">
        <v>0</v>
      </c>
      <c r="L674" s="1">
        <v>2.8</v>
      </c>
      <c r="M674" s="1" t="s">
        <v>122</v>
      </c>
      <c r="N674" s="2">
        <f t="shared" si="61"/>
        <v>61488</v>
      </c>
      <c r="P674" s="2">
        <v>170800</v>
      </c>
      <c r="Q674" s="2">
        <v>170800</v>
      </c>
      <c r="R674" s="2">
        <v>170800</v>
      </c>
      <c r="S674" s="1">
        <v>50</v>
      </c>
      <c r="T674" s="1">
        <v>0.02</v>
      </c>
      <c r="U674" s="2">
        <v>12</v>
      </c>
      <c r="V674" s="1">
        <v>1</v>
      </c>
      <c r="W674" s="2">
        <v>64904</v>
      </c>
      <c r="X674" s="2">
        <v>0</v>
      </c>
      <c r="Y674" s="2">
        <v>0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f t="shared" si="62"/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2">
        <v>0</v>
      </c>
      <c r="AO674" s="2">
        <v>0</v>
      </c>
      <c r="AP674" s="2">
        <f t="shared" si="63"/>
        <v>64904</v>
      </c>
      <c r="AQ674" s="2">
        <f t="shared" si="64"/>
        <v>3416</v>
      </c>
      <c r="AR674" s="2">
        <f t="shared" si="65"/>
        <v>3416</v>
      </c>
      <c r="CL674" s="14"/>
      <c r="EJ674" s="35"/>
    </row>
    <row r="675" spans="1:244">
      <c r="A675" s="1">
        <v>56730</v>
      </c>
      <c r="B675" s="1" t="s">
        <v>692</v>
      </c>
      <c r="C675" s="1" t="s">
        <v>403</v>
      </c>
      <c r="D675" s="1" t="s">
        <v>5182</v>
      </c>
      <c r="E675" s="1" t="s">
        <v>226</v>
      </c>
      <c r="F675" s="1" t="s">
        <v>2241</v>
      </c>
      <c r="G675" s="14">
        <v>32234</v>
      </c>
      <c r="H675" s="2">
        <v>173240</v>
      </c>
      <c r="I675" s="2">
        <f t="shared" si="60"/>
        <v>110848</v>
      </c>
      <c r="J675" s="1" t="s">
        <v>5517</v>
      </c>
      <c r="K675" s="1">
        <v>0</v>
      </c>
      <c r="L675" s="1">
        <v>2.84</v>
      </c>
      <c r="M675" s="1" t="s">
        <v>122</v>
      </c>
      <c r="N675" s="2">
        <f t="shared" si="61"/>
        <v>62392</v>
      </c>
      <c r="P675" s="2">
        <v>173240</v>
      </c>
      <c r="Q675" s="2">
        <v>173240</v>
      </c>
      <c r="R675" s="2">
        <v>173240</v>
      </c>
      <c r="S675" s="1">
        <v>50</v>
      </c>
      <c r="T675" s="1">
        <v>0.02</v>
      </c>
      <c r="U675" s="2">
        <v>12</v>
      </c>
      <c r="V675" s="1">
        <v>1</v>
      </c>
      <c r="W675" s="2">
        <v>65856</v>
      </c>
      <c r="X675" s="2">
        <v>0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f t="shared" si="62"/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0</v>
      </c>
      <c r="AN675" s="2">
        <v>0</v>
      </c>
      <c r="AO675" s="2">
        <v>0</v>
      </c>
      <c r="AP675" s="2">
        <f t="shared" si="63"/>
        <v>65856</v>
      </c>
      <c r="AQ675" s="2">
        <f t="shared" si="64"/>
        <v>3464</v>
      </c>
      <c r="AR675" s="2">
        <f t="shared" si="65"/>
        <v>3464</v>
      </c>
      <c r="CL675" s="14"/>
      <c r="EJ675" s="35"/>
    </row>
    <row r="676" spans="1:244">
      <c r="A676" s="1">
        <v>56740</v>
      </c>
      <c r="B676" s="1" t="s">
        <v>692</v>
      </c>
      <c r="C676" s="1" t="s">
        <v>403</v>
      </c>
      <c r="D676" s="1" t="s">
        <v>5182</v>
      </c>
      <c r="E676" s="1" t="s">
        <v>226</v>
      </c>
      <c r="F676" s="1" t="s">
        <v>2241</v>
      </c>
      <c r="G676" s="14">
        <v>32234</v>
      </c>
      <c r="H676" s="2">
        <v>175070</v>
      </c>
      <c r="I676" s="2">
        <f t="shared" si="60"/>
        <v>112032</v>
      </c>
      <c r="J676" s="1" t="s">
        <v>5517</v>
      </c>
      <c r="K676" s="1">
        <v>0</v>
      </c>
      <c r="L676" s="1">
        <v>2.87</v>
      </c>
      <c r="M676" s="1" t="s">
        <v>122</v>
      </c>
      <c r="N676" s="2">
        <f t="shared" si="61"/>
        <v>63038</v>
      </c>
      <c r="P676" s="2">
        <v>175070</v>
      </c>
      <c r="Q676" s="2">
        <v>175070</v>
      </c>
      <c r="R676" s="2">
        <v>175070</v>
      </c>
      <c r="S676" s="1">
        <v>50</v>
      </c>
      <c r="T676" s="1">
        <v>0.02</v>
      </c>
      <c r="U676" s="2">
        <v>12</v>
      </c>
      <c r="V676" s="1">
        <v>1</v>
      </c>
      <c r="W676" s="2">
        <v>66539</v>
      </c>
      <c r="X676" s="2">
        <v>0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f t="shared" si="62"/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0</v>
      </c>
      <c r="AN676" s="2">
        <v>0</v>
      </c>
      <c r="AO676" s="2">
        <v>0</v>
      </c>
      <c r="AP676" s="2">
        <f t="shared" si="63"/>
        <v>66539</v>
      </c>
      <c r="AQ676" s="2">
        <f t="shared" si="64"/>
        <v>3501</v>
      </c>
      <c r="AR676" s="2">
        <f t="shared" si="65"/>
        <v>3501</v>
      </c>
      <c r="CL676" s="14"/>
      <c r="EJ676" s="35"/>
    </row>
    <row r="677" spans="1:244">
      <c r="A677" s="1">
        <v>56750</v>
      </c>
      <c r="B677" s="1" t="s">
        <v>692</v>
      </c>
      <c r="C677" s="1" t="s">
        <v>403</v>
      </c>
      <c r="D677" s="1" t="s">
        <v>5182</v>
      </c>
      <c r="E677" s="1" t="s">
        <v>226</v>
      </c>
      <c r="F677" s="1" t="s">
        <v>2241</v>
      </c>
      <c r="G677" s="14">
        <v>32599</v>
      </c>
      <c r="H677" s="2">
        <v>500200</v>
      </c>
      <c r="I677" s="2">
        <f t="shared" si="60"/>
        <v>310124</v>
      </c>
      <c r="J677" s="1" t="s">
        <v>5517</v>
      </c>
      <c r="K677" s="1">
        <v>0</v>
      </c>
      <c r="L677" s="1">
        <v>8.1999999999999993</v>
      </c>
      <c r="M677" s="1" t="s">
        <v>122</v>
      </c>
      <c r="N677" s="2">
        <f t="shared" si="61"/>
        <v>190076</v>
      </c>
      <c r="P677" s="2">
        <v>500200</v>
      </c>
      <c r="Q677" s="2">
        <v>500200</v>
      </c>
      <c r="R677" s="2">
        <v>500200</v>
      </c>
      <c r="S677" s="1">
        <v>50</v>
      </c>
      <c r="T677" s="1">
        <v>0.02</v>
      </c>
      <c r="U677" s="2">
        <v>12</v>
      </c>
      <c r="V677" s="1">
        <v>1</v>
      </c>
      <c r="W677" s="2">
        <v>200080</v>
      </c>
      <c r="X677" s="2">
        <v>0</v>
      </c>
      <c r="Y677" s="2">
        <v>0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f t="shared" si="62"/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0</v>
      </c>
      <c r="AN677" s="2">
        <v>0</v>
      </c>
      <c r="AO677" s="2">
        <v>0</v>
      </c>
      <c r="AP677" s="2">
        <f t="shared" si="63"/>
        <v>200080</v>
      </c>
      <c r="AQ677" s="2">
        <f t="shared" si="64"/>
        <v>10004</v>
      </c>
      <c r="AR677" s="2">
        <f t="shared" si="65"/>
        <v>10004</v>
      </c>
      <c r="CL677" s="14"/>
      <c r="EJ677" s="35"/>
      <c r="IJ677" s="14"/>
    </row>
    <row r="678" spans="1:244">
      <c r="A678" s="1">
        <v>56760</v>
      </c>
      <c r="B678" s="1" t="s">
        <v>692</v>
      </c>
      <c r="C678" s="1" t="s">
        <v>403</v>
      </c>
      <c r="D678" s="1" t="s">
        <v>5182</v>
      </c>
      <c r="E678" s="1" t="s">
        <v>226</v>
      </c>
      <c r="F678" s="1" t="s">
        <v>2241</v>
      </c>
      <c r="G678" s="14">
        <v>32599</v>
      </c>
      <c r="H678" s="2">
        <v>178120</v>
      </c>
      <c r="I678" s="2">
        <f t="shared" si="60"/>
        <v>110422</v>
      </c>
      <c r="J678" s="1" t="s">
        <v>5517</v>
      </c>
      <c r="K678" s="1">
        <v>0</v>
      </c>
      <c r="L678" s="1">
        <v>2.92</v>
      </c>
      <c r="M678" s="1" t="s">
        <v>122</v>
      </c>
      <c r="N678" s="2">
        <f t="shared" si="61"/>
        <v>67698</v>
      </c>
      <c r="P678" s="2">
        <v>178120</v>
      </c>
      <c r="Q678" s="2">
        <v>178120</v>
      </c>
      <c r="R678" s="2">
        <v>178120</v>
      </c>
      <c r="S678" s="1">
        <v>50</v>
      </c>
      <c r="T678" s="1">
        <v>0.02</v>
      </c>
      <c r="U678" s="2">
        <v>12</v>
      </c>
      <c r="V678" s="1">
        <v>1</v>
      </c>
      <c r="W678" s="2">
        <v>71260</v>
      </c>
      <c r="X678" s="2">
        <v>0</v>
      </c>
      <c r="Y678" s="2">
        <v>0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f t="shared" si="62"/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0</v>
      </c>
      <c r="AN678" s="2">
        <v>0</v>
      </c>
      <c r="AO678" s="2">
        <v>0</v>
      </c>
      <c r="AP678" s="2">
        <f t="shared" si="63"/>
        <v>71260</v>
      </c>
      <c r="AQ678" s="2">
        <f t="shared" si="64"/>
        <v>3562</v>
      </c>
      <c r="AR678" s="2">
        <f t="shared" si="65"/>
        <v>3562</v>
      </c>
      <c r="CL678" s="14"/>
      <c r="EJ678" s="35"/>
      <c r="IJ678" s="14"/>
    </row>
    <row r="679" spans="1:244">
      <c r="A679" s="1">
        <v>56770</v>
      </c>
      <c r="B679" s="1" t="s">
        <v>692</v>
      </c>
      <c r="C679" s="1" t="s">
        <v>403</v>
      </c>
      <c r="D679" s="1" t="s">
        <v>5182</v>
      </c>
      <c r="E679" s="1" t="s">
        <v>226</v>
      </c>
      <c r="F679" s="1" t="s">
        <v>2241</v>
      </c>
      <c r="G679" s="14">
        <v>32599</v>
      </c>
      <c r="H679" s="2">
        <v>183000</v>
      </c>
      <c r="I679" s="2">
        <f t="shared" si="60"/>
        <v>113460</v>
      </c>
      <c r="J679" s="1" t="s">
        <v>5517</v>
      </c>
      <c r="K679" s="1">
        <v>0</v>
      </c>
      <c r="L679" s="1">
        <v>3</v>
      </c>
      <c r="M679" s="1" t="s">
        <v>122</v>
      </c>
      <c r="N679" s="2">
        <f t="shared" si="61"/>
        <v>69540</v>
      </c>
      <c r="P679" s="2">
        <v>183000</v>
      </c>
      <c r="Q679" s="2">
        <v>183000</v>
      </c>
      <c r="R679" s="2">
        <v>183000</v>
      </c>
      <c r="S679" s="1">
        <v>50</v>
      </c>
      <c r="T679" s="1">
        <v>0.02</v>
      </c>
      <c r="U679" s="2">
        <v>12</v>
      </c>
      <c r="V679" s="1">
        <v>1</v>
      </c>
      <c r="W679" s="2">
        <v>73200</v>
      </c>
      <c r="X679" s="2">
        <v>0</v>
      </c>
      <c r="Y679" s="2">
        <v>0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f t="shared" si="62"/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0</v>
      </c>
      <c r="AN679" s="2">
        <v>0</v>
      </c>
      <c r="AO679" s="2">
        <v>0</v>
      </c>
      <c r="AP679" s="2">
        <f t="shared" si="63"/>
        <v>73200</v>
      </c>
      <c r="AQ679" s="2">
        <f t="shared" si="64"/>
        <v>3660</v>
      </c>
      <c r="AR679" s="2">
        <f t="shared" si="65"/>
        <v>3660</v>
      </c>
      <c r="CL679" s="14"/>
      <c r="EJ679" s="35"/>
      <c r="IJ679" s="14"/>
    </row>
    <row r="680" spans="1:244">
      <c r="A680" s="1">
        <v>56780</v>
      </c>
      <c r="B680" s="1" t="s">
        <v>692</v>
      </c>
      <c r="C680" s="1" t="s">
        <v>403</v>
      </c>
      <c r="D680" s="1" t="s">
        <v>5182</v>
      </c>
      <c r="E680" s="1" t="s">
        <v>226</v>
      </c>
      <c r="F680" s="1" t="s">
        <v>2241</v>
      </c>
      <c r="G680" s="14">
        <v>32599</v>
      </c>
      <c r="H680" s="2">
        <v>169580</v>
      </c>
      <c r="I680" s="2">
        <f t="shared" si="60"/>
        <v>105121</v>
      </c>
      <c r="J680" s="1" t="s">
        <v>5517</v>
      </c>
      <c r="K680" s="1">
        <v>0</v>
      </c>
      <c r="L680" s="1">
        <v>2.78</v>
      </c>
      <c r="M680" s="1" t="s">
        <v>122</v>
      </c>
      <c r="N680" s="2">
        <f t="shared" si="61"/>
        <v>64459</v>
      </c>
      <c r="P680" s="2">
        <v>169580</v>
      </c>
      <c r="Q680" s="2">
        <v>169580</v>
      </c>
      <c r="R680" s="2">
        <v>169580</v>
      </c>
      <c r="S680" s="1">
        <v>50</v>
      </c>
      <c r="T680" s="1">
        <v>0.02</v>
      </c>
      <c r="U680" s="2">
        <v>12</v>
      </c>
      <c r="V680" s="1">
        <v>1</v>
      </c>
      <c r="W680" s="2">
        <v>67850</v>
      </c>
      <c r="X680" s="2">
        <v>0</v>
      </c>
      <c r="Y680" s="2">
        <v>0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f t="shared" si="62"/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0</v>
      </c>
      <c r="AN680" s="2">
        <v>0</v>
      </c>
      <c r="AO680" s="2">
        <v>0</v>
      </c>
      <c r="AP680" s="2">
        <f t="shared" si="63"/>
        <v>67850</v>
      </c>
      <c r="AQ680" s="2">
        <f t="shared" si="64"/>
        <v>3391</v>
      </c>
      <c r="AR680" s="2">
        <f t="shared" si="65"/>
        <v>3391</v>
      </c>
      <c r="CL680" s="14"/>
      <c r="EJ680" s="35"/>
      <c r="IJ680" s="14"/>
    </row>
    <row r="681" spans="1:244">
      <c r="A681" s="1">
        <v>56790</v>
      </c>
      <c r="B681" s="1" t="s">
        <v>692</v>
      </c>
      <c r="C681" s="1" t="s">
        <v>403</v>
      </c>
      <c r="D681" s="1" t="s">
        <v>5182</v>
      </c>
      <c r="E681" s="1" t="s">
        <v>226</v>
      </c>
      <c r="F681" s="1" t="s">
        <v>2241</v>
      </c>
      <c r="G681" s="14">
        <v>32599</v>
      </c>
      <c r="H681" s="2">
        <v>150670</v>
      </c>
      <c r="I681" s="2">
        <f t="shared" si="60"/>
        <v>93403</v>
      </c>
      <c r="J681" s="1" t="s">
        <v>5517</v>
      </c>
      <c r="K681" s="1">
        <v>0</v>
      </c>
      <c r="L681" s="1">
        <v>2.4700000000000002</v>
      </c>
      <c r="M681" s="1" t="s">
        <v>122</v>
      </c>
      <c r="N681" s="2">
        <f t="shared" si="61"/>
        <v>57267</v>
      </c>
      <c r="P681" s="2">
        <v>150670</v>
      </c>
      <c r="Q681" s="2">
        <v>150670</v>
      </c>
      <c r="R681" s="2">
        <v>150670</v>
      </c>
      <c r="S681" s="1">
        <v>50</v>
      </c>
      <c r="T681" s="1">
        <v>0.02</v>
      </c>
      <c r="U681" s="2">
        <v>12</v>
      </c>
      <c r="V681" s="1">
        <v>1</v>
      </c>
      <c r="W681" s="2">
        <v>60280</v>
      </c>
      <c r="X681" s="2">
        <v>0</v>
      </c>
      <c r="Y681" s="2">
        <v>0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f t="shared" si="62"/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2">
        <v>0</v>
      </c>
      <c r="AO681" s="2">
        <v>0</v>
      </c>
      <c r="AP681" s="2">
        <f t="shared" si="63"/>
        <v>60280</v>
      </c>
      <c r="AQ681" s="2">
        <f t="shared" si="64"/>
        <v>3013</v>
      </c>
      <c r="AR681" s="2">
        <f t="shared" si="65"/>
        <v>3013</v>
      </c>
      <c r="CL681" s="14"/>
      <c r="EJ681" s="35"/>
      <c r="IJ681" s="14"/>
    </row>
    <row r="682" spans="1:244">
      <c r="A682" s="1">
        <v>56800</v>
      </c>
      <c r="B682" s="1" t="s">
        <v>692</v>
      </c>
      <c r="C682" s="1" t="s">
        <v>403</v>
      </c>
      <c r="D682" s="1" t="s">
        <v>5182</v>
      </c>
      <c r="E682" s="1" t="s">
        <v>226</v>
      </c>
      <c r="F682" s="1" t="s">
        <v>2241</v>
      </c>
      <c r="G682" s="14">
        <v>32599</v>
      </c>
      <c r="H682" s="2">
        <v>151890</v>
      </c>
      <c r="I682" s="2">
        <f t="shared" si="60"/>
        <v>94147</v>
      </c>
      <c r="J682" s="1" t="s">
        <v>5517</v>
      </c>
      <c r="K682" s="1">
        <v>0</v>
      </c>
      <c r="L682" s="1">
        <v>2.4900000000000002</v>
      </c>
      <c r="M682" s="1" t="s">
        <v>122</v>
      </c>
      <c r="N682" s="2">
        <f t="shared" si="61"/>
        <v>57743</v>
      </c>
      <c r="P682" s="2">
        <v>151890</v>
      </c>
      <c r="Q682" s="2">
        <v>151890</v>
      </c>
      <c r="R682" s="2">
        <v>151890</v>
      </c>
      <c r="S682" s="1">
        <v>50</v>
      </c>
      <c r="T682" s="1">
        <v>0.02</v>
      </c>
      <c r="U682" s="2">
        <v>12</v>
      </c>
      <c r="V682" s="1">
        <v>1</v>
      </c>
      <c r="W682" s="2">
        <v>60780</v>
      </c>
      <c r="X682" s="2">
        <v>0</v>
      </c>
      <c r="Y682" s="2">
        <v>0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f t="shared" si="62"/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0</v>
      </c>
      <c r="AN682" s="2">
        <v>0</v>
      </c>
      <c r="AO682" s="2">
        <v>0</v>
      </c>
      <c r="AP682" s="2">
        <f t="shared" si="63"/>
        <v>60780</v>
      </c>
      <c r="AQ682" s="2">
        <f t="shared" si="64"/>
        <v>3037</v>
      </c>
      <c r="AR682" s="2">
        <f t="shared" si="65"/>
        <v>3037</v>
      </c>
      <c r="CL682" s="14"/>
      <c r="EJ682" s="35"/>
      <c r="IJ682" s="14"/>
    </row>
    <row r="683" spans="1:244">
      <c r="A683" s="1">
        <v>56810</v>
      </c>
      <c r="B683" s="1" t="s">
        <v>692</v>
      </c>
      <c r="C683" s="1" t="s">
        <v>403</v>
      </c>
      <c r="D683" s="1" t="s">
        <v>5182</v>
      </c>
      <c r="E683" s="1" t="s">
        <v>226</v>
      </c>
      <c r="F683" s="1" t="s">
        <v>2241</v>
      </c>
      <c r="G683" s="14">
        <v>32599</v>
      </c>
      <c r="H683" s="2">
        <v>167750</v>
      </c>
      <c r="I683" s="2">
        <f t="shared" si="60"/>
        <v>104005</v>
      </c>
      <c r="J683" s="1" t="s">
        <v>5517</v>
      </c>
      <c r="K683" s="1">
        <v>0</v>
      </c>
      <c r="L683" s="1">
        <v>2.75</v>
      </c>
      <c r="M683" s="1" t="s">
        <v>122</v>
      </c>
      <c r="N683" s="2">
        <f t="shared" si="61"/>
        <v>63745</v>
      </c>
      <c r="P683" s="2">
        <v>167750</v>
      </c>
      <c r="Q683" s="2">
        <v>167750</v>
      </c>
      <c r="R683" s="2">
        <v>167750</v>
      </c>
      <c r="S683" s="1">
        <v>50</v>
      </c>
      <c r="T683" s="1">
        <v>0.02</v>
      </c>
      <c r="U683" s="2">
        <v>12</v>
      </c>
      <c r="V683" s="1">
        <v>1</v>
      </c>
      <c r="W683" s="2">
        <v>67100</v>
      </c>
      <c r="X683" s="2">
        <v>0</v>
      </c>
      <c r="Y683" s="2">
        <v>0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f t="shared" si="62"/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f t="shared" si="63"/>
        <v>67100</v>
      </c>
      <c r="AQ683" s="2">
        <f t="shared" si="64"/>
        <v>3355</v>
      </c>
      <c r="AR683" s="2">
        <f t="shared" si="65"/>
        <v>3355</v>
      </c>
      <c r="CL683" s="14"/>
      <c r="EJ683" s="35"/>
      <c r="IJ683" s="14"/>
    </row>
    <row r="684" spans="1:244">
      <c r="A684" s="1">
        <v>56820</v>
      </c>
      <c r="B684" s="1" t="s">
        <v>692</v>
      </c>
      <c r="C684" s="1" t="s">
        <v>403</v>
      </c>
      <c r="D684" s="1" t="s">
        <v>5182</v>
      </c>
      <c r="E684" s="1" t="s">
        <v>226</v>
      </c>
      <c r="F684" s="1" t="s">
        <v>2241</v>
      </c>
      <c r="G684" s="14">
        <v>32234</v>
      </c>
      <c r="H684" s="2">
        <v>175070</v>
      </c>
      <c r="I684" s="2">
        <f t="shared" si="60"/>
        <v>112032</v>
      </c>
      <c r="J684" s="1" t="s">
        <v>5517</v>
      </c>
      <c r="K684" s="1">
        <v>0</v>
      </c>
      <c r="L684" s="1">
        <v>2.87</v>
      </c>
      <c r="M684" s="1" t="s">
        <v>122</v>
      </c>
      <c r="N684" s="2">
        <f t="shared" si="61"/>
        <v>63038</v>
      </c>
      <c r="P684" s="2">
        <v>175070</v>
      </c>
      <c r="Q684" s="2">
        <v>175070</v>
      </c>
      <c r="R684" s="2">
        <v>175070</v>
      </c>
      <c r="S684" s="1">
        <v>50</v>
      </c>
      <c r="T684" s="1">
        <v>0.02</v>
      </c>
      <c r="U684" s="2">
        <v>12</v>
      </c>
      <c r="V684" s="1">
        <v>1</v>
      </c>
      <c r="W684" s="2">
        <v>66539</v>
      </c>
      <c r="X684" s="2">
        <v>0</v>
      </c>
      <c r="Y684" s="2">
        <v>0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f t="shared" si="62"/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0</v>
      </c>
      <c r="AN684" s="2">
        <v>0</v>
      </c>
      <c r="AO684" s="2">
        <v>0</v>
      </c>
      <c r="AP684" s="2">
        <f t="shared" si="63"/>
        <v>66539</v>
      </c>
      <c r="AQ684" s="2">
        <f t="shared" si="64"/>
        <v>3501</v>
      </c>
      <c r="AR684" s="2">
        <f t="shared" si="65"/>
        <v>3501</v>
      </c>
      <c r="CL684" s="14"/>
      <c r="EJ684" s="35"/>
    </row>
    <row r="685" spans="1:244">
      <c r="A685" s="1">
        <v>56830</v>
      </c>
      <c r="B685" s="1" t="s">
        <v>692</v>
      </c>
      <c r="C685" s="1" t="s">
        <v>403</v>
      </c>
      <c r="D685" s="1" t="s">
        <v>5182</v>
      </c>
      <c r="E685" s="1" t="s">
        <v>226</v>
      </c>
      <c r="F685" s="1" t="s">
        <v>2241</v>
      </c>
      <c r="G685" s="14">
        <v>32234</v>
      </c>
      <c r="H685" s="2">
        <v>183000</v>
      </c>
      <c r="I685" s="2">
        <f t="shared" si="60"/>
        <v>117120</v>
      </c>
      <c r="J685" s="1" t="s">
        <v>5517</v>
      </c>
      <c r="K685" s="1">
        <v>0</v>
      </c>
      <c r="L685" s="1">
        <v>3</v>
      </c>
      <c r="M685" s="1" t="s">
        <v>122</v>
      </c>
      <c r="N685" s="2">
        <f t="shared" si="61"/>
        <v>65880</v>
      </c>
      <c r="P685" s="2">
        <v>183000</v>
      </c>
      <c r="Q685" s="2">
        <v>183000</v>
      </c>
      <c r="R685" s="2">
        <v>183000</v>
      </c>
      <c r="S685" s="1">
        <v>50</v>
      </c>
      <c r="T685" s="1">
        <v>0.02</v>
      </c>
      <c r="U685" s="2">
        <v>12</v>
      </c>
      <c r="V685" s="1">
        <v>1</v>
      </c>
      <c r="W685" s="2">
        <v>69540</v>
      </c>
      <c r="X685" s="2">
        <v>0</v>
      </c>
      <c r="Y685" s="2">
        <v>0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f t="shared" si="62"/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0</v>
      </c>
      <c r="AN685" s="2">
        <v>0</v>
      </c>
      <c r="AO685" s="2">
        <v>0</v>
      </c>
      <c r="AP685" s="2">
        <f t="shared" si="63"/>
        <v>69540</v>
      </c>
      <c r="AQ685" s="2">
        <f t="shared" si="64"/>
        <v>3660</v>
      </c>
      <c r="AR685" s="2">
        <f t="shared" si="65"/>
        <v>3660</v>
      </c>
      <c r="CL685" s="14"/>
      <c r="EJ685" s="35"/>
    </row>
    <row r="686" spans="1:244">
      <c r="A686" s="1">
        <v>56840</v>
      </c>
      <c r="B686" s="1" t="s">
        <v>692</v>
      </c>
      <c r="C686" s="1" t="s">
        <v>403</v>
      </c>
      <c r="D686" s="1" t="s">
        <v>5182</v>
      </c>
      <c r="E686" s="1" t="s">
        <v>226</v>
      </c>
      <c r="F686" s="1" t="s">
        <v>2241</v>
      </c>
      <c r="G686" s="14">
        <v>32234</v>
      </c>
      <c r="H686" s="2">
        <v>183000</v>
      </c>
      <c r="I686" s="2">
        <f t="shared" si="60"/>
        <v>117120</v>
      </c>
      <c r="J686" s="1" t="s">
        <v>5517</v>
      </c>
      <c r="K686" s="1">
        <v>0</v>
      </c>
      <c r="L686" s="1">
        <v>3</v>
      </c>
      <c r="M686" s="1" t="s">
        <v>122</v>
      </c>
      <c r="N686" s="2">
        <f t="shared" si="61"/>
        <v>65880</v>
      </c>
      <c r="P686" s="2">
        <v>183000</v>
      </c>
      <c r="Q686" s="2">
        <v>183000</v>
      </c>
      <c r="R686" s="2">
        <v>183000</v>
      </c>
      <c r="S686" s="1">
        <v>50</v>
      </c>
      <c r="T686" s="1">
        <v>0.02</v>
      </c>
      <c r="U686" s="2">
        <v>12</v>
      </c>
      <c r="V686" s="1">
        <v>1</v>
      </c>
      <c r="W686" s="2">
        <v>69540</v>
      </c>
      <c r="X686" s="2">
        <v>0</v>
      </c>
      <c r="Y686" s="2">
        <v>0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f t="shared" si="62"/>
        <v>0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0</v>
      </c>
      <c r="AN686" s="2">
        <v>0</v>
      </c>
      <c r="AO686" s="2">
        <v>0</v>
      </c>
      <c r="AP686" s="2">
        <f t="shared" si="63"/>
        <v>69540</v>
      </c>
      <c r="AQ686" s="2">
        <f t="shared" si="64"/>
        <v>3660</v>
      </c>
      <c r="AR686" s="2">
        <f t="shared" si="65"/>
        <v>3660</v>
      </c>
      <c r="CL686" s="14"/>
      <c r="EJ686" s="35"/>
    </row>
    <row r="687" spans="1:244">
      <c r="A687" s="1">
        <v>56850</v>
      </c>
      <c r="B687" s="1" t="s">
        <v>692</v>
      </c>
      <c r="C687" s="1" t="s">
        <v>403</v>
      </c>
      <c r="D687" s="1" t="s">
        <v>5182</v>
      </c>
      <c r="E687" s="1" t="s">
        <v>226</v>
      </c>
      <c r="F687" s="1" t="s">
        <v>2241</v>
      </c>
      <c r="G687" s="14">
        <v>32234</v>
      </c>
      <c r="H687" s="2">
        <v>165920</v>
      </c>
      <c r="I687" s="2">
        <f t="shared" si="60"/>
        <v>106176</v>
      </c>
      <c r="J687" s="1" t="s">
        <v>5517</v>
      </c>
      <c r="K687" s="1">
        <v>0</v>
      </c>
      <c r="L687" s="1">
        <v>2.72</v>
      </c>
      <c r="M687" s="1" t="s">
        <v>122</v>
      </c>
      <c r="N687" s="2">
        <f t="shared" si="61"/>
        <v>59744</v>
      </c>
      <c r="P687" s="2">
        <v>165920</v>
      </c>
      <c r="Q687" s="2">
        <v>165920</v>
      </c>
      <c r="R687" s="2">
        <v>165920</v>
      </c>
      <c r="S687" s="1">
        <v>50</v>
      </c>
      <c r="T687" s="1">
        <v>0.02</v>
      </c>
      <c r="U687" s="2">
        <v>12</v>
      </c>
      <c r="V687" s="1">
        <v>1</v>
      </c>
      <c r="W687" s="2">
        <v>63062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f t="shared" si="62"/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0</v>
      </c>
      <c r="AN687" s="2">
        <v>0</v>
      </c>
      <c r="AO687" s="2">
        <v>0</v>
      </c>
      <c r="AP687" s="2">
        <f t="shared" si="63"/>
        <v>63062</v>
      </c>
      <c r="AQ687" s="2">
        <f t="shared" si="64"/>
        <v>3318</v>
      </c>
      <c r="AR687" s="2">
        <f t="shared" si="65"/>
        <v>3318</v>
      </c>
      <c r="CL687" s="14"/>
      <c r="EJ687" s="35"/>
    </row>
    <row r="688" spans="1:244">
      <c r="A688" s="1">
        <v>56860</v>
      </c>
      <c r="B688" s="1" t="s">
        <v>692</v>
      </c>
      <c r="C688" s="1" t="s">
        <v>403</v>
      </c>
      <c r="D688" s="1" t="s">
        <v>5182</v>
      </c>
      <c r="E688" s="1" t="s">
        <v>226</v>
      </c>
      <c r="F688" s="1" t="s">
        <v>2241</v>
      </c>
      <c r="G688" s="14">
        <v>32234</v>
      </c>
      <c r="H688" s="2">
        <v>167140</v>
      </c>
      <c r="I688" s="2">
        <f t="shared" si="60"/>
        <v>106944</v>
      </c>
      <c r="J688" s="1" t="s">
        <v>5517</v>
      </c>
      <c r="K688" s="1">
        <v>0</v>
      </c>
      <c r="L688" s="1">
        <v>2.74</v>
      </c>
      <c r="M688" s="1" t="s">
        <v>122</v>
      </c>
      <c r="N688" s="2">
        <f t="shared" si="61"/>
        <v>60196</v>
      </c>
      <c r="P688" s="2">
        <v>167140</v>
      </c>
      <c r="Q688" s="2">
        <v>167140</v>
      </c>
      <c r="R688" s="2">
        <v>167140</v>
      </c>
      <c r="S688" s="1">
        <v>50</v>
      </c>
      <c r="T688" s="1">
        <v>0.02</v>
      </c>
      <c r="U688" s="2">
        <v>12</v>
      </c>
      <c r="V688" s="1">
        <v>1</v>
      </c>
      <c r="W688" s="2">
        <v>63538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f t="shared" si="62"/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0</v>
      </c>
      <c r="AN688" s="2">
        <v>0</v>
      </c>
      <c r="AO688" s="2">
        <v>0</v>
      </c>
      <c r="AP688" s="2">
        <f t="shared" si="63"/>
        <v>63538</v>
      </c>
      <c r="AQ688" s="2">
        <f t="shared" si="64"/>
        <v>3342</v>
      </c>
      <c r="AR688" s="2">
        <f t="shared" si="65"/>
        <v>3342</v>
      </c>
      <c r="CL688" s="14"/>
      <c r="EJ688" s="35"/>
    </row>
    <row r="689" spans="1:140">
      <c r="A689" s="1">
        <v>56870</v>
      </c>
      <c r="B689" s="1" t="s">
        <v>692</v>
      </c>
      <c r="C689" s="1" t="s">
        <v>403</v>
      </c>
      <c r="D689" s="1" t="s">
        <v>5182</v>
      </c>
      <c r="E689" s="1" t="s">
        <v>226</v>
      </c>
      <c r="F689" s="1" t="s">
        <v>2241</v>
      </c>
      <c r="G689" s="14">
        <v>32234</v>
      </c>
      <c r="H689" s="2">
        <v>197030</v>
      </c>
      <c r="I689" s="2">
        <f t="shared" si="60"/>
        <v>126080</v>
      </c>
      <c r="J689" s="1" t="s">
        <v>5517</v>
      </c>
      <c r="K689" s="1">
        <v>0</v>
      </c>
      <c r="L689" s="1">
        <v>3.23</v>
      </c>
      <c r="M689" s="1" t="s">
        <v>122</v>
      </c>
      <c r="N689" s="2">
        <f t="shared" si="61"/>
        <v>70950</v>
      </c>
      <c r="P689" s="2">
        <v>197030</v>
      </c>
      <c r="Q689" s="2">
        <v>197030</v>
      </c>
      <c r="R689" s="2">
        <v>197030</v>
      </c>
      <c r="S689" s="1">
        <v>50</v>
      </c>
      <c r="T689" s="1">
        <v>0.02</v>
      </c>
      <c r="U689" s="2">
        <v>12</v>
      </c>
      <c r="V689" s="1">
        <v>1</v>
      </c>
      <c r="W689" s="2">
        <v>74890</v>
      </c>
      <c r="X689" s="2">
        <v>0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f t="shared" si="62"/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0</v>
      </c>
      <c r="AN689" s="2">
        <v>0</v>
      </c>
      <c r="AO689" s="2">
        <v>0</v>
      </c>
      <c r="AP689" s="2">
        <f t="shared" si="63"/>
        <v>74890</v>
      </c>
      <c r="AQ689" s="2">
        <f t="shared" si="64"/>
        <v>3940</v>
      </c>
      <c r="AR689" s="2">
        <f t="shared" si="65"/>
        <v>3940</v>
      </c>
      <c r="CL689" s="14"/>
      <c r="EJ689" s="35"/>
    </row>
    <row r="690" spans="1:140">
      <c r="A690" s="1">
        <v>56880</v>
      </c>
      <c r="B690" s="1" t="s">
        <v>692</v>
      </c>
      <c r="C690" s="1" t="s">
        <v>403</v>
      </c>
      <c r="D690" s="1" t="s">
        <v>5182</v>
      </c>
      <c r="E690" s="1" t="s">
        <v>226</v>
      </c>
      <c r="F690" s="1" t="s">
        <v>2241</v>
      </c>
      <c r="G690" s="14">
        <v>32234</v>
      </c>
      <c r="H690" s="2">
        <v>274500</v>
      </c>
      <c r="I690" s="2">
        <f t="shared" si="60"/>
        <v>175680</v>
      </c>
      <c r="J690" s="1" t="s">
        <v>5517</v>
      </c>
      <c r="K690" s="1">
        <v>0</v>
      </c>
      <c r="L690" s="1">
        <v>4.5</v>
      </c>
      <c r="M690" s="1" t="s">
        <v>122</v>
      </c>
      <c r="N690" s="2">
        <f t="shared" si="61"/>
        <v>98820</v>
      </c>
      <c r="P690" s="2">
        <v>274500</v>
      </c>
      <c r="Q690" s="2">
        <v>274500</v>
      </c>
      <c r="R690" s="2">
        <v>274500</v>
      </c>
      <c r="S690" s="1">
        <v>50</v>
      </c>
      <c r="T690" s="1">
        <v>0.02</v>
      </c>
      <c r="U690" s="2">
        <v>12</v>
      </c>
      <c r="V690" s="1">
        <v>1</v>
      </c>
      <c r="W690" s="2">
        <v>104310</v>
      </c>
      <c r="X690" s="2">
        <v>0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f t="shared" si="62"/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0</v>
      </c>
      <c r="AN690" s="2">
        <v>0</v>
      </c>
      <c r="AO690" s="2">
        <v>0</v>
      </c>
      <c r="AP690" s="2">
        <f t="shared" si="63"/>
        <v>104310</v>
      </c>
      <c r="AQ690" s="2">
        <f t="shared" si="64"/>
        <v>5490</v>
      </c>
      <c r="AR690" s="2">
        <f t="shared" si="65"/>
        <v>5490</v>
      </c>
      <c r="CL690" s="14"/>
      <c r="EJ690" s="35"/>
    </row>
    <row r="691" spans="1:140">
      <c r="A691" s="1">
        <v>56890</v>
      </c>
      <c r="B691" s="1" t="s">
        <v>692</v>
      </c>
      <c r="C691" s="1" t="s">
        <v>403</v>
      </c>
      <c r="D691" s="1" t="s">
        <v>5182</v>
      </c>
      <c r="E691" s="1" t="s">
        <v>226</v>
      </c>
      <c r="F691" s="1" t="s">
        <v>2241</v>
      </c>
      <c r="G691" s="14">
        <v>32234</v>
      </c>
      <c r="H691" s="2">
        <v>122000</v>
      </c>
      <c r="I691" s="2">
        <f t="shared" si="60"/>
        <v>78080</v>
      </c>
      <c r="J691" s="1" t="s">
        <v>5517</v>
      </c>
      <c r="K691" s="1">
        <v>0</v>
      </c>
      <c r="L691" s="1">
        <v>2</v>
      </c>
      <c r="M691" s="1" t="s">
        <v>122</v>
      </c>
      <c r="N691" s="2">
        <f t="shared" si="61"/>
        <v>43920</v>
      </c>
      <c r="P691" s="2">
        <v>122000</v>
      </c>
      <c r="Q691" s="2">
        <v>122000</v>
      </c>
      <c r="R691" s="2">
        <v>122000</v>
      </c>
      <c r="S691" s="1">
        <v>50</v>
      </c>
      <c r="T691" s="1">
        <v>0.02</v>
      </c>
      <c r="U691" s="2">
        <v>12</v>
      </c>
      <c r="V691" s="1">
        <v>1</v>
      </c>
      <c r="W691" s="2">
        <v>46360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f t="shared" si="62"/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0</v>
      </c>
      <c r="AO691" s="2">
        <v>0</v>
      </c>
      <c r="AP691" s="2">
        <f t="shared" si="63"/>
        <v>46360</v>
      </c>
      <c r="AQ691" s="2">
        <f t="shared" si="64"/>
        <v>2440</v>
      </c>
      <c r="AR691" s="2">
        <f t="shared" si="65"/>
        <v>2440</v>
      </c>
      <c r="CL691" s="14"/>
      <c r="EJ691" s="35"/>
    </row>
    <row r="692" spans="1:140">
      <c r="A692" s="1">
        <v>56900</v>
      </c>
      <c r="B692" s="1" t="s">
        <v>692</v>
      </c>
      <c r="C692" s="1" t="s">
        <v>403</v>
      </c>
      <c r="D692" s="1" t="s">
        <v>5182</v>
      </c>
      <c r="E692" s="1" t="s">
        <v>226</v>
      </c>
      <c r="F692" s="1" t="s">
        <v>2241</v>
      </c>
      <c r="G692" s="14">
        <v>32234</v>
      </c>
      <c r="H692" s="2">
        <v>131760</v>
      </c>
      <c r="I692" s="2">
        <f t="shared" si="60"/>
        <v>84320</v>
      </c>
      <c r="J692" s="1" t="s">
        <v>5517</v>
      </c>
      <c r="K692" s="1">
        <v>0</v>
      </c>
      <c r="L692" s="1">
        <v>2.16</v>
      </c>
      <c r="M692" s="1" t="s">
        <v>122</v>
      </c>
      <c r="N692" s="2">
        <f t="shared" si="61"/>
        <v>47440</v>
      </c>
      <c r="P692" s="2">
        <v>131760</v>
      </c>
      <c r="Q692" s="2">
        <v>131760</v>
      </c>
      <c r="R692" s="2">
        <v>131760</v>
      </c>
      <c r="S692" s="1">
        <v>50</v>
      </c>
      <c r="T692" s="1">
        <v>0.02</v>
      </c>
      <c r="U692" s="2">
        <v>12</v>
      </c>
      <c r="V692" s="1">
        <v>1</v>
      </c>
      <c r="W692" s="2">
        <v>50075</v>
      </c>
      <c r="X692" s="2">
        <v>0</v>
      </c>
      <c r="Y692" s="2">
        <v>0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f t="shared" si="62"/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0</v>
      </c>
      <c r="AN692" s="2">
        <v>0</v>
      </c>
      <c r="AO692" s="2">
        <v>0</v>
      </c>
      <c r="AP692" s="2">
        <f t="shared" si="63"/>
        <v>50075</v>
      </c>
      <c r="AQ692" s="2">
        <f t="shared" si="64"/>
        <v>2635</v>
      </c>
      <c r="AR692" s="2">
        <f t="shared" si="65"/>
        <v>2635</v>
      </c>
      <c r="CL692" s="14"/>
      <c r="EJ692" s="35"/>
    </row>
    <row r="693" spans="1:140">
      <c r="A693" s="1">
        <v>56910</v>
      </c>
      <c r="B693" s="1" t="s">
        <v>692</v>
      </c>
      <c r="C693" s="1" t="s">
        <v>403</v>
      </c>
      <c r="D693" s="1" t="s">
        <v>5182</v>
      </c>
      <c r="E693" s="1" t="s">
        <v>226</v>
      </c>
      <c r="F693" s="1" t="s">
        <v>2241</v>
      </c>
      <c r="G693" s="14">
        <v>32234</v>
      </c>
      <c r="H693" s="2">
        <v>118340</v>
      </c>
      <c r="I693" s="2">
        <f t="shared" si="60"/>
        <v>75712</v>
      </c>
      <c r="J693" s="1" t="s">
        <v>5517</v>
      </c>
      <c r="K693" s="1">
        <v>0</v>
      </c>
      <c r="L693" s="1">
        <v>1.94</v>
      </c>
      <c r="M693" s="1" t="s">
        <v>122</v>
      </c>
      <c r="N693" s="2">
        <f t="shared" si="61"/>
        <v>42628</v>
      </c>
      <c r="P693" s="2">
        <v>118340</v>
      </c>
      <c r="Q693" s="2">
        <v>118340</v>
      </c>
      <c r="R693" s="2">
        <v>118340</v>
      </c>
      <c r="S693" s="1">
        <v>50</v>
      </c>
      <c r="T693" s="1">
        <v>0.02</v>
      </c>
      <c r="U693" s="2">
        <v>12</v>
      </c>
      <c r="V693" s="1">
        <v>1</v>
      </c>
      <c r="W693" s="2">
        <v>44994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f t="shared" si="62"/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0</v>
      </c>
      <c r="AN693" s="2">
        <v>0</v>
      </c>
      <c r="AO693" s="2">
        <v>0</v>
      </c>
      <c r="AP693" s="2">
        <f t="shared" si="63"/>
        <v>44994</v>
      </c>
      <c r="AQ693" s="2">
        <f t="shared" si="64"/>
        <v>2366</v>
      </c>
      <c r="AR693" s="2">
        <f t="shared" si="65"/>
        <v>2366</v>
      </c>
      <c r="CL693" s="14"/>
      <c r="EJ693" s="35"/>
    </row>
    <row r="694" spans="1:140">
      <c r="A694" s="1">
        <v>56920</v>
      </c>
      <c r="B694" s="1" t="s">
        <v>692</v>
      </c>
      <c r="C694" s="1" t="s">
        <v>403</v>
      </c>
      <c r="D694" s="1" t="s">
        <v>5182</v>
      </c>
      <c r="E694" s="1" t="s">
        <v>226</v>
      </c>
      <c r="F694" s="1" t="s">
        <v>2241</v>
      </c>
      <c r="G694" s="14">
        <v>32234</v>
      </c>
      <c r="H694" s="2">
        <v>118340</v>
      </c>
      <c r="I694" s="2">
        <f t="shared" si="60"/>
        <v>75712</v>
      </c>
      <c r="J694" s="1" t="s">
        <v>5517</v>
      </c>
      <c r="K694" s="1">
        <v>0</v>
      </c>
      <c r="L694" s="1">
        <v>1.94</v>
      </c>
      <c r="M694" s="1" t="s">
        <v>122</v>
      </c>
      <c r="N694" s="2">
        <f t="shared" si="61"/>
        <v>42628</v>
      </c>
      <c r="P694" s="2">
        <v>118340</v>
      </c>
      <c r="Q694" s="2">
        <v>118340</v>
      </c>
      <c r="R694" s="2">
        <v>118340</v>
      </c>
      <c r="S694" s="1">
        <v>50</v>
      </c>
      <c r="T694" s="1">
        <v>0.02</v>
      </c>
      <c r="U694" s="2">
        <v>12</v>
      </c>
      <c r="V694" s="1">
        <v>1</v>
      </c>
      <c r="W694" s="2">
        <v>44994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f t="shared" si="62"/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0</v>
      </c>
      <c r="AN694" s="2">
        <v>0</v>
      </c>
      <c r="AO694" s="2">
        <v>0</v>
      </c>
      <c r="AP694" s="2">
        <f t="shared" si="63"/>
        <v>44994</v>
      </c>
      <c r="AQ694" s="2">
        <f t="shared" si="64"/>
        <v>2366</v>
      </c>
      <c r="AR694" s="2">
        <f t="shared" si="65"/>
        <v>2366</v>
      </c>
      <c r="CL694" s="14"/>
      <c r="EJ694" s="35"/>
    </row>
    <row r="695" spans="1:140">
      <c r="A695" s="1">
        <v>56930</v>
      </c>
      <c r="B695" s="1" t="s">
        <v>692</v>
      </c>
      <c r="C695" s="1" t="s">
        <v>403</v>
      </c>
      <c r="D695" s="1" t="s">
        <v>5182</v>
      </c>
      <c r="E695" s="1" t="s">
        <v>226</v>
      </c>
      <c r="F695" s="1" t="s">
        <v>2241</v>
      </c>
      <c r="G695" s="14">
        <v>32234</v>
      </c>
      <c r="H695" s="2">
        <v>114680</v>
      </c>
      <c r="I695" s="2">
        <f t="shared" si="60"/>
        <v>73376</v>
      </c>
      <c r="J695" s="1" t="s">
        <v>5517</v>
      </c>
      <c r="K695" s="1">
        <v>0</v>
      </c>
      <c r="L695" s="1">
        <v>1.88</v>
      </c>
      <c r="M695" s="1" t="s">
        <v>122</v>
      </c>
      <c r="N695" s="2">
        <f t="shared" si="61"/>
        <v>41304</v>
      </c>
      <c r="P695" s="2">
        <v>114680</v>
      </c>
      <c r="Q695" s="2">
        <v>114680</v>
      </c>
      <c r="R695" s="2">
        <v>114680</v>
      </c>
      <c r="S695" s="1">
        <v>50</v>
      </c>
      <c r="T695" s="1">
        <v>0.02</v>
      </c>
      <c r="U695" s="2">
        <v>12</v>
      </c>
      <c r="V695" s="1">
        <v>1</v>
      </c>
      <c r="W695" s="2">
        <v>43597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f t="shared" si="62"/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0</v>
      </c>
      <c r="AN695" s="2">
        <v>0</v>
      </c>
      <c r="AO695" s="2">
        <v>0</v>
      </c>
      <c r="AP695" s="2">
        <f t="shared" si="63"/>
        <v>43597</v>
      </c>
      <c r="AQ695" s="2">
        <f t="shared" si="64"/>
        <v>2293</v>
      </c>
      <c r="AR695" s="2">
        <f t="shared" si="65"/>
        <v>2293</v>
      </c>
      <c r="CL695" s="14"/>
      <c r="EJ695" s="35"/>
    </row>
    <row r="696" spans="1:140">
      <c r="A696" s="1">
        <v>56940</v>
      </c>
      <c r="B696" s="1" t="s">
        <v>692</v>
      </c>
      <c r="C696" s="1" t="s">
        <v>403</v>
      </c>
      <c r="D696" s="1" t="s">
        <v>5182</v>
      </c>
      <c r="E696" s="1" t="s">
        <v>226</v>
      </c>
      <c r="F696" s="1" t="s">
        <v>2241</v>
      </c>
      <c r="G696" s="14">
        <v>32234</v>
      </c>
      <c r="H696" s="2">
        <v>134200</v>
      </c>
      <c r="I696" s="2">
        <f t="shared" si="60"/>
        <v>85888</v>
      </c>
      <c r="J696" s="1" t="s">
        <v>5517</v>
      </c>
      <c r="K696" s="1">
        <v>0</v>
      </c>
      <c r="L696" s="1">
        <v>2.2000000000000002</v>
      </c>
      <c r="M696" s="1" t="s">
        <v>122</v>
      </c>
      <c r="N696" s="2">
        <f t="shared" si="61"/>
        <v>48312</v>
      </c>
      <c r="P696" s="2">
        <v>134200</v>
      </c>
      <c r="Q696" s="2">
        <v>134200</v>
      </c>
      <c r="R696" s="2">
        <v>134200</v>
      </c>
      <c r="S696" s="1">
        <v>50</v>
      </c>
      <c r="T696" s="1">
        <v>0.02</v>
      </c>
      <c r="U696" s="2">
        <v>12</v>
      </c>
      <c r="V696" s="1">
        <v>1</v>
      </c>
      <c r="W696" s="2">
        <v>50996</v>
      </c>
      <c r="X696" s="2">
        <v>0</v>
      </c>
      <c r="Y696" s="2">
        <v>0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f t="shared" si="62"/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0</v>
      </c>
      <c r="AN696" s="2">
        <v>0</v>
      </c>
      <c r="AO696" s="2">
        <v>0</v>
      </c>
      <c r="AP696" s="2">
        <f t="shared" si="63"/>
        <v>50996</v>
      </c>
      <c r="AQ696" s="2">
        <f t="shared" si="64"/>
        <v>2684</v>
      </c>
      <c r="AR696" s="2">
        <f t="shared" si="65"/>
        <v>2684</v>
      </c>
      <c r="CL696" s="14"/>
      <c r="EJ696" s="35"/>
    </row>
    <row r="697" spans="1:140">
      <c r="A697" s="1">
        <v>56950</v>
      </c>
      <c r="B697" s="1" t="s">
        <v>692</v>
      </c>
      <c r="C697" s="1" t="s">
        <v>403</v>
      </c>
      <c r="D697" s="1" t="s">
        <v>5182</v>
      </c>
      <c r="E697" s="1" t="s">
        <v>226</v>
      </c>
      <c r="F697" s="1" t="s">
        <v>2241</v>
      </c>
      <c r="G697" s="14">
        <v>32234</v>
      </c>
      <c r="H697" s="2">
        <v>436150</v>
      </c>
      <c r="I697" s="2">
        <f t="shared" si="60"/>
        <v>279136</v>
      </c>
      <c r="J697" s="1" t="s">
        <v>5517</v>
      </c>
      <c r="K697" s="1">
        <v>0</v>
      </c>
      <c r="L697" s="1">
        <v>7.15</v>
      </c>
      <c r="M697" s="1" t="s">
        <v>122</v>
      </c>
      <c r="N697" s="2">
        <f t="shared" si="61"/>
        <v>157014</v>
      </c>
      <c r="P697" s="2">
        <v>436150</v>
      </c>
      <c r="Q697" s="2">
        <v>436150</v>
      </c>
      <c r="R697" s="2">
        <v>436150</v>
      </c>
      <c r="S697" s="1">
        <v>50</v>
      </c>
      <c r="T697" s="1">
        <v>0.02</v>
      </c>
      <c r="U697" s="2">
        <v>12</v>
      </c>
      <c r="V697" s="1">
        <v>1</v>
      </c>
      <c r="W697" s="2">
        <v>165737</v>
      </c>
      <c r="X697" s="2">
        <v>0</v>
      </c>
      <c r="Y697" s="2">
        <v>0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f t="shared" si="62"/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2">
        <v>0</v>
      </c>
      <c r="AO697" s="2">
        <v>0</v>
      </c>
      <c r="AP697" s="2">
        <f t="shared" si="63"/>
        <v>165737</v>
      </c>
      <c r="AQ697" s="2">
        <f t="shared" si="64"/>
        <v>8723</v>
      </c>
      <c r="AR697" s="2">
        <f t="shared" si="65"/>
        <v>8723</v>
      </c>
      <c r="CL697" s="14"/>
      <c r="EJ697" s="35"/>
    </row>
    <row r="698" spans="1:140">
      <c r="A698" s="1">
        <v>56960</v>
      </c>
      <c r="B698" s="1" t="s">
        <v>692</v>
      </c>
      <c r="C698" s="1" t="s">
        <v>403</v>
      </c>
      <c r="D698" s="1" t="s">
        <v>5182</v>
      </c>
      <c r="E698" s="1" t="s">
        <v>226</v>
      </c>
      <c r="F698" s="1" t="s">
        <v>2241</v>
      </c>
      <c r="G698" s="14">
        <v>32234</v>
      </c>
      <c r="H698" s="2">
        <v>114070</v>
      </c>
      <c r="I698" s="2">
        <f t="shared" si="60"/>
        <v>72992</v>
      </c>
      <c r="J698" s="1" t="s">
        <v>5517</v>
      </c>
      <c r="K698" s="1">
        <v>0</v>
      </c>
      <c r="L698" s="1">
        <v>1.87</v>
      </c>
      <c r="M698" s="1" t="s">
        <v>122</v>
      </c>
      <c r="N698" s="2">
        <f t="shared" si="61"/>
        <v>41078</v>
      </c>
      <c r="P698" s="2">
        <v>114070</v>
      </c>
      <c r="Q698" s="2">
        <v>114070</v>
      </c>
      <c r="R698" s="2">
        <v>114070</v>
      </c>
      <c r="S698" s="1">
        <v>50</v>
      </c>
      <c r="T698" s="1">
        <v>0.02</v>
      </c>
      <c r="U698" s="2">
        <v>12</v>
      </c>
      <c r="V698" s="1">
        <v>1</v>
      </c>
      <c r="W698" s="2">
        <v>43359</v>
      </c>
      <c r="X698" s="2">
        <v>0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f t="shared" si="62"/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0</v>
      </c>
      <c r="AN698" s="2">
        <v>0</v>
      </c>
      <c r="AO698" s="2">
        <v>0</v>
      </c>
      <c r="AP698" s="2">
        <f t="shared" si="63"/>
        <v>43359</v>
      </c>
      <c r="AQ698" s="2">
        <f t="shared" si="64"/>
        <v>2281</v>
      </c>
      <c r="AR698" s="2">
        <f t="shared" si="65"/>
        <v>2281</v>
      </c>
      <c r="CL698" s="14"/>
      <c r="EJ698" s="35"/>
    </row>
    <row r="699" spans="1:140">
      <c r="A699" s="1">
        <v>56970</v>
      </c>
      <c r="B699" s="1" t="s">
        <v>692</v>
      </c>
      <c r="C699" s="1" t="s">
        <v>403</v>
      </c>
      <c r="D699" s="1" t="s">
        <v>5182</v>
      </c>
      <c r="E699" s="1" t="s">
        <v>226</v>
      </c>
      <c r="F699" s="1" t="s">
        <v>2241</v>
      </c>
      <c r="G699" s="14">
        <v>32234</v>
      </c>
      <c r="H699" s="2">
        <v>117730</v>
      </c>
      <c r="I699" s="2">
        <f t="shared" si="60"/>
        <v>75328</v>
      </c>
      <c r="J699" s="1" t="s">
        <v>5517</v>
      </c>
      <c r="K699" s="1">
        <v>0</v>
      </c>
      <c r="L699" s="1">
        <v>1.9300000000000002</v>
      </c>
      <c r="M699" s="1" t="s">
        <v>122</v>
      </c>
      <c r="N699" s="2">
        <f t="shared" si="61"/>
        <v>42402</v>
      </c>
      <c r="P699" s="2">
        <v>117730</v>
      </c>
      <c r="Q699" s="2">
        <v>117730</v>
      </c>
      <c r="R699" s="2">
        <v>117730</v>
      </c>
      <c r="S699" s="1">
        <v>50</v>
      </c>
      <c r="T699" s="1">
        <v>0.02</v>
      </c>
      <c r="U699" s="2">
        <v>12</v>
      </c>
      <c r="V699" s="1">
        <v>1</v>
      </c>
      <c r="W699" s="2">
        <v>44756</v>
      </c>
      <c r="X699" s="2">
        <v>0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f t="shared" si="62"/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2">
        <v>0</v>
      </c>
      <c r="AO699" s="2">
        <v>0</v>
      </c>
      <c r="AP699" s="2">
        <f t="shared" si="63"/>
        <v>44756</v>
      </c>
      <c r="AQ699" s="2">
        <f t="shared" si="64"/>
        <v>2354</v>
      </c>
      <c r="AR699" s="2">
        <f t="shared" si="65"/>
        <v>2354</v>
      </c>
      <c r="CL699" s="14"/>
      <c r="EJ699" s="35"/>
    </row>
    <row r="700" spans="1:140">
      <c r="A700" s="1">
        <v>56980</v>
      </c>
      <c r="B700" s="1" t="s">
        <v>692</v>
      </c>
      <c r="C700" s="1" t="s">
        <v>403</v>
      </c>
      <c r="D700" s="1" t="s">
        <v>5182</v>
      </c>
      <c r="E700" s="1" t="s">
        <v>226</v>
      </c>
      <c r="F700" s="1" t="s">
        <v>2241</v>
      </c>
      <c r="G700" s="14">
        <v>32234</v>
      </c>
      <c r="H700" s="2">
        <v>114070</v>
      </c>
      <c r="I700" s="2">
        <f t="shared" si="60"/>
        <v>72992</v>
      </c>
      <c r="J700" s="1" t="s">
        <v>5517</v>
      </c>
      <c r="K700" s="1">
        <v>0</v>
      </c>
      <c r="L700" s="1">
        <v>1.87</v>
      </c>
      <c r="M700" s="1" t="s">
        <v>122</v>
      </c>
      <c r="N700" s="2">
        <f t="shared" si="61"/>
        <v>41078</v>
      </c>
      <c r="P700" s="2">
        <v>114070</v>
      </c>
      <c r="Q700" s="2">
        <v>114070</v>
      </c>
      <c r="R700" s="2">
        <v>114070</v>
      </c>
      <c r="S700" s="1">
        <v>50</v>
      </c>
      <c r="T700" s="1">
        <v>0.02</v>
      </c>
      <c r="U700" s="2">
        <v>12</v>
      </c>
      <c r="V700" s="1">
        <v>1</v>
      </c>
      <c r="W700" s="2">
        <v>43359</v>
      </c>
      <c r="X700" s="2">
        <v>0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f t="shared" si="62"/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0</v>
      </c>
      <c r="AN700" s="2">
        <v>0</v>
      </c>
      <c r="AO700" s="2">
        <v>0</v>
      </c>
      <c r="AP700" s="2">
        <f t="shared" si="63"/>
        <v>43359</v>
      </c>
      <c r="AQ700" s="2">
        <f t="shared" si="64"/>
        <v>2281</v>
      </c>
      <c r="AR700" s="2">
        <f t="shared" si="65"/>
        <v>2281</v>
      </c>
      <c r="CL700" s="14"/>
      <c r="EJ700" s="35"/>
    </row>
    <row r="701" spans="1:140">
      <c r="A701" s="1">
        <v>56990</v>
      </c>
      <c r="B701" s="1" t="s">
        <v>692</v>
      </c>
      <c r="C701" s="1" t="s">
        <v>403</v>
      </c>
      <c r="D701" s="1" t="s">
        <v>5182</v>
      </c>
      <c r="E701" s="1" t="s">
        <v>226</v>
      </c>
      <c r="F701" s="1" t="s">
        <v>2241</v>
      </c>
      <c r="G701" s="14">
        <v>32234</v>
      </c>
      <c r="H701" s="2">
        <v>122000</v>
      </c>
      <c r="I701" s="2">
        <f t="shared" si="60"/>
        <v>78080</v>
      </c>
      <c r="J701" s="1" t="s">
        <v>5517</v>
      </c>
      <c r="K701" s="1">
        <v>0</v>
      </c>
      <c r="L701" s="1">
        <v>2</v>
      </c>
      <c r="M701" s="1" t="s">
        <v>122</v>
      </c>
      <c r="N701" s="2">
        <f t="shared" si="61"/>
        <v>43920</v>
      </c>
      <c r="P701" s="2">
        <v>122000</v>
      </c>
      <c r="Q701" s="2">
        <v>122000</v>
      </c>
      <c r="R701" s="2">
        <v>122000</v>
      </c>
      <c r="S701" s="1">
        <v>50</v>
      </c>
      <c r="T701" s="1">
        <v>0.02</v>
      </c>
      <c r="U701" s="2">
        <v>12</v>
      </c>
      <c r="V701" s="1">
        <v>1</v>
      </c>
      <c r="W701" s="2">
        <v>46360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f t="shared" si="62"/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>
        <v>0</v>
      </c>
      <c r="AO701" s="2">
        <v>0</v>
      </c>
      <c r="AP701" s="2">
        <f t="shared" si="63"/>
        <v>46360</v>
      </c>
      <c r="AQ701" s="2">
        <f t="shared" si="64"/>
        <v>2440</v>
      </c>
      <c r="AR701" s="2">
        <f t="shared" si="65"/>
        <v>2440</v>
      </c>
      <c r="CL701" s="14"/>
      <c r="EJ701" s="35"/>
    </row>
    <row r="702" spans="1:140">
      <c r="A702" s="1">
        <v>57000</v>
      </c>
      <c r="B702" s="1" t="s">
        <v>692</v>
      </c>
      <c r="C702" s="1" t="s">
        <v>403</v>
      </c>
      <c r="D702" s="1" t="s">
        <v>5182</v>
      </c>
      <c r="E702" s="1" t="s">
        <v>226</v>
      </c>
      <c r="F702" s="1" t="s">
        <v>2241</v>
      </c>
      <c r="G702" s="14">
        <v>32234</v>
      </c>
      <c r="H702" s="2">
        <v>131760</v>
      </c>
      <c r="I702" s="2">
        <f t="shared" si="60"/>
        <v>84320</v>
      </c>
      <c r="J702" s="1" t="s">
        <v>5517</v>
      </c>
      <c r="K702" s="1">
        <v>0</v>
      </c>
      <c r="L702" s="1">
        <v>2.16</v>
      </c>
      <c r="M702" s="1" t="s">
        <v>122</v>
      </c>
      <c r="N702" s="2">
        <f t="shared" si="61"/>
        <v>47440</v>
      </c>
      <c r="P702" s="2">
        <v>131760</v>
      </c>
      <c r="Q702" s="2">
        <v>131760</v>
      </c>
      <c r="R702" s="2">
        <v>131760</v>
      </c>
      <c r="S702" s="1">
        <v>50</v>
      </c>
      <c r="T702" s="1">
        <v>0.02</v>
      </c>
      <c r="U702" s="2">
        <v>12</v>
      </c>
      <c r="V702" s="1">
        <v>1</v>
      </c>
      <c r="W702" s="2">
        <v>50075</v>
      </c>
      <c r="X702" s="2">
        <v>0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f t="shared" si="62"/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0</v>
      </c>
      <c r="AN702" s="2">
        <v>0</v>
      </c>
      <c r="AO702" s="2">
        <v>0</v>
      </c>
      <c r="AP702" s="2">
        <f t="shared" si="63"/>
        <v>50075</v>
      </c>
      <c r="AQ702" s="2">
        <f t="shared" si="64"/>
        <v>2635</v>
      </c>
      <c r="AR702" s="2">
        <f t="shared" si="65"/>
        <v>2635</v>
      </c>
      <c r="CL702" s="14"/>
      <c r="EJ702" s="35"/>
    </row>
    <row r="703" spans="1:140">
      <c r="A703" s="1">
        <v>57010</v>
      </c>
      <c r="B703" s="1" t="s">
        <v>692</v>
      </c>
      <c r="C703" s="1" t="s">
        <v>403</v>
      </c>
      <c r="D703" s="1" t="s">
        <v>5182</v>
      </c>
      <c r="E703" s="1" t="s">
        <v>226</v>
      </c>
      <c r="F703" s="1" t="s">
        <v>2241</v>
      </c>
      <c r="G703" s="14">
        <v>31868</v>
      </c>
      <c r="H703" s="2">
        <v>301950</v>
      </c>
      <c r="I703" s="2">
        <f t="shared" si="60"/>
        <v>199287</v>
      </c>
      <c r="J703" s="1" t="s">
        <v>5517</v>
      </c>
      <c r="K703" s="1">
        <v>0</v>
      </c>
      <c r="L703" s="1">
        <v>4.95</v>
      </c>
      <c r="M703" s="1" t="s">
        <v>122</v>
      </c>
      <c r="N703" s="2">
        <f t="shared" si="61"/>
        <v>102663</v>
      </c>
      <c r="P703" s="2">
        <v>301950</v>
      </c>
      <c r="Q703" s="2">
        <v>301950</v>
      </c>
      <c r="R703" s="2">
        <v>301950</v>
      </c>
      <c r="S703" s="1">
        <v>50</v>
      </c>
      <c r="T703" s="1">
        <v>0.02</v>
      </c>
      <c r="U703" s="2">
        <v>12</v>
      </c>
      <c r="V703" s="1">
        <v>1</v>
      </c>
      <c r="W703" s="2">
        <v>108702</v>
      </c>
      <c r="X703" s="2">
        <v>0</v>
      </c>
      <c r="Y703" s="2">
        <v>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f t="shared" si="62"/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f t="shared" si="63"/>
        <v>108702</v>
      </c>
      <c r="AQ703" s="2">
        <f t="shared" si="64"/>
        <v>6039</v>
      </c>
      <c r="AR703" s="2">
        <f t="shared" si="65"/>
        <v>6039</v>
      </c>
      <c r="CL703" s="14"/>
      <c r="EJ703" s="35"/>
    </row>
    <row r="704" spans="1:140">
      <c r="A704" s="1">
        <v>57020</v>
      </c>
      <c r="B704" s="1" t="s">
        <v>692</v>
      </c>
      <c r="C704" s="1" t="s">
        <v>403</v>
      </c>
      <c r="D704" s="1" t="s">
        <v>5182</v>
      </c>
      <c r="E704" s="1" t="s">
        <v>226</v>
      </c>
      <c r="F704" s="1" t="s">
        <v>2241</v>
      </c>
      <c r="G704" s="14">
        <v>31868</v>
      </c>
      <c r="H704" s="2">
        <v>312320</v>
      </c>
      <c r="I704" s="2">
        <f t="shared" si="60"/>
        <v>206118</v>
      </c>
      <c r="J704" s="1" t="s">
        <v>5517</v>
      </c>
      <c r="K704" s="1">
        <v>0</v>
      </c>
      <c r="L704" s="1">
        <v>5.12</v>
      </c>
      <c r="M704" s="1" t="s">
        <v>122</v>
      </c>
      <c r="N704" s="2">
        <f t="shared" si="61"/>
        <v>106202</v>
      </c>
      <c r="P704" s="2">
        <v>312320</v>
      </c>
      <c r="Q704" s="2">
        <v>312320</v>
      </c>
      <c r="R704" s="2">
        <v>312320</v>
      </c>
      <c r="S704" s="1">
        <v>50</v>
      </c>
      <c r="T704" s="1">
        <v>0.02</v>
      </c>
      <c r="U704" s="2">
        <v>12</v>
      </c>
      <c r="V704" s="1">
        <v>1</v>
      </c>
      <c r="W704" s="2">
        <v>112448</v>
      </c>
      <c r="X704" s="2">
        <v>0</v>
      </c>
      <c r="Y704" s="2">
        <v>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f t="shared" si="62"/>
        <v>0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0</v>
      </c>
      <c r="AN704" s="2">
        <v>0</v>
      </c>
      <c r="AO704" s="2">
        <v>0</v>
      </c>
      <c r="AP704" s="2">
        <f t="shared" si="63"/>
        <v>112448</v>
      </c>
      <c r="AQ704" s="2">
        <f t="shared" si="64"/>
        <v>6246</v>
      </c>
      <c r="AR704" s="2">
        <f t="shared" si="65"/>
        <v>6246</v>
      </c>
      <c r="CL704" s="14"/>
      <c r="EJ704" s="35"/>
    </row>
    <row r="705" spans="1:140">
      <c r="A705" s="1">
        <v>57030</v>
      </c>
      <c r="B705" s="1" t="s">
        <v>692</v>
      </c>
      <c r="C705" s="1" t="s">
        <v>403</v>
      </c>
      <c r="D705" s="1" t="s">
        <v>5182</v>
      </c>
      <c r="E705" s="1" t="s">
        <v>226</v>
      </c>
      <c r="F705" s="1" t="s">
        <v>2241</v>
      </c>
      <c r="G705" s="14">
        <v>31868</v>
      </c>
      <c r="H705" s="2">
        <v>296460</v>
      </c>
      <c r="I705" s="2">
        <f t="shared" si="60"/>
        <v>195657</v>
      </c>
      <c r="J705" s="1" t="s">
        <v>5517</v>
      </c>
      <c r="K705" s="1">
        <v>0</v>
      </c>
      <c r="L705" s="1">
        <v>4.8600000000000003</v>
      </c>
      <c r="M705" s="1" t="s">
        <v>122</v>
      </c>
      <c r="N705" s="2">
        <f t="shared" si="61"/>
        <v>100803</v>
      </c>
      <c r="P705" s="2">
        <v>296460</v>
      </c>
      <c r="Q705" s="2">
        <v>296460</v>
      </c>
      <c r="R705" s="2">
        <v>296460</v>
      </c>
      <c r="S705" s="1">
        <v>50</v>
      </c>
      <c r="T705" s="1">
        <v>0.02</v>
      </c>
      <c r="U705" s="2">
        <v>12</v>
      </c>
      <c r="V705" s="1">
        <v>1</v>
      </c>
      <c r="W705" s="2">
        <v>106732</v>
      </c>
      <c r="X705" s="2">
        <v>0</v>
      </c>
      <c r="Y705" s="2">
        <v>0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f t="shared" si="62"/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2">
        <v>0</v>
      </c>
      <c r="AO705" s="2">
        <v>0</v>
      </c>
      <c r="AP705" s="2">
        <f t="shared" si="63"/>
        <v>106732</v>
      </c>
      <c r="AQ705" s="2">
        <f t="shared" si="64"/>
        <v>5929</v>
      </c>
      <c r="AR705" s="2">
        <f t="shared" si="65"/>
        <v>5929</v>
      </c>
      <c r="CL705" s="14"/>
      <c r="EJ705" s="35"/>
    </row>
    <row r="706" spans="1:140">
      <c r="A706" s="1">
        <v>57040</v>
      </c>
      <c r="B706" s="1" t="s">
        <v>692</v>
      </c>
      <c r="C706" s="1" t="s">
        <v>403</v>
      </c>
      <c r="D706" s="1" t="s">
        <v>5182</v>
      </c>
      <c r="E706" s="1" t="s">
        <v>226</v>
      </c>
      <c r="F706" s="1" t="s">
        <v>2241</v>
      </c>
      <c r="G706" s="14">
        <v>31868</v>
      </c>
      <c r="H706" s="2">
        <v>297680</v>
      </c>
      <c r="I706" s="2">
        <f t="shared" si="60"/>
        <v>196449</v>
      </c>
      <c r="J706" s="1" t="s">
        <v>5517</v>
      </c>
      <c r="K706" s="1">
        <v>0</v>
      </c>
      <c r="L706" s="1">
        <v>4.88</v>
      </c>
      <c r="M706" s="1" t="s">
        <v>122</v>
      </c>
      <c r="N706" s="2">
        <f t="shared" si="61"/>
        <v>101231</v>
      </c>
      <c r="P706" s="2">
        <v>297680</v>
      </c>
      <c r="Q706" s="2">
        <v>297680</v>
      </c>
      <c r="R706" s="2">
        <v>297680</v>
      </c>
      <c r="S706" s="1">
        <v>50</v>
      </c>
      <c r="T706" s="1">
        <v>0.02</v>
      </c>
      <c r="U706" s="2">
        <v>12</v>
      </c>
      <c r="V706" s="1">
        <v>1</v>
      </c>
      <c r="W706" s="2">
        <v>107184</v>
      </c>
      <c r="X706" s="2">
        <v>0</v>
      </c>
      <c r="Y706" s="2">
        <v>0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f t="shared" si="62"/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0</v>
      </c>
      <c r="AN706" s="2">
        <v>0</v>
      </c>
      <c r="AO706" s="2">
        <v>0</v>
      </c>
      <c r="AP706" s="2">
        <f t="shared" si="63"/>
        <v>107184</v>
      </c>
      <c r="AQ706" s="2">
        <f t="shared" si="64"/>
        <v>5953</v>
      </c>
      <c r="AR706" s="2">
        <f t="shared" si="65"/>
        <v>5953</v>
      </c>
      <c r="CL706" s="14"/>
      <c r="EJ706" s="35"/>
    </row>
    <row r="707" spans="1:140">
      <c r="A707" s="1">
        <v>57050</v>
      </c>
      <c r="B707" s="1" t="s">
        <v>692</v>
      </c>
      <c r="C707" s="1" t="s">
        <v>403</v>
      </c>
      <c r="D707" s="1" t="s">
        <v>5182</v>
      </c>
      <c r="E707" s="1" t="s">
        <v>226</v>
      </c>
      <c r="F707" s="1" t="s">
        <v>2241</v>
      </c>
      <c r="G707" s="14">
        <v>31868</v>
      </c>
      <c r="H707" s="2">
        <v>297680</v>
      </c>
      <c r="I707" s="2">
        <f t="shared" ref="I707:I770" si="66">R707-N707</f>
        <v>196449</v>
      </c>
      <c r="J707" s="1" t="s">
        <v>5517</v>
      </c>
      <c r="K707" s="1">
        <v>0</v>
      </c>
      <c r="L707" s="1">
        <v>4.88</v>
      </c>
      <c r="M707" s="1" t="s">
        <v>122</v>
      </c>
      <c r="N707" s="2">
        <f t="shared" ref="N707:N770" si="67">AP707-AQ707</f>
        <v>101231</v>
      </c>
      <c r="P707" s="2">
        <v>297680</v>
      </c>
      <c r="Q707" s="2">
        <v>297680</v>
      </c>
      <c r="R707" s="2">
        <v>297680</v>
      </c>
      <c r="S707" s="1">
        <v>50</v>
      </c>
      <c r="T707" s="1">
        <v>0.02</v>
      </c>
      <c r="U707" s="2">
        <v>12</v>
      </c>
      <c r="V707" s="1">
        <v>1</v>
      </c>
      <c r="W707" s="2">
        <v>107184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f t="shared" ref="AF707:AF770" si="68">SUM(X707:AE707)</f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2">
        <v>0</v>
      </c>
      <c r="AO707" s="2">
        <v>0</v>
      </c>
      <c r="AP707" s="2">
        <f t="shared" ref="AP707:AP770" si="69">W707+AF707-SUM(AG707:AO707)</f>
        <v>107184</v>
      </c>
      <c r="AQ707" s="2">
        <f t="shared" ref="AQ707:AQ770" si="70">IF(V707&gt;AP707-ROUNDDOWN(R707*T707*U707/12,0),AP707-V707,ROUNDDOWN(R707*T707*U707/12,0))</f>
        <v>5953</v>
      </c>
      <c r="AR707" s="2">
        <f t="shared" ref="AR707:AR770" si="71">SUM(AG707:AO707)+AQ707</f>
        <v>5953</v>
      </c>
      <c r="CL707" s="14"/>
      <c r="EJ707" s="35"/>
    </row>
    <row r="708" spans="1:140">
      <c r="A708" s="1">
        <v>57060</v>
      </c>
      <c r="B708" s="1" t="s">
        <v>692</v>
      </c>
      <c r="C708" s="1" t="s">
        <v>403</v>
      </c>
      <c r="D708" s="1" t="s">
        <v>5182</v>
      </c>
      <c r="E708" s="1" t="s">
        <v>226</v>
      </c>
      <c r="F708" s="1" t="s">
        <v>2241</v>
      </c>
      <c r="G708" s="14">
        <v>31868</v>
      </c>
      <c r="H708" s="2">
        <v>292800</v>
      </c>
      <c r="I708" s="2">
        <f t="shared" si="66"/>
        <v>193248</v>
      </c>
      <c r="J708" s="1" t="s">
        <v>5517</v>
      </c>
      <c r="K708" s="1">
        <v>0</v>
      </c>
      <c r="L708" s="1">
        <v>4.8</v>
      </c>
      <c r="M708" s="1" t="s">
        <v>122</v>
      </c>
      <c r="N708" s="2">
        <f t="shared" si="67"/>
        <v>99552</v>
      </c>
      <c r="P708" s="2">
        <v>292800</v>
      </c>
      <c r="Q708" s="2">
        <v>292800</v>
      </c>
      <c r="R708" s="2">
        <v>292800</v>
      </c>
      <c r="S708" s="1">
        <v>50</v>
      </c>
      <c r="T708" s="1">
        <v>0.02</v>
      </c>
      <c r="U708" s="2">
        <v>12</v>
      </c>
      <c r="V708" s="1">
        <v>1</v>
      </c>
      <c r="W708" s="2">
        <v>105408</v>
      </c>
      <c r="X708" s="2">
        <v>0</v>
      </c>
      <c r="Y708" s="2">
        <v>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f t="shared" si="68"/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0</v>
      </c>
      <c r="AN708" s="2">
        <v>0</v>
      </c>
      <c r="AO708" s="2">
        <v>0</v>
      </c>
      <c r="AP708" s="2">
        <f t="shared" si="69"/>
        <v>105408</v>
      </c>
      <c r="AQ708" s="2">
        <f t="shared" si="70"/>
        <v>5856</v>
      </c>
      <c r="AR708" s="2">
        <f t="shared" si="71"/>
        <v>5856</v>
      </c>
      <c r="CL708" s="14"/>
      <c r="EJ708" s="35"/>
    </row>
    <row r="709" spans="1:140">
      <c r="A709" s="1">
        <v>57070</v>
      </c>
      <c r="B709" s="1" t="s">
        <v>692</v>
      </c>
      <c r="C709" s="1" t="s">
        <v>403</v>
      </c>
      <c r="D709" s="1" t="s">
        <v>5182</v>
      </c>
      <c r="E709" s="1" t="s">
        <v>226</v>
      </c>
      <c r="F709" s="1" t="s">
        <v>2241</v>
      </c>
      <c r="G709" s="14">
        <v>31868</v>
      </c>
      <c r="H709" s="2">
        <v>298900</v>
      </c>
      <c r="I709" s="2">
        <f t="shared" si="66"/>
        <v>197274</v>
      </c>
      <c r="J709" s="1" t="s">
        <v>5517</v>
      </c>
      <c r="K709" s="1">
        <v>0</v>
      </c>
      <c r="L709" s="1">
        <v>4.9000000000000004</v>
      </c>
      <c r="M709" s="1" t="s">
        <v>122</v>
      </c>
      <c r="N709" s="2">
        <f t="shared" si="67"/>
        <v>101626</v>
      </c>
      <c r="P709" s="2">
        <v>298900</v>
      </c>
      <c r="Q709" s="2">
        <v>298900</v>
      </c>
      <c r="R709" s="2">
        <v>298900</v>
      </c>
      <c r="S709" s="1">
        <v>50</v>
      </c>
      <c r="T709" s="1">
        <v>0.02</v>
      </c>
      <c r="U709" s="2">
        <v>12</v>
      </c>
      <c r="V709" s="1">
        <v>1</v>
      </c>
      <c r="W709" s="2">
        <v>107604</v>
      </c>
      <c r="X709" s="2">
        <v>0</v>
      </c>
      <c r="Y709" s="2">
        <v>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f t="shared" si="68"/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2">
        <v>0</v>
      </c>
      <c r="AO709" s="2">
        <v>0</v>
      </c>
      <c r="AP709" s="2">
        <f t="shared" si="69"/>
        <v>107604</v>
      </c>
      <c r="AQ709" s="2">
        <f t="shared" si="70"/>
        <v>5978</v>
      </c>
      <c r="AR709" s="2">
        <f t="shared" si="71"/>
        <v>5978</v>
      </c>
      <c r="CL709" s="14"/>
      <c r="EJ709" s="35"/>
    </row>
    <row r="710" spans="1:140">
      <c r="A710" s="1">
        <v>57080</v>
      </c>
      <c r="B710" s="1" t="s">
        <v>692</v>
      </c>
      <c r="C710" s="1" t="s">
        <v>403</v>
      </c>
      <c r="D710" s="1" t="s">
        <v>5182</v>
      </c>
      <c r="E710" s="1" t="s">
        <v>226</v>
      </c>
      <c r="F710" s="1" t="s">
        <v>2241</v>
      </c>
      <c r="G710" s="14">
        <v>31868</v>
      </c>
      <c r="H710" s="2">
        <v>301950</v>
      </c>
      <c r="I710" s="2">
        <f t="shared" si="66"/>
        <v>199287</v>
      </c>
      <c r="J710" s="1" t="s">
        <v>5517</v>
      </c>
      <c r="K710" s="1">
        <v>0</v>
      </c>
      <c r="L710" s="1">
        <v>4.95</v>
      </c>
      <c r="M710" s="1" t="s">
        <v>122</v>
      </c>
      <c r="N710" s="2">
        <f t="shared" si="67"/>
        <v>102663</v>
      </c>
      <c r="P710" s="2">
        <v>301950</v>
      </c>
      <c r="Q710" s="2">
        <v>301950</v>
      </c>
      <c r="R710" s="2">
        <v>301950</v>
      </c>
      <c r="S710" s="1">
        <v>50</v>
      </c>
      <c r="T710" s="1">
        <v>0.02</v>
      </c>
      <c r="U710" s="2">
        <v>12</v>
      </c>
      <c r="V710" s="1">
        <v>1</v>
      </c>
      <c r="W710" s="2">
        <v>108702</v>
      </c>
      <c r="X710" s="2">
        <v>0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f t="shared" si="68"/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0</v>
      </c>
      <c r="AN710" s="2">
        <v>0</v>
      </c>
      <c r="AO710" s="2">
        <v>0</v>
      </c>
      <c r="AP710" s="2">
        <f t="shared" si="69"/>
        <v>108702</v>
      </c>
      <c r="AQ710" s="2">
        <f t="shared" si="70"/>
        <v>6039</v>
      </c>
      <c r="AR710" s="2">
        <f t="shared" si="71"/>
        <v>6039</v>
      </c>
      <c r="CL710" s="14"/>
      <c r="EJ710" s="35"/>
    </row>
    <row r="711" spans="1:140">
      <c r="A711" s="1">
        <v>57090</v>
      </c>
      <c r="B711" s="1" t="s">
        <v>692</v>
      </c>
      <c r="C711" s="1" t="s">
        <v>403</v>
      </c>
      <c r="D711" s="1" t="s">
        <v>5182</v>
      </c>
      <c r="E711" s="1" t="s">
        <v>226</v>
      </c>
      <c r="F711" s="1" t="s">
        <v>2241</v>
      </c>
      <c r="G711" s="14">
        <v>31868</v>
      </c>
      <c r="H711" s="2">
        <v>326960</v>
      </c>
      <c r="I711" s="2">
        <f t="shared" si="66"/>
        <v>215787</v>
      </c>
      <c r="J711" s="1" t="s">
        <v>5517</v>
      </c>
      <c r="K711" s="1">
        <v>0</v>
      </c>
      <c r="L711" s="1">
        <v>5.36</v>
      </c>
      <c r="M711" s="1" t="s">
        <v>122</v>
      </c>
      <c r="N711" s="2">
        <f t="shared" si="67"/>
        <v>111173</v>
      </c>
      <c r="P711" s="2">
        <v>326960</v>
      </c>
      <c r="Q711" s="2">
        <v>326960</v>
      </c>
      <c r="R711" s="2">
        <v>326960</v>
      </c>
      <c r="S711" s="1">
        <v>50</v>
      </c>
      <c r="T711" s="1">
        <v>0.02</v>
      </c>
      <c r="U711" s="2">
        <v>12</v>
      </c>
      <c r="V711" s="1">
        <v>1</v>
      </c>
      <c r="W711" s="2">
        <v>117712</v>
      </c>
      <c r="X711" s="2">
        <v>0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f t="shared" si="68"/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0</v>
      </c>
      <c r="AN711" s="2">
        <v>0</v>
      </c>
      <c r="AO711" s="2">
        <v>0</v>
      </c>
      <c r="AP711" s="2">
        <f t="shared" si="69"/>
        <v>117712</v>
      </c>
      <c r="AQ711" s="2">
        <f t="shared" si="70"/>
        <v>6539</v>
      </c>
      <c r="AR711" s="2">
        <f t="shared" si="71"/>
        <v>6539</v>
      </c>
      <c r="CL711" s="14"/>
      <c r="EJ711" s="35"/>
    </row>
    <row r="712" spans="1:140">
      <c r="A712" s="1">
        <v>57100</v>
      </c>
      <c r="B712" s="1" t="s">
        <v>692</v>
      </c>
      <c r="C712" s="1" t="s">
        <v>403</v>
      </c>
      <c r="D712" s="1" t="s">
        <v>5182</v>
      </c>
      <c r="E712" s="1" t="s">
        <v>226</v>
      </c>
      <c r="F712" s="1" t="s">
        <v>2241</v>
      </c>
      <c r="G712" s="14">
        <v>31868</v>
      </c>
      <c r="H712" s="2">
        <v>446520</v>
      </c>
      <c r="I712" s="2">
        <f t="shared" si="66"/>
        <v>294690</v>
      </c>
      <c r="J712" s="1" t="s">
        <v>5517</v>
      </c>
      <c r="K712" s="1">
        <v>0</v>
      </c>
      <c r="L712" s="1">
        <v>7.32</v>
      </c>
      <c r="M712" s="1" t="s">
        <v>122</v>
      </c>
      <c r="N712" s="2">
        <f t="shared" si="67"/>
        <v>151830</v>
      </c>
      <c r="P712" s="2">
        <v>446520</v>
      </c>
      <c r="Q712" s="2">
        <v>446520</v>
      </c>
      <c r="R712" s="2">
        <v>446520</v>
      </c>
      <c r="S712" s="1">
        <v>50</v>
      </c>
      <c r="T712" s="1">
        <v>0.02</v>
      </c>
      <c r="U712" s="2">
        <v>12</v>
      </c>
      <c r="V712" s="1">
        <v>1</v>
      </c>
      <c r="W712" s="2">
        <v>160760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f t="shared" si="68"/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0</v>
      </c>
      <c r="AN712" s="2">
        <v>0</v>
      </c>
      <c r="AO712" s="2">
        <v>0</v>
      </c>
      <c r="AP712" s="2">
        <f t="shared" si="69"/>
        <v>160760</v>
      </c>
      <c r="AQ712" s="2">
        <f t="shared" si="70"/>
        <v>8930</v>
      </c>
      <c r="AR712" s="2">
        <f t="shared" si="71"/>
        <v>8930</v>
      </c>
      <c r="CL712" s="14"/>
      <c r="EJ712" s="35"/>
    </row>
    <row r="713" spans="1:140">
      <c r="A713" s="1">
        <v>57110</v>
      </c>
      <c r="B713" s="1" t="s">
        <v>692</v>
      </c>
      <c r="C713" s="1" t="s">
        <v>403</v>
      </c>
      <c r="D713" s="1" t="s">
        <v>5182</v>
      </c>
      <c r="E713" s="1" t="s">
        <v>226</v>
      </c>
      <c r="F713" s="1" t="s">
        <v>2241</v>
      </c>
      <c r="G713" s="14">
        <v>31868</v>
      </c>
      <c r="H713" s="2">
        <v>380030</v>
      </c>
      <c r="I713" s="2">
        <f t="shared" si="66"/>
        <v>250800</v>
      </c>
      <c r="J713" s="1" t="s">
        <v>5517</v>
      </c>
      <c r="K713" s="1">
        <v>0</v>
      </c>
      <c r="L713" s="1">
        <v>6.23</v>
      </c>
      <c r="M713" s="1" t="s">
        <v>122</v>
      </c>
      <c r="N713" s="2">
        <f t="shared" si="67"/>
        <v>129230</v>
      </c>
      <c r="P713" s="2">
        <v>380030</v>
      </c>
      <c r="Q713" s="2">
        <v>380030</v>
      </c>
      <c r="R713" s="2">
        <v>380030</v>
      </c>
      <c r="S713" s="1">
        <v>50</v>
      </c>
      <c r="T713" s="1">
        <v>0.02</v>
      </c>
      <c r="U713" s="2">
        <v>12</v>
      </c>
      <c r="V713" s="1">
        <v>1</v>
      </c>
      <c r="W713" s="2">
        <v>136830</v>
      </c>
      <c r="X713" s="2">
        <v>0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f t="shared" si="68"/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0</v>
      </c>
      <c r="AN713" s="2">
        <v>0</v>
      </c>
      <c r="AO713" s="2">
        <v>0</v>
      </c>
      <c r="AP713" s="2">
        <f t="shared" si="69"/>
        <v>136830</v>
      </c>
      <c r="AQ713" s="2">
        <f t="shared" si="70"/>
        <v>7600</v>
      </c>
      <c r="AR713" s="2">
        <f t="shared" si="71"/>
        <v>7600</v>
      </c>
      <c r="CL713" s="14"/>
      <c r="EJ713" s="35"/>
    </row>
    <row r="714" spans="1:140">
      <c r="A714" s="1">
        <v>57120</v>
      </c>
      <c r="B714" s="1" t="s">
        <v>692</v>
      </c>
      <c r="C714" s="1" t="s">
        <v>403</v>
      </c>
      <c r="D714" s="1" t="s">
        <v>5182</v>
      </c>
      <c r="E714" s="1" t="s">
        <v>226</v>
      </c>
      <c r="F714" s="1" t="s">
        <v>2241</v>
      </c>
      <c r="G714" s="14">
        <v>31868</v>
      </c>
      <c r="H714" s="2">
        <v>893650</v>
      </c>
      <c r="I714" s="2">
        <f t="shared" si="66"/>
        <v>589809</v>
      </c>
      <c r="J714" s="1" t="s">
        <v>5517</v>
      </c>
      <c r="K714" s="1">
        <v>0</v>
      </c>
      <c r="L714" s="1">
        <v>14.65</v>
      </c>
      <c r="M714" s="1" t="s">
        <v>122</v>
      </c>
      <c r="N714" s="2">
        <f t="shared" si="67"/>
        <v>303841</v>
      </c>
      <c r="P714" s="2">
        <v>893650</v>
      </c>
      <c r="Q714" s="2">
        <v>893650</v>
      </c>
      <c r="R714" s="2">
        <v>893650</v>
      </c>
      <c r="S714" s="1">
        <v>50</v>
      </c>
      <c r="T714" s="1">
        <v>0.02</v>
      </c>
      <c r="U714" s="2">
        <v>12</v>
      </c>
      <c r="V714" s="1">
        <v>1</v>
      </c>
      <c r="W714" s="2">
        <v>321714</v>
      </c>
      <c r="X714" s="2">
        <v>0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f t="shared" si="68"/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0</v>
      </c>
      <c r="AN714" s="2">
        <v>0</v>
      </c>
      <c r="AO714" s="2">
        <v>0</v>
      </c>
      <c r="AP714" s="2">
        <f t="shared" si="69"/>
        <v>321714</v>
      </c>
      <c r="AQ714" s="2">
        <f t="shared" si="70"/>
        <v>17873</v>
      </c>
      <c r="AR714" s="2">
        <f t="shared" si="71"/>
        <v>17873</v>
      </c>
      <c r="CL714" s="14"/>
      <c r="EJ714" s="35"/>
    </row>
    <row r="715" spans="1:140">
      <c r="A715" s="1">
        <v>57130</v>
      </c>
      <c r="B715" s="1" t="s">
        <v>692</v>
      </c>
      <c r="C715" s="1" t="s">
        <v>403</v>
      </c>
      <c r="D715" s="1" t="s">
        <v>5182</v>
      </c>
      <c r="E715" s="1" t="s">
        <v>226</v>
      </c>
      <c r="F715" s="1" t="s">
        <v>2241</v>
      </c>
      <c r="G715" s="14">
        <v>32964</v>
      </c>
      <c r="H715" s="2">
        <v>183000</v>
      </c>
      <c r="I715" s="2">
        <f t="shared" si="66"/>
        <v>109800</v>
      </c>
      <c r="J715" s="1" t="s">
        <v>5517</v>
      </c>
      <c r="K715" s="1">
        <v>0</v>
      </c>
      <c r="L715" s="1">
        <v>3</v>
      </c>
      <c r="M715" s="1" t="s">
        <v>122</v>
      </c>
      <c r="N715" s="2">
        <f t="shared" si="67"/>
        <v>73200</v>
      </c>
      <c r="P715" s="2">
        <v>183000</v>
      </c>
      <c r="Q715" s="2">
        <v>183000</v>
      </c>
      <c r="R715" s="2">
        <v>183000</v>
      </c>
      <c r="S715" s="1">
        <v>50</v>
      </c>
      <c r="T715" s="1">
        <v>0.02</v>
      </c>
      <c r="U715" s="2">
        <v>12</v>
      </c>
      <c r="V715" s="1">
        <v>1</v>
      </c>
      <c r="W715" s="2">
        <v>76860</v>
      </c>
      <c r="X715" s="2">
        <v>0</v>
      </c>
      <c r="Y715" s="2">
        <v>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f t="shared" si="68"/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0</v>
      </c>
      <c r="AN715" s="2">
        <v>0</v>
      </c>
      <c r="AO715" s="2">
        <v>0</v>
      </c>
      <c r="AP715" s="2">
        <f t="shared" si="69"/>
        <v>76860</v>
      </c>
      <c r="AQ715" s="2">
        <f t="shared" si="70"/>
        <v>3660</v>
      </c>
      <c r="AR715" s="2">
        <f t="shared" si="71"/>
        <v>3660</v>
      </c>
      <c r="CL715" s="14"/>
      <c r="EJ715" s="35"/>
    </row>
    <row r="716" spans="1:140">
      <c r="A716" s="1">
        <v>57140</v>
      </c>
      <c r="B716" s="1" t="s">
        <v>692</v>
      </c>
      <c r="C716" s="1" t="s">
        <v>403</v>
      </c>
      <c r="D716" s="1" t="s">
        <v>5182</v>
      </c>
      <c r="E716" s="1" t="s">
        <v>226</v>
      </c>
      <c r="F716" s="1" t="s">
        <v>2241</v>
      </c>
      <c r="G716" s="14">
        <v>33329</v>
      </c>
      <c r="H716" s="2">
        <v>176900</v>
      </c>
      <c r="I716" s="2">
        <f t="shared" si="66"/>
        <v>102602</v>
      </c>
      <c r="J716" s="1" t="s">
        <v>5517</v>
      </c>
      <c r="K716" s="1">
        <v>0</v>
      </c>
      <c r="L716" s="1">
        <v>2.9</v>
      </c>
      <c r="M716" s="1" t="s">
        <v>122</v>
      </c>
      <c r="N716" s="2">
        <f t="shared" si="67"/>
        <v>74298</v>
      </c>
      <c r="P716" s="2">
        <v>176900</v>
      </c>
      <c r="Q716" s="2">
        <v>176900</v>
      </c>
      <c r="R716" s="2">
        <v>176900</v>
      </c>
      <c r="S716" s="1">
        <v>50</v>
      </c>
      <c r="T716" s="1">
        <v>0.02</v>
      </c>
      <c r="U716" s="2">
        <v>12</v>
      </c>
      <c r="V716" s="1">
        <v>1</v>
      </c>
      <c r="W716" s="2">
        <v>77836</v>
      </c>
      <c r="X716" s="2">
        <v>0</v>
      </c>
      <c r="Y716" s="2">
        <v>0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f t="shared" si="68"/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0</v>
      </c>
      <c r="AM716" s="2">
        <v>0</v>
      </c>
      <c r="AN716" s="2">
        <v>0</v>
      </c>
      <c r="AO716" s="2">
        <v>0</v>
      </c>
      <c r="AP716" s="2">
        <f t="shared" si="69"/>
        <v>77836</v>
      </c>
      <c r="AQ716" s="2">
        <f t="shared" si="70"/>
        <v>3538</v>
      </c>
      <c r="AR716" s="2">
        <f t="shared" si="71"/>
        <v>3538</v>
      </c>
      <c r="CL716" s="14"/>
      <c r="EJ716" s="35"/>
    </row>
    <row r="717" spans="1:140">
      <c r="A717" s="1">
        <v>57150</v>
      </c>
      <c r="B717" s="1" t="s">
        <v>692</v>
      </c>
      <c r="C717" s="1" t="s">
        <v>403</v>
      </c>
      <c r="D717" s="1" t="s">
        <v>5182</v>
      </c>
      <c r="E717" s="1" t="s">
        <v>226</v>
      </c>
      <c r="F717" s="1" t="s">
        <v>2241</v>
      </c>
      <c r="G717" s="14">
        <v>31868</v>
      </c>
      <c r="H717" s="2">
        <v>300730</v>
      </c>
      <c r="I717" s="2">
        <f t="shared" si="66"/>
        <v>198462</v>
      </c>
      <c r="J717" s="1" t="s">
        <v>5517</v>
      </c>
      <c r="K717" s="1">
        <v>0</v>
      </c>
      <c r="L717" s="1">
        <v>4.93</v>
      </c>
      <c r="M717" s="1" t="s">
        <v>122</v>
      </c>
      <c r="N717" s="2">
        <f t="shared" si="67"/>
        <v>102268</v>
      </c>
      <c r="P717" s="2">
        <v>300730</v>
      </c>
      <c r="Q717" s="2">
        <v>300730</v>
      </c>
      <c r="R717" s="2">
        <v>300730</v>
      </c>
      <c r="S717" s="1">
        <v>50</v>
      </c>
      <c r="T717" s="1">
        <v>0.02</v>
      </c>
      <c r="U717" s="2">
        <v>12</v>
      </c>
      <c r="V717" s="1">
        <v>1</v>
      </c>
      <c r="W717" s="2">
        <v>108282</v>
      </c>
      <c r="X717" s="2">
        <v>0</v>
      </c>
      <c r="Y717" s="2">
        <v>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f t="shared" si="68"/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0</v>
      </c>
      <c r="AN717" s="2">
        <v>0</v>
      </c>
      <c r="AO717" s="2">
        <v>0</v>
      </c>
      <c r="AP717" s="2">
        <f t="shared" si="69"/>
        <v>108282</v>
      </c>
      <c r="AQ717" s="2">
        <f t="shared" si="70"/>
        <v>6014</v>
      </c>
      <c r="AR717" s="2">
        <f t="shared" si="71"/>
        <v>6014</v>
      </c>
      <c r="CL717" s="14"/>
      <c r="EJ717" s="35"/>
    </row>
    <row r="718" spans="1:140">
      <c r="A718" s="1">
        <v>57160</v>
      </c>
      <c r="B718" s="1" t="s">
        <v>692</v>
      </c>
      <c r="C718" s="1" t="s">
        <v>403</v>
      </c>
      <c r="D718" s="1" t="s">
        <v>5182</v>
      </c>
      <c r="E718" s="1" t="s">
        <v>226</v>
      </c>
      <c r="F718" s="1" t="s">
        <v>2241</v>
      </c>
      <c r="G718" s="14">
        <v>31868</v>
      </c>
      <c r="H718" s="2">
        <v>298900</v>
      </c>
      <c r="I718" s="2">
        <f t="shared" si="66"/>
        <v>197274</v>
      </c>
      <c r="J718" s="1" t="s">
        <v>5517</v>
      </c>
      <c r="K718" s="1">
        <v>0</v>
      </c>
      <c r="L718" s="1">
        <v>4.9000000000000004</v>
      </c>
      <c r="M718" s="1" t="s">
        <v>122</v>
      </c>
      <c r="N718" s="2">
        <f t="shared" si="67"/>
        <v>101626</v>
      </c>
      <c r="P718" s="2">
        <v>298900</v>
      </c>
      <c r="Q718" s="2">
        <v>298900</v>
      </c>
      <c r="R718" s="2">
        <v>298900</v>
      </c>
      <c r="S718" s="1">
        <v>50</v>
      </c>
      <c r="T718" s="1">
        <v>0.02</v>
      </c>
      <c r="U718" s="2">
        <v>12</v>
      </c>
      <c r="V718" s="1">
        <v>1</v>
      </c>
      <c r="W718" s="2">
        <v>107604</v>
      </c>
      <c r="X718" s="2">
        <v>0</v>
      </c>
      <c r="Y718" s="2">
        <v>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f t="shared" si="68"/>
        <v>0</v>
      </c>
      <c r="AG718" s="2">
        <v>0</v>
      </c>
      <c r="AH718" s="2">
        <v>0</v>
      </c>
      <c r="AI718" s="2">
        <v>0</v>
      </c>
      <c r="AJ718" s="2">
        <v>0</v>
      </c>
      <c r="AK718" s="2">
        <v>0</v>
      </c>
      <c r="AL718" s="2">
        <v>0</v>
      </c>
      <c r="AM718" s="2">
        <v>0</v>
      </c>
      <c r="AN718" s="2">
        <v>0</v>
      </c>
      <c r="AO718" s="2">
        <v>0</v>
      </c>
      <c r="AP718" s="2">
        <f t="shared" si="69"/>
        <v>107604</v>
      </c>
      <c r="AQ718" s="2">
        <f t="shared" si="70"/>
        <v>5978</v>
      </c>
      <c r="AR718" s="2">
        <f t="shared" si="71"/>
        <v>5978</v>
      </c>
      <c r="CL718" s="14"/>
      <c r="EJ718" s="35"/>
    </row>
    <row r="719" spans="1:140">
      <c r="A719" s="1">
        <v>57170</v>
      </c>
      <c r="B719" s="1" t="s">
        <v>692</v>
      </c>
      <c r="C719" s="1" t="s">
        <v>403</v>
      </c>
      <c r="D719" s="1" t="s">
        <v>5182</v>
      </c>
      <c r="E719" s="1" t="s">
        <v>226</v>
      </c>
      <c r="F719" s="1" t="s">
        <v>2241</v>
      </c>
      <c r="G719" s="14">
        <v>32964</v>
      </c>
      <c r="H719" s="2">
        <v>250100</v>
      </c>
      <c r="I719" s="2">
        <f t="shared" si="66"/>
        <v>150060</v>
      </c>
      <c r="J719" s="1" t="s">
        <v>5517</v>
      </c>
      <c r="K719" s="1">
        <v>0</v>
      </c>
      <c r="L719" s="1">
        <v>4.0999999999999996</v>
      </c>
      <c r="M719" s="1" t="s">
        <v>122</v>
      </c>
      <c r="N719" s="2">
        <f t="shared" si="67"/>
        <v>100040</v>
      </c>
      <c r="P719" s="2">
        <v>250100</v>
      </c>
      <c r="Q719" s="2">
        <v>250100</v>
      </c>
      <c r="R719" s="2">
        <v>250100</v>
      </c>
      <c r="S719" s="1">
        <v>50</v>
      </c>
      <c r="T719" s="1">
        <v>0.02</v>
      </c>
      <c r="U719" s="2">
        <v>12</v>
      </c>
      <c r="V719" s="1">
        <v>1</v>
      </c>
      <c r="W719" s="2">
        <v>105042</v>
      </c>
      <c r="X719" s="2">
        <v>0</v>
      </c>
      <c r="Y719" s="2">
        <v>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f t="shared" si="68"/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0</v>
      </c>
      <c r="AN719" s="2">
        <v>0</v>
      </c>
      <c r="AO719" s="2">
        <v>0</v>
      </c>
      <c r="AP719" s="2">
        <f t="shared" si="69"/>
        <v>105042</v>
      </c>
      <c r="AQ719" s="2">
        <f t="shared" si="70"/>
        <v>5002</v>
      </c>
      <c r="AR719" s="2">
        <f t="shared" si="71"/>
        <v>5002</v>
      </c>
      <c r="CL719" s="14"/>
      <c r="EJ719" s="35"/>
    </row>
    <row r="720" spans="1:140">
      <c r="A720" s="1">
        <v>57180</v>
      </c>
      <c r="B720" s="1" t="s">
        <v>692</v>
      </c>
      <c r="C720" s="1" t="s">
        <v>403</v>
      </c>
      <c r="D720" s="1" t="s">
        <v>5182</v>
      </c>
      <c r="E720" s="1" t="s">
        <v>226</v>
      </c>
      <c r="F720" s="1" t="s">
        <v>2241</v>
      </c>
      <c r="G720" s="14">
        <v>32964</v>
      </c>
      <c r="H720" s="2">
        <v>170800</v>
      </c>
      <c r="I720" s="2">
        <f t="shared" si="66"/>
        <v>102480</v>
      </c>
      <c r="J720" s="1" t="s">
        <v>5517</v>
      </c>
      <c r="K720" s="1">
        <v>0</v>
      </c>
      <c r="L720" s="1">
        <v>2.8</v>
      </c>
      <c r="M720" s="1" t="s">
        <v>122</v>
      </c>
      <c r="N720" s="2">
        <f t="shared" si="67"/>
        <v>68320</v>
      </c>
      <c r="P720" s="2">
        <v>170800</v>
      </c>
      <c r="Q720" s="2">
        <v>170800</v>
      </c>
      <c r="R720" s="2">
        <v>170800</v>
      </c>
      <c r="S720" s="1">
        <v>50</v>
      </c>
      <c r="T720" s="1">
        <v>0.02</v>
      </c>
      <c r="U720" s="2">
        <v>12</v>
      </c>
      <c r="V720" s="1">
        <v>1</v>
      </c>
      <c r="W720" s="2">
        <v>71736</v>
      </c>
      <c r="X720" s="2">
        <v>0</v>
      </c>
      <c r="Y720" s="2">
        <v>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f t="shared" si="68"/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0</v>
      </c>
      <c r="AN720" s="2">
        <v>0</v>
      </c>
      <c r="AO720" s="2">
        <v>0</v>
      </c>
      <c r="AP720" s="2">
        <f t="shared" si="69"/>
        <v>71736</v>
      </c>
      <c r="AQ720" s="2">
        <f t="shared" si="70"/>
        <v>3416</v>
      </c>
      <c r="AR720" s="2">
        <f t="shared" si="71"/>
        <v>3416</v>
      </c>
      <c r="CL720" s="14"/>
      <c r="EJ720" s="35"/>
    </row>
    <row r="721" spans="1:140">
      <c r="A721" s="1">
        <v>57190</v>
      </c>
      <c r="B721" s="1" t="s">
        <v>692</v>
      </c>
      <c r="C721" s="1" t="s">
        <v>403</v>
      </c>
      <c r="D721" s="1" t="s">
        <v>5182</v>
      </c>
      <c r="E721" s="1" t="s">
        <v>226</v>
      </c>
      <c r="F721" s="1" t="s">
        <v>2241</v>
      </c>
      <c r="G721" s="14">
        <v>32964</v>
      </c>
      <c r="H721" s="2">
        <v>289140</v>
      </c>
      <c r="I721" s="2">
        <f t="shared" si="66"/>
        <v>173460</v>
      </c>
      <c r="J721" s="1" t="s">
        <v>5517</v>
      </c>
      <c r="K721" s="1">
        <v>0</v>
      </c>
      <c r="L721" s="1">
        <v>4.74</v>
      </c>
      <c r="M721" s="1" t="s">
        <v>122</v>
      </c>
      <c r="N721" s="2">
        <f t="shared" si="67"/>
        <v>115680</v>
      </c>
      <c r="P721" s="2">
        <v>289140</v>
      </c>
      <c r="Q721" s="2">
        <v>289140</v>
      </c>
      <c r="R721" s="2">
        <v>289140</v>
      </c>
      <c r="S721" s="1">
        <v>50</v>
      </c>
      <c r="T721" s="1">
        <v>0.02</v>
      </c>
      <c r="U721" s="2">
        <v>12</v>
      </c>
      <c r="V721" s="1">
        <v>1</v>
      </c>
      <c r="W721" s="2">
        <v>121462</v>
      </c>
      <c r="X721" s="2">
        <v>0</v>
      </c>
      <c r="Y721" s="2">
        <v>0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f t="shared" si="68"/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0</v>
      </c>
      <c r="AN721" s="2">
        <v>0</v>
      </c>
      <c r="AO721" s="2">
        <v>0</v>
      </c>
      <c r="AP721" s="2">
        <f t="shared" si="69"/>
        <v>121462</v>
      </c>
      <c r="AQ721" s="2">
        <f t="shared" si="70"/>
        <v>5782</v>
      </c>
      <c r="AR721" s="2">
        <f t="shared" si="71"/>
        <v>5782</v>
      </c>
      <c r="CL721" s="14"/>
      <c r="EJ721" s="35"/>
    </row>
    <row r="722" spans="1:140">
      <c r="A722" s="1">
        <v>57200</v>
      </c>
      <c r="B722" s="1" t="s">
        <v>692</v>
      </c>
      <c r="C722" s="1" t="s">
        <v>403</v>
      </c>
      <c r="D722" s="1" t="s">
        <v>5182</v>
      </c>
      <c r="E722" s="1" t="s">
        <v>226</v>
      </c>
      <c r="F722" s="1" t="s">
        <v>2241</v>
      </c>
      <c r="G722" s="14">
        <v>31868</v>
      </c>
      <c r="H722" s="2">
        <v>183000</v>
      </c>
      <c r="I722" s="2">
        <f t="shared" si="66"/>
        <v>120780</v>
      </c>
      <c r="J722" s="1" t="s">
        <v>5517</v>
      </c>
      <c r="K722" s="1">
        <v>0</v>
      </c>
      <c r="L722" s="1">
        <v>3</v>
      </c>
      <c r="M722" s="1" t="s">
        <v>122</v>
      </c>
      <c r="N722" s="2">
        <f t="shared" si="67"/>
        <v>62220</v>
      </c>
      <c r="P722" s="2">
        <v>183000</v>
      </c>
      <c r="Q722" s="2">
        <v>183000</v>
      </c>
      <c r="R722" s="2">
        <v>183000</v>
      </c>
      <c r="S722" s="1">
        <v>50</v>
      </c>
      <c r="T722" s="1">
        <v>0.02</v>
      </c>
      <c r="U722" s="2">
        <v>12</v>
      </c>
      <c r="V722" s="1">
        <v>1</v>
      </c>
      <c r="W722" s="2">
        <v>65880</v>
      </c>
      <c r="X722" s="2">
        <v>0</v>
      </c>
      <c r="Y722" s="2">
        <v>0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f t="shared" si="68"/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0</v>
      </c>
      <c r="AN722" s="2">
        <v>0</v>
      </c>
      <c r="AO722" s="2">
        <v>0</v>
      </c>
      <c r="AP722" s="2">
        <f t="shared" si="69"/>
        <v>65880</v>
      </c>
      <c r="AQ722" s="2">
        <f t="shared" si="70"/>
        <v>3660</v>
      </c>
      <c r="AR722" s="2">
        <f t="shared" si="71"/>
        <v>3660</v>
      </c>
      <c r="CL722" s="14"/>
      <c r="EJ722" s="35"/>
    </row>
    <row r="723" spans="1:140">
      <c r="A723" s="1">
        <v>57210</v>
      </c>
      <c r="B723" s="1" t="s">
        <v>692</v>
      </c>
      <c r="C723" s="1" t="s">
        <v>403</v>
      </c>
      <c r="D723" s="1" t="s">
        <v>5182</v>
      </c>
      <c r="E723" s="1" t="s">
        <v>226</v>
      </c>
      <c r="F723" s="1" t="s">
        <v>2241</v>
      </c>
      <c r="G723" s="14">
        <v>31868</v>
      </c>
      <c r="H723" s="2">
        <v>183000</v>
      </c>
      <c r="I723" s="2">
        <f t="shared" si="66"/>
        <v>120780</v>
      </c>
      <c r="J723" s="1" t="s">
        <v>5517</v>
      </c>
      <c r="K723" s="1">
        <v>0</v>
      </c>
      <c r="L723" s="1">
        <v>3</v>
      </c>
      <c r="M723" s="1" t="s">
        <v>122</v>
      </c>
      <c r="N723" s="2">
        <f t="shared" si="67"/>
        <v>62220</v>
      </c>
      <c r="P723" s="2">
        <v>183000</v>
      </c>
      <c r="Q723" s="2">
        <v>183000</v>
      </c>
      <c r="R723" s="2">
        <v>183000</v>
      </c>
      <c r="S723" s="1">
        <v>50</v>
      </c>
      <c r="T723" s="1">
        <v>0.02</v>
      </c>
      <c r="U723" s="2">
        <v>12</v>
      </c>
      <c r="V723" s="1">
        <v>1</v>
      </c>
      <c r="W723" s="2">
        <v>65880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f t="shared" si="68"/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2">
        <v>0</v>
      </c>
      <c r="AO723" s="2">
        <v>0</v>
      </c>
      <c r="AP723" s="2">
        <f t="shared" si="69"/>
        <v>65880</v>
      </c>
      <c r="AQ723" s="2">
        <f t="shared" si="70"/>
        <v>3660</v>
      </c>
      <c r="AR723" s="2">
        <f t="shared" si="71"/>
        <v>3660</v>
      </c>
      <c r="CL723" s="14"/>
      <c r="EJ723" s="35"/>
    </row>
    <row r="724" spans="1:140">
      <c r="A724" s="1">
        <v>57220</v>
      </c>
      <c r="B724" s="1" t="s">
        <v>692</v>
      </c>
      <c r="C724" s="1" t="s">
        <v>403</v>
      </c>
      <c r="D724" s="1" t="s">
        <v>5182</v>
      </c>
      <c r="E724" s="1" t="s">
        <v>226</v>
      </c>
      <c r="F724" s="1" t="s">
        <v>2241</v>
      </c>
      <c r="G724" s="14">
        <v>31868</v>
      </c>
      <c r="H724" s="2">
        <v>178120</v>
      </c>
      <c r="I724" s="2">
        <f t="shared" si="66"/>
        <v>117546</v>
      </c>
      <c r="J724" s="1" t="s">
        <v>5517</v>
      </c>
      <c r="K724" s="1">
        <v>0</v>
      </c>
      <c r="L724" s="1">
        <v>2.92</v>
      </c>
      <c r="M724" s="1" t="s">
        <v>122</v>
      </c>
      <c r="N724" s="2">
        <f t="shared" si="67"/>
        <v>60574</v>
      </c>
      <c r="P724" s="2">
        <v>178120</v>
      </c>
      <c r="Q724" s="2">
        <v>178120</v>
      </c>
      <c r="R724" s="2">
        <v>178120</v>
      </c>
      <c r="S724" s="1">
        <v>50</v>
      </c>
      <c r="T724" s="1">
        <v>0.02</v>
      </c>
      <c r="U724" s="2">
        <v>12</v>
      </c>
      <c r="V724" s="1">
        <v>1</v>
      </c>
      <c r="W724" s="2">
        <v>64136</v>
      </c>
      <c r="X724" s="2">
        <v>0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f t="shared" si="68"/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2">
        <v>0</v>
      </c>
      <c r="AO724" s="2">
        <v>0</v>
      </c>
      <c r="AP724" s="2">
        <f t="shared" si="69"/>
        <v>64136</v>
      </c>
      <c r="AQ724" s="2">
        <f t="shared" si="70"/>
        <v>3562</v>
      </c>
      <c r="AR724" s="2">
        <f t="shared" si="71"/>
        <v>3562</v>
      </c>
      <c r="CL724" s="14"/>
      <c r="EJ724" s="35"/>
    </row>
    <row r="725" spans="1:140">
      <c r="A725" s="1">
        <v>57230</v>
      </c>
      <c r="B725" s="1" t="s">
        <v>692</v>
      </c>
      <c r="C725" s="1" t="s">
        <v>403</v>
      </c>
      <c r="D725" s="1" t="s">
        <v>5182</v>
      </c>
      <c r="E725" s="1" t="s">
        <v>226</v>
      </c>
      <c r="F725" s="1" t="s">
        <v>2241</v>
      </c>
      <c r="G725" s="14">
        <v>39539</v>
      </c>
      <c r="H725" s="2">
        <v>207400</v>
      </c>
      <c r="I725" s="2">
        <f t="shared" si="66"/>
        <v>49776</v>
      </c>
      <c r="J725" s="1" t="s">
        <v>5517</v>
      </c>
      <c r="K725" s="1">
        <v>0</v>
      </c>
      <c r="L725" s="1">
        <v>3.4</v>
      </c>
      <c r="M725" s="1" t="s">
        <v>122</v>
      </c>
      <c r="N725" s="2">
        <f t="shared" si="67"/>
        <v>157624</v>
      </c>
      <c r="P725" s="2">
        <v>207400</v>
      </c>
      <c r="Q725" s="2">
        <v>207400</v>
      </c>
      <c r="R725" s="2">
        <v>207400</v>
      </c>
      <c r="S725" s="1">
        <v>50</v>
      </c>
      <c r="T725" s="1">
        <v>0.02</v>
      </c>
      <c r="U725" s="2">
        <v>12</v>
      </c>
      <c r="V725" s="1">
        <v>1</v>
      </c>
      <c r="W725" s="2">
        <v>161772</v>
      </c>
      <c r="X725" s="2">
        <v>0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f t="shared" si="68"/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2">
        <v>0</v>
      </c>
      <c r="AO725" s="2">
        <v>0</v>
      </c>
      <c r="AP725" s="2">
        <f t="shared" si="69"/>
        <v>161772</v>
      </c>
      <c r="AQ725" s="2">
        <f t="shared" si="70"/>
        <v>4148</v>
      </c>
      <c r="AR725" s="2">
        <f t="shared" si="71"/>
        <v>4148</v>
      </c>
      <c r="CL725" s="14"/>
      <c r="EJ725" s="35"/>
    </row>
    <row r="726" spans="1:140">
      <c r="A726" s="1">
        <v>57240</v>
      </c>
      <c r="B726" s="1" t="s">
        <v>692</v>
      </c>
      <c r="C726" s="1" t="s">
        <v>403</v>
      </c>
      <c r="D726" s="1" t="s">
        <v>5182</v>
      </c>
      <c r="E726" s="1" t="s">
        <v>226</v>
      </c>
      <c r="F726" s="1" t="s">
        <v>2241</v>
      </c>
      <c r="G726" s="14">
        <v>32234</v>
      </c>
      <c r="H726" s="2">
        <v>212890</v>
      </c>
      <c r="I726" s="2">
        <f t="shared" si="66"/>
        <v>136224</v>
      </c>
      <c r="J726" s="1" t="s">
        <v>5517</v>
      </c>
      <c r="K726" s="1">
        <v>0</v>
      </c>
      <c r="L726" s="1">
        <v>3.49</v>
      </c>
      <c r="M726" s="1" t="s">
        <v>122</v>
      </c>
      <c r="N726" s="2">
        <f t="shared" si="67"/>
        <v>76666</v>
      </c>
      <c r="P726" s="2">
        <v>212890</v>
      </c>
      <c r="Q726" s="2">
        <v>212890</v>
      </c>
      <c r="R726" s="2">
        <v>212890</v>
      </c>
      <c r="S726" s="1">
        <v>50</v>
      </c>
      <c r="T726" s="1">
        <v>0.02</v>
      </c>
      <c r="U726" s="2">
        <v>12</v>
      </c>
      <c r="V726" s="1">
        <v>1</v>
      </c>
      <c r="W726" s="2">
        <v>80923</v>
      </c>
      <c r="X726" s="2">
        <v>0</v>
      </c>
      <c r="Y726" s="2"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f t="shared" si="68"/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0</v>
      </c>
      <c r="AN726" s="2">
        <v>0</v>
      </c>
      <c r="AO726" s="2">
        <v>0</v>
      </c>
      <c r="AP726" s="2">
        <f t="shared" si="69"/>
        <v>80923</v>
      </c>
      <c r="AQ726" s="2">
        <f t="shared" si="70"/>
        <v>4257</v>
      </c>
      <c r="AR726" s="2">
        <f t="shared" si="71"/>
        <v>4257</v>
      </c>
      <c r="CL726" s="14"/>
      <c r="EJ726" s="35"/>
    </row>
    <row r="727" spans="1:140">
      <c r="A727" s="1">
        <v>57250</v>
      </c>
      <c r="B727" s="1" t="s">
        <v>692</v>
      </c>
      <c r="C727" s="1" t="s">
        <v>403</v>
      </c>
      <c r="D727" s="1" t="s">
        <v>5182</v>
      </c>
      <c r="E727" s="1" t="s">
        <v>226</v>
      </c>
      <c r="F727" s="1" t="s">
        <v>2241</v>
      </c>
      <c r="G727" s="14">
        <v>32234</v>
      </c>
      <c r="H727" s="2">
        <v>555100</v>
      </c>
      <c r="I727" s="2">
        <f t="shared" si="66"/>
        <v>355264</v>
      </c>
      <c r="J727" s="1" t="s">
        <v>5517</v>
      </c>
      <c r="K727" s="1">
        <v>0</v>
      </c>
      <c r="L727" s="1">
        <v>9.1</v>
      </c>
      <c r="M727" s="1" t="s">
        <v>122</v>
      </c>
      <c r="N727" s="2">
        <f t="shared" si="67"/>
        <v>199836</v>
      </c>
      <c r="P727" s="2">
        <v>555100</v>
      </c>
      <c r="Q727" s="2">
        <v>555100</v>
      </c>
      <c r="R727" s="2">
        <v>555100</v>
      </c>
      <c r="S727" s="1">
        <v>50</v>
      </c>
      <c r="T727" s="1">
        <v>0.02</v>
      </c>
      <c r="U727" s="2">
        <v>12</v>
      </c>
      <c r="V727" s="1">
        <v>1</v>
      </c>
      <c r="W727" s="2">
        <v>210938</v>
      </c>
      <c r="X727" s="2">
        <v>0</v>
      </c>
      <c r="Y727" s="2">
        <v>0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f t="shared" si="68"/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0</v>
      </c>
      <c r="AN727" s="2">
        <v>0</v>
      </c>
      <c r="AO727" s="2">
        <v>0</v>
      </c>
      <c r="AP727" s="2">
        <f t="shared" si="69"/>
        <v>210938</v>
      </c>
      <c r="AQ727" s="2">
        <f t="shared" si="70"/>
        <v>11102</v>
      </c>
      <c r="AR727" s="2">
        <f t="shared" si="71"/>
        <v>11102</v>
      </c>
      <c r="CL727" s="14"/>
      <c r="EJ727" s="35"/>
    </row>
    <row r="728" spans="1:140">
      <c r="A728" s="1">
        <v>57260</v>
      </c>
      <c r="B728" s="1" t="s">
        <v>692</v>
      </c>
      <c r="C728" s="1" t="s">
        <v>403</v>
      </c>
      <c r="D728" s="1" t="s">
        <v>5182</v>
      </c>
      <c r="E728" s="1" t="s">
        <v>226</v>
      </c>
      <c r="F728" s="1" t="s">
        <v>2241</v>
      </c>
      <c r="G728" s="14">
        <v>32234</v>
      </c>
      <c r="H728" s="2">
        <v>265350</v>
      </c>
      <c r="I728" s="2">
        <f t="shared" si="66"/>
        <v>169824</v>
      </c>
      <c r="J728" s="1" t="s">
        <v>5517</v>
      </c>
      <c r="K728" s="1">
        <v>0</v>
      </c>
      <c r="L728" s="1">
        <v>4.3499999999999996</v>
      </c>
      <c r="M728" s="1" t="s">
        <v>122</v>
      </c>
      <c r="N728" s="2">
        <f t="shared" si="67"/>
        <v>95526</v>
      </c>
      <c r="P728" s="2">
        <v>265350</v>
      </c>
      <c r="Q728" s="2">
        <v>265350</v>
      </c>
      <c r="R728" s="2">
        <v>265350</v>
      </c>
      <c r="S728" s="1">
        <v>50</v>
      </c>
      <c r="T728" s="1">
        <v>0.02</v>
      </c>
      <c r="U728" s="2">
        <v>12</v>
      </c>
      <c r="V728" s="1">
        <v>1</v>
      </c>
      <c r="W728" s="2">
        <v>100833</v>
      </c>
      <c r="X728" s="2">
        <v>0</v>
      </c>
      <c r="Y728" s="2">
        <v>0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f t="shared" si="68"/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2">
        <v>0</v>
      </c>
      <c r="AO728" s="2">
        <v>0</v>
      </c>
      <c r="AP728" s="2">
        <f t="shared" si="69"/>
        <v>100833</v>
      </c>
      <c r="AQ728" s="2">
        <f t="shared" si="70"/>
        <v>5307</v>
      </c>
      <c r="AR728" s="2">
        <f t="shared" si="71"/>
        <v>5307</v>
      </c>
      <c r="CL728" s="14"/>
      <c r="EJ728" s="35"/>
    </row>
    <row r="729" spans="1:140">
      <c r="A729" s="1">
        <v>57270</v>
      </c>
      <c r="B729" s="1" t="s">
        <v>692</v>
      </c>
      <c r="C729" s="1" t="s">
        <v>403</v>
      </c>
      <c r="D729" s="1" t="s">
        <v>5182</v>
      </c>
      <c r="E729" s="1" t="s">
        <v>226</v>
      </c>
      <c r="F729" s="1" t="s">
        <v>2241</v>
      </c>
      <c r="G729" s="14">
        <v>32234</v>
      </c>
      <c r="H729" s="2">
        <v>207400</v>
      </c>
      <c r="I729" s="2">
        <f t="shared" si="66"/>
        <v>132736</v>
      </c>
      <c r="J729" s="1" t="s">
        <v>5517</v>
      </c>
      <c r="K729" s="1">
        <v>0</v>
      </c>
      <c r="L729" s="1">
        <v>3.4</v>
      </c>
      <c r="M729" s="1" t="s">
        <v>122</v>
      </c>
      <c r="N729" s="2">
        <f t="shared" si="67"/>
        <v>74664</v>
      </c>
      <c r="P729" s="2">
        <v>207400</v>
      </c>
      <c r="Q729" s="2">
        <v>207400</v>
      </c>
      <c r="R729" s="2">
        <v>207400</v>
      </c>
      <c r="S729" s="1">
        <v>50</v>
      </c>
      <c r="T729" s="1">
        <v>0.02</v>
      </c>
      <c r="U729" s="2">
        <v>12</v>
      </c>
      <c r="V729" s="1">
        <v>1</v>
      </c>
      <c r="W729" s="2">
        <v>78812</v>
      </c>
      <c r="X729" s="2">
        <v>0</v>
      </c>
      <c r="Y729" s="2">
        <v>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f t="shared" si="68"/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2">
        <v>0</v>
      </c>
      <c r="AO729" s="2">
        <v>0</v>
      </c>
      <c r="AP729" s="2">
        <f t="shared" si="69"/>
        <v>78812</v>
      </c>
      <c r="AQ729" s="2">
        <f t="shared" si="70"/>
        <v>4148</v>
      </c>
      <c r="AR729" s="2">
        <f t="shared" si="71"/>
        <v>4148</v>
      </c>
      <c r="CL729" s="14"/>
      <c r="EJ729" s="35"/>
    </row>
    <row r="730" spans="1:140">
      <c r="A730" s="1">
        <v>57280</v>
      </c>
      <c r="B730" s="1" t="s">
        <v>692</v>
      </c>
      <c r="C730" s="1" t="s">
        <v>403</v>
      </c>
      <c r="D730" s="1" t="s">
        <v>5182</v>
      </c>
      <c r="E730" s="1" t="s">
        <v>226</v>
      </c>
      <c r="F730" s="1" t="s">
        <v>2241</v>
      </c>
      <c r="G730" s="14">
        <v>32234</v>
      </c>
      <c r="H730" s="2">
        <v>187880</v>
      </c>
      <c r="I730" s="2">
        <f t="shared" si="66"/>
        <v>120224</v>
      </c>
      <c r="J730" s="1" t="s">
        <v>5517</v>
      </c>
      <c r="K730" s="1">
        <v>0</v>
      </c>
      <c r="L730" s="1">
        <v>3.08</v>
      </c>
      <c r="M730" s="1" t="s">
        <v>122</v>
      </c>
      <c r="N730" s="2">
        <f t="shared" si="67"/>
        <v>67656</v>
      </c>
      <c r="P730" s="2">
        <v>187880</v>
      </c>
      <c r="Q730" s="2">
        <v>187880</v>
      </c>
      <c r="R730" s="2">
        <v>187880</v>
      </c>
      <c r="S730" s="1">
        <v>50</v>
      </c>
      <c r="T730" s="1">
        <v>0.02</v>
      </c>
      <c r="U730" s="2">
        <v>12</v>
      </c>
      <c r="V730" s="1">
        <v>1</v>
      </c>
      <c r="W730" s="2">
        <v>71413</v>
      </c>
      <c r="X730" s="2">
        <v>0</v>
      </c>
      <c r="Y730" s="2">
        <v>0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f t="shared" si="68"/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2">
        <v>0</v>
      </c>
      <c r="AO730" s="2">
        <v>0</v>
      </c>
      <c r="AP730" s="2">
        <f t="shared" si="69"/>
        <v>71413</v>
      </c>
      <c r="AQ730" s="2">
        <f t="shared" si="70"/>
        <v>3757</v>
      </c>
      <c r="AR730" s="2">
        <f t="shared" si="71"/>
        <v>3757</v>
      </c>
      <c r="CL730" s="14"/>
      <c r="EJ730" s="35"/>
    </row>
    <row r="731" spans="1:140">
      <c r="A731" s="1">
        <v>57290</v>
      </c>
      <c r="B731" s="1" t="s">
        <v>692</v>
      </c>
      <c r="C731" s="1" t="s">
        <v>403</v>
      </c>
      <c r="D731" s="1" t="s">
        <v>5182</v>
      </c>
      <c r="E731" s="1" t="s">
        <v>226</v>
      </c>
      <c r="F731" s="1" t="s">
        <v>2241</v>
      </c>
      <c r="G731" s="14">
        <v>32234</v>
      </c>
      <c r="H731" s="2">
        <v>189100</v>
      </c>
      <c r="I731" s="2">
        <f t="shared" si="66"/>
        <v>121024</v>
      </c>
      <c r="J731" s="1" t="s">
        <v>5517</v>
      </c>
      <c r="K731" s="1">
        <v>0</v>
      </c>
      <c r="L731" s="1">
        <v>3.1</v>
      </c>
      <c r="M731" s="1" t="s">
        <v>122</v>
      </c>
      <c r="N731" s="2">
        <f t="shared" si="67"/>
        <v>68076</v>
      </c>
      <c r="P731" s="2">
        <v>189100</v>
      </c>
      <c r="Q731" s="2">
        <v>189100</v>
      </c>
      <c r="R731" s="2">
        <v>189100</v>
      </c>
      <c r="S731" s="1">
        <v>50</v>
      </c>
      <c r="T731" s="1">
        <v>0.02</v>
      </c>
      <c r="U731" s="2">
        <v>12</v>
      </c>
      <c r="V731" s="1">
        <v>1</v>
      </c>
      <c r="W731" s="2">
        <v>71858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f t="shared" si="68"/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2">
        <v>0</v>
      </c>
      <c r="AO731" s="2">
        <v>0</v>
      </c>
      <c r="AP731" s="2">
        <f t="shared" si="69"/>
        <v>71858</v>
      </c>
      <c r="AQ731" s="2">
        <f t="shared" si="70"/>
        <v>3782</v>
      </c>
      <c r="AR731" s="2">
        <f t="shared" si="71"/>
        <v>3782</v>
      </c>
      <c r="CL731" s="14"/>
      <c r="EJ731" s="35"/>
    </row>
    <row r="732" spans="1:140">
      <c r="A732" s="1">
        <v>57300</v>
      </c>
      <c r="B732" s="1" t="s">
        <v>692</v>
      </c>
      <c r="C732" s="1" t="s">
        <v>403</v>
      </c>
      <c r="D732" s="1" t="s">
        <v>5182</v>
      </c>
      <c r="E732" s="1" t="s">
        <v>226</v>
      </c>
      <c r="F732" s="1" t="s">
        <v>2241</v>
      </c>
      <c r="G732" s="14">
        <v>32234</v>
      </c>
      <c r="H732" s="2">
        <v>134200</v>
      </c>
      <c r="I732" s="2">
        <f t="shared" si="66"/>
        <v>85888</v>
      </c>
      <c r="J732" s="1" t="s">
        <v>5517</v>
      </c>
      <c r="K732" s="1">
        <v>0</v>
      </c>
      <c r="L732" s="1">
        <v>2.2000000000000002</v>
      </c>
      <c r="M732" s="1" t="s">
        <v>122</v>
      </c>
      <c r="N732" s="2">
        <f t="shared" si="67"/>
        <v>48312</v>
      </c>
      <c r="P732" s="2">
        <v>134200</v>
      </c>
      <c r="Q732" s="2">
        <v>134200</v>
      </c>
      <c r="R732" s="2">
        <v>134200</v>
      </c>
      <c r="S732" s="1">
        <v>50</v>
      </c>
      <c r="T732" s="1">
        <v>0.02</v>
      </c>
      <c r="U732" s="2">
        <v>12</v>
      </c>
      <c r="V732" s="1">
        <v>1</v>
      </c>
      <c r="W732" s="2">
        <v>50996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f t="shared" si="68"/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</v>
      </c>
      <c r="AM732" s="2">
        <v>0</v>
      </c>
      <c r="AN732" s="2">
        <v>0</v>
      </c>
      <c r="AO732" s="2">
        <v>0</v>
      </c>
      <c r="AP732" s="2">
        <f t="shared" si="69"/>
        <v>50996</v>
      </c>
      <c r="AQ732" s="2">
        <f t="shared" si="70"/>
        <v>2684</v>
      </c>
      <c r="AR732" s="2">
        <f t="shared" si="71"/>
        <v>2684</v>
      </c>
      <c r="CL732" s="14"/>
      <c r="EJ732" s="35"/>
    </row>
    <row r="733" spans="1:140">
      <c r="A733" s="1">
        <v>57310</v>
      </c>
      <c r="B733" s="1" t="s">
        <v>692</v>
      </c>
      <c r="C733" s="1" t="s">
        <v>403</v>
      </c>
      <c r="D733" s="1" t="s">
        <v>5182</v>
      </c>
      <c r="E733" s="1" t="s">
        <v>226</v>
      </c>
      <c r="F733" s="1" t="s">
        <v>2241</v>
      </c>
      <c r="G733" s="14">
        <v>32234</v>
      </c>
      <c r="H733" s="2">
        <v>128100</v>
      </c>
      <c r="I733" s="2">
        <f t="shared" si="66"/>
        <v>81984</v>
      </c>
      <c r="J733" s="1" t="s">
        <v>5517</v>
      </c>
      <c r="K733" s="1">
        <v>0</v>
      </c>
      <c r="L733" s="1">
        <v>2.1</v>
      </c>
      <c r="M733" s="1" t="s">
        <v>122</v>
      </c>
      <c r="N733" s="2">
        <f t="shared" si="67"/>
        <v>46116</v>
      </c>
      <c r="P733" s="2">
        <v>128100</v>
      </c>
      <c r="Q733" s="2">
        <v>128100</v>
      </c>
      <c r="R733" s="2">
        <v>128100</v>
      </c>
      <c r="S733" s="1">
        <v>50</v>
      </c>
      <c r="T733" s="1">
        <v>0.02</v>
      </c>
      <c r="U733" s="2">
        <v>12</v>
      </c>
      <c r="V733" s="1">
        <v>1</v>
      </c>
      <c r="W733" s="2">
        <v>48678</v>
      </c>
      <c r="X733" s="2">
        <v>0</v>
      </c>
      <c r="Y733" s="2">
        <v>0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f t="shared" si="68"/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0</v>
      </c>
      <c r="AN733" s="2">
        <v>0</v>
      </c>
      <c r="AO733" s="2">
        <v>0</v>
      </c>
      <c r="AP733" s="2">
        <f t="shared" si="69"/>
        <v>48678</v>
      </c>
      <c r="AQ733" s="2">
        <f t="shared" si="70"/>
        <v>2562</v>
      </c>
      <c r="AR733" s="2">
        <f t="shared" si="71"/>
        <v>2562</v>
      </c>
      <c r="CL733" s="14"/>
      <c r="EJ733" s="35"/>
    </row>
    <row r="734" spans="1:140">
      <c r="A734" s="1">
        <v>57320</v>
      </c>
      <c r="B734" s="1" t="s">
        <v>692</v>
      </c>
      <c r="C734" s="1" t="s">
        <v>403</v>
      </c>
      <c r="D734" s="1" t="s">
        <v>5182</v>
      </c>
      <c r="E734" s="1" t="s">
        <v>226</v>
      </c>
      <c r="F734" s="1" t="s">
        <v>2241</v>
      </c>
      <c r="G734" s="14">
        <v>32234</v>
      </c>
      <c r="H734" s="2">
        <v>125050</v>
      </c>
      <c r="I734" s="2">
        <f t="shared" si="66"/>
        <v>80032</v>
      </c>
      <c r="J734" s="1" t="s">
        <v>5517</v>
      </c>
      <c r="K734" s="1">
        <v>0</v>
      </c>
      <c r="L734" s="1">
        <v>2.0499999999999998</v>
      </c>
      <c r="M734" s="1" t="s">
        <v>122</v>
      </c>
      <c r="N734" s="2">
        <f t="shared" si="67"/>
        <v>45018</v>
      </c>
      <c r="P734" s="2">
        <v>125050</v>
      </c>
      <c r="Q734" s="2">
        <v>125050</v>
      </c>
      <c r="R734" s="2">
        <v>125050</v>
      </c>
      <c r="S734" s="1">
        <v>50</v>
      </c>
      <c r="T734" s="1">
        <v>0.02</v>
      </c>
      <c r="U734" s="2">
        <v>12</v>
      </c>
      <c r="V734" s="1">
        <v>1</v>
      </c>
      <c r="W734" s="2">
        <v>47519</v>
      </c>
      <c r="X734" s="2">
        <v>0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f t="shared" si="68"/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2">
        <v>0</v>
      </c>
      <c r="AO734" s="2">
        <v>0</v>
      </c>
      <c r="AP734" s="2">
        <f t="shared" si="69"/>
        <v>47519</v>
      </c>
      <c r="AQ734" s="2">
        <f t="shared" si="70"/>
        <v>2501</v>
      </c>
      <c r="AR734" s="2">
        <f t="shared" si="71"/>
        <v>2501</v>
      </c>
      <c r="CL734" s="14"/>
      <c r="EJ734" s="35"/>
    </row>
    <row r="735" spans="1:140">
      <c r="A735" s="1">
        <v>57330</v>
      </c>
      <c r="B735" s="1" t="s">
        <v>692</v>
      </c>
      <c r="C735" s="1" t="s">
        <v>403</v>
      </c>
      <c r="D735" s="1" t="s">
        <v>5182</v>
      </c>
      <c r="E735" s="1" t="s">
        <v>226</v>
      </c>
      <c r="F735" s="1" t="s">
        <v>2241</v>
      </c>
      <c r="G735" s="14">
        <v>34060</v>
      </c>
      <c r="H735" s="2">
        <v>136030</v>
      </c>
      <c r="I735" s="2">
        <f t="shared" si="66"/>
        <v>73440</v>
      </c>
      <c r="J735" s="1" t="s">
        <v>5517</v>
      </c>
      <c r="K735" s="1">
        <v>0</v>
      </c>
      <c r="L735" s="1">
        <v>2.23</v>
      </c>
      <c r="M735" s="1" t="s">
        <v>122</v>
      </c>
      <c r="N735" s="2">
        <f t="shared" si="67"/>
        <v>62590</v>
      </c>
      <c r="P735" s="2">
        <v>136030</v>
      </c>
      <c r="Q735" s="2">
        <v>136030</v>
      </c>
      <c r="R735" s="2">
        <v>136030</v>
      </c>
      <c r="S735" s="1">
        <v>50</v>
      </c>
      <c r="T735" s="1">
        <v>0.02</v>
      </c>
      <c r="U735" s="2">
        <v>12</v>
      </c>
      <c r="V735" s="1">
        <v>1</v>
      </c>
      <c r="W735" s="2">
        <v>65310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f t="shared" si="68"/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0</v>
      </c>
      <c r="AN735" s="2">
        <v>0</v>
      </c>
      <c r="AO735" s="2">
        <v>0</v>
      </c>
      <c r="AP735" s="2">
        <f t="shared" si="69"/>
        <v>65310</v>
      </c>
      <c r="AQ735" s="2">
        <f t="shared" si="70"/>
        <v>2720</v>
      </c>
      <c r="AR735" s="2">
        <f t="shared" si="71"/>
        <v>2720</v>
      </c>
      <c r="CL735" s="14"/>
      <c r="EJ735" s="35"/>
    </row>
    <row r="736" spans="1:140">
      <c r="A736" s="1">
        <v>57340</v>
      </c>
      <c r="B736" s="1" t="s">
        <v>692</v>
      </c>
      <c r="C736" s="1" t="s">
        <v>403</v>
      </c>
      <c r="D736" s="1" t="s">
        <v>5182</v>
      </c>
      <c r="E736" s="1" t="s">
        <v>226</v>
      </c>
      <c r="F736" s="1" t="s">
        <v>2241</v>
      </c>
      <c r="G736" s="14">
        <v>32234</v>
      </c>
      <c r="H736" s="2">
        <v>563030</v>
      </c>
      <c r="I736" s="2">
        <f t="shared" si="66"/>
        <v>360320</v>
      </c>
      <c r="J736" s="1" t="s">
        <v>5517</v>
      </c>
      <c r="K736" s="1">
        <v>0</v>
      </c>
      <c r="L736" s="1">
        <v>9.23</v>
      </c>
      <c r="M736" s="1" t="s">
        <v>122</v>
      </c>
      <c r="N736" s="2">
        <f t="shared" si="67"/>
        <v>202710</v>
      </c>
      <c r="P736" s="2">
        <v>563030</v>
      </c>
      <c r="Q736" s="2">
        <v>563030</v>
      </c>
      <c r="R736" s="2">
        <v>563030</v>
      </c>
      <c r="S736" s="1">
        <v>50</v>
      </c>
      <c r="T736" s="1">
        <v>0.02</v>
      </c>
      <c r="U736" s="2">
        <v>12</v>
      </c>
      <c r="V736" s="1">
        <v>1</v>
      </c>
      <c r="W736" s="2">
        <v>213970</v>
      </c>
      <c r="X736" s="2">
        <v>0</v>
      </c>
      <c r="Y736" s="2">
        <v>0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f t="shared" si="68"/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0</v>
      </c>
      <c r="AN736" s="2">
        <v>0</v>
      </c>
      <c r="AO736" s="2">
        <v>0</v>
      </c>
      <c r="AP736" s="2">
        <f t="shared" si="69"/>
        <v>213970</v>
      </c>
      <c r="AQ736" s="2">
        <f t="shared" si="70"/>
        <v>11260</v>
      </c>
      <c r="AR736" s="2">
        <f t="shared" si="71"/>
        <v>11260</v>
      </c>
      <c r="CL736" s="14"/>
      <c r="EJ736" s="35"/>
    </row>
    <row r="737" spans="1:244">
      <c r="A737" s="1">
        <v>57350</v>
      </c>
      <c r="B737" s="1" t="s">
        <v>692</v>
      </c>
      <c r="C737" s="1" t="s">
        <v>403</v>
      </c>
      <c r="D737" s="1" t="s">
        <v>5182</v>
      </c>
      <c r="E737" s="1" t="s">
        <v>226</v>
      </c>
      <c r="F737" s="1" t="s">
        <v>2241</v>
      </c>
      <c r="G737" s="14">
        <v>32234</v>
      </c>
      <c r="H737" s="2">
        <v>125050</v>
      </c>
      <c r="I737" s="2">
        <f t="shared" si="66"/>
        <v>80032</v>
      </c>
      <c r="J737" s="1" t="s">
        <v>5517</v>
      </c>
      <c r="K737" s="1">
        <v>0</v>
      </c>
      <c r="L737" s="1">
        <v>2.0499999999999998</v>
      </c>
      <c r="M737" s="1" t="s">
        <v>122</v>
      </c>
      <c r="N737" s="2">
        <f t="shared" si="67"/>
        <v>45018</v>
      </c>
      <c r="P737" s="2">
        <v>125050</v>
      </c>
      <c r="Q737" s="2">
        <v>125050</v>
      </c>
      <c r="R737" s="2">
        <v>125050</v>
      </c>
      <c r="S737" s="1">
        <v>50</v>
      </c>
      <c r="T737" s="1">
        <v>0.02</v>
      </c>
      <c r="U737" s="2">
        <v>12</v>
      </c>
      <c r="V737" s="1">
        <v>1</v>
      </c>
      <c r="W737" s="2">
        <v>47519</v>
      </c>
      <c r="X737" s="2">
        <v>0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f t="shared" si="68"/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0</v>
      </c>
      <c r="AN737" s="2">
        <v>0</v>
      </c>
      <c r="AO737" s="2">
        <v>0</v>
      </c>
      <c r="AP737" s="2">
        <f t="shared" si="69"/>
        <v>47519</v>
      </c>
      <c r="AQ737" s="2">
        <f t="shared" si="70"/>
        <v>2501</v>
      </c>
      <c r="AR737" s="2">
        <f t="shared" si="71"/>
        <v>2501</v>
      </c>
      <c r="CL737" s="14"/>
      <c r="EJ737" s="35"/>
    </row>
    <row r="738" spans="1:244">
      <c r="A738" s="1">
        <v>57360</v>
      </c>
      <c r="B738" s="1" t="s">
        <v>692</v>
      </c>
      <c r="C738" s="1" t="s">
        <v>403</v>
      </c>
      <c r="D738" s="1" t="s">
        <v>5182</v>
      </c>
      <c r="E738" s="1" t="s">
        <v>226</v>
      </c>
      <c r="F738" s="1" t="s">
        <v>2241</v>
      </c>
      <c r="G738" s="14">
        <v>32234</v>
      </c>
      <c r="H738" s="2">
        <v>132370</v>
      </c>
      <c r="I738" s="2">
        <f t="shared" si="66"/>
        <v>84704</v>
      </c>
      <c r="J738" s="1" t="s">
        <v>5517</v>
      </c>
      <c r="K738" s="1">
        <v>0</v>
      </c>
      <c r="L738" s="1">
        <v>2.17</v>
      </c>
      <c r="M738" s="1" t="s">
        <v>122</v>
      </c>
      <c r="N738" s="2">
        <f t="shared" si="67"/>
        <v>47666</v>
      </c>
      <c r="P738" s="2">
        <v>132370</v>
      </c>
      <c r="Q738" s="2">
        <v>132370</v>
      </c>
      <c r="R738" s="2">
        <v>132370</v>
      </c>
      <c r="S738" s="1">
        <v>50</v>
      </c>
      <c r="T738" s="1">
        <v>0.02</v>
      </c>
      <c r="U738" s="2">
        <v>12</v>
      </c>
      <c r="V738" s="1">
        <v>1</v>
      </c>
      <c r="W738" s="2">
        <v>50313</v>
      </c>
      <c r="X738" s="2">
        <v>0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f t="shared" si="68"/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0</v>
      </c>
      <c r="AN738" s="2">
        <v>0</v>
      </c>
      <c r="AO738" s="2">
        <v>0</v>
      </c>
      <c r="AP738" s="2">
        <f t="shared" si="69"/>
        <v>50313</v>
      </c>
      <c r="AQ738" s="2">
        <f t="shared" si="70"/>
        <v>2647</v>
      </c>
      <c r="AR738" s="2">
        <f t="shared" si="71"/>
        <v>2647</v>
      </c>
      <c r="CL738" s="14"/>
      <c r="EJ738" s="35"/>
    </row>
    <row r="739" spans="1:244">
      <c r="A739" s="1">
        <v>57370</v>
      </c>
      <c r="B739" s="1" t="s">
        <v>692</v>
      </c>
      <c r="C739" s="1" t="s">
        <v>403</v>
      </c>
      <c r="D739" s="1" t="s">
        <v>5182</v>
      </c>
      <c r="E739" s="1" t="s">
        <v>226</v>
      </c>
      <c r="F739" s="1" t="s">
        <v>2241</v>
      </c>
      <c r="G739" s="14">
        <v>32234</v>
      </c>
      <c r="H739" s="2">
        <v>132370</v>
      </c>
      <c r="I739" s="2">
        <f t="shared" si="66"/>
        <v>84704</v>
      </c>
      <c r="J739" s="1" t="s">
        <v>5517</v>
      </c>
      <c r="K739" s="1">
        <v>0</v>
      </c>
      <c r="L739" s="1">
        <v>2.17</v>
      </c>
      <c r="M739" s="1" t="s">
        <v>122</v>
      </c>
      <c r="N739" s="2">
        <f t="shared" si="67"/>
        <v>47666</v>
      </c>
      <c r="P739" s="2">
        <v>132370</v>
      </c>
      <c r="Q739" s="2">
        <v>132370</v>
      </c>
      <c r="R739" s="2">
        <v>132370</v>
      </c>
      <c r="S739" s="1">
        <v>50</v>
      </c>
      <c r="T739" s="1">
        <v>0.02</v>
      </c>
      <c r="U739" s="2">
        <v>12</v>
      </c>
      <c r="V739" s="1">
        <v>1</v>
      </c>
      <c r="W739" s="2">
        <v>50313</v>
      </c>
      <c r="X739" s="2">
        <v>0</v>
      </c>
      <c r="Y739" s="2">
        <v>0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f t="shared" si="68"/>
        <v>0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0</v>
      </c>
      <c r="AN739" s="2">
        <v>0</v>
      </c>
      <c r="AO739" s="2">
        <v>0</v>
      </c>
      <c r="AP739" s="2">
        <f t="shared" si="69"/>
        <v>50313</v>
      </c>
      <c r="AQ739" s="2">
        <f t="shared" si="70"/>
        <v>2647</v>
      </c>
      <c r="AR739" s="2">
        <f t="shared" si="71"/>
        <v>2647</v>
      </c>
      <c r="CL739" s="14"/>
      <c r="EJ739" s="35"/>
    </row>
    <row r="740" spans="1:244">
      <c r="A740" s="1">
        <v>57380</v>
      </c>
      <c r="B740" s="1" t="s">
        <v>692</v>
      </c>
      <c r="C740" s="1" t="s">
        <v>403</v>
      </c>
      <c r="D740" s="1" t="s">
        <v>5182</v>
      </c>
      <c r="E740" s="1" t="s">
        <v>226</v>
      </c>
      <c r="F740" s="1" t="s">
        <v>2241</v>
      </c>
      <c r="G740" s="14">
        <v>32234</v>
      </c>
      <c r="H740" s="2">
        <v>125050</v>
      </c>
      <c r="I740" s="2">
        <f t="shared" si="66"/>
        <v>80032</v>
      </c>
      <c r="J740" s="1" t="s">
        <v>5517</v>
      </c>
      <c r="K740" s="1">
        <v>0</v>
      </c>
      <c r="L740" s="1">
        <v>2.0499999999999998</v>
      </c>
      <c r="M740" s="1" t="s">
        <v>122</v>
      </c>
      <c r="N740" s="2">
        <f t="shared" si="67"/>
        <v>45018</v>
      </c>
      <c r="P740" s="2">
        <v>125050</v>
      </c>
      <c r="Q740" s="2">
        <v>125050</v>
      </c>
      <c r="R740" s="2">
        <v>125050</v>
      </c>
      <c r="S740" s="1">
        <v>50</v>
      </c>
      <c r="T740" s="1">
        <v>0.02</v>
      </c>
      <c r="U740" s="2">
        <v>12</v>
      </c>
      <c r="V740" s="1">
        <v>1</v>
      </c>
      <c r="W740" s="2">
        <v>47519</v>
      </c>
      <c r="X740" s="2">
        <v>0</v>
      </c>
      <c r="Y740" s="2">
        <v>0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f t="shared" si="68"/>
        <v>0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0</v>
      </c>
      <c r="AN740" s="2">
        <v>0</v>
      </c>
      <c r="AO740" s="2">
        <v>0</v>
      </c>
      <c r="AP740" s="2">
        <f t="shared" si="69"/>
        <v>47519</v>
      </c>
      <c r="AQ740" s="2">
        <f t="shared" si="70"/>
        <v>2501</v>
      </c>
      <c r="AR740" s="2">
        <f t="shared" si="71"/>
        <v>2501</v>
      </c>
      <c r="CL740" s="14"/>
      <c r="EJ740" s="35"/>
    </row>
    <row r="741" spans="1:244">
      <c r="A741" s="1">
        <v>57390</v>
      </c>
      <c r="B741" s="1" t="s">
        <v>692</v>
      </c>
      <c r="C741" s="1" t="s">
        <v>403</v>
      </c>
      <c r="D741" s="1" t="s">
        <v>5182</v>
      </c>
      <c r="E741" s="1" t="s">
        <v>226</v>
      </c>
      <c r="F741" s="1" t="s">
        <v>2241</v>
      </c>
      <c r="G741" s="14">
        <v>31868</v>
      </c>
      <c r="H741" s="2">
        <v>236680</v>
      </c>
      <c r="I741" s="2">
        <f t="shared" si="66"/>
        <v>156189</v>
      </c>
      <c r="J741" s="1" t="s">
        <v>5517</v>
      </c>
      <c r="K741" s="1">
        <v>0</v>
      </c>
      <c r="L741" s="1">
        <v>3.88</v>
      </c>
      <c r="M741" s="1" t="s">
        <v>122</v>
      </c>
      <c r="N741" s="2">
        <f t="shared" si="67"/>
        <v>80491</v>
      </c>
      <c r="P741" s="2">
        <v>236680</v>
      </c>
      <c r="Q741" s="2">
        <v>236680</v>
      </c>
      <c r="R741" s="2">
        <v>236680</v>
      </c>
      <c r="S741" s="1">
        <v>50</v>
      </c>
      <c r="T741" s="1">
        <v>0.02</v>
      </c>
      <c r="U741" s="2">
        <v>12</v>
      </c>
      <c r="V741" s="1">
        <v>1</v>
      </c>
      <c r="W741" s="2">
        <v>85224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f t="shared" si="68"/>
        <v>0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0</v>
      </c>
      <c r="AN741" s="2">
        <v>0</v>
      </c>
      <c r="AO741" s="2">
        <v>0</v>
      </c>
      <c r="AP741" s="2">
        <f t="shared" si="69"/>
        <v>85224</v>
      </c>
      <c r="AQ741" s="2">
        <f t="shared" si="70"/>
        <v>4733</v>
      </c>
      <c r="AR741" s="2">
        <f t="shared" si="71"/>
        <v>4733</v>
      </c>
      <c r="CL741" s="14"/>
      <c r="EJ741" s="35"/>
    </row>
    <row r="742" spans="1:244">
      <c r="A742" s="1">
        <v>57400</v>
      </c>
      <c r="B742" s="1" t="s">
        <v>692</v>
      </c>
      <c r="C742" s="1" t="s">
        <v>403</v>
      </c>
      <c r="D742" s="1" t="s">
        <v>5182</v>
      </c>
      <c r="E742" s="1" t="s">
        <v>226</v>
      </c>
      <c r="F742" s="1" t="s">
        <v>2241</v>
      </c>
      <c r="G742" s="14">
        <v>31868</v>
      </c>
      <c r="H742" s="2">
        <v>170190</v>
      </c>
      <c r="I742" s="2">
        <f t="shared" si="66"/>
        <v>112299</v>
      </c>
      <c r="J742" s="1" t="s">
        <v>5517</v>
      </c>
      <c r="K742" s="1">
        <v>0</v>
      </c>
      <c r="L742" s="1">
        <v>2.79</v>
      </c>
      <c r="M742" s="1" t="s">
        <v>122</v>
      </c>
      <c r="N742" s="2">
        <f t="shared" si="67"/>
        <v>57891</v>
      </c>
      <c r="P742" s="2">
        <v>170190</v>
      </c>
      <c r="Q742" s="2">
        <v>170190</v>
      </c>
      <c r="R742" s="2">
        <v>170190</v>
      </c>
      <c r="S742" s="1">
        <v>50</v>
      </c>
      <c r="T742" s="1">
        <v>0.02</v>
      </c>
      <c r="U742" s="2">
        <v>12</v>
      </c>
      <c r="V742" s="1">
        <v>1</v>
      </c>
      <c r="W742" s="2">
        <v>61294</v>
      </c>
      <c r="X742" s="2">
        <v>0</v>
      </c>
      <c r="Y742" s="2">
        <v>0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f t="shared" si="68"/>
        <v>0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</v>
      </c>
      <c r="AM742" s="2">
        <v>0</v>
      </c>
      <c r="AN742" s="2">
        <v>0</v>
      </c>
      <c r="AO742" s="2">
        <v>0</v>
      </c>
      <c r="AP742" s="2">
        <f t="shared" si="69"/>
        <v>61294</v>
      </c>
      <c r="AQ742" s="2">
        <f t="shared" si="70"/>
        <v>3403</v>
      </c>
      <c r="AR742" s="2">
        <f t="shared" si="71"/>
        <v>3403</v>
      </c>
      <c r="CL742" s="14"/>
      <c r="EJ742" s="35"/>
    </row>
    <row r="743" spans="1:244">
      <c r="A743" s="1">
        <v>57410</v>
      </c>
      <c r="B743" s="1" t="s">
        <v>692</v>
      </c>
      <c r="C743" s="1" t="s">
        <v>403</v>
      </c>
      <c r="D743" s="1" t="s">
        <v>5182</v>
      </c>
      <c r="E743" s="1" t="s">
        <v>226</v>
      </c>
      <c r="F743" s="1" t="s">
        <v>2241</v>
      </c>
      <c r="G743" s="14">
        <v>32599</v>
      </c>
      <c r="H743" s="2">
        <v>237900</v>
      </c>
      <c r="I743" s="2">
        <f t="shared" si="66"/>
        <v>147498</v>
      </c>
      <c r="J743" s="1" t="s">
        <v>5517</v>
      </c>
      <c r="K743" s="1">
        <v>0</v>
      </c>
      <c r="L743" s="1">
        <v>3.9</v>
      </c>
      <c r="M743" s="1" t="s">
        <v>122</v>
      </c>
      <c r="N743" s="2">
        <f t="shared" si="67"/>
        <v>90402</v>
      </c>
      <c r="P743" s="2">
        <v>237900</v>
      </c>
      <c r="Q743" s="2">
        <v>237900</v>
      </c>
      <c r="R743" s="2">
        <v>237900</v>
      </c>
      <c r="S743" s="1">
        <v>50</v>
      </c>
      <c r="T743" s="1">
        <v>0.02</v>
      </c>
      <c r="U743" s="2">
        <v>12</v>
      </c>
      <c r="V743" s="1">
        <v>1</v>
      </c>
      <c r="W743" s="2">
        <v>95160</v>
      </c>
      <c r="X743" s="2">
        <v>0</v>
      </c>
      <c r="Y743" s="2">
        <v>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f t="shared" si="68"/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0</v>
      </c>
      <c r="AN743" s="2">
        <v>0</v>
      </c>
      <c r="AO743" s="2">
        <v>0</v>
      </c>
      <c r="AP743" s="2">
        <f t="shared" si="69"/>
        <v>95160</v>
      </c>
      <c r="AQ743" s="2">
        <f t="shared" si="70"/>
        <v>4758</v>
      </c>
      <c r="AR743" s="2">
        <f t="shared" si="71"/>
        <v>4758</v>
      </c>
      <c r="CL743" s="14"/>
      <c r="EJ743" s="35"/>
      <c r="IJ743" s="14"/>
    </row>
    <row r="744" spans="1:244">
      <c r="A744" s="1">
        <v>57420</v>
      </c>
      <c r="B744" s="1" t="s">
        <v>692</v>
      </c>
      <c r="C744" s="1" t="s">
        <v>403</v>
      </c>
      <c r="D744" s="1" t="s">
        <v>5182</v>
      </c>
      <c r="E744" s="1" t="s">
        <v>226</v>
      </c>
      <c r="F744" s="1" t="s">
        <v>2241</v>
      </c>
      <c r="G744" s="14">
        <v>32599</v>
      </c>
      <c r="H744" s="2">
        <v>571570</v>
      </c>
      <c r="I744" s="2">
        <f t="shared" si="66"/>
        <v>354361</v>
      </c>
      <c r="J744" s="1" t="s">
        <v>5517</v>
      </c>
      <c r="K744" s="1">
        <v>0</v>
      </c>
      <c r="L744" s="1">
        <v>9.3699999999999992</v>
      </c>
      <c r="M744" s="1" t="s">
        <v>122</v>
      </c>
      <c r="N744" s="2">
        <f t="shared" si="67"/>
        <v>217209</v>
      </c>
      <c r="P744" s="2">
        <v>571570</v>
      </c>
      <c r="Q744" s="2">
        <v>571570</v>
      </c>
      <c r="R744" s="2">
        <v>571570</v>
      </c>
      <c r="S744" s="1">
        <v>50</v>
      </c>
      <c r="T744" s="1">
        <v>0.02</v>
      </c>
      <c r="U744" s="2">
        <v>12</v>
      </c>
      <c r="V744" s="1">
        <v>1</v>
      </c>
      <c r="W744" s="2">
        <v>228640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f t="shared" si="68"/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0</v>
      </c>
      <c r="AN744" s="2">
        <v>0</v>
      </c>
      <c r="AO744" s="2">
        <v>0</v>
      </c>
      <c r="AP744" s="2">
        <f t="shared" si="69"/>
        <v>228640</v>
      </c>
      <c r="AQ744" s="2">
        <f t="shared" si="70"/>
        <v>11431</v>
      </c>
      <c r="AR744" s="2">
        <f t="shared" si="71"/>
        <v>11431</v>
      </c>
      <c r="CL744" s="14"/>
      <c r="EJ744" s="35"/>
      <c r="IJ744" s="14"/>
    </row>
    <row r="745" spans="1:244">
      <c r="A745" s="1">
        <v>57430</v>
      </c>
      <c r="B745" s="1" t="s">
        <v>692</v>
      </c>
      <c r="C745" s="1" t="s">
        <v>403</v>
      </c>
      <c r="D745" s="1" t="s">
        <v>5182</v>
      </c>
      <c r="E745" s="1" t="s">
        <v>226</v>
      </c>
      <c r="F745" s="1" t="s">
        <v>2241</v>
      </c>
      <c r="G745" s="14">
        <v>32599</v>
      </c>
      <c r="H745" s="2">
        <v>184220</v>
      </c>
      <c r="I745" s="2">
        <f t="shared" si="66"/>
        <v>114204</v>
      </c>
      <c r="J745" s="1" t="s">
        <v>5517</v>
      </c>
      <c r="K745" s="1">
        <v>0</v>
      </c>
      <c r="L745" s="1">
        <v>3.02</v>
      </c>
      <c r="M745" s="1" t="s">
        <v>122</v>
      </c>
      <c r="N745" s="2">
        <f t="shared" si="67"/>
        <v>70016</v>
      </c>
      <c r="P745" s="2">
        <v>184220</v>
      </c>
      <c r="Q745" s="2">
        <v>184220</v>
      </c>
      <c r="R745" s="2">
        <v>184220</v>
      </c>
      <c r="S745" s="1">
        <v>50</v>
      </c>
      <c r="T745" s="1">
        <v>0.02</v>
      </c>
      <c r="U745" s="2">
        <v>12</v>
      </c>
      <c r="V745" s="1">
        <v>1</v>
      </c>
      <c r="W745" s="2">
        <v>73700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f t="shared" si="68"/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0</v>
      </c>
      <c r="AN745" s="2">
        <v>0</v>
      </c>
      <c r="AO745" s="2">
        <v>0</v>
      </c>
      <c r="AP745" s="2">
        <f t="shared" si="69"/>
        <v>73700</v>
      </c>
      <c r="AQ745" s="2">
        <f t="shared" si="70"/>
        <v>3684</v>
      </c>
      <c r="AR745" s="2">
        <f t="shared" si="71"/>
        <v>3684</v>
      </c>
      <c r="CL745" s="14"/>
      <c r="EJ745" s="35"/>
      <c r="IJ745" s="14"/>
    </row>
    <row r="746" spans="1:244">
      <c r="A746" s="1">
        <v>57440</v>
      </c>
      <c r="B746" s="1" t="s">
        <v>692</v>
      </c>
      <c r="C746" s="1" t="s">
        <v>403</v>
      </c>
      <c r="D746" s="1" t="s">
        <v>5182</v>
      </c>
      <c r="E746" s="1" t="s">
        <v>226</v>
      </c>
      <c r="F746" s="1" t="s">
        <v>2241</v>
      </c>
      <c r="G746" s="14">
        <v>32599</v>
      </c>
      <c r="H746" s="2">
        <v>156770</v>
      </c>
      <c r="I746" s="2">
        <f t="shared" si="66"/>
        <v>97185</v>
      </c>
      <c r="J746" s="1" t="s">
        <v>5517</v>
      </c>
      <c r="K746" s="1">
        <v>0</v>
      </c>
      <c r="L746" s="1">
        <v>2.57</v>
      </c>
      <c r="M746" s="1" t="s">
        <v>122</v>
      </c>
      <c r="N746" s="2">
        <f t="shared" si="67"/>
        <v>59585</v>
      </c>
      <c r="P746" s="2">
        <v>156770</v>
      </c>
      <c r="Q746" s="2">
        <v>156770</v>
      </c>
      <c r="R746" s="2">
        <v>156770</v>
      </c>
      <c r="S746" s="1">
        <v>50</v>
      </c>
      <c r="T746" s="1">
        <v>0.02</v>
      </c>
      <c r="U746" s="2">
        <v>12</v>
      </c>
      <c r="V746" s="1">
        <v>1</v>
      </c>
      <c r="W746" s="2">
        <v>62720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f t="shared" si="68"/>
        <v>0</v>
      </c>
      <c r="AG746" s="2">
        <v>0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0</v>
      </c>
      <c r="AN746" s="2">
        <v>0</v>
      </c>
      <c r="AO746" s="2">
        <v>0</v>
      </c>
      <c r="AP746" s="2">
        <f t="shared" si="69"/>
        <v>62720</v>
      </c>
      <c r="AQ746" s="2">
        <f t="shared" si="70"/>
        <v>3135</v>
      </c>
      <c r="AR746" s="2">
        <f t="shared" si="71"/>
        <v>3135</v>
      </c>
      <c r="CL746" s="14"/>
      <c r="EJ746" s="35"/>
      <c r="IJ746" s="14"/>
    </row>
    <row r="747" spans="1:244">
      <c r="A747" s="1">
        <v>57450</v>
      </c>
      <c r="B747" s="1" t="s">
        <v>692</v>
      </c>
      <c r="C747" s="1" t="s">
        <v>403</v>
      </c>
      <c r="D747" s="1" t="s">
        <v>5182</v>
      </c>
      <c r="E747" s="1" t="s">
        <v>226</v>
      </c>
      <c r="F747" s="1" t="s">
        <v>2241</v>
      </c>
      <c r="G747" s="14">
        <v>31868</v>
      </c>
      <c r="H747" s="2">
        <v>150060</v>
      </c>
      <c r="I747" s="2">
        <f t="shared" si="66"/>
        <v>99033</v>
      </c>
      <c r="J747" s="1" t="s">
        <v>5517</v>
      </c>
      <c r="K747" s="1">
        <v>0</v>
      </c>
      <c r="L747" s="1">
        <v>2.46</v>
      </c>
      <c r="M747" s="1" t="s">
        <v>122</v>
      </c>
      <c r="N747" s="2">
        <f t="shared" si="67"/>
        <v>51027</v>
      </c>
      <c r="P747" s="2">
        <v>150060</v>
      </c>
      <c r="Q747" s="2">
        <v>150060</v>
      </c>
      <c r="R747" s="2">
        <v>150060</v>
      </c>
      <c r="S747" s="1">
        <v>50</v>
      </c>
      <c r="T747" s="1">
        <v>0.02</v>
      </c>
      <c r="U747" s="2">
        <v>12</v>
      </c>
      <c r="V747" s="1">
        <v>1</v>
      </c>
      <c r="W747" s="2">
        <v>54028</v>
      </c>
      <c r="X747" s="2">
        <v>0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f t="shared" si="68"/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0</v>
      </c>
      <c r="AN747" s="2">
        <v>0</v>
      </c>
      <c r="AO747" s="2">
        <v>0</v>
      </c>
      <c r="AP747" s="2">
        <f t="shared" si="69"/>
        <v>54028</v>
      </c>
      <c r="AQ747" s="2">
        <f t="shared" si="70"/>
        <v>3001</v>
      </c>
      <c r="AR747" s="2">
        <f t="shared" si="71"/>
        <v>3001</v>
      </c>
      <c r="CL747" s="14"/>
      <c r="EJ747" s="35"/>
    </row>
    <row r="748" spans="1:244">
      <c r="A748" s="1">
        <v>57460</v>
      </c>
      <c r="B748" s="1" t="s">
        <v>692</v>
      </c>
      <c r="C748" s="1" t="s">
        <v>403</v>
      </c>
      <c r="D748" s="1" t="s">
        <v>5182</v>
      </c>
      <c r="E748" s="1" t="s">
        <v>226</v>
      </c>
      <c r="F748" s="1" t="s">
        <v>2241</v>
      </c>
      <c r="G748" s="14">
        <v>31868</v>
      </c>
      <c r="H748" s="2">
        <v>140300</v>
      </c>
      <c r="I748" s="2">
        <f t="shared" si="66"/>
        <v>92598</v>
      </c>
      <c r="J748" s="1" t="s">
        <v>5517</v>
      </c>
      <c r="K748" s="1">
        <v>0</v>
      </c>
      <c r="L748" s="1">
        <v>2.2999999999999998</v>
      </c>
      <c r="M748" s="1" t="s">
        <v>122</v>
      </c>
      <c r="N748" s="2">
        <f t="shared" si="67"/>
        <v>47702</v>
      </c>
      <c r="P748" s="2">
        <v>140300</v>
      </c>
      <c r="Q748" s="2">
        <v>140300</v>
      </c>
      <c r="R748" s="2">
        <v>140300</v>
      </c>
      <c r="S748" s="1">
        <v>50</v>
      </c>
      <c r="T748" s="1">
        <v>0.02</v>
      </c>
      <c r="U748" s="2">
        <v>12</v>
      </c>
      <c r="V748" s="1">
        <v>1</v>
      </c>
      <c r="W748" s="2">
        <v>50508</v>
      </c>
      <c r="X748" s="2">
        <v>0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f t="shared" si="68"/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0</v>
      </c>
      <c r="AN748" s="2">
        <v>0</v>
      </c>
      <c r="AO748" s="2">
        <v>0</v>
      </c>
      <c r="AP748" s="2">
        <f t="shared" si="69"/>
        <v>50508</v>
      </c>
      <c r="AQ748" s="2">
        <f t="shared" si="70"/>
        <v>2806</v>
      </c>
      <c r="AR748" s="2">
        <f t="shared" si="71"/>
        <v>2806</v>
      </c>
      <c r="CL748" s="14"/>
      <c r="EJ748" s="35"/>
    </row>
    <row r="749" spans="1:244">
      <c r="A749" s="1">
        <v>57470</v>
      </c>
      <c r="B749" s="1" t="s">
        <v>692</v>
      </c>
      <c r="C749" s="1" t="s">
        <v>403</v>
      </c>
      <c r="D749" s="1" t="s">
        <v>5182</v>
      </c>
      <c r="E749" s="1" t="s">
        <v>226</v>
      </c>
      <c r="F749" s="1" t="s">
        <v>2241</v>
      </c>
      <c r="G749" s="14">
        <v>31868</v>
      </c>
      <c r="H749" s="2">
        <v>153720</v>
      </c>
      <c r="I749" s="2">
        <f t="shared" si="66"/>
        <v>101442</v>
      </c>
      <c r="J749" s="1" t="s">
        <v>5517</v>
      </c>
      <c r="K749" s="1">
        <v>0</v>
      </c>
      <c r="L749" s="1">
        <v>2.52</v>
      </c>
      <c r="M749" s="1" t="s">
        <v>122</v>
      </c>
      <c r="N749" s="2">
        <f t="shared" si="67"/>
        <v>52278</v>
      </c>
      <c r="P749" s="2">
        <v>153720</v>
      </c>
      <c r="Q749" s="2">
        <v>153720</v>
      </c>
      <c r="R749" s="2">
        <v>153720</v>
      </c>
      <c r="S749" s="1">
        <v>50</v>
      </c>
      <c r="T749" s="1">
        <v>0.02</v>
      </c>
      <c r="U749" s="2">
        <v>12</v>
      </c>
      <c r="V749" s="1">
        <v>1</v>
      </c>
      <c r="W749" s="2">
        <v>55352</v>
      </c>
      <c r="X749" s="2">
        <v>0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f t="shared" si="68"/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0</v>
      </c>
      <c r="AN749" s="2">
        <v>0</v>
      </c>
      <c r="AO749" s="2">
        <v>0</v>
      </c>
      <c r="AP749" s="2">
        <f t="shared" si="69"/>
        <v>55352</v>
      </c>
      <c r="AQ749" s="2">
        <f t="shared" si="70"/>
        <v>3074</v>
      </c>
      <c r="AR749" s="2">
        <f t="shared" si="71"/>
        <v>3074</v>
      </c>
      <c r="CL749" s="14"/>
      <c r="EJ749" s="35"/>
    </row>
    <row r="750" spans="1:244">
      <c r="A750" s="1">
        <v>57480</v>
      </c>
      <c r="B750" s="1" t="s">
        <v>692</v>
      </c>
      <c r="C750" s="1" t="s">
        <v>403</v>
      </c>
      <c r="D750" s="1" t="s">
        <v>5182</v>
      </c>
      <c r="E750" s="1" t="s">
        <v>226</v>
      </c>
      <c r="F750" s="1" t="s">
        <v>2241</v>
      </c>
      <c r="G750" s="14">
        <v>31868</v>
      </c>
      <c r="H750" s="2">
        <v>151280</v>
      </c>
      <c r="I750" s="2">
        <f t="shared" si="66"/>
        <v>99825</v>
      </c>
      <c r="J750" s="1" t="s">
        <v>5517</v>
      </c>
      <c r="K750" s="1">
        <v>0</v>
      </c>
      <c r="L750" s="1">
        <v>2.48</v>
      </c>
      <c r="M750" s="1" t="s">
        <v>122</v>
      </c>
      <c r="N750" s="2">
        <f t="shared" si="67"/>
        <v>51455</v>
      </c>
      <c r="P750" s="2">
        <v>151280</v>
      </c>
      <c r="Q750" s="2">
        <v>151280</v>
      </c>
      <c r="R750" s="2">
        <v>151280</v>
      </c>
      <c r="S750" s="1">
        <v>50</v>
      </c>
      <c r="T750" s="1">
        <v>0.02</v>
      </c>
      <c r="U750" s="2">
        <v>12</v>
      </c>
      <c r="V750" s="1">
        <v>1</v>
      </c>
      <c r="W750" s="2">
        <v>54480</v>
      </c>
      <c r="X750" s="2">
        <v>0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f t="shared" si="68"/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0</v>
      </c>
      <c r="AN750" s="2">
        <v>0</v>
      </c>
      <c r="AO750" s="2">
        <v>0</v>
      </c>
      <c r="AP750" s="2">
        <f t="shared" si="69"/>
        <v>54480</v>
      </c>
      <c r="AQ750" s="2">
        <f t="shared" si="70"/>
        <v>3025</v>
      </c>
      <c r="AR750" s="2">
        <f t="shared" si="71"/>
        <v>3025</v>
      </c>
      <c r="CL750" s="14"/>
      <c r="EJ750" s="35"/>
    </row>
    <row r="751" spans="1:244">
      <c r="A751" s="1">
        <v>57490</v>
      </c>
      <c r="B751" s="1" t="s">
        <v>692</v>
      </c>
      <c r="C751" s="1" t="s">
        <v>403</v>
      </c>
      <c r="D751" s="1" t="s">
        <v>5182</v>
      </c>
      <c r="E751" s="1" t="s">
        <v>226</v>
      </c>
      <c r="F751" s="1" t="s">
        <v>2241</v>
      </c>
      <c r="G751" s="14">
        <v>33695</v>
      </c>
      <c r="H751" s="2">
        <v>158600</v>
      </c>
      <c r="I751" s="2">
        <f t="shared" si="66"/>
        <v>88816</v>
      </c>
      <c r="J751" s="1" t="s">
        <v>5517</v>
      </c>
      <c r="K751" s="1">
        <v>0</v>
      </c>
      <c r="L751" s="1">
        <v>2.6</v>
      </c>
      <c r="M751" s="1" t="s">
        <v>122</v>
      </c>
      <c r="N751" s="2">
        <f t="shared" si="67"/>
        <v>69784</v>
      </c>
      <c r="P751" s="2">
        <v>158600</v>
      </c>
      <c r="Q751" s="2">
        <v>158600</v>
      </c>
      <c r="R751" s="2">
        <v>158600</v>
      </c>
      <c r="S751" s="1">
        <v>50</v>
      </c>
      <c r="T751" s="1">
        <v>0.02</v>
      </c>
      <c r="U751" s="2">
        <v>12</v>
      </c>
      <c r="V751" s="1">
        <v>1</v>
      </c>
      <c r="W751" s="2">
        <v>72956</v>
      </c>
      <c r="X751" s="2">
        <v>0</v>
      </c>
      <c r="Y751" s="2">
        <v>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f t="shared" si="68"/>
        <v>0</v>
      </c>
      <c r="AG751" s="2">
        <v>0</v>
      </c>
      <c r="AH751" s="2">
        <v>0</v>
      </c>
      <c r="AI751" s="2">
        <v>0</v>
      </c>
      <c r="AJ751" s="2">
        <v>0</v>
      </c>
      <c r="AK751" s="2">
        <v>0</v>
      </c>
      <c r="AL751" s="2">
        <v>0</v>
      </c>
      <c r="AM751" s="2">
        <v>0</v>
      </c>
      <c r="AN751" s="2">
        <v>0</v>
      </c>
      <c r="AO751" s="2">
        <v>0</v>
      </c>
      <c r="AP751" s="2">
        <f t="shared" si="69"/>
        <v>72956</v>
      </c>
      <c r="AQ751" s="2">
        <f t="shared" si="70"/>
        <v>3172</v>
      </c>
      <c r="AR751" s="2">
        <f t="shared" si="71"/>
        <v>3172</v>
      </c>
      <c r="CL751" s="14"/>
      <c r="EJ751" s="35"/>
    </row>
    <row r="752" spans="1:244">
      <c r="A752" s="1">
        <v>57500</v>
      </c>
      <c r="B752" s="1" t="s">
        <v>692</v>
      </c>
      <c r="C752" s="1" t="s">
        <v>403</v>
      </c>
      <c r="D752" s="1" t="s">
        <v>5182</v>
      </c>
      <c r="E752" s="1" t="s">
        <v>226</v>
      </c>
      <c r="F752" s="1" t="s">
        <v>2241</v>
      </c>
      <c r="G752" s="14">
        <v>32599</v>
      </c>
      <c r="H752" s="2">
        <v>610000</v>
      </c>
      <c r="I752" s="2">
        <f t="shared" si="66"/>
        <v>378200</v>
      </c>
      <c r="J752" s="1" t="s">
        <v>5517</v>
      </c>
      <c r="K752" s="1">
        <v>0</v>
      </c>
      <c r="L752" s="1">
        <v>10</v>
      </c>
      <c r="M752" s="1" t="s">
        <v>122</v>
      </c>
      <c r="N752" s="2">
        <f t="shared" si="67"/>
        <v>231800</v>
      </c>
      <c r="P752" s="2">
        <v>610000</v>
      </c>
      <c r="Q752" s="2">
        <v>610000</v>
      </c>
      <c r="R752" s="2">
        <v>610000</v>
      </c>
      <c r="S752" s="1">
        <v>50</v>
      </c>
      <c r="T752" s="1">
        <v>0.02</v>
      </c>
      <c r="U752" s="2">
        <v>12</v>
      </c>
      <c r="V752" s="1">
        <v>1</v>
      </c>
      <c r="W752" s="2">
        <v>244000</v>
      </c>
      <c r="X752" s="2">
        <v>0</v>
      </c>
      <c r="Y752" s="2">
        <v>0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f t="shared" si="68"/>
        <v>0</v>
      </c>
      <c r="AG752" s="2">
        <v>0</v>
      </c>
      <c r="AH752" s="2">
        <v>0</v>
      </c>
      <c r="AI752" s="2">
        <v>0</v>
      </c>
      <c r="AJ752" s="2">
        <v>0</v>
      </c>
      <c r="AK752" s="2">
        <v>0</v>
      </c>
      <c r="AL752" s="2">
        <v>0</v>
      </c>
      <c r="AM752" s="2">
        <v>0</v>
      </c>
      <c r="AN752" s="2">
        <v>0</v>
      </c>
      <c r="AO752" s="2">
        <v>0</v>
      </c>
      <c r="AP752" s="2">
        <f t="shared" si="69"/>
        <v>244000</v>
      </c>
      <c r="AQ752" s="2">
        <f t="shared" si="70"/>
        <v>12200</v>
      </c>
      <c r="AR752" s="2">
        <f t="shared" si="71"/>
        <v>12200</v>
      </c>
      <c r="CL752" s="14"/>
      <c r="EJ752" s="35"/>
      <c r="IJ752" s="14"/>
    </row>
    <row r="753" spans="1:244">
      <c r="A753" s="1">
        <v>57510</v>
      </c>
      <c r="B753" s="1" t="s">
        <v>692</v>
      </c>
      <c r="C753" s="1" t="s">
        <v>403</v>
      </c>
      <c r="D753" s="1" t="s">
        <v>5182</v>
      </c>
      <c r="E753" s="1" t="s">
        <v>226</v>
      </c>
      <c r="F753" s="1" t="s">
        <v>2241</v>
      </c>
      <c r="G753" s="14">
        <v>32599</v>
      </c>
      <c r="H753" s="2">
        <v>245220</v>
      </c>
      <c r="I753" s="2">
        <f t="shared" si="66"/>
        <v>152024</v>
      </c>
      <c r="J753" s="1" t="s">
        <v>5517</v>
      </c>
      <c r="K753" s="1">
        <v>0</v>
      </c>
      <c r="L753" s="1">
        <v>4.0199999999999996</v>
      </c>
      <c r="M753" s="1" t="s">
        <v>122</v>
      </c>
      <c r="N753" s="2">
        <f t="shared" si="67"/>
        <v>93196</v>
      </c>
      <c r="P753" s="2">
        <v>245220</v>
      </c>
      <c r="Q753" s="2">
        <v>245220</v>
      </c>
      <c r="R753" s="2">
        <v>245220</v>
      </c>
      <c r="S753" s="1">
        <v>50</v>
      </c>
      <c r="T753" s="1">
        <v>0.02</v>
      </c>
      <c r="U753" s="2">
        <v>12</v>
      </c>
      <c r="V753" s="1">
        <v>1</v>
      </c>
      <c r="W753" s="2">
        <v>98100</v>
      </c>
      <c r="X753" s="2">
        <v>0</v>
      </c>
      <c r="Y753" s="2">
        <v>0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f t="shared" si="68"/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0</v>
      </c>
      <c r="AN753" s="2">
        <v>0</v>
      </c>
      <c r="AO753" s="2">
        <v>0</v>
      </c>
      <c r="AP753" s="2">
        <f t="shared" si="69"/>
        <v>98100</v>
      </c>
      <c r="AQ753" s="2">
        <f t="shared" si="70"/>
        <v>4904</v>
      </c>
      <c r="AR753" s="2">
        <f t="shared" si="71"/>
        <v>4904</v>
      </c>
      <c r="CL753" s="14"/>
      <c r="EJ753" s="35"/>
      <c r="IJ753" s="14"/>
    </row>
    <row r="754" spans="1:244">
      <c r="A754" s="1">
        <v>57520</v>
      </c>
      <c r="B754" s="1" t="s">
        <v>692</v>
      </c>
      <c r="C754" s="1" t="s">
        <v>403</v>
      </c>
      <c r="D754" s="1" t="s">
        <v>5182</v>
      </c>
      <c r="E754" s="1" t="s">
        <v>226</v>
      </c>
      <c r="F754" s="1" t="s">
        <v>2241</v>
      </c>
      <c r="G754" s="14">
        <v>31868</v>
      </c>
      <c r="H754" s="2">
        <v>65270</v>
      </c>
      <c r="I754" s="2">
        <f t="shared" si="66"/>
        <v>43065</v>
      </c>
      <c r="J754" s="1" t="s">
        <v>5517</v>
      </c>
      <c r="K754" s="1">
        <v>0</v>
      </c>
      <c r="L754" s="1">
        <v>1.07</v>
      </c>
      <c r="M754" s="1" t="s">
        <v>122</v>
      </c>
      <c r="N754" s="2">
        <f t="shared" si="67"/>
        <v>22205</v>
      </c>
      <c r="P754" s="2">
        <v>65270</v>
      </c>
      <c r="Q754" s="2">
        <v>65270</v>
      </c>
      <c r="R754" s="2">
        <v>65270</v>
      </c>
      <c r="S754" s="1">
        <v>50</v>
      </c>
      <c r="T754" s="1">
        <v>0.02</v>
      </c>
      <c r="U754" s="2">
        <v>12</v>
      </c>
      <c r="V754" s="1">
        <v>1</v>
      </c>
      <c r="W754" s="2">
        <v>23510</v>
      </c>
      <c r="X754" s="2">
        <v>0</v>
      </c>
      <c r="Y754" s="2">
        <v>0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f t="shared" si="68"/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0</v>
      </c>
      <c r="AN754" s="2">
        <v>0</v>
      </c>
      <c r="AO754" s="2">
        <v>0</v>
      </c>
      <c r="AP754" s="2">
        <f t="shared" si="69"/>
        <v>23510</v>
      </c>
      <c r="AQ754" s="2">
        <f t="shared" si="70"/>
        <v>1305</v>
      </c>
      <c r="AR754" s="2">
        <f t="shared" si="71"/>
        <v>1305</v>
      </c>
      <c r="CL754" s="14"/>
      <c r="EJ754" s="35"/>
    </row>
    <row r="755" spans="1:244">
      <c r="A755" s="1">
        <v>57530</v>
      </c>
      <c r="B755" s="1" t="s">
        <v>692</v>
      </c>
      <c r="C755" s="1" t="s">
        <v>403</v>
      </c>
      <c r="D755" s="1" t="s">
        <v>5182</v>
      </c>
      <c r="E755" s="1" t="s">
        <v>226</v>
      </c>
      <c r="F755" s="1" t="s">
        <v>2241</v>
      </c>
      <c r="G755" s="14">
        <v>31868</v>
      </c>
      <c r="H755" s="2">
        <v>65270</v>
      </c>
      <c r="I755" s="2">
        <f t="shared" si="66"/>
        <v>43065</v>
      </c>
      <c r="J755" s="1" t="s">
        <v>5517</v>
      </c>
      <c r="K755" s="1">
        <v>0</v>
      </c>
      <c r="L755" s="1">
        <v>1.07</v>
      </c>
      <c r="M755" s="1" t="s">
        <v>122</v>
      </c>
      <c r="N755" s="2">
        <f t="shared" si="67"/>
        <v>22205</v>
      </c>
      <c r="P755" s="2">
        <v>65270</v>
      </c>
      <c r="Q755" s="2">
        <v>65270</v>
      </c>
      <c r="R755" s="2">
        <v>65270</v>
      </c>
      <c r="S755" s="1">
        <v>50</v>
      </c>
      <c r="T755" s="1">
        <v>0.02</v>
      </c>
      <c r="U755" s="2">
        <v>12</v>
      </c>
      <c r="V755" s="1">
        <v>1</v>
      </c>
      <c r="W755" s="2">
        <v>23510</v>
      </c>
      <c r="X755" s="2">
        <v>0</v>
      </c>
      <c r="Y755" s="2">
        <v>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f t="shared" si="68"/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0</v>
      </c>
      <c r="AN755" s="2">
        <v>0</v>
      </c>
      <c r="AO755" s="2">
        <v>0</v>
      </c>
      <c r="AP755" s="2">
        <f t="shared" si="69"/>
        <v>23510</v>
      </c>
      <c r="AQ755" s="2">
        <f t="shared" si="70"/>
        <v>1305</v>
      </c>
      <c r="AR755" s="2">
        <f t="shared" si="71"/>
        <v>1305</v>
      </c>
      <c r="CL755" s="14"/>
      <c r="EJ755" s="35"/>
    </row>
    <row r="756" spans="1:244">
      <c r="A756" s="1">
        <v>57540</v>
      </c>
      <c r="B756" s="1" t="s">
        <v>692</v>
      </c>
      <c r="C756" s="1" t="s">
        <v>403</v>
      </c>
      <c r="D756" s="1" t="s">
        <v>5182</v>
      </c>
      <c r="E756" s="1" t="s">
        <v>226</v>
      </c>
      <c r="F756" s="1" t="s">
        <v>2241</v>
      </c>
      <c r="G756" s="14">
        <v>31868</v>
      </c>
      <c r="H756" s="2">
        <v>793000</v>
      </c>
      <c r="I756" s="2">
        <f t="shared" si="66"/>
        <v>523380</v>
      </c>
      <c r="J756" s="1" t="s">
        <v>5517</v>
      </c>
      <c r="K756" s="1">
        <v>0</v>
      </c>
      <c r="L756" s="1">
        <v>13</v>
      </c>
      <c r="M756" s="1" t="s">
        <v>122</v>
      </c>
      <c r="N756" s="2">
        <f t="shared" si="67"/>
        <v>269620</v>
      </c>
      <c r="P756" s="2">
        <v>793000</v>
      </c>
      <c r="Q756" s="2">
        <v>793000</v>
      </c>
      <c r="R756" s="2">
        <v>793000</v>
      </c>
      <c r="S756" s="1">
        <v>50</v>
      </c>
      <c r="T756" s="1">
        <v>0.02</v>
      </c>
      <c r="U756" s="2">
        <v>12</v>
      </c>
      <c r="V756" s="1">
        <v>1</v>
      </c>
      <c r="W756" s="2">
        <v>285480</v>
      </c>
      <c r="X756" s="2">
        <v>0</v>
      </c>
      <c r="Y756" s="2">
        <v>0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f t="shared" si="68"/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0</v>
      </c>
      <c r="AN756" s="2">
        <v>0</v>
      </c>
      <c r="AO756" s="2">
        <v>0</v>
      </c>
      <c r="AP756" s="2">
        <f t="shared" si="69"/>
        <v>285480</v>
      </c>
      <c r="AQ756" s="2">
        <f t="shared" si="70"/>
        <v>15860</v>
      </c>
      <c r="AR756" s="2">
        <f t="shared" si="71"/>
        <v>15860</v>
      </c>
      <c r="CL756" s="14"/>
      <c r="EJ756" s="35"/>
    </row>
    <row r="757" spans="1:244">
      <c r="A757" s="1">
        <v>57550</v>
      </c>
      <c r="B757" s="1" t="s">
        <v>692</v>
      </c>
      <c r="C757" s="1" t="s">
        <v>403</v>
      </c>
      <c r="D757" s="1" t="s">
        <v>5182</v>
      </c>
      <c r="E757" s="1" t="s">
        <v>226</v>
      </c>
      <c r="F757" s="1" t="s">
        <v>2241</v>
      </c>
      <c r="G757" s="14">
        <v>31868</v>
      </c>
      <c r="H757" s="2">
        <v>1281000</v>
      </c>
      <c r="I757" s="2">
        <f t="shared" si="66"/>
        <v>845460</v>
      </c>
      <c r="J757" s="1" t="s">
        <v>5517</v>
      </c>
      <c r="K757" s="1">
        <v>0</v>
      </c>
      <c r="L757" s="1">
        <v>21</v>
      </c>
      <c r="M757" s="1" t="s">
        <v>122</v>
      </c>
      <c r="N757" s="2">
        <f t="shared" si="67"/>
        <v>435540</v>
      </c>
      <c r="P757" s="2">
        <v>1281000</v>
      </c>
      <c r="Q757" s="2">
        <v>1281000</v>
      </c>
      <c r="R757" s="2">
        <v>1281000</v>
      </c>
      <c r="S757" s="1">
        <v>50</v>
      </c>
      <c r="T757" s="1">
        <v>0.02</v>
      </c>
      <c r="U757" s="2">
        <v>12</v>
      </c>
      <c r="V757" s="1">
        <v>1</v>
      </c>
      <c r="W757" s="2">
        <v>461160</v>
      </c>
      <c r="X757" s="2">
        <v>0</v>
      </c>
      <c r="Y757" s="2">
        <v>0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f t="shared" si="68"/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0</v>
      </c>
      <c r="AN757" s="2">
        <v>0</v>
      </c>
      <c r="AO757" s="2">
        <v>0</v>
      </c>
      <c r="AP757" s="2">
        <f t="shared" si="69"/>
        <v>461160</v>
      </c>
      <c r="AQ757" s="2">
        <f t="shared" si="70"/>
        <v>25620</v>
      </c>
      <c r="AR757" s="2">
        <f t="shared" si="71"/>
        <v>25620</v>
      </c>
      <c r="CL757" s="14"/>
      <c r="EJ757" s="35"/>
    </row>
    <row r="758" spans="1:244">
      <c r="A758" s="1">
        <v>57560</v>
      </c>
      <c r="B758" s="1" t="s">
        <v>692</v>
      </c>
      <c r="C758" s="1" t="s">
        <v>403</v>
      </c>
      <c r="D758" s="1" t="s">
        <v>5182</v>
      </c>
      <c r="E758" s="1" t="s">
        <v>226</v>
      </c>
      <c r="F758" s="1" t="s">
        <v>2241</v>
      </c>
      <c r="G758" s="14">
        <v>31868</v>
      </c>
      <c r="H758" s="2">
        <v>448350</v>
      </c>
      <c r="I758" s="2">
        <f t="shared" si="66"/>
        <v>295911</v>
      </c>
      <c r="J758" s="1" t="s">
        <v>5517</v>
      </c>
      <c r="K758" s="1">
        <v>0</v>
      </c>
      <c r="L758" s="1">
        <v>7.35</v>
      </c>
      <c r="M758" s="1" t="s">
        <v>122</v>
      </c>
      <c r="N758" s="2">
        <f t="shared" si="67"/>
        <v>152439</v>
      </c>
      <c r="P758" s="2">
        <v>448350</v>
      </c>
      <c r="Q758" s="2">
        <v>448350</v>
      </c>
      <c r="R758" s="2">
        <v>448350</v>
      </c>
      <c r="S758" s="1">
        <v>50</v>
      </c>
      <c r="T758" s="1">
        <v>0.02</v>
      </c>
      <c r="U758" s="2">
        <v>12</v>
      </c>
      <c r="V758" s="1">
        <v>1</v>
      </c>
      <c r="W758" s="2">
        <v>161406</v>
      </c>
      <c r="X758" s="2">
        <v>0</v>
      </c>
      <c r="Y758" s="2">
        <v>0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f t="shared" si="68"/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0</v>
      </c>
      <c r="AN758" s="2">
        <v>0</v>
      </c>
      <c r="AO758" s="2">
        <v>0</v>
      </c>
      <c r="AP758" s="2">
        <f t="shared" si="69"/>
        <v>161406</v>
      </c>
      <c r="AQ758" s="2">
        <f t="shared" si="70"/>
        <v>8967</v>
      </c>
      <c r="AR758" s="2">
        <f t="shared" si="71"/>
        <v>8967</v>
      </c>
      <c r="CL758" s="14"/>
      <c r="EJ758" s="35"/>
    </row>
    <row r="759" spans="1:244">
      <c r="A759" s="1">
        <v>57570</v>
      </c>
      <c r="B759" s="1" t="s">
        <v>692</v>
      </c>
      <c r="C759" s="1" t="s">
        <v>403</v>
      </c>
      <c r="D759" s="1" t="s">
        <v>5182</v>
      </c>
      <c r="E759" s="1" t="s">
        <v>226</v>
      </c>
      <c r="F759" s="1" t="s">
        <v>2241</v>
      </c>
      <c r="G759" s="14">
        <v>31868</v>
      </c>
      <c r="H759" s="2">
        <v>381250</v>
      </c>
      <c r="I759" s="2">
        <f t="shared" si="66"/>
        <v>251625</v>
      </c>
      <c r="J759" s="1" t="s">
        <v>5517</v>
      </c>
      <c r="K759" s="1">
        <v>0</v>
      </c>
      <c r="L759" s="1">
        <v>6.25</v>
      </c>
      <c r="M759" s="1" t="s">
        <v>122</v>
      </c>
      <c r="N759" s="2">
        <f t="shared" si="67"/>
        <v>129625</v>
      </c>
      <c r="P759" s="2">
        <v>381250</v>
      </c>
      <c r="Q759" s="2">
        <v>381250</v>
      </c>
      <c r="R759" s="2">
        <v>381250</v>
      </c>
      <c r="S759" s="1">
        <v>50</v>
      </c>
      <c r="T759" s="1">
        <v>0.02</v>
      </c>
      <c r="U759" s="2">
        <v>12</v>
      </c>
      <c r="V759" s="1">
        <v>1</v>
      </c>
      <c r="W759" s="2">
        <v>137250</v>
      </c>
      <c r="X759" s="2">
        <v>0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f t="shared" si="68"/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2">
        <v>0</v>
      </c>
      <c r="AO759" s="2">
        <v>0</v>
      </c>
      <c r="AP759" s="2">
        <f t="shared" si="69"/>
        <v>137250</v>
      </c>
      <c r="AQ759" s="2">
        <f t="shared" si="70"/>
        <v>7625</v>
      </c>
      <c r="AR759" s="2">
        <f t="shared" si="71"/>
        <v>7625</v>
      </c>
      <c r="CL759" s="14"/>
      <c r="EJ759" s="35"/>
    </row>
    <row r="760" spans="1:244">
      <c r="A760" s="1">
        <v>57580</v>
      </c>
      <c r="B760" s="1" t="s">
        <v>692</v>
      </c>
      <c r="C760" s="1" t="s">
        <v>403</v>
      </c>
      <c r="D760" s="1" t="s">
        <v>5182</v>
      </c>
      <c r="E760" s="1" t="s">
        <v>226</v>
      </c>
      <c r="F760" s="1" t="s">
        <v>2241</v>
      </c>
      <c r="G760" s="14">
        <v>31868</v>
      </c>
      <c r="H760" s="2">
        <v>491660</v>
      </c>
      <c r="I760" s="2">
        <f t="shared" si="66"/>
        <v>324489</v>
      </c>
      <c r="J760" s="1" t="s">
        <v>5517</v>
      </c>
      <c r="K760" s="1">
        <v>0</v>
      </c>
      <c r="L760" s="1">
        <v>8.06</v>
      </c>
      <c r="M760" s="1" t="s">
        <v>122</v>
      </c>
      <c r="N760" s="2">
        <f t="shared" si="67"/>
        <v>167171</v>
      </c>
      <c r="P760" s="2">
        <v>491660</v>
      </c>
      <c r="Q760" s="2">
        <v>491660</v>
      </c>
      <c r="R760" s="2">
        <v>491660</v>
      </c>
      <c r="S760" s="1">
        <v>50</v>
      </c>
      <c r="T760" s="1">
        <v>0.02</v>
      </c>
      <c r="U760" s="2">
        <v>12</v>
      </c>
      <c r="V760" s="1">
        <v>1</v>
      </c>
      <c r="W760" s="2">
        <v>177004</v>
      </c>
      <c r="X760" s="2">
        <v>0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f t="shared" si="68"/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0</v>
      </c>
      <c r="AN760" s="2">
        <v>0</v>
      </c>
      <c r="AO760" s="2">
        <v>0</v>
      </c>
      <c r="AP760" s="2">
        <f t="shared" si="69"/>
        <v>177004</v>
      </c>
      <c r="AQ760" s="2">
        <f t="shared" si="70"/>
        <v>9833</v>
      </c>
      <c r="AR760" s="2">
        <f t="shared" si="71"/>
        <v>9833</v>
      </c>
      <c r="CL760" s="14"/>
      <c r="EJ760" s="35"/>
    </row>
    <row r="761" spans="1:244">
      <c r="A761" s="1">
        <v>57590</v>
      </c>
      <c r="B761" s="1" t="s">
        <v>692</v>
      </c>
      <c r="C761" s="1" t="s">
        <v>403</v>
      </c>
      <c r="D761" s="1" t="s">
        <v>5182</v>
      </c>
      <c r="E761" s="1" t="s">
        <v>226</v>
      </c>
      <c r="F761" s="1" t="s">
        <v>2241</v>
      </c>
      <c r="G761" s="14">
        <v>31868</v>
      </c>
      <c r="H761" s="2">
        <v>381250</v>
      </c>
      <c r="I761" s="2">
        <f t="shared" si="66"/>
        <v>251625</v>
      </c>
      <c r="J761" s="1" t="s">
        <v>5517</v>
      </c>
      <c r="K761" s="1">
        <v>0</v>
      </c>
      <c r="L761" s="1">
        <v>6.25</v>
      </c>
      <c r="M761" s="1" t="s">
        <v>122</v>
      </c>
      <c r="N761" s="2">
        <f t="shared" si="67"/>
        <v>129625</v>
      </c>
      <c r="P761" s="2">
        <v>381250</v>
      </c>
      <c r="Q761" s="2">
        <v>381250</v>
      </c>
      <c r="R761" s="2">
        <v>381250</v>
      </c>
      <c r="S761" s="1">
        <v>50</v>
      </c>
      <c r="T761" s="1">
        <v>0.02</v>
      </c>
      <c r="U761" s="2">
        <v>12</v>
      </c>
      <c r="V761" s="1">
        <v>1</v>
      </c>
      <c r="W761" s="2">
        <v>137250</v>
      </c>
      <c r="X761" s="2">
        <v>0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f t="shared" si="68"/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2">
        <v>0</v>
      </c>
      <c r="AO761" s="2">
        <v>0</v>
      </c>
      <c r="AP761" s="2">
        <f t="shared" si="69"/>
        <v>137250</v>
      </c>
      <c r="AQ761" s="2">
        <f t="shared" si="70"/>
        <v>7625</v>
      </c>
      <c r="AR761" s="2">
        <f t="shared" si="71"/>
        <v>7625</v>
      </c>
      <c r="CL761" s="14"/>
      <c r="EJ761" s="35"/>
    </row>
    <row r="762" spans="1:244">
      <c r="A762" s="1">
        <v>57600</v>
      </c>
      <c r="B762" s="1" t="s">
        <v>692</v>
      </c>
      <c r="C762" s="1" t="s">
        <v>403</v>
      </c>
      <c r="D762" s="1" t="s">
        <v>5182</v>
      </c>
      <c r="E762" s="1" t="s">
        <v>226</v>
      </c>
      <c r="F762" s="1" t="s">
        <v>2241</v>
      </c>
      <c r="G762" s="14">
        <v>34425</v>
      </c>
      <c r="H762" s="2">
        <v>579500</v>
      </c>
      <c r="I762" s="2">
        <f t="shared" si="66"/>
        <v>301340</v>
      </c>
      <c r="J762" s="1" t="s">
        <v>5517</v>
      </c>
      <c r="K762" s="1">
        <v>0</v>
      </c>
      <c r="L762" s="1">
        <v>9.5</v>
      </c>
      <c r="M762" s="1" t="s">
        <v>122</v>
      </c>
      <c r="N762" s="2">
        <f t="shared" si="67"/>
        <v>278160</v>
      </c>
      <c r="P762" s="2">
        <v>579500</v>
      </c>
      <c r="Q762" s="2">
        <v>579500</v>
      </c>
      <c r="R762" s="2">
        <v>579500</v>
      </c>
      <c r="S762" s="1">
        <v>50</v>
      </c>
      <c r="T762" s="1">
        <v>0.02</v>
      </c>
      <c r="U762" s="2">
        <v>12</v>
      </c>
      <c r="V762" s="1">
        <v>1</v>
      </c>
      <c r="W762" s="2">
        <v>289750</v>
      </c>
      <c r="X762" s="2">
        <v>0</v>
      </c>
      <c r="Y762" s="2">
        <v>0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f t="shared" si="68"/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0</v>
      </c>
      <c r="AN762" s="2">
        <v>0</v>
      </c>
      <c r="AO762" s="2">
        <v>0</v>
      </c>
      <c r="AP762" s="2">
        <f t="shared" si="69"/>
        <v>289750</v>
      </c>
      <c r="AQ762" s="2">
        <f t="shared" si="70"/>
        <v>11590</v>
      </c>
      <c r="AR762" s="2">
        <f t="shared" si="71"/>
        <v>11590</v>
      </c>
      <c r="CL762" s="14"/>
      <c r="EJ762" s="35"/>
    </row>
    <row r="763" spans="1:244">
      <c r="A763" s="1">
        <v>57610</v>
      </c>
      <c r="B763" s="1" t="s">
        <v>692</v>
      </c>
      <c r="C763" s="1" t="s">
        <v>403</v>
      </c>
      <c r="D763" s="1" t="s">
        <v>5182</v>
      </c>
      <c r="E763" s="1" t="s">
        <v>226</v>
      </c>
      <c r="F763" s="1" t="s">
        <v>2241</v>
      </c>
      <c r="G763" s="14">
        <v>34790</v>
      </c>
      <c r="H763" s="2">
        <v>713700</v>
      </c>
      <c r="I763" s="2">
        <f t="shared" si="66"/>
        <v>356850</v>
      </c>
      <c r="J763" s="1" t="s">
        <v>5517</v>
      </c>
      <c r="K763" s="1">
        <v>0</v>
      </c>
      <c r="L763" s="1">
        <v>11.7</v>
      </c>
      <c r="M763" s="1" t="s">
        <v>122</v>
      </c>
      <c r="N763" s="2">
        <f t="shared" si="67"/>
        <v>356850</v>
      </c>
      <c r="P763" s="2">
        <v>713700</v>
      </c>
      <c r="Q763" s="2">
        <v>713700</v>
      </c>
      <c r="R763" s="2">
        <v>713700</v>
      </c>
      <c r="S763" s="1">
        <v>50</v>
      </c>
      <c r="T763" s="1">
        <v>0.02</v>
      </c>
      <c r="U763" s="2">
        <v>12</v>
      </c>
      <c r="V763" s="1">
        <v>1</v>
      </c>
      <c r="W763" s="2">
        <v>371124</v>
      </c>
      <c r="X763" s="2">
        <v>0</v>
      </c>
      <c r="Y763" s="2">
        <v>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f t="shared" si="68"/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2">
        <v>0</v>
      </c>
      <c r="AO763" s="2">
        <v>0</v>
      </c>
      <c r="AP763" s="2">
        <f t="shared" si="69"/>
        <v>371124</v>
      </c>
      <c r="AQ763" s="2">
        <f t="shared" si="70"/>
        <v>14274</v>
      </c>
      <c r="AR763" s="2">
        <f t="shared" si="71"/>
        <v>14274</v>
      </c>
      <c r="CL763" s="14"/>
      <c r="EJ763" s="35"/>
    </row>
    <row r="764" spans="1:244">
      <c r="A764" s="1">
        <v>57620</v>
      </c>
      <c r="B764" s="1" t="s">
        <v>692</v>
      </c>
      <c r="C764" s="1" t="s">
        <v>403</v>
      </c>
      <c r="D764" s="1" t="s">
        <v>5182</v>
      </c>
      <c r="E764" s="1" t="s">
        <v>226</v>
      </c>
      <c r="F764" s="1" t="s">
        <v>2241</v>
      </c>
      <c r="G764" s="14">
        <v>35156</v>
      </c>
      <c r="H764" s="2">
        <v>511180</v>
      </c>
      <c r="I764" s="2">
        <f t="shared" si="66"/>
        <v>245352</v>
      </c>
      <c r="J764" s="1" t="s">
        <v>5517</v>
      </c>
      <c r="K764" s="1">
        <v>0</v>
      </c>
      <c r="L764" s="1">
        <v>8.3800000000000008</v>
      </c>
      <c r="M764" s="1" t="s">
        <v>122</v>
      </c>
      <c r="N764" s="2">
        <f t="shared" si="67"/>
        <v>265828</v>
      </c>
      <c r="P764" s="2">
        <v>511180</v>
      </c>
      <c r="Q764" s="2">
        <v>511180</v>
      </c>
      <c r="R764" s="2">
        <v>511180</v>
      </c>
      <c r="S764" s="1">
        <v>50</v>
      </c>
      <c r="T764" s="1">
        <v>0.02</v>
      </c>
      <c r="U764" s="2">
        <v>12</v>
      </c>
      <c r="V764" s="1">
        <v>1</v>
      </c>
      <c r="W764" s="2">
        <v>276051</v>
      </c>
      <c r="X764" s="2">
        <v>0</v>
      </c>
      <c r="Y764" s="2">
        <v>0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f t="shared" si="68"/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0</v>
      </c>
      <c r="AN764" s="2">
        <v>0</v>
      </c>
      <c r="AO764" s="2">
        <v>0</v>
      </c>
      <c r="AP764" s="2">
        <f t="shared" si="69"/>
        <v>276051</v>
      </c>
      <c r="AQ764" s="2">
        <f t="shared" si="70"/>
        <v>10223</v>
      </c>
      <c r="AR764" s="2">
        <f t="shared" si="71"/>
        <v>10223</v>
      </c>
      <c r="CL764" s="14"/>
      <c r="EJ764" s="35"/>
    </row>
    <row r="765" spans="1:244">
      <c r="A765" s="1">
        <v>57630</v>
      </c>
      <c r="B765" s="1" t="s">
        <v>692</v>
      </c>
      <c r="C765" s="1" t="s">
        <v>403</v>
      </c>
      <c r="D765" s="1" t="s">
        <v>5182</v>
      </c>
      <c r="E765" s="1" t="s">
        <v>226</v>
      </c>
      <c r="F765" s="1" t="s">
        <v>2241</v>
      </c>
      <c r="G765" s="14">
        <v>36617</v>
      </c>
      <c r="H765" s="2">
        <v>545950</v>
      </c>
      <c r="I765" s="2">
        <f t="shared" si="66"/>
        <v>218380</v>
      </c>
      <c r="J765" s="1" t="s">
        <v>5517</v>
      </c>
      <c r="K765" s="1">
        <v>0</v>
      </c>
      <c r="L765" s="1">
        <v>8.9499999999999993</v>
      </c>
      <c r="M765" s="1" t="s">
        <v>122</v>
      </c>
      <c r="N765" s="2">
        <f t="shared" si="67"/>
        <v>327570</v>
      </c>
      <c r="P765" s="2">
        <v>545950</v>
      </c>
      <c r="Q765" s="2">
        <v>545950</v>
      </c>
      <c r="R765" s="2">
        <v>545950</v>
      </c>
      <c r="S765" s="1">
        <v>50</v>
      </c>
      <c r="T765" s="1">
        <v>0.02</v>
      </c>
      <c r="U765" s="2">
        <v>12</v>
      </c>
      <c r="V765" s="1">
        <v>1</v>
      </c>
      <c r="W765" s="2">
        <v>338489</v>
      </c>
      <c r="X765" s="2">
        <v>0</v>
      </c>
      <c r="Y765" s="2">
        <v>0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f t="shared" si="68"/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f t="shared" si="69"/>
        <v>338489</v>
      </c>
      <c r="AQ765" s="2">
        <f t="shared" si="70"/>
        <v>10919</v>
      </c>
      <c r="AR765" s="2">
        <f t="shared" si="71"/>
        <v>10919</v>
      </c>
      <c r="CL765" s="14"/>
      <c r="EJ765" s="35"/>
    </row>
    <row r="766" spans="1:244">
      <c r="A766" s="1">
        <v>57640</v>
      </c>
      <c r="B766" s="1" t="s">
        <v>692</v>
      </c>
      <c r="C766" s="1" t="s">
        <v>403</v>
      </c>
      <c r="D766" s="1" t="s">
        <v>5182</v>
      </c>
      <c r="E766" s="1" t="s">
        <v>226</v>
      </c>
      <c r="F766" s="1" t="s">
        <v>2241</v>
      </c>
      <c r="G766" s="14">
        <v>41000</v>
      </c>
      <c r="H766" s="2">
        <v>1220000</v>
      </c>
      <c r="I766" s="2">
        <f t="shared" si="66"/>
        <v>195200</v>
      </c>
      <c r="J766" s="1" t="s">
        <v>5517</v>
      </c>
      <c r="K766" s="1">
        <v>0</v>
      </c>
      <c r="L766" s="1">
        <v>20</v>
      </c>
      <c r="M766" s="1" t="s">
        <v>122</v>
      </c>
      <c r="N766" s="2">
        <f t="shared" si="67"/>
        <v>1024800</v>
      </c>
      <c r="P766" s="2">
        <v>1220000</v>
      </c>
      <c r="Q766" s="2">
        <v>1220000</v>
      </c>
      <c r="R766" s="2">
        <v>1220000</v>
      </c>
      <c r="S766" s="1">
        <v>50</v>
      </c>
      <c r="T766" s="1">
        <v>0.02</v>
      </c>
      <c r="U766" s="2">
        <v>12</v>
      </c>
      <c r="V766" s="1">
        <v>1</v>
      </c>
      <c r="W766" s="2">
        <v>1049200</v>
      </c>
      <c r="X766" s="2">
        <v>0</v>
      </c>
      <c r="Y766" s="2">
        <v>0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f t="shared" si="68"/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2">
        <v>0</v>
      </c>
      <c r="AO766" s="2">
        <v>0</v>
      </c>
      <c r="AP766" s="2">
        <f t="shared" si="69"/>
        <v>1049200</v>
      </c>
      <c r="AQ766" s="2">
        <f t="shared" si="70"/>
        <v>24400</v>
      </c>
      <c r="AR766" s="2">
        <f t="shared" si="71"/>
        <v>24400</v>
      </c>
      <c r="CL766" s="14"/>
      <c r="EJ766" s="35"/>
    </row>
    <row r="767" spans="1:244">
      <c r="A767" s="1">
        <v>57650</v>
      </c>
      <c r="B767" s="1" t="s">
        <v>692</v>
      </c>
      <c r="C767" s="1" t="s">
        <v>403</v>
      </c>
      <c r="D767" s="1" t="s">
        <v>5182</v>
      </c>
      <c r="E767" s="1" t="s">
        <v>226</v>
      </c>
      <c r="F767" s="1" t="s">
        <v>2241</v>
      </c>
      <c r="G767" s="14">
        <v>35886</v>
      </c>
      <c r="H767" s="2">
        <v>268400</v>
      </c>
      <c r="I767" s="2">
        <f t="shared" si="66"/>
        <v>118096</v>
      </c>
      <c r="J767" s="1" t="s">
        <v>5517</v>
      </c>
      <c r="K767" s="1">
        <v>0</v>
      </c>
      <c r="L767" s="1">
        <v>4.4000000000000004</v>
      </c>
      <c r="M767" s="1" t="s">
        <v>122</v>
      </c>
      <c r="N767" s="2">
        <f t="shared" si="67"/>
        <v>150304</v>
      </c>
      <c r="P767" s="2">
        <v>268400</v>
      </c>
      <c r="Q767" s="2">
        <v>268400</v>
      </c>
      <c r="R767" s="2">
        <v>268400</v>
      </c>
      <c r="S767" s="1">
        <v>50</v>
      </c>
      <c r="T767" s="1">
        <v>0.02</v>
      </c>
      <c r="U767" s="2">
        <v>12</v>
      </c>
      <c r="V767" s="1">
        <v>1</v>
      </c>
      <c r="W767" s="2">
        <v>155672</v>
      </c>
      <c r="X767" s="2">
        <v>0</v>
      </c>
      <c r="Y767" s="2">
        <v>0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f t="shared" si="68"/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2">
        <v>0</v>
      </c>
      <c r="AO767" s="2">
        <v>0</v>
      </c>
      <c r="AP767" s="2">
        <f t="shared" si="69"/>
        <v>155672</v>
      </c>
      <c r="AQ767" s="2">
        <f t="shared" si="70"/>
        <v>5368</v>
      </c>
      <c r="AR767" s="2">
        <f t="shared" si="71"/>
        <v>5368</v>
      </c>
      <c r="CL767" s="14"/>
      <c r="EJ767" s="35"/>
    </row>
    <row r="768" spans="1:244">
      <c r="A768" s="1">
        <v>57660</v>
      </c>
      <c r="B768" s="1" t="s">
        <v>692</v>
      </c>
      <c r="C768" s="1" t="s">
        <v>403</v>
      </c>
      <c r="D768" s="1" t="s">
        <v>5182</v>
      </c>
      <c r="E768" s="1" t="s">
        <v>226</v>
      </c>
      <c r="F768" s="1" t="s">
        <v>2241</v>
      </c>
      <c r="G768" s="14">
        <v>32599</v>
      </c>
      <c r="H768" s="2">
        <v>244000</v>
      </c>
      <c r="I768" s="2">
        <f t="shared" si="66"/>
        <v>151280</v>
      </c>
      <c r="J768" s="1" t="s">
        <v>5517</v>
      </c>
      <c r="K768" s="1">
        <v>0</v>
      </c>
      <c r="L768" s="1">
        <v>4</v>
      </c>
      <c r="M768" s="1" t="s">
        <v>122</v>
      </c>
      <c r="N768" s="2">
        <f t="shared" si="67"/>
        <v>92720</v>
      </c>
      <c r="P768" s="2">
        <v>244000</v>
      </c>
      <c r="Q768" s="2">
        <v>244000</v>
      </c>
      <c r="R768" s="2">
        <v>244000</v>
      </c>
      <c r="S768" s="1">
        <v>50</v>
      </c>
      <c r="T768" s="1">
        <v>0.02</v>
      </c>
      <c r="U768" s="2">
        <v>12</v>
      </c>
      <c r="V768" s="1">
        <v>1</v>
      </c>
      <c r="W768" s="2">
        <v>97600</v>
      </c>
      <c r="X768" s="2">
        <v>0</v>
      </c>
      <c r="Y768" s="2">
        <v>0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f t="shared" si="68"/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0</v>
      </c>
      <c r="AN768" s="2">
        <v>0</v>
      </c>
      <c r="AO768" s="2">
        <v>0</v>
      </c>
      <c r="AP768" s="2">
        <f t="shared" si="69"/>
        <v>97600</v>
      </c>
      <c r="AQ768" s="2">
        <f t="shared" si="70"/>
        <v>4880</v>
      </c>
      <c r="AR768" s="2">
        <f t="shared" si="71"/>
        <v>4880</v>
      </c>
      <c r="CL768" s="14"/>
      <c r="EJ768" s="35"/>
      <c r="IJ768" s="14"/>
    </row>
    <row r="769" spans="1:244">
      <c r="A769" s="1">
        <v>57670</v>
      </c>
      <c r="B769" s="1" t="s">
        <v>692</v>
      </c>
      <c r="C769" s="1" t="s">
        <v>403</v>
      </c>
      <c r="D769" s="1" t="s">
        <v>5182</v>
      </c>
      <c r="E769" s="1" t="s">
        <v>226</v>
      </c>
      <c r="F769" s="1" t="s">
        <v>2241</v>
      </c>
      <c r="G769" s="14">
        <v>32599</v>
      </c>
      <c r="H769" s="2">
        <v>263520</v>
      </c>
      <c r="I769" s="2">
        <f t="shared" si="66"/>
        <v>163370</v>
      </c>
      <c r="J769" s="1" t="s">
        <v>5517</v>
      </c>
      <c r="K769" s="1">
        <v>0</v>
      </c>
      <c r="L769" s="1">
        <v>4.32</v>
      </c>
      <c r="M769" s="1" t="s">
        <v>122</v>
      </c>
      <c r="N769" s="2">
        <f t="shared" si="67"/>
        <v>100150</v>
      </c>
      <c r="P769" s="2">
        <v>263520</v>
      </c>
      <c r="Q769" s="2">
        <v>263520</v>
      </c>
      <c r="R769" s="2">
        <v>263520</v>
      </c>
      <c r="S769" s="1">
        <v>50</v>
      </c>
      <c r="T769" s="1">
        <v>0.02</v>
      </c>
      <c r="U769" s="2">
        <v>12</v>
      </c>
      <c r="V769" s="1">
        <v>1</v>
      </c>
      <c r="W769" s="2">
        <v>105420</v>
      </c>
      <c r="X769" s="2">
        <v>0</v>
      </c>
      <c r="Y769" s="2">
        <v>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f t="shared" si="68"/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2">
        <v>0</v>
      </c>
      <c r="AO769" s="2">
        <v>0</v>
      </c>
      <c r="AP769" s="2">
        <f t="shared" si="69"/>
        <v>105420</v>
      </c>
      <c r="AQ769" s="2">
        <f t="shared" si="70"/>
        <v>5270</v>
      </c>
      <c r="AR769" s="2">
        <f t="shared" si="71"/>
        <v>5270</v>
      </c>
      <c r="CL769" s="14"/>
      <c r="EJ769" s="35"/>
      <c r="IJ769" s="14"/>
    </row>
    <row r="770" spans="1:244">
      <c r="A770" s="1">
        <v>57680</v>
      </c>
      <c r="B770" s="1" t="s">
        <v>692</v>
      </c>
      <c r="C770" s="1" t="s">
        <v>403</v>
      </c>
      <c r="D770" s="1" t="s">
        <v>5182</v>
      </c>
      <c r="E770" s="1" t="s">
        <v>226</v>
      </c>
      <c r="F770" s="1" t="s">
        <v>2241</v>
      </c>
      <c r="G770" s="14">
        <v>32599</v>
      </c>
      <c r="H770" s="2">
        <v>270840</v>
      </c>
      <c r="I770" s="2">
        <f t="shared" si="66"/>
        <v>167896</v>
      </c>
      <c r="J770" s="1" t="s">
        <v>5517</v>
      </c>
      <c r="K770" s="1">
        <v>0</v>
      </c>
      <c r="L770" s="1">
        <v>4.4400000000000004</v>
      </c>
      <c r="M770" s="1" t="s">
        <v>122</v>
      </c>
      <c r="N770" s="2">
        <f t="shared" si="67"/>
        <v>102944</v>
      </c>
      <c r="P770" s="2">
        <v>270840</v>
      </c>
      <c r="Q770" s="2">
        <v>270840</v>
      </c>
      <c r="R770" s="2">
        <v>270840</v>
      </c>
      <c r="S770" s="1">
        <v>50</v>
      </c>
      <c r="T770" s="1">
        <v>0.02</v>
      </c>
      <c r="U770" s="2">
        <v>12</v>
      </c>
      <c r="V770" s="1">
        <v>1</v>
      </c>
      <c r="W770" s="2">
        <v>108360</v>
      </c>
      <c r="X770" s="2">
        <v>0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f t="shared" si="68"/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0</v>
      </c>
      <c r="AN770" s="2">
        <v>0</v>
      </c>
      <c r="AO770" s="2">
        <v>0</v>
      </c>
      <c r="AP770" s="2">
        <f t="shared" si="69"/>
        <v>108360</v>
      </c>
      <c r="AQ770" s="2">
        <f t="shared" si="70"/>
        <v>5416</v>
      </c>
      <c r="AR770" s="2">
        <f t="shared" si="71"/>
        <v>5416</v>
      </c>
      <c r="CL770" s="14"/>
      <c r="EJ770" s="35"/>
      <c r="IJ770" s="14"/>
    </row>
    <row r="771" spans="1:244">
      <c r="A771" s="1">
        <v>57690</v>
      </c>
      <c r="B771" s="1" t="s">
        <v>692</v>
      </c>
      <c r="C771" s="1" t="s">
        <v>403</v>
      </c>
      <c r="D771" s="1" t="s">
        <v>5182</v>
      </c>
      <c r="E771" s="1" t="s">
        <v>226</v>
      </c>
      <c r="F771" s="1" t="s">
        <v>2241</v>
      </c>
      <c r="G771" s="14">
        <v>32599</v>
      </c>
      <c r="H771" s="2">
        <v>233020</v>
      </c>
      <c r="I771" s="2">
        <f t="shared" ref="I771:I834" si="72">R771-N771</f>
        <v>144460</v>
      </c>
      <c r="J771" s="1" t="s">
        <v>5517</v>
      </c>
      <c r="K771" s="1">
        <v>0</v>
      </c>
      <c r="L771" s="1">
        <v>3.82</v>
      </c>
      <c r="M771" s="1" t="s">
        <v>122</v>
      </c>
      <c r="N771" s="2">
        <f t="shared" ref="N771:N834" si="73">AP771-AQ771</f>
        <v>88560</v>
      </c>
      <c r="P771" s="2">
        <v>233020</v>
      </c>
      <c r="Q771" s="2">
        <v>233020</v>
      </c>
      <c r="R771" s="2">
        <v>233020</v>
      </c>
      <c r="S771" s="1">
        <v>50</v>
      </c>
      <c r="T771" s="1">
        <v>0.02</v>
      </c>
      <c r="U771" s="2">
        <v>12</v>
      </c>
      <c r="V771" s="1">
        <v>1</v>
      </c>
      <c r="W771" s="2">
        <v>93220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f t="shared" ref="AF771:AF834" si="74">SUM(X771:AE771)</f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0</v>
      </c>
      <c r="AN771" s="2">
        <v>0</v>
      </c>
      <c r="AO771" s="2">
        <v>0</v>
      </c>
      <c r="AP771" s="2">
        <f t="shared" ref="AP771:AP834" si="75">W771+AF771-SUM(AG771:AO771)</f>
        <v>93220</v>
      </c>
      <c r="AQ771" s="2">
        <f t="shared" ref="AQ771:AQ834" si="76">IF(V771&gt;AP771-ROUNDDOWN(R771*T771*U771/12,0),AP771-V771,ROUNDDOWN(R771*T771*U771/12,0))</f>
        <v>4660</v>
      </c>
      <c r="AR771" s="2">
        <f t="shared" ref="AR771:AR834" si="77">SUM(AG771:AO771)+AQ771</f>
        <v>4660</v>
      </c>
      <c r="CL771" s="14"/>
      <c r="EJ771" s="35"/>
      <c r="IJ771" s="14"/>
    </row>
    <row r="772" spans="1:244">
      <c r="A772" s="1">
        <v>57700</v>
      </c>
      <c r="B772" s="1" t="s">
        <v>692</v>
      </c>
      <c r="C772" s="1" t="s">
        <v>403</v>
      </c>
      <c r="D772" s="1" t="s">
        <v>5182</v>
      </c>
      <c r="E772" s="1" t="s">
        <v>226</v>
      </c>
      <c r="F772" s="1" t="s">
        <v>2241</v>
      </c>
      <c r="G772" s="14">
        <v>32599</v>
      </c>
      <c r="H772" s="2">
        <v>402600</v>
      </c>
      <c r="I772" s="2">
        <f t="shared" si="72"/>
        <v>249612</v>
      </c>
      <c r="J772" s="1" t="s">
        <v>5517</v>
      </c>
      <c r="K772" s="1">
        <v>0</v>
      </c>
      <c r="L772" s="1">
        <v>6.6</v>
      </c>
      <c r="M772" s="1" t="s">
        <v>122</v>
      </c>
      <c r="N772" s="2">
        <f t="shared" si="73"/>
        <v>152988</v>
      </c>
      <c r="P772" s="2">
        <v>402600</v>
      </c>
      <c r="Q772" s="2">
        <v>402600</v>
      </c>
      <c r="R772" s="2">
        <v>402600</v>
      </c>
      <c r="S772" s="1">
        <v>50</v>
      </c>
      <c r="T772" s="1">
        <v>0.02</v>
      </c>
      <c r="U772" s="2">
        <v>12</v>
      </c>
      <c r="V772" s="1">
        <v>1</v>
      </c>
      <c r="W772" s="2">
        <v>161040</v>
      </c>
      <c r="X772" s="2">
        <v>0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f t="shared" si="74"/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0</v>
      </c>
      <c r="AN772" s="2">
        <v>0</v>
      </c>
      <c r="AO772" s="2">
        <v>0</v>
      </c>
      <c r="AP772" s="2">
        <f t="shared" si="75"/>
        <v>161040</v>
      </c>
      <c r="AQ772" s="2">
        <f t="shared" si="76"/>
        <v>8052</v>
      </c>
      <c r="AR772" s="2">
        <f t="shared" si="77"/>
        <v>8052</v>
      </c>
      <c r="CL772" s="14"/>
      <c r="EJ772" s="35"/>
      <c r="IJ772" s="14"/>
    </row>
    <row r="773" spans="1:244">
      <c r="A773" s="1">
        <v>57710</v>
      </c>
      <c r="B773" s="1" t="s">
        <v>692</v>
      </c>
      <c r="C773" s="1" t="s">
        <v>403</v>
      </c>
      <c r="D773" s="1" t="s">
        <v>5182</v>
      </c>
      <c r="E773" s="1" t="s">
        <v>226</v>
      </c>
      <c r="F773" s="1" t="s">
        <v>2241</v>
      </c>
      <c r="G773" s="14">
        <v>34060</v>
      </c>
      <c r="H773" s="2">
        <v>610000</v>
      </c>
      <c r="I773" s="2">
        <f t="shared" si="72"/>
        <v>329400</v>
      </c>
      <c r="J773" s="1" t="s">
        <v>5517</v>
      </c>
      <c r="K773" s="1">
        <v>0</v>
      </c>
      <c r="L773" s="1">
        <v>10</v>
      </c>
      <c r="M773" s="1" t="s">
        <v>122</v>
      </c>
      <c r="N773" s="2">
        <f t="shared" si="73"/>
        <v>280600</v>
      </c>
      <c r="P773" s="2">
        <v>610000</v>
      </c>
      <c r="Q773" s="2">
        <v>610000</v>
      </c>
      <c r="R773" s="2">
        <v>610000</v>
      </c>
      <c r="S773" s="1">
        <v>50</v>
      </c>
      <c r="T773" s="1">
        <v>0.02</v>
      </c>
      <c r="U773" s="2">
        <v>12</v>
      </c>
      <c r="V773" s="1">
        <v>1</v>
      </c>
      <c r="W773" s="2">
        <v>292800</v>
      </c>
      <c r="X773" s="2">
        <v>0</v>
      </c>
      <c r="Y773" s="2"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f t="shared" si="74"/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0</v>
      </c>
      <c r="AN773" s="2">
        <v>0</v>
      </c>
      <c r="AO773" s="2">
        <v>0</v>
      </c>
      <c r="AP773" s="2">
        <f t="shared" si="75"/>
        <v>292800</v>
      </c>
      <c r="AQ773" s="2">
        <f t="shared" si="76"/>
        <v>12200</v>
      </c>
      <c r="AR773" s="2">
        <f t="shared" si="77"/>
        <v>12200</v>
      </c>
      <c r="CL773" s="14"/>
      <c r="EJ773" s="35"/>
      <c r="IJ773" s="14"/>
    </row>
    <row r="774" spans="1:244">
      <c r="A774" s="1">
        <v>57720</v>
      </c>
      <c r="B774" s="1" t="s">
        <v>692</v>
      </c>
      <c r="C774" s="1" t="s">
        <v>403</v>
      </c>
      <c r="D774" s="1" t="s">
        <v>5182</v>
      </c>
      <c r="E774" s="1" t="s">
        <v>226</v>
      </c>
      <c r="F774" s="1" t="s">
        <v>2241</v>
      </c>
      <c r="G774" s="14">
        <v>31868</v>
      </c>
      <c r="H774" s="2">
        <v>433100</v>
      </c>
      <c r="I774" s="2">
        <f t="shared" si="72"/>
        <v>285846</v>
      </c>
      <c r="J774" s="1" t="s">
        <v>5517</v>
      </c>
      <c r="K774" s="1">
        <v>0</v>
      </c>
      <c r="L774" s="1">
        <v>7.1</v>
      </c>
      <c r="M774" s="1" t="s">
        <v>122</v>
      </c>
      <c r="N774" s="2">
        <f t="shared" si="73"/>
        <v>147254</v>
      </c>
      <c r="P774" s="2">
        <v>433100</v>
      </c>
      <c r="Q774" s="2">
        <v>433100</v>
      </c>
      <c r="R774" s="2">
        <v>433100</v>
      </c>
      <c r="S774" s="1">
        <v>50</v>
      </c>
      <c r="T774" s="1">
        <v>0.02</v>
      </c>
      <c r="U774" s="2">
        <v>12</v>
      </c>
      <c r="V774" s="1">
        <v>1</v>
      </c>
      <c r="W774" s="2">
        <v>155916</v>
      </c>
      <c r="X774" s="2">
        <v>0</v>
      </c>
      <c r="Y774" s="2"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f t="shared" si="74"/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0</v>
      </c>
      <c r="AN774" s="2">
        <v>0</v>
      </c>
      <c r="AO774" s="2">
        <v>0</v>
      </c>
      <c r="AP774" s="2">
        <f t="shared" si="75"/>
        <v>155916</v>
      </c>
      <c r="AQ774" s="2">
        <f t="shared" si="76"/>
        <v>8662</v>
      </c>
      <c r="AR774" s="2">
        <f t="shared" si="77"/>
        <v>8662</v>
      </c>
      <c r="CL774" s="14"/>
      <c r="EJ774" s="35"/>
    </row>
    <row r="775" spans="1:244">
      <c r="A775" s="1">
        <v>57730</v>
      </c>
      <c r="B775" s="1" t="s">
        <v>692</v>
      </c>
      <c r="C775" s="1" t="s">
        <v>403</v>
      </c>
      <c r="D775" s="1" t="s">
        <v>5182</v>
      </c>
      <c r="E775" s="1" t="s">
        <v>226</v>
      </c>
      <c r="F775" s="1" t="s">
        <v>2241</v>
      </c>
      <c r="G775" s="14">
        <v>31868</v>
      </c>
      <c r="H775" s="2">
        <v>406260</v>
      </c>
      <c r="I775" s="2">
        <f t="shared" si="72"/>
        <v>268125</v>
      </c>
      <c r="J775" s="1" t="s">
        <v>5517</v>
      </c>
      <c r="K775" s="1">
        <v>0</v>
      </c>
      <c r="L775" s="1">
        <v>6.66</v>
      </c>
      <c r="M775" s="1" t="s">
        <v>122</v>
      </c>
      <c r="N775" s="2">
        <f t="shared" si="73"/>
        <v>138135</v>
      </c>
      <c r="P775" s="2">
        <v>406260</v>
      </c>
      <c r="Q775" s="2">
        <v>406260</v>
      </c>
      <c r="R775" s="2">
        <v>406260</v>
      </c>
      <c r="S775" s="1">
        <v>50</v>
      </c>
      <c r="T775" s="1">
        <v>0.02</v>
      </c>
      <c r="U775" s="2">
        <v>12</v>
      </c>
      <c r="V775" s="1">
        <v>1</v>
      </c>
      <c r="W775" s="2">
        <v>146260</v>
      </c>
      <c r="X775" s="2">
        <v>0</v>
      </c>
      <c r="Y775" s="2">
        <v>0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f t="shared" si="74"/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0</v>
      </c>
      <c r="AN775" s="2">
        <v>0</v>
      </c>
      <c r="AO775" s="2">
        <v>0</v>
      </c>
      <c r="AP775" s="2">
        <f t="shared" si="75"/>
        <v>146260</v>
      </c>
      <c r="AQ775" s="2">
        <f t="shared" si="76"/>
        <v>8125</v>
      </c>
      <c r="AR775" s="2">
        <f t="shared" si="77"/>
        <v>8125</v>
      </c>
      <c r="CL775" s="14"/>
      <c r="EJ775" s="35"/>
    </row>
    <row r="776" spans="1:244">
      <c r="A776" s="1">
        <v>57740</v>
      </c>
      <c r="B776" s="1" t="s">
        <v>692</v>
      </c>
      <c r="C776" s="1" t="s">
        <v>403</v>
      </c>
      <c r="D776" s="1" t="s">
        <v>5182</v>
      </c>
      <c r="E776" s="1" t="s">
        <v>226</v>
      </c>
      <c r="F776" s="1" t="s">
        <v>2241</v>
      </c>
      <c r="G776" s="14">
        <v>31868</v>
      </c>
      <c r="H776" s="2">
        <v>406260</v>
      </c>
      <c r="I776" s="2">
        <f t="shared" si="72"/>
        <v>268125</v>
      </c>
      <c r="J776" s="1" t="s">
        <v>5517</v>
      </c>
      <c r="K776" s="1">
        <v>0</v>
      </c>
      <c r="L776" s="1">
        <v>6.66</v>
      </c>
      <c r="M776" s="1" t="s">
        <v>122</v>
      </c>
      <c r="N776" s="2">
        <f t="shared" si="73"/>
        <v>138135</v>
      </c>
      <c r="P776" s="2">
        <v>406260</v>
      </c>
      <c r="Q776" s="2">
        <v>406260</v>
      </c>
      <c r="R776" s="2">
        <v>406260</v>
      </c>
      <c r="S776" s="1">
        <v>50</v>
      </c>
      <c r="T776" s="1">
        <v>0.02</v>
      </c>
      <c r="U776" s="2">
        <v>12</v>
      </c>
      <c r="V776" s="1">
        <v>1</v>
      </c>
      <c r="W776" s="2">
        <v>146260</v>
      </c>
      <c r="X776" s="2">
        <v>0</v>
      </c>
      <c r="Y776" s="2"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f t="shared" si="74"/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0</v>
      </c>
      <c r="AN776" s="2">
        <v>0</v>
      </c>
      <c r="AO776" s="2">
        <v>0</v>
      </c>
      <c r="AP776" s="2">
        <f t="shared" si="75"/>
        <v>146260</v>
      </c>
      <c r="AQ776" s="2">
        <f t="shared" si="76"/>
        <v>8125</v>
      </c>
      <c r="AR776" s="2">
        <f t="shared" si="77"/>
        <v>8125</v>
      </c>
      <c r="CL776" s="14"/>
      <c r="EJ776" s="35"/>
    </row>
    <row r="777" spans="1:244">
      <c r="A777" s="1">
        <v>57750</v>
      </c>
      <c r="B777" s="1" t="s">
        <v>692</v>
      </c>
      <c r="C777" s="1" t="s">
        <v>403</v>
      </c>
      <c r="D777" s="1" t="s">
        <v>5182</v>
      </c>
      <c r="E777" s="1" t="s">
        <v>226</v>
      </c>
      <c r="F777" s="1" t="s">
        <v>2241</v>
      </c>
      <c r="G777" s="14">
        <v>31868</v>
      </c>
      <c r="H777" s="2">
        <v>412970</v>
      </c>
      <c r="I777" s="2">
        <f t="shared" si="72"/>
        <v>272547</v>
      </c>
      <c r="J777" s="1" t="s">
        <v>5517</v>
      </c>
      <c r="K777" s="1">
        <v>0</v>
      </c>
      <c r="L777" s="1">
        <v>6.77</v>
      </c>
      <c r="M777" s="1" t="s">
        <v>122</v>
      </c>
      <c r="N777" s="2">
        <f t="shared" si="73"/>
        <v>140423</v>
      </c>
      <c r="P777" s="2">
        <v>412970</v>
      </c>
      <c r="Q777" s="2">
        <v>412970</v>
      </c>
      <c r="R777" s="2">
        <v>412970</v>
      </c>
      <c r="S777" s="1">
        <v>50</v>
      </c>
      <c r="T777" s="1">
        <v>0.02</v>
      </c>
      <c r="U777" s="2">
        <v>12</v>
      </c>
      <c r="V777" s="1">
        <v>1</v>
      </c>
      <c r="W777" s="2">
        <v>148682</v>
      </c>
      <c r="X777" s="2">
        <v>0</v>
      </c>
      <c r="Y777" s="2">
        <v>0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f t="shared" si="74"/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0</v>
      </c>
      <c r="AN777" s="2">
        <v>0</v>
      </c>
      <c r="AO777" s="2">
        <v>0</v>
      </c>
      <c r="AP777" s="2">
        <f t="shared" si="75"/>
        <v>148682</v>
      </c>
      <c r="AQ777" s="2">
        <f t="shared" si="76"/>
        <v>8259</v>
      </c>
      <c r="AR777" s="2">
        <f t="shared" si="77"/>
        <v>8259</v>
      </c>
      <c r="CL777" s="14"/>
      <c r="EJ777" s="35"/>
    </row>
    <row r="778" spans="1:244">
      <c r="A778" s="1">
        <v>57760</v>
      </c>
      <c r="B778" s="1" t="s">
        <v>692</v>
      </c>
      <c r="C778" s="1" t="s">
        <v>403</v>
      </c>
      <c r="D778" s="1" t="s">
        <v>5182</v>
      </c>
      <c r="E778" s="1" t="s">
        <v>226</v>
      </c>
      <c r="F778" s="1" t="s">
        <v>2241</v>
      </c>
      <c r="G778" s="14">
        <v>32599</v>
      </c>
      <c r="H778" s="2">
        <v>214720</v>
      </c>
      <c r="I778" s="2">
        <f t="shared" si="72"/>
        <v>133114</v>
      </c>
      <c r="J778" s="1" t="s">
        <v>5517</v>
      </c>
      <c r="K778" s="1">
        <v>0</v>
      </c>
      <c r="L778" s="1">
        <v>3.52</v>
      </c>
      <c r="M778" s="1" t="s">
        <v>122</v>
      </c>
      <c r="N778" s="2">
        <f t="shared" si="73"/>
        <v>81606</v>
      </c>
      <c r="P778" s="2">
        <v>214720</v>
      </c>
      <c r="Q778" s="2">
        <v>214720</v>
      </c>
      <c r="R778" s="2">
        <v>214720</v>
      </c>
      <c r="S778" s="1">
        <v>50</v>
      </c>
      <c r="T778" s="1">
        <v>0.02</v>
      </c>
      <c r="U778" s="2">
        <v>12</v>
      </c>
      <c r="V778" s="1">
        <v>1</v>
      </c>
      <c r="W778" s="2">
        <v>85900</v>
      </c>
      <c r="X778" s="2">
        <v>0</v>
      </c>
      <c r="Y778" s="2">
        <v>0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f t="shared" si="74"/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0</v>
      </c>
      <c r="AN778" s="2">
        <v>0</v>
      </c>
      <c r="AO778" s="2">
        <v>0</v>
      </c>
      <c r="AP778" s="2">
        <f t="shared" si="75"/>
        <v>85900</v>
      </c>
      <c r="AQ778" s="2">
        <f t="shared" si="76"/>
        <v>4294</v>
      </c>
      <c r="AR778" s="2">
        <f t="shared" si="77"/>
        <v>4294</v>
      </c>
      <c r="CL778" s="14"/>
      <c r="EJ778" s="35"/>
      <c r="IJ778" s="14"/>
    </row>
    <row r="779" spans="1:244">
      <c r="A779" s="1">
        <v>57770</v>
      </c>
      <c r="B779" s="1" t="s">
        <v>692</v>
      </c>
      <c r="C779" s="1" t="s">
        <v>403</v>
      </c>
      <c r="D779" s="1" t="s">
        <v>5182</v>
      </c>
      <c r="E779" s="1" t="s">
        <v>226</v>
      </c>
      <c r="F779" s="1" t="s">
        <v>2241</v>
      </c>
      <c r="G779" s="14">
        <v>32599</v>
      </c>
      <c r="H779" s="2">
        <v>335500</v>
      </c>
      <c r="I779" s="2">
        <f t="shared" si="72"/>
        <v>208010</v>
      </c>
      <c r="J779" s="1" t="s">
        <v>5517</v>
      </c>
      <c r="K779" s="1">
        <v>0</v>
      </c>
      <c r="L779" s="1">
        <v>5.5</v>
      </c>
      <c r="M779" s="1" t="s">
        <v>122</v>
      </c>
      <c r="N779" s="2">
        <f t="shared" si="73"/>
        <v>127490</v>
      </c>
      <c r="P779" s="2">
        <v>335500</v>
      </c>
      <c r="Q779" s="2">
        <v>335500</v>
      </c>
      <c r="R779" s="2">
        <v>335500</v>
      </c>
      <c r="S779" s="1">
        <v>50</v>
      </c>
      <c r="T779" s="1">
        <v>0.02</v>
      </c>
      <c r="U779" s="2">
        <v>12</v>
      </c>
      <c r="V779" s="1">
        <v>1</v>
      </c>
      <c r="W779" s="2">
        <v>134200</v>
      </c>
      <c r="X779" s="2">
        <v>0</v>
      </c>
      <c r="Y779" s="2">
        <v>0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f t="shared" si="74"/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0</v>
      </c>
      <c r="AN779" s="2">
        <v>0</v>
      </c>
      <c r="AO779" s="2">
        <v>0</v>
      </c>
      <c r="AP779" s="2">
        <f t="shared" si="75"/>
        <v>134200</v>
      </c>
      <c r="AQ779" s="2">
        <f t="shared" si="76"/>
        <v>6710</v>
      </c>
      <c r="AR779" s="2">
        <f t="shared" si="77"/>
        <v>6710</v>
      </c>
      <c r="CL779" s="14"/>
      <c r="EJ779" s="35"/>
      <c r="IJ779" s="14"/>
    </row>
    <row r="780" spans="1:244">
      <c r="A780" s="1">
        <v>57780</v>
      </c>
      <c r="B780" s="1" t="s">
        <v>692</v>
      </c>
      <c r="C780" s="1" t="s">
        <v>403</v>
      </c>
      <c r="D780" s="1" t="s">
        <v>5182</v>
      </c>
      <c r="E780" s="1" t="s">
        <v>226</v>
      </c>
      <c r="F780" s="1" t="s">
        <v>2241</v>
      </c>
      <c r="G780" s="14">
        <v>32234</v>
      </c>
      <c r="H780" s="2">
        <v>414800</v>
      </c>
      <c r="I780" s="2">
        <f t="shared" si="72"/>
        <v>265472</v>
      </c>
      <c r="J780" s="1" t="s">
        <v>5517</v>
      </c>
      <c r="K780" s="1">
        <v>0</v>
      </c>
      <c r="L780" s="1">
        <v>6.8</v>
      </c>
      <c r="M780" s="1" t="s">
        <v>122</v>
      </c>
      <c r="N780" s="2">
        <f t="shared" si="73"/>
        <v>149328</v>
      </c>
      <c r="P780" s="2">
        <v>414800</v>
      </c>
      <c r="Q780" s="2">
        <v>414800</v>
      </c>
      <c r="R780" s="2">
        <v>414800</v>
      </c>
      <c r="S780" s="1">
        <v>50</v>
      </c>
      <c r="T780" s="1">
        <v>0.02</v>
      </c>
      <c r="U780" s="2">
        <v>12</v>
      </c>
      <c r="V780" s="1">
        <v>1</v>
      </c>
      <c r="W780" s="2">
        <v>157624</v>
      </c>
      <c r="X780" s="2">
        <v>0</v>
      </c>
      <c r="Y780" s="2">
        <v>0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f t="shared" si="74"/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0</v>
      </c>
      <c r="AN780" s="2">
        <v>0</v>
      </c>
      <c r="AO780" s="2">
        <v>0</v>
      </c>
      <c r="AP780" s="2">
        <f t="shared" si="75"/>
        <v>157624</v>
      </c>
      <c r="AQ780" s="2">
        <f t="shared" si="76"/>
        <v>8296</v>
      </c>
      <c r="AR780" s="2">
        <f t="shared" si="77"/>
        <v>8296</v>
      </c>
      <c r="CL780" s="14"/>
      <c r="EJ780" s="35"/>
    </row>
    <row r="781" spans="1:244">
      <c r="A781" s="1">
        <v>57790</v>
      </c>
      <c r="B781" s="1" t="s">
        <v>692</v>
      </c>
      <c r="C781" s="1" t="s">
        <v>403</v>
      </c>
      <c r="D781" s="1" t="s">
        <v>5182</v>
      </c>
      <c r="E781" s="1" t="s">
        <v>226</v>
      </c>
      <c r="F781" s="1" t="s">
        <v>2241</v>
      </c>
      <c r="G781" s="14">
        <v>31868</v>
      </c>
      <c r="H781" s="2">
        <v>369050</v>
      </c>
      <c r="I781" s="2">
        <f t="shared" si="72"/>
        <v>243573</v>
      </c>
      <c r="J781" s="1" t="s">
        <v>5517</v>
      </c>
      <c r="K781" s="1">
        <v>0</v>
      </c>
      <c r="L781" s="1">
        <v>6.05</v>
      </c>
      <c r="M781" s="1" t="s">
        <v>122</v>
      </c>
      <c r="N781" s="2">
        <f t="shared" si="73"/>
        <v>125477</v>
      </c>
      <c r="P781" s="2">
        <v>369050</v>
      </c>
      <c r="Q781" s="2">
        <v>369050</v>
      </c>
      <c r="R781" s="2">
        <v>369050</v>
      </c>
      <c r="S781" s="1">
        <v>50</v>
      </c>
      <c r="T781" s="1">
        <v>0.02</v>
      </c>
      <c r="U781" s="2">
        <v>12</v>
      </c>
      <c r="V781" s="1">
        <v>1</v>
      </c>
      <c r="W781" s="2">
        <v>132858</v>
      </c>
      <c r="X781" s="2">
        <v>0</v>
      </c>
      <c r="Y781" s="2">
        <v>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f t="shared" si="74"/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2">
        <v>0</v>
      </c>
      <c r="AO781" s="2">
        <v>0</v>
      </c>
      <c r="AP781" s="2">
        <f t="shared" si="75"/>
        <v>132858</v>
      </c>
      <c r="AQ781" s="2">
        <f t="shared" si="76"/>
        <v>7381</v>
      </c>
      <c r="AR781" s="2">
        <f t="shared" si="77"/>
        <v>7381</v>
      </c>
      <c r="CL781" s="14"/>
      <c r="EJ781" s="35"/>
    </row>
    <row r="782" spans="1:244">
      <c r="A782" s="1">
        <v>57800</v>
      </c>
      <c r="B782" s="1" t="s">
        <v>692</v>
      </c>
      <c r="C782" s="1" t="s">
        <v>403</v>
      </c>
      <c r="D782" s="1" t="s">
        <v>5182</v>
      </c>
      <c r="E782" s="1" t="s">
        <v>226</v>
      </c>
      <c r="F782" s="1" t="s">
        <v>2241</v>
      </c>
      <c r="G782" s="14">
        <v>31868</v>
      </c>
      <c r="H782" s="2">
        <v>362340</v>
      </c>
      <c r="I782" s="2">
        <f t="shared" si="72"/>
        <v>239118</v>
      </c>
      <c r="J782" s="1" t="s">
        <v>5517</v>
      </c>
      <c r="K782" s="1">
        <v>0</v>
      </c>
      <c r="L782" s="1">
        <v>5.94</v>
      </c>
      <c r="M782" s="1" t="s">
        <v>122</v>
      </c>
      <c r="N782" s="2">
        <f t="shared" si="73"/>
        <v>123222</v>
      </c>
      <c r="P782" s="2">
        <v>362340</v>
      </c>
      <c r="Q782" s="2">
        <v>362340</v>
      </c>
      <c r="R782" s="2">
        <v>362340</v>
      </c>
      <c r="S782" s="1">
        <v>50</v>
      </c>
      <c r="T782" s="1">
        <v>0.02</v>
      </c>
      <c r="U782" s="2">
        <v>12</v>
      </c>
      <c r="V782" s="1">
        <v>1</v>
      </c>
      <c r="W782" s="2">
        <v>130468</v>
      </c>
      <c r="X782" s="2">
        <v>0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f t="shared" si="74"/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0</v>
      </c>
      <c r="AN782" s="2">
        <v>0</v>
      </c>
      <c r="AO782" s="2">
        <v>0</v>
      </c>
      <c r="AP782" s="2">
        <f t="shared" si="75"/>
        <v>130468</v>
      </c>
      <c r="AQ782" s="2">
        <f t="shared" si="76"/>
        <v>7246</v>
      </c>
      <c r="AR782" s="2">
        <f t="shared" si="77"/>
        <v>7246</v>
      </c>
      <c r="CL782" s="14"/>
      <c r="EJ782" s="35"/>
    </row>
    <row r="783" spans="1:244">
      <c r="A783" s="1">
        <v>57810</v>
      </c>
      <c r="B783" s="1" t="s">
        <v>692</v>
      </c>
      <c r="C783" s="1" t="s">
        <v>403</v>
      </c>
      <c r="D783" s="1" t="s">
        <v>5182</v>
      </c>
      <c r="E783" s="1" t="s">
        <v>226</v>
      </c>
      <c r="F783" s="1" t="s">
        <v>2241</v>
      </c>
      <c r="G783" s="14">
        <v>31868</v>
      </c>
      <c r="H783" s="2">
        <v>292800</v>
      </c>
      <c r="I783" s="2">
        <f t="shared" si="72"/>
        <v>193248</v>
      </c>
      <c r="J783" s="1" t="s">
        <v>5517</v>
      </c>
      <c r="K783" s="1">
        <v>0</v>
      </c>
      <c r="L783" s="1">
        <v>4.8</v>
      </c>
      <c r="M783" s="1" t="s">
        <v>122</v>
      </c>
      <c r="N783" s="2">
        <f t="shared" si="73"/>
        <v>99552</v>
      </c>
      <c r="P783" s="2">
        <v>292800</v>
      </c>
      <c r="Q783" s="2">
        <v>292800</v>
      </c>
      <c r="R783" s="2">
        <v>292800</v>
      </c>
      <c r="S783" s="1">
        <v>50</v>
      </c>
      <c r="T783" s="1">
        <v>0.02</v>
      </c>
      <c r="U783" s="2">
        <v>12</v>
      </c>
      <c r="V783" s="1">
        <v>1</v>
      </c>
      <c r="W783" s="2">
        <v>105408</v>
      </c>
      <c r="X783" s="2">
        <v>0</v>
      </c>
      <c r="Y783" s="2"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f t="shared" si="74"/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0</v>
      </c>
      <c r="AN783" s="2">
        <v>0</v>
      </c>
      <c r="AO783" s="2">
        <v>0</v>
      </c>
      <c r="AP783" s="2">
        <f t="shared" si="75"/>
        <v>105408</v>
      </c>
      <c r="AQ783" s="2">
        <f t="shared" si="76"/>
        <v>5856</v>
      </c>
      <c r="AR783" s="2">
        <f t="shared" si="77"/>
        <v>5856</v>
      </c>
      <c r="CL783" s="14"/>
      <c r="EJ783" s="35"/>
    </row>
    <row r="784" spans="1:244">
      <c r="A784" s="1">
        <v>57820</v>
      </c>
      <c r="B784" s="1" t="s">
        <v>692</v>
      </c>
      <c r="C784" s="1" t="s">
        <v>403</v>
      </c>
      <c r="D784" s="1" t="s">
        <v>5182</v>
      </c>
      <c r="E784" s="1" t="s">
        <v>226</v>
      </c>
      <c r="F784" s="1" t="s">
        <v>2241</v>
      </c>
      <c r="G784" s="14">
        <v>31868</v>
      </c>
      <c r="H784" s="2">
        <v>372100</v>
      </c>
      <c r="I784" s="2">
        <f t="shared" si="72"/>
        <v>245586</v>
      </c>
      <c r="J784" s="1" t="s">
        <v>5517</v>
      </c>
      <c r="K784" s="1">
        <v>0</v>
      </c>
      <c r="L784" s="1">
        <v>6.1</v>
      </c>
      <c r="M784" s="1" t="s">
        <v>122</v>
      </c>
      <c r="N784" s="2">
        <f t="shared" si="73"/>
        <v>126514</v>
      </c>
      <c r="P784" s="2">
        <v>372100</v>
      </c>
      <c r="Q784" s="2">
        <v>372100</v>
      </c>
      <c r="R784" s="2">
        <v>372100</v>
      </c>
      <c r="S784" s="1">
        <v>50</v>
      </c>
      <c r="T784" s="1">
        <v>0.02</v>
      </c>
      <c r="U784" s="2">
        <v>12</v>
      </c>
      <c r="V784" s="1">
        <v>1</v>
      </c>
      <c r="W784" s="2">
        <v>133956</v>
      </c>
      <c r="X784" s="2">
        <v>0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f t="shared" si="74"/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0</v>
      </c>
      <c r="AN784" s="2">
        <v>0</v>
      </c>
      <c r="AO784" s="2">
        <v>0</v>
      </c>
      <c r="AP784" s="2">
        <f t="shared" si="75"/>
        <v>133956</v>
      </c>
      <c r="AQ784" s="2">
        <f t="shared" si="76"/>
        <v>7442</v>
      </c>
      <c r="AR784" s="2">
        <f t="shared" si="77"/>
        <v>7442</v>
      </c>
      <c r="CL784" s="14"/>
      <c r="EJ784" s="35"/>
    </row>
    <row r="785" spans="1:140">
      <c r="A785" s="1">
        <v>57830</v>
      </c>
      <c r="B785" s="1" t="s">
        <v>692</v>
      </c>
      <c r="C785" s="1" t="s">
        <v>403</v>
      </c>
      <c r="D785" s="1" t="s">
        <v>5182</v>
      </c>
      <c r="E785" s="1" t="s">
        <v>226</v>
      </c>
      <c r="F785" s="1" t="s">
        <v>2241</v>
      </c>
      <c r="G785" s="14">
        <v>31868</v>
      </c>
      <c r="H785" s="2">
        <v>366000</v>
      </c>
      <c r="I785" s="2">
        <f t="shared" si="72"/>
        <v>241560</v>
      </c>
      <c r="J785" s="1" t="s">
        <v>5517</v>
      </c>
      <c r="K785" s="1">
        <v>0</v>
      </c>
      <c r="L785" s="1">
        <v>6</v>
      </c>
      <c r="M785" s="1" t="s">
        <v>122</v>
      </c>
      <c r="N785" s="2">
        <f t="shared" si="73"/>
        <v>124440</v>
      </c>
      <c r="P785" s="2">
        <v>366000</v>
      </c>
      <c r="Q785" s="2">
        <v>366000</v>
      </c>
      <c r="R785" s="2">
        <v>366000</v>
      </c>
      <c r="S785" s="1">
        <v>50</v>
      </c>
      <c r="T785" s="1">
        <v>0.02</v>
      </c>
      <c r="U785" s="2">
        <v>12</v>
      </c>
      <c r="V785" s="1">
        <v>1</v>
      </c>
      <c r="W785" s="2">
        <v>131760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f t="shared" si="74"/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0</v>
      </c>
      <c r="AL785" s="2">
        <v>0</v>
      </c>
      <c r="AM785" s="2">
        <v>0</v>
      </c>
      <c r="AN785" s="2">
        <v>0</v>
      </c>
      <c r="AO785" s="2">
        <v>0</v>
      </c>
      <c r="AP785" s="2">
        <f t="shared" si="75"/>
        <v>131760</v>
      </c>
      <c r="AQ785" s="2">
        <f t="shared" si="76"/>
        <v>7320</v>
      </c>
      <c r="AR785" s="2">
        <f t="shared" si="77"/>
        <v>7320</v>
      </c>
      <c r="CL785" s="14"/>
      <c r="EJ785" s="35"/>
    </row>
    <row r="786" spans="1:140">
      <c r="A786" s="1">
        <v>57840</v>
      </c>
      <c r="B786" s="1" t="s">
        <v>692</v>
      </c>
      <c r="C786" s="1" t="s">
        <v>403</v>
      </c>
      <c r="D786" s="1" t="s">
        <v>5182</v>
      </c>
      <c r="E786" s="1" t="s">
        <v>226</v>
      </c>
      <c r="F786" s="1" t="s">
        <v>2241</v>
      </c>
      <c r="G786" s="14">
        <v>31868</v>
      </c>
      <c r="H786" s="2">
        <v>364780</v>
      </c>
      <c r="I786" s="2">
        <f t="shared" si="72"/>
        <v>240735</v>
      </c>
      <c r="J786" s="1" t="s">
        <v>5517</v>
      </c>
      <c r="K786" s="1">
        <v>0</v>
      </c>
      <c r="L786" s="1">
        <v>5.98</v>
      </c>
      <c r="M786" s="1" t="s">
        <v>122</v>
      </c>
      <c r="N786" s="2">
        <f t="shared" si="73"/>
        <v>124045</v>
      </c>
      <c r="P786" s="2">
        <v>364780</v>
      </c>
      <c r="Q786" s="2">
        <v>364780</v>
      </c>
      <c r="R786" s="2">
        <v>364780</v>
      </c>
      <c r="S786" s="1">
        <v>50</v>
      </c>
      <c r="T786" s="1">
        <v>0.02</v>
      </c>
      <c r="U786" s="2">
        <v>12</v>
      </c>
      <c r="V786" s="1">
        <v>1</v>
      </c>
      <c r="W786" s="2">
        <v>131340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f t="shared" si="74"/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0</v>
      </c>
      <c r="AN786" s="2">
        <v>0</v>
      </c>
      <c r="AO786" s="2">
        <v>0</v>
      </c>
      <c r="AP786" s="2">
        <f t="shared" si="75"/>
        <v>131340</v>
      </c>
      <c r="AQ786" s="2">
        <f t="shared" si="76"/>
        <v>7295</v>
      </c>
      <c r="AR786" s="2">
        <f t="shared" si="77"/>
        <v>7295</v>
      </c>
      <c r="CL786" s="14"/>
      <c r="EJ786" s="35"/>
    </row>
    <row r="787" spans="1:140">
      <c r="A787" s="1">
        <v>57850</v>
      </c>
      <c r="B787" s="1" t="s">
        <v>692</v>
      </c>
      <c r="C787" s="1" t="s">
        <v>403</v>
      </c>
      <c r="D787" s="1" t="s">
        <v>5182</v>
      </c>
      <c r="E787" s="1" t="s">
        <v>226</v>
      </c>
      <c r="F787" s="1" t="s">
        <v>2241</v>
      </c>
      <c r="G787" s="14">
        <v>31868</v>
      </c>
      <c r="H787" s="2">
        <v>351970</v>
      </c>
      <c r="I787" s="2">
        <f t="shared" si="72"/>
        <v>232287</v>
      </c>
      <c r="J787" s="1" t="s">
        <v>5517</v>
      </c>
      <c r="K787" s="1">
        <v>0</v>
      </c>
      <c r="L787" s="1">
        <v>5.77</v>
      </c>
      <c r="M787" s="1" t="s">
        <v>122</v>
      </c>
      <c r="N787" s="2">
        <f t="shared" si="73"/>
        <v>119683</v>
      </c>
      <c r="P787" s="2">
        <v>351970</v>
      </c>
      <c r="Q787" s="2">
        <v>351970</v>
      </c>
      <c r="R787" s="2">
        <v>351970</v>
      </c>
      <c r="S787" s="1">
        <v>50</v>
      </c>
      <c r="T787" s="1">
        <v>0.02</v>
      </c>
      <c r="U787" s="2">
        <v>12</v>
      </c>
      <c r="V787" s="1">
        <v>1</v>
      </c>
      <c r="W787" s="2">
        <v>126722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f t="shared" si="74"/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2">
        <v>0</v>
      </c>
      <c r="AO787" s="2">
        <v>0</v>
      </c>
      <c r="AP787" s="2">
        <f t="shared" si="75"/>
        <v>126722</v>
      </c>
      <c r="AQ787" s="2">
        <f t="shared" si="76"/>
        <v>7039</v>
      </c>
      <c r="AR787" s="2">
        <f t="shared" si="77"/>
        <v>7039</v>
      </c>
      <c r="CL787" s="14"/>
      <c r="EJ787" s="35"/>
    </row>
    <row r="788" spans="1:140">
      <c r="A788" s="1">
        <v>57860</v>
      </c>
      <c r="B788" s="1" t="s">
        <v>692</v>
      </c>
      <c r="C788" s="1" t="s">
        <v>403</v>
      </c>
      <c r="D788" s="1" t="s">
        <v>5182</v>
      </c>
      <c r="E788" s="1" t="s">
        <v>226</v>
      </c>
      <c r="F788" s="1" t="s">
        <v>2241</v>
      </c>
      <c r="G788" s="14">
        <v>31868</v>
      </c>
      <c r="H788" s="2">
        <v>350750</v>
      </c>
      <c r="I788" s="2">
        <f t="shared" si="72"/>
        <v>231495</v>
      </c>
      <c r="J788" s="1" t="s">
        <v>5517</v>
      </c>
      <c r="K788" s="1">
        <v>0</v>
      </c>
      <c r="L788" s="1">
        <v>5.75</v>
      </c>
      <c r="M788" s="1" t="s">
        <v>122</v>
      </c>
      <c r="N788" s="2">
        <f t="shared" si="73"/>
        <v>119255</v>
      </c>
      <c r="P788" s="2">
        <v>350750</v>
      </c>
      <c r="Q788" s="2">
        <v>350750</v>
      </c>
      <c r="R788" s="2">
        <v>350750</v>
      </c>
      <c r="S788" s="1">
        <v>50</v>
      </c>
      <c r="T788" s="1">
        <v>0.02</v>
      </c>
      <c r="U788" s="2">
        <v>12</v>
      </c>
      <c r="V788" s="1">
        <v>1</v>
      </c>
      <c r="W788" s="2">
        <v>126270</v>
      </c>
      <c r="X788" s="2">
        <v>0</v>
      </c>
      <c r="Y788" s="2">
        <v>0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f t="shared" si="74"/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2">
        <v>0</v>
      </c>
      <c r="AO788" s="2">
        <v>0</v>
      </c>
      <c r="AP788" s="2">
        <f t="shared" si="75"/>
        <v>126270</v>
      </c>
      <c r="AQ788" s="2">
        <f t="shared" si="76"/>
        <v>7015</v>
      </c>
      <c r="AR788" s="2">
        <f t="shared" si="77"/>
        <v>7015</v>
      </c>
      <c r="CL788" s="14"/>
      <c r="EJ788" s="35"/>
    </row>
    <row r="789" spans="1:140">
      <c r="A789" s="1">
        <v>57870</v>
      </c>
      <c r="B789" s="1" t="s">
        <v>692</v>
      </c>
      <c r="C789" s="1" t="s">
        <v>403</v>
      </c>
      <c r="D789" s="1" t="s">
        <v>5182</v>
      </c>
      <c r="E789" s="1" t="s">
        <v>226</v>
      </c>
      <c r="F789" s="1" t="s">
        <v>2241</v>
      </c>
      <c r="G789" s="14">
        <v>31868</v>
      </c>
      <c r="H789" s="2">
        <v>359900</v>
      </c>
      <c r="I789" s="2">
        <f t="shared" si="72"/>
        <v>237534</v>
      </c>
      <c r="J789" s="1" t="s">
        <v>5517</v>
      </c>
      <c r="K789" s="1">
        <v>0</v>
      </c>
      <c r="L789" s="1">
        <v>5.9</v>
      </c>
      <c r="M789" s="1" t="s">
        <v>122</v>
      </c>
      <c r="N789" s="2">
        <f t="shared" si="73"/>
        <v>122366</v>
      </c>
      <c r="P789" s="2">
        <v>359900</v>
      </c>
      <c r="Q789" s="2">
        <v>359900</v>
      </c>
      <c r="R789" s="2">
        <v>359900</v>
      </c>
      <c r="S789" s="1">
        <v>50</v>
      </c>
      <c r="T789" s="1">
        <v>0.02</v>
      </c>
      <c r="U789" s="2">
        <v>12</v>
      </c>
      <c r="V789" s="1">
        <v>1</v>
      </c>
      <c r="W789" s="2">
        <v>129564</v>
      </c>
      <c r="X789" s="2">
        <v>0</v>
      </c>
      <c r="Y789" s="2">
        <v>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f t="shared" si="74"/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2">
        <v>0</v>
      </c>
      <c r="AO789" s="2">
        <v>0</v>
      </c>
      <c r="AP789" s="2">
        <f t="shared" si="75"/>
        <v>129564</v>
      </c>
      <c r="AQ789" s="2">
        <f t="shared" si="76"/>
        <v>7198</v>
      </c>
      <c r="AR789" s="2">
        <f t="shared" si="77"/>
        <v>7198</v>
      </c>
      <c r="CL789" s="14"/>
      <c r="EJ789" s="35"/>
    </row>
    <row r="790" spans="1:140">
      <c r="A790" s="1">
        <v>57880</v>
      </c>
      <c r="B790" s="1" t="s">
        <v>692</v>
      </c>
      <c r="C790" s="1" t="s">
        <v>403</v>
      </c>
      <c r="D790" s="1" t="s">
        <v>5182</v>
      </c>
      <c r="E790" s="1" t="s">
        <v>226</v>
      </c>
      <c r="F790" s="1" t="s">
        <v>2241</v>
      </c>
      <c r="G790" s="14">
        <v>31868</v>
      </c>
      <c r="H790" s="2">
        <v>350750</v>
      </c>
      <c r="I790" s="2">
        <f t="shared" si="72"/>
        <v>231495</v>
      </c>
      <c r="J790" s="1" t="s">
        <v>5517</v>
      </c>
      <c r="K790" s="1">
        <v>0</v>
      </c>
      <c r="L790" s="1">
        <v>5.75</v>
      </c>
      <c r="M790" s="1" t="s">
        <v>122</v>
      </c>
      <c r="N790" s="2">
        <f t="shared" si="73"/>
        <v>119255</v>
      </c>
      <c r="P790" s="2">
        <v>350750</v>
      </c>
      <c r="Q790" s="2">
        <v>350750</v>
      </c>
      <c r="R790" s="2">
        <v>350750</v>
      </c>
      <c r="S790" s="1">
        <v>50</v>
      </c>
      <c r="T790" s="1">
        <v>0.02</v>
      </c>
      <c r="U790" s="2">
        <v>12</v>
      </c>
      <c r="V790" s="1">
        <v>1</v>
      </c>
      <c r="W790" s="2">
        <v>126270</v>
      </c>
      <c r="X790" s="2">
        <v>0</v>
      </c>
      <c r="Y790" s="2">
        <v>0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f t="shared" si="74"/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0</v>
      </c>
      <c r="AN790" s="2">
        <v>0</v>
      </c>
      <c r="AO790" s="2">
        <v>0</v>
      </c>
      <c r="AP790" s="2">
        <f t="shared" si="75"/>
        <v>126270</v>
      </c>
      <c r="AQ790" s="2">
        <f t="shared" si="76"/>
        <v>7015</v>
      </c>
      <c r="AR790" s="2">
        <f t="shared" si="77"/>
        <v>7015</v>
      </c>
      <c r="CL790" s="14"/>
      <c r="EJ790" s="35"/>
    </row>
    <row r="791" spans="1:140">
      <c r="A791" s="1">
        <v>57890</v>
      </c>
      <c r="B791" s="1" t="s">
        <v>692</v>
      </c>
      <c r="C791" s="1" t="s">
        <v>403</v>
      </c>
      <c r="D791" s="1" t="s">
        <v>5182</v>
      </c>
      <c r="E791" s="1" t="s">
        <v>226</v>
      </c>
      <c r="F791" s="1" t="s">
        <v>2241</v>
      </c>
      <c r="G791" s="14">
        <v>33329</v>
      </c>
      <c r="H791" s="2">
        <v>359900</v>
      </c>
      <c r="I791" s="2">
        <f t="shared" si="72"/>
        <v>208742</v>
      </c>
      <c r="J791" s="1" t="s">
        <v>5517</v>
      </c>
      <c r="K791" s="1">
        <v>0</v>
      </c>
      <c r="L791" s="1">
        <v>5.9</v>
      </c>
      <c r="M791" s="1" t="s">
        <v>122</v>
      </c>
      <c r="N791" s="2">
        <f t="shared" si="73"/>
        <v>151158</v>
      </c>
      <c r="P791" s="2">
        <v>359900</v>
      </c>
      <c r="Q791" s="2">
        <v>359900</v>
      </c>
      <c r="R791" s="2">
        <v>359900</v>
      </c>
      <c r="S791" s="1">
        <v>50</v>
      </c>
      <c r="T791" s="1">
        <v>0.02</v>
      </c>
      <c r="U791" s="2">
        <v>12</v>
      </c>
      <c r="V791" s="1">
        <v>1</v>
      </c>
      <c r="W791" s="2">
        <v>158356</v>
      </c>
      <c r="X791" s="2">
        <v>0</v>
      </c>
      <c r="Y791" s="2">
        <v>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f t="shared" si="74"/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2">
        <v>0</v>
      </c>
      <c r="AO791" s="2">
        <v>0</v>
      </c>
      <c r="AP791" s="2">
        <f t="shared" si="75"/>
        <v>158356</v>
      </c>
      <c r="AQ791" s="2">
        <f t="shared" si="76"/>
        <v>7198</v>
      </c>
      <c r="AR791" s="2">
        <f t="shared" si="77"/>
        <v>7198</v>
      </c>
      <c r="CL791" s="14"/>
      <c r="EJ791" s="35"/>
    </row>
    <row r="792" spans="1:140">
      <c r="A792" s="1">
        <v>57900</v>
      </c>
      <c r="B792" s="1" t="s">
        <v>692</v>
      </c>
      <c r="C792" s="1" t="s">
        <v>403</v>
      </c>
      <c r="D792" s="1" t="s">
        <v>5182</v>
      </c>
      <c r="E792" s="1" t="s">
        <v>226</v>
      </c>
      <c r="F792" s="1" t="s">
        <v>2241</v>
      </c>
      <c r="G792" s="14">
        <v>31868</v>
      </c>
      <c r="H792" s="2">
        <v>244000</v>
      </c>
      <c r="I792" s="2">
        <f t="shared" si="72"/>
        <v>161040</v>
      </c>
      <c r="J792" s="1" t="s">
        <v>5517</v>
      </c>
      <c r="K792" s="1">
        <v>0</v>
      </c>
      <c r="L792" s="1">
        <v>4</v>
      </c>
      <c r="M792" s="1" t="s">
        <v>122</v>
      </c>
      <c r="N792" s="2">
        <f t="shared" si="73"/>
        <v>82960</v>
      </c>
      <c r="P792" s="2">
        <v>244000</v>
      </c>
      <c r="Q792" s="2">
        <v>244000</v>
      </c>
      <c r="R792" s="2">
        <v>244000</v>
      </c>
      <c r="S792" s="1">
        <v>50</v>
      </c>
      <c r="T792" s="1">
        <v>0.02</v>
      </c>
      <c r="U792" s="2">
        <v>12</v>
      </c>
      <c r="V792" s="1">
        <v>1</v>
      </c>
      <c r="W792" s="2">
        <v>87840</v>
      </c>
      <c r="X792" s="2">
        <v>0</v>
      </c>
      <c r="Y792" s="2">
        <v>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f t="shared" si="74"/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0</v>
      </c>
      <c r="AN792" s="2">
        <v>0</v>
      </c>
      <c r="AO792" s="2">
        <v>0</v>
      </c>
      <c r="AP792" s="2">
        <f t="shared" si="75"/>
        <v>87840</v>
      </c>
      <c r="AQ792" s="2">
        <f t="shared" si="76"/>
        <v>4880</v>
      </c>
      <c r="AR792" s="2">
        <f t="shared" si="77"/>
        <v>4880</v>
      </c>
      <c r="CL792" s="14"/>
      <c r="EJ792" s="35"/>
    </row>
    <row r="793" spans="1:140">
      <c r="A793" s="1">
        <v>57910</v>
      </c>
      <c r="B793" s="1" t="s">
        <v>692</v>
      </c>
      <c r="C793" s="1" t="s">
        <v>403</v>
      </c>
      <c r="D793" s="1" t="s">
        <v>5182</v>
      </c>
      <c r="E793" s="1" t="s">
        <v>226</v>
      </c>
      <c r="F793" s="1" t="s">
        <v>2241</v>
      </c>
      <c r="G793" s="14">
        <v>31868</v>
      </c>
      <c r="H793" s="2">
        <v>353800</v>
      </c>
      <c r="I793" s="2">
        <f t="shared" si="72"/>
        <v>233508</v>
      </c>
      <c r="J793" s="1" t="s">
        <v>5517</v>
      </c>
      <c r="K793" s="1">
        <v>0</v>
      </c>
      <c r="L793" s="1">
        <v>5.8</v>
      </c>
      <c r="M793" s="1" t="s">
        <v>122</v>
      </c>
      <c r="N793" s="2">
        <f t="shared" si="73"/>
        <v>120292</v>
      </c>
      <c r="P793" s="2">
        <v>353800</v>
      </c>
      <c r="Q793" s="2">
        <v>353800</v>
      </c>
      <c r="R793" s="2">
        <v>353800</v>
      </c>
      <c r="S793" s="1">
        <v>50</v>
      </c>
      <c r="T793" s="1">
        <v>0.02</v>
      </c>
      <c r="U793" s="2">
        <v>12</v>
      </c>
      <c r="V793" s="1">
        <v>1</v>
      </c>
      <c r="W793" s="2">
        <v>127368</v>
      </c>
      <c r="X793" s="2">
        <v>0</v>
      </c>
      <c r="Y793" s="2">
        <v>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f t="shared" si="74"/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0</v>
      </c>
      <c r="AN793" s="2">
        <v>0</v>
      </c>
      <c r="AO793" s="2">
        <v>0</v>
      </c>
      <c r="AP793" s="2">
        <f t="shared" si="75"/>
        <v>127368</v>
      </c>
      <c r="AQ793" s="2">
        <f t="shared" si="76"/>
        <v>7076</v>
      </c>
      <c r="AR793" s="2">
        <f t="shared" si="77"/>
        <v>7076</v>
      </c>
      <c r="CL793" s="14"/>
      <c r="EJ793" s="35"/>
    </row>
    <row r="794" spans="1:140">
      <c r="A794" s="1">
        <v>57920</v>
      </c>
      <c r="B794" s="1" t="s">
        <v>692</v>
      </c>
      <c r="C794" s="1" t="s">
        <v>403</v>
      </c>
      <c r="D794" s="1" t="s">
        <v>5182</v>
      </c>
      <c r="E794" s="1" t="s">
        <v>226</v>
      </c>
      <c r="F794" s="1" t="s">
        <v>2241</v>
      </c>
      <c r="G794" s="14">
        <v>31868</v>
      </c>
      <c r="H794" s="2">
        <v>348310</v>
      </c>
      <c r="I794" s="2">
        <f t="shared" si="72"/>
        <v>229878</v>
      </c>
      <c r="J794" s="1" t="s">
        <v>5517</v>
      </c>
      <c r="K794" s="1">
        <v>0</v>
      </c>
      <c r="L794" s="1">
        <v>5.71</v>
      </c>
      <c r="M794" s="1" t="s">
        <v>122</v>
      </c>
      <c r="N794" s="2">
        <f t="shared" si="73"/>
        <v>118432</v>
      </c>
      <c r="P794" s="2">
        <v>348310</v>
      </c>
      <c r="Q794" s="2">
        <v>348310</v>
      </c>
      <c r="R794" s="2">
        <v>348310</v>
      </c>
      <c r="S794" s="1">
        <v>50</v>
      </c>
      <c r="T794" s="1">
        <v>0.02</v>
      </c>
      <c r="U794" s="2">
        <v>12</v>
      </c>
      <c r="V794" s="1">
        <v>1</v>
      </c>
      <c r="W794" s="2">
        <v>125398</v>
      </c>
      <c r="X794" s="2">
        <v>0</v>
      </c>
      <c r="Y794" s="2">
        <v>0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f t="shared" si="74"/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0</v>
      </c>
      <c r="AN794" s="2">
        <v>0</v>
      </c>
      <c r="AO794" s="2">
        <v>0</v>
      </c>
      <c r="AP794" s="2">
        <f t="shared" si="75"/>
        <v>125398</v>
      </c>
      <c r="AQ794" s="2">
        <f t="shared" si="76"/>
        <v>6966</v>
      </c>
      <c r="AR794" s="2">
        <f t="shared" si="77"/>
        <v>6966</v>
      </c>
      <c r="CL794" s="14"/>
      <c r="EJ794" s="35"/>
    </row>
    <row r="795" spans="1:140">
      <c r="A795" s="1">
        <v>57930</v>
      </c>
      <c r="B795" s="1" t="s">
        <v>692</v>
      </c>
      <c r="C795" s="1" t="s">
        <v>403</v>
      </c>
      <c r="D795" s="1" t="s">
        <v>5182</v>
      </c>
      <c r="E795" s="1" t="s">
        <v>226</v>
      </c>
      <c r="F795" s="1" t="s">
        <v>2241</v>
      </c>
      <c r="G795" s="14">
        <v>31868</v>
      </c>
      <c r="H795" s="2">
        <v>348920</v>
      </c>
      <c r="I795" s="2">
        <f t="shared" si="72"/>
        <v>230274</v>
      </c>
      <c r="J795" s="1" t="s">
        <v>5517</v>
      </c>
      <c r="K795" s="1">
        <v>0</v>
      </c>
      <c r="L795" s="1">
        <v>5.72</v>
      </c>
      <c r="M795" s="1" t="s">
        <v>122</v>
      </c>
      <c r="N795" s="2">
        <f t="shared" si="73"/>
        <v>118646</v>
      </c>
      <c r="P795" s="2">
        <v>348920</v>
      </c>
      <c r="Q795" s="2">
        <v>348920</v>
      </c>
      <c r="R795" s="2">
        <v>348920</v>
      </c>
      <c r="S795" s="1">
        <v>50</v>
      </c>
      <c r="T795" s="1">
        <v>0.02</v>
      </c>
      <c r="U795" s="2">
        <v>12</v>
      </c>
      <c r="V795" s="1">
        <v>1</v>
      </c>
      <c r="W795" s="2">
        <v>125624</v>
      </c>
      <c r="X795" s="2">
        <v>0</v>
      </c>
      <c r="Y795" s="2">
        <v>0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f t="shared" si="74"/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0</v>
      </c>
      <c r="AN795" s="2">
        <v>0</v>
      </c>
      <c r="AO795" s="2">
        <v>0</v>
      </c>
      <c r="AP795" s="2">
        <f t="shared" si="75"/>
        <v>125624</v>
      </c>
      <c r="AQ795" s="2">
        <f t="shared" si="76"/>
        <v>6978</v>
      </c>
      <c r="AR795" s="2">
        <f t="shared" si="77"/>
        <v>6978</v>
      </c>
      <c r="CL795" s="14"/>
      <c r="EJ795" s="35"/>
    </row>
    <row r="796" spans="1:140">
      <c r="A796" s="1">
        <v>57940</v>
      </c>
      <c r="B796" s="1" t="s">
        <v>692</v>
      </c>
      <c r="C796" s="1" t="s">
        <v>403</v>
      </c>
      <c r="D796" s="1" t="s">
        <v>5182</v>
      </c>
      <c r="E796" s="1" t="s">
        <v>226</v>
      </c>
      <c r="F796" s="1" t="s">
        <v>2241</v>
      </c>
      <c r="G796" s="14">
        <v>31868</v>
      </c>
      <c r="H796" s="2">
        <v>370270</v>
      </c>
      <c r="I796" s="2">
        <f t="shared" si="72"/>
        <v>244365</v>
      </c>
      <c r="J796" s="1" t="s">
        <v>5517</v>
      </c>
      <c r="K796" s="1">
        <v>0</v>
      </c>
      <c r="L796" s="1">
        <v>6.07</v>
      </c>
      <c r="M796" s="1" t="s">
        <v>122</v>
      </c>
      <c r="N796" s="2">
        <f t="shared" si="73"/>
        <v>125905</v>
      </c>
      <c r="P796" s="2">
        <v>370270</v>
      </c>
      <c r="Q796" s="2">
        <v>370270</v>
      </c>
      <c r="R796" s="2">
        <v>370270</v>
      </c>
      <c r="S796" s="1">
        <v>50</v>
      </c>
      <c r="T796" s="1">
        <v>0.02</v>
      </c>
      <c r="U796" s="2">
        <v>12</v>
      </c>
      <c r="V796" s="1">
        <v>1</v>
      </c>
      <c r="W796" s="2">
        <v>133310</v>
      </c>
      <c r="X796" s="2">
        <v>0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f t="shared" si="74"/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0</v>
      </c>
      <c r="AN796" s="2">
        <v>0</v>
      </c>
      <c r="AO796" s="2">
        <v>0</v>
      </c>
      <c r="AP796" s="2">
        <f t="shared" si="75"/>
        <v>133310</v>
      </c>
      <c r="AQ796" s="2">
        <f t="shared" si="76"/>
        <v>7405</v>
      </c>
      <c r="AR796" s="2">
        <f t="shared" si="77"/>
        <v>7405</v>
      </c>
      <c r="CL796" s="14"/>
      <c r="EJ796" s="35"/>
    </row>
    <row r="797" spans="1:140">
      <c r="A797" s="1">
        <v>57950</v>
      </c>
      <c r="B797" s="1" t="s">
        <v>692</v>
      </c>
      <c r="C797" s="1" t="s">
        <v>403</v>
      </c>
      <c r="D797" s="1" t="s">
        <v>5182</v>
      </c>
      <c r="E797" s="1" t="s">
        <v>226</v>
      </c>
      <c r="F797" s="1" t="s">
        <v>2241</v>
      </c>
      <c r="G797" s="14">
        <v>31868</v>
      </c>
      <c r="H797" s="2">
        <v>366000</v>
      </c>
      <c r="I797" s="2">
        <f t="shared" si="72"/>
        <v>241560</v>
      </c>
      <c r="J797" s="1" t="s">
        <v>5517</v>
      </c>
      <c r="K797" s="1">
        <v>0</v>
      </c>
      <c r="L797" s="1">
        <v>6</v>
      </c>
      <c r="M797" s="1" t="s">
        <v>122</v>
      </c>
      <c r="N797" s="2">
        <f t="shared" si="73"/>
        <v>124440</v>
      </c>
      <c r="P797" s="2">
        <v>366000</v>
      </c>
      <c r="Q797" s="2">
        <v>366000</v>
      </c>
      <c r="R797" s="2">
        <v>366000</v>
      </c>
      <c r="S797" s="1">
        <v>50</v>
      </c>
      <c r="T797" s="1">
        <v>0.02</v>
      </c>
      <c r="U797" s="2">
        <v>12</v>
      </c>
      <c r="V797" s="1">
        <v>1</v>
      </c>
      <c r="W797" s="2">
        <v>131760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f t="shared" si="74"/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0</v>
      </c>
      <c r="AN797" s="2">
        <v>0</v>
      </c>
      <c r="AO797" s="2">
        <v>0</v>
      </c>
      <c r="AP797" s="2">
        <f t="shared" si="75"/>
        <v>131760</v>
      </c>
      <c r="AQ797" s="2">
        <f t="shared" si="76"/>
        <v>7320</v>
      </c>
      <c r="AR797" s="2">
        <f t="shared" si="77"/>
        <v>7320</v>
      </c>
      <c r="CL797" s="14"/>
      <c r="EJ797" s="35"/>
    </row>
    <row r="798" spans="1:140">
      <c r="A798" s="1">
        <v>57960</v>
      </c>
      <c r="B798" s="1" t="s">
        <v>692</v>
      </c>
      <c r="C798" s="1" t="s">
        <v>403</v>
      </c>
      <c r="D798" s="1" t="s">
        <v>5182</v>
      </c>
      <c r="E798" s="1" t="s">
        <v>226</v>
      </c>
      <c r="F798" s="1" t="s">
        <v>2241</v>
      </c>
      <c r="G798" s="14">
        <v>31868</v>
      </c>
      <c r="H798" s="2">
        <v>355020</v>
      </c>
      <c r="I798" s="2">
        <f t="shared" si="72"/>
        <v>234300</v>
      </c>
      <c r="J798" s="1" t="s">
        <v>5517</v>
      </c>
      <c r="K798" s="1">
        <v>0</v>
      </c>
      <c r="L798" s="1">
        <v>5.82</v>
      </c>
      <c r="M798" s="1" t="s">
        <v>122</v>
      </c>
      <c r="N798" s="2">
        <f t="shared" si="73"/>
        <v>120720</v>
      </c>
      <c r="P798" s="2">
        <v>355020</v>
      </c>
      <c r="Q798" s="2">
        <v>355020</v>
      </c>
      <c r="R798" s="2">
        <v>355020</v>
      </c>
      <c r="S798" s="1">
        <v>50</v>
      </c>
      <c r="T798" s="1">
        <v>0.02</v>
      </c>
      <c r="U798" s="2">
        <v>12</v>
      </c>
      <c r="V798" s="1">
        <v>1</v>
      </c>
      <c r="W798" s="2">
        <v>127820</v>
      </c>
      <c r="X798" s="2">
        <v>0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f t="shared" si="74"/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0</v>
      </c>
      <c r="AN798" s="2">
        <v>0</v>
      </c>
      <c r="AO798" s="2">
        <v>0</v>
      </c>
      <c r="AP798" s="2">
        <f t="shared" si="75"/>
        <v>127820</v>
      </c>
      <c r="AQ798" s="2">
        <f t="shared" si="76"/>
        <v>7100</v>
      </c>
      <c r="AR798" s="2">
        <f t="shared" si="77"/>
        <v>7100</v>
      </c>
      <c r="CL798" s="14"/>
      <c r="EJ798" s="35"/>
    </row>
    <row r="799" spans="1:140">
      <c r="A799" s="1">
        <v>57970</v>
      </c>
      <c r="B799" s="1" t="s">
        <v>692</v>
      </c>
      <c r="C799" s="1" t="s">
        <v>403</v>
      </c>
      <c r="D799" s="1" t="s">
        <v>5182</v>
      </c>
      <c r="E799" s="1" t="s">
        <v>226</v>
      </c>
      <c r="F799" s="1" t="s">
        <v>2241</v>
      </c>
      <c r="G799" s="14">
        <v>31868</v>
      </c>
      <c r="H799" s="2">
        <v>366000</v>
      </c>
      <c r="I799" s="2">
        <f t="shared" si="72"/>
        <v>241560</v>
      </c>
      <c r="J799" s="1" t="s">
        <v>5517</v>
      </c>
      <c r="K799" s="1">
        <v>0</v>
      </c>
      <c r="L799" s="1">
        <v>6</v>
      </c>
      <c r="M799" s="1" t="s">
        <v>122</v>
      </c>
      <c r="N799" s="2">
        <f t="shared" si="73"/>
        <v>124440</v>
      </c>
      <c r="P799" s="2">
        <v>366000</v>
      </c>
      <c r="Q799" s="2">
        <v>366000</v>
      </c>
      <c r="R799" s="2">
        <v>366000</v>
      </c>
      <c r="S799" s="1">
        <v>50</v>
      </c>
      <c r="T799" s="1">
        <v>0.02</v>
      </c>
      <c r="U799" s="2">
        <v>12</v>
      </c>
      <c r="V799" s="1">
        <v>1</v>
      </c>
      <c r="W799" s="2">
        <v>131760</v>
      </c>
      <c r="X799" s="2">
        <v>0</v>
      </c>
      <c r="Y799" s="2">
        <v>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f t="shared" si="74"/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f t="shared" si="75"/>
        <v>131760</v>
      </c>
      <c r="AQ799" s="2">
        <f t="shared" si="76"/>
        <v>7320</v>
      </c>
      <c r="AR799" s="2">
        <f t="shared" si="77"/>
        <v>7320</v>
      </c>
      <c r="CL799" s="14"/>
      <c r="EJ799" s="35"/>
    </row>
    <row r="800" spans="1:140">
      <c r="A800" s="1">
        <v>57980</v>
      </c>
      <c r="B800" s="1" t="s">
        <v>692</v>
      </c>
      <c r="C800" s="1" t="s">
        <v>403</v>
      </c>
      <c r="D800" s="1" t="s">
        <v>5182</v>
      </c>
      <c r="E800" s="1" t="s">
        <v>226</v>
      </c>
      <c r="F800" s="1" t="s">
        <v>2241</v>
      </c>
      <c r="G800" s="14">
        <v>34060</v>
      </c>
      <c r="H800" s="2">
        <v>1464000</v>
      </c>
      <c r="I800" s="2">
        <f t="shared" si="72"/>
        <v>790560</v>
      </c>
      <c r="J800" s="1" t="s">
        <v>5517</v>
      </c>
      <c r="K800" s="1">
        <v>0</v>
      </c>
      <c r="L800" s="1">
        <v>24</v>
      </c>
      <c r="M800" s="1" t="s">
        <v>122</v>
      </c>
      <c r="N800" s="2">
        <f t="shared" si="73"/>
        <v>673440</v>
      </c>
      <c r="P800" s="2">
        <v>1464000</v>
      </c>
      <c r="Q800" s="2">
        <v>1464000</v>
      </c>
      <c r="R800" s="2">
        <v>1464000</v>
      </c>
      <c r="S800" s="1">
        <v>50</v>
      </c>
      <c r="T800" s="1">
        <v>0.02</v>
      </c>
      <c r="U800" s="2">
        <v>12</v>
      </c>
      <c r="V800" s="1">
        <v>1</v>
      </c>
      <c r="W800" s="2">
        <v>702720</v>
      </c>
      <c r="X800" s="2">
        <v>0</v>
      </c>
      <c r="Y800" s="2">
        <v>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f t="shared" si="74"/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0</v>
      </c>
      <c r="AN800" s="2">
        <v>0</v>
      </c>
      <c r="AO800" s="2">
        <v>0</v>
      </c>
      <c r="AP800" s="2">
        <f t="shared" si="75"/>
        <v>702720</v>
      </c>
      <c r="AQ800" s="2">
        <f t="shared" si="76"/>
        <v>29280</v>
      </c>
      <c r="AR800" s="2">
        <f t="shared" si="77"/>
        <v>29280</v>
      </c>
      <c r="CL800" s="14"/>
      <c r="EJ800" s="35"/>
    </row>
    <row r="801" spans="1:244">
      <c r="A801" s="1">
        <v>57990</v>
      </c>
      <c r="B801" s="1" t="s">
        <v>692</v>
      </c>
      <c r="C801" s="1" t="s">
        <v>403</v>
      </c>
      <c r="D801" s="1" t="s">
        <v>5182</v>
      </c>
      <c r="E801" s="1" t="s">
        <v>226</v>
      </c>
      <c r="F801" s="1" t="s">
        <v>2241</v>
      </c>
      <c r="G801" s="14">
        <v>41000</v>
      </c>
      <c r="H801" s="2">
        <v>427000</v>
      </c>
      <c r="I801" s="2">
        <f t="shared" si="72"/>
        <v>68320</v>
      </c>
      <c r="J801" s="1" t="s">
        <v>5517</v>
      </c>
      <c r="K801" s="1">
        <v>0</v>
      </c>
      <c r="L801" s="1">
        <v>7</v>
      </c>
      <c r="M801" s="1" t="s">
        <v>122</v>
      </c>
      <c r="N801" s="2">
        <f t="shared" si="73"/>
        <v>358680</v>
      </c>
      <c r="P801" s="2">
        <v>427000</v>
      </c>
      <c r="Q801" s="2">
        <v>427000</v>
      </c>
      <c r="R801" s="2">
        <v>427000</v>
      </c>
      <c r="S801" s="1">
        <v>50</v>
      </c>
      <c r="T801" s="1">
        <v>0.02</v>
      </c>
      <c r="U801" s="2">
        <v>12</v>
      </c>
      <c r="V801" s="1">
        <v>1</v>
      </c>
      <c r="W801" s="2">
        <v>367220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f t="shared" si="74"/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0</v>
      </c>
      <c r="AN801" s="2">
        <v>0</v>
      </c>
      <c r="AO801" s="2">
        <v>0</v>
      </c>
      <c r="AP801" s="2">
        <f t="shared" si="75"/>
        <v>367220</v>
      </c>
      <c r="AQ801" s="2">
        <f t="shared" si="76"/>
        <v>8540</v>
      </c>
      <c r="AR801" s="2">
        <f t="shared" si="77"/>
        <v>8540</v>
      </c>
      <c r="CL801" s="14"/>
      <c r="EJ801" s="35"/>
    </row>
    <row r="802" spans="1:244">
      <c r="A802" s="1">
        <v>58000</v>
      </c>
      <c r="B802" s="1" t="s">
        <v>692</v>
      </c>
      <c r="C802" s="1" t="s">
        <v>403</v>
      </c>
      <c r="D802" s="1" t="s">
        <v>5182</v>
      </c>
      <c r="E802" s="1" t="s">
        <v>226</v>
      </c>
      <c r="F802" s="1" t="s">
        <v>2241</v>
      </c>
      <c r="G802" s="14">
        <v>31868</v>
      </c>
      <c r="H802" s="2">
        <v>348920</v>
      </c>
      <c r="I802" s="2">
        <f t="shared" si="72"/>
        <v>230274</v>
      </c>
      <c r="J802" s="1" t="s">
        <v>5517</v>
      </c>
      <c r="K802" s="1">
        <v>0</v>
      </c>
      <c r="L802" s="1">
        <v>5.72</v>
      </c>
      <c r="M802" s="1" t="s">
        <v>122</v>
      </c>
      <c r="N802" s="2">
        <f t="shared" si="73"/>
        <v>118646</v>
      </c>
      <c r="P802" s="2">
        <v>348920</v>
      </c>
      <c r="Q802" s="2">
        <v>348920</v>
      </c>
      <c r="R802" s="2">
        <v>348920</v>
      </c>
      <c r="S802" s="1">
        <v>50</v>
      </c>
      <c r="T802" s="1">
        <v>0.02</v>
      </c>
      <c r="U802" s="2">
        <v>12</v>
      </c>
      <c r="V802" s="1">
        <v>1</v>
      </c>
      <c r="W802" s="2">
        <v>125624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f t="shared" si="74"/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0</v>
      </c>
      <c r="AN802" s="2">
        <v>0</v>
      </c>
      <c r="AO802" s="2">
        <v>0</v>
      </c>
      <c r="AP802" s="2">
        <f t="shared" si="75"/>
        <v>125624</v>
      </c>
      <c r="AQ802" s="2">
        <f t="shared" si="76"/>
        <v>6978</v>
      </c>
      <c r="AR802" s="2">
        <f t="shared" si="77"/>
        <v>6978</v>
      </c>
      <c r="CL802" s="14"/>
      <c r="EJ802" s="35"/>
      <c r="IJ802" s="14"/>
    </row>
    <row r="803" spans="1:244">
      <c r="A803" s="1">
        <v>58010</v>
      </c>
      <c r="B803" s="1" t="s">
        <v>692</v>
      </c>
      <c r="C803" s="1" t="s">
        <v>403</v>
      </c>
      <c r="D803" s="1" t="s">
        <v>5182</v>
      </c>
      <c r="E803" s="1" t="s">
        <v>226</v>
      </c>
      <c r="F803" s="1" t="s">
        <v>2241</v>
      </c>
      <c r="G803" s="14">
        <v>31868</v>
      </c>
      <c r="H803" s="2">
        <v>337330</v>
      </c>
      <c r="I803" s="2">
        <f t="shared" si="72"/>
        <v>222618</v>
      </c>
      <c r="J803" s="1" t="s">
        <v>5517</v>
      </c>
      <c r="K803" s="1">
        <v>0</v>
      </c>
      <c r="L803" s="1">
        <v>5.53</v>
      </c>
      <c r="M803" s="1" t="s">
        <v>122</v>
      </c>
      <c r="N803" s="2">
        <f t="shared" si="73"/>
        <v>114712</v>
      </c>
      <c r="P803" s="2">
        <v>337330</v>
      </c>
      <c r="Q803" s="2">
        <v>337330</v>
      </c>
      <c r="R803" s="2">
        <v>337330</v>
      </c>
      <c r="S803" s="1">
        <v>50</v>
      </c>
      <c r="T803" s="1">
        <v>0.02</v>
      </c>
      <c r="U803" s="2">
        <v>12</v>
      </c>
      <c r="V803" s="1">
        <v>1</v>
      </c>
      <c r="W803" s="2">
        <v>121458</v>
      </c>
      <c r="X803" s="2">
        <v>0</v>
      </c>
      <c r="Y803" s="2"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f t="shared" si="74"/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0</v>
      </c>
      <c r="AN803" s="2">
        <v>0</v>
      </c>
      <c r="AO803" s="2">
        <v>0</v>
      </c>
      <c r="AP803" s="2">
        <f t="shared" si="75"/>
        <v>121458</v>
      </c>
      <c r="AQ803" s="2">
        <f t="shared" si="76"/>
        <v>6746</v>
      </c>
      <c r="AR803" s="2">
        <f t="shared" si="77"/>
        <v>6746</v>
      </c>
      <c r="CL803" s="14"/>
      <c r="EJ803" s="35"/>
      <c r="IJ803" s="14"/>
    </row>
    <row r="804" spans="1:244">
      <c r="A804" s="1">
        <v>58020</v>
      </c>
      <c r="B804" s="1" t="s">
        <v>692</v>
      </c>
      <c r="C804" s="1" t="s">
        <v>403</v>
      </c>
      <c r="D804" s="1" t="s">
        <v>5182</v>
      </c>
      <c r="E804" s="1" t="s">
        <v>226</v>
      </c>
      <c r="F804" s="1" t="s">
        <v>2241</v>
      </c>
      <c r="G804" s="14">
        <v>31868</v>
      </c>
      <c r="H804" s="2">
        <v>336110</v>
      </c>
      <c r="I804" s="2">
        <f t="shared" si="72"/>
        <v>221826</v>
      </c>
      <c r="J804" s="1" t="s">
        <v>5517</v>
      </c>
      <c r="K804" s="1">
        <v>0</v>
      </c>
      <c r="L804" s="1">
        <v>5.51</v>
      </c>
      <c r="M804" s="1" t="s">
        <v>122</v>
      </c>
      <c r="N804" s="2">
        <f t="shared" si="73"/>
        <v>114284</v>
      </c>
      <c r="P804" s="2">
        <v>336110</v>
      </c>
      <c r="Q804" s="2">
        <v>336110</v>
      </c>
      <c r="R804" s="2">
        <v>336110</v>
      </c>
      <c r="S804" s="1">
        <v>50</v>
      </c>
      <c r="T804" s="1">
        <v>0.02</v>
      </c>
      <c r="U804" s="2">
        <v>12</v>
      </c>
      <c r="V804" s="1">
        <v>1</v>
      </c>
      <c r="W804" s="2">
        <v>121006</v>
      </c>
      <c r="X804" s="2">
        <v>0</v>
      </c>
      <c r="Y804" s="2">
        <v>0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f t="shared" si="74"/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0</v>
      </c>
      <c r="AN804" s="2">
        <v>0</v>
      </c>
      <c r="AO804" s="2">
        <v>0</v>
      </c>
      <c r="AP804" s="2">
        <f t="shared" si="75"/>
        <v>121006</v>
      </c>
      <c r="AQ804" s="2">
        <f t="shared" si="76"/>
        <v>6722</v>
      </c>
      <c r="AR804" s="2">
        <f t="shared" si="77"/>
        <v>6722</v>
      </c>
      <c r="CL804" s="14"/>
      <c r="EJ804" s="35"/>
      <c r="IJ804" s="14"/>
    </row>
    <row r="805" spans="1:244">
      <c r="A805" s="1">
        <v>58030</v>
      </c>
      <c r="B805" s="1" t="s">
        <v>692</v>
      </c>
      <c r="C805" s="1" t="s">
        <v>403</v>
      </c>
      <c r="D805" s="1" t="s">
        <v>5182</v>
      </c>
      <c r="E805" s="1" t="s">
        <v>226</v>
      </c>
      <c r="F805" s="1" t="s">
        <v>2241</v>
      </c>
      <c r="G805" s="14">
        <v>31868</v>
      </c>
      <c r="H805" s="2">
        <v>330620</v>
      </c>
      <c r="I805" s="2">
        <f t="shared" si="72"/>
        <v>218196</v>
      </c>
      <c r="J805" s="1" t="s">
        <v>5517</v>
      </c>
      <c r="K805" s="1">
        <v>0</v>
      </c>
      <c r="L805" s="1">
        <v>5.42</v>
      </c>
      <c r="M805" s="1" t="s">
        <v>122</v>
      </c>
      <c r="N805" s="2">
        <f t="shared" si="73"/>
        <v>112424</v>
      </c>
      <c r="P805" s="2">
        <v>330620</v>
      </c>
      <c r="Q805" s="2">
        <v>330620</v>
      </c>
      <c r="R805" s="2">
        <v>330620</v>
      </c>
      <c r="S805" s="1">
        <v>50</v>
      </c>
      <c r="T805" s="1">
        <v>0.02</v>
      </c>
      <c r="U805" s="2">
        <v>12</v>
      </c>
      <c r="V805" s="1">
        <v>1</v>
      </c>
      <c r="W805" s="2">
        <v>119036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f t="shared" si="74"/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2">
        <f t="shared" si="75"/>
        <v>119036</v>
      </c>
      <c r="AQ805" s="2">
        <f t="shared" si="76"/>
        <v>6612</v>
      </c>
      <c r="AR805" s="2">
        <f t="shared" si="77"/>
        <v>6612</v>
      </c>
      <c r="CL805" s="14"/>
      <c r="EJ805" s="35"/>
      <c r="IJ805" s="14"/>
    </row>
    <row r="806" spans="1:244">
      <c r="A806" s="1">
        <v>58040</v>
      </c>
      <c r="B806" s="1" t="s">
        <v>692</v>
      </c>
      <c r="C806" s="1" t="s">
        <v>403</v>
      </c>
      <c r="D806" s="1" t="s">
        <v>5182</v>
      </c>
      <c r="E806" s="1" t="s">
        <v>226</v>
      </c>
      <c r="F806" s="1" t="s">
        <v>2241</v>
      </c>
      <c r="G806" s="14">
        <v>31868</v>
      </c>
      <c r="H806" s="2">
        <v>324520</v>
      </c>
      <c r="I806" s="2">
        <f t="shared" si="72"/>
        <v>214170</v>
      </c>
      <c r="J806" s="1" t="s">
        <v>5517</v>
      </c>
      <c r="K806" s="1">
        <v>0</v>
      </c>
      <c r="L806" s="1">
        <v>5.32</v>
      </c>
      <c r="M806" s="1" t="s">
        <v>122</v>
      </c>
      <c r="N806" s="2">
        <f t="shared" si="73"/>
        <v>110350</v>
      </c>
      <c r="P806" s="2">
        <v>324520</v>
      </c>
      <c r="Q806" s="2">
        <v>324520</v>
      </c>
      <c r="R806" s="2">
        <v>324520</v>
      </c>
      <c r="S806" s="1">
        <v>50</v>
      </c>
      <c r="T806" s="1">
        <v>0.02</v>
      </c>
      <c r="U806" s="2">
        <v>12</v>
      </c>
      <c r="V806" s="1">
        <v>1</v>
      </c>
      <c r="W806" s="2">
        <v>116840</v>
      </c>
      <c r="X806" s="2">
        <v>0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f t="shared" si="74"/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0</v>
      </c>
      <c r="AN806" s="2">
        <v>0</v>
      </c>
      <c r="AO806" s="2">
        <v>0</v>
      </c>
      <c r="AP806" s="2">
        <f t="shared" si="75"/>
        <v>116840</v>
      </c>
      <c r="AQ806" s="2">
        <f t="shared" si="76"/>
        <v>6490</v>
      </c>
      <c r="AR806" s="2">
        <f t="shared" si="77"/>
        <v>6490</v>
      </c>
      <c r="CL806" s="14"/>
      <c r="EJ806" s="35"/>
      <c r="IJ806" s="14"/>
    </row>
    <row r="807" spans="1:244">
      <c r="A807" s="1">
        <v>58050</v>
      </c>
      <c r="B807" s="1" t="s">
        <v>692</v>
      </c>
      <c r="C807" s="1" t="s">
        <v>403</v>
      </c>
      <c r="D807" s="1" t="s">
        <v>5182</v>
      </c>
      <c r="E807" s="1" t="s">
        <v>226</v>
      </c>
      <c r="F807" s="1" t="s">
        <v>2241</v>
      </c>
      <c r="G807" s="14">
        <v>34060</v>
      </c>
      <c r="H807" s="2">
        <v>341600</v>
      </c>
      <c r="I807" s="2">
        <f t="shared" si="72"/>
        <v>184464</v>
      </c>
      <c r="J807" s="1" t="s">
        <v>5517</v>
      </c>
      <c r="K807" s="1">
        <v>0</v>
      </c>
      <c r="L807" s="1">
        <v>5.6</v>
      </c>
      <c r="M807" s="1" t="s">
        <v>122</v>
      </c>
      <c r="N807" s="2">
        <f t="shared" si="73"/>
        <v>157136</v>
      </c>
      <c r="P807" s="2">
        <v>341600</v>
      </c>
      <c r="Q807" s="2">
        <v>341600</v>
      </c>
      <c r="R807" s="2">
        <v>341600</v>
      </c>
      <c r="S807" s="1">
        <v>50</v>
      </c>
      <c r="T807" s="1">
        <v>0.02</v>
      </c>
      <c r="U807" s="2">
        <v>12</v>
      </c>
      <c r="V807" s="1">
        <v>1</v>
      </c>
      <c r="W807" s="2">
        <v>163968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f t="shared" si="74"/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0</v>
      </c>
      <c r="AN807" s="2">
        <v>0</v>
      </c>
      <c r="AO807" s="2">
        <v>0</v>
      </c>
      <c r="AP807" s="2">
        <f t="shared" si="75"/>
        <v>163968</v>
      </c>
      <c r="AQ807" s="2">
        <f t="shared" si="76"/>
        <v>6832</v>
      </c>
      <c r="AR807" s="2">
        <f t="shared" si="77"/>
        <v>6832</v>
      </c>
      <c r="CL807" s="14"/>
      <c r="EJ807" s="35"/>
      <c r="IJ807" s="14"/>
    </row>
    <row r="808" spans="1:244">
      <c r="A808" s="1">
        <v>58060</v>
      </c>
      <c r="B808" s="1" t="s">
        <v>692</v>
      </c>
      <c r="C808" s="1" t="s">
        <v>403</v>
      </c>
      <c r="D808" s="1" t="s">
        <v>5182</v>
      </c>
      <c r="E808" s="1" t="s">
        <v>226</v>
      </c>
      <c r="F808" s="1" t="s">
        <v>2241</v>
      </c>
      <c r="G808" s="14">
        <v>41365</v>
      </c>
      <c r="H808" s="2">
        <v>335500</v>
      </c>
      <c r="I808" s="2">
        <f t="shared" si="72"/>
        <v>46970</v>
      </c>
      <c r="J808" s="1" t="s">
        <v>5517</v>
      </c>
      <c r="K808" s="1">
        <v>0</v>
      </c>
      <c r="L808" s="1">
        <v>5.5</v>
      </c>
      <c r="M808" s="1" t="s">
        <v>122</v>
      </c>
      <c r="N808" s="2">
        <f t="shared" si="73"/>
        <v>288530</v>
      </c>
      <c r="P808" s="2">
        <v>335500</v>
      </c>
      <c r="Q808" s="2">
        <v>335500</v>
      </c>
      <c r="R808" s="2">
        <v>335500</v>
      </c>
      <c r="S808" s="1">
        <v>50</v>
      </c>
      <c r="T808" s="1">
        <v>0.02</v>
      </c>
      <c r="U808" s="2">
        <v>12</v>
      </c>
      <c r="V808" s="1">
        <v>1</v>
      </c>
      <c r="W808" s="2">
        <v>295240</v>
      </c>
      <c r="X808" s="2">
        <v>0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f t="shared" si="74"/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0</v>
      </c>
      <c r="AN808" s="2">
        <v>0</v>
      </c>
      <c r="AO808" s="2">
        <v>0</v>
      </c>
      <c r="AP808" s="2">
        <f t="shared" si="75"/>
        <v>295240</v>
      </c>
      <c r="AQ808" s="2">
        <f t="shared" si="76"/>
        <v>6710</v>
      </c>
      <c r="AR808" s="2">
        <f t="shared" si="77"/>
        <v>6710</v>
      </c>
      <c r="CL808" s="14"/>
      <c r="EJ808" s="35"/>
      <c r="IJ808" s="14"/>
    </row>
    <row r="809" spans="1:244">
      <c r="A809" s="1">
        <v>58070</v>
      </c>
      <c r="B809" s="1" t="s">
        <v>692</v>
      </c>
      <c r="C809" s="1" t="s">
        <v>403</v>
      </c>
      <c r="D809" s="1" t="s">
        <v>5182</v>
      </c>
      <c r="E809" s="1" t="s">
        <v>226</v>
      </c>
      <c r="F809" s="1" t="s">
        <v>2241</v>
      </c>
      <c r="G809" s="14">
        <v>31868</v>
      </c>
      <c r="H809" s="2">
        <v>325740</v>
      </c>
      <c r="I809" s="2">
        <f t="shared" si="72"/>
        <v>214962</v>
      </c>
      <c r="J809" s="1" t="s">
        <v>5517</v>
      </c>
      <c r="K809" s="1">
        <v>0</v>
      </c>
      <c r="L809" s="1">
        <v>5.34</v>
      </c>
      <c r="M809" s="1" t="s">
        <v>122</v>
      </c>
      <c r="N809" s="2">
        <f t="shared" si="73"/>
        <v>110778</v>
      </c>
      <c r="P809" s="2">
        <v>325740</v>
      </c>
      <c r="Q809" s="2">
        <v>325740</v>
      </c>
      <c r="R809" s="2">
        <v>325740</v>
      </c>
      <c r="S809" s="1">
        <v>50</v>
      </c>
      <c r="T809" s="1">
        <v>0.02</v>
      </c>
      <c r="U809" s="2">
        <v>12</v>
      </c>
      <c r="V809" s="1">
        <v>1</v>
      </c>
      <c r="W809" s="2">
        <v>117292</v>
      </c>
      <c r="X809" s="2">
        <v>0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f t="shared" si="74"/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0</v>
      </c>
      <c r="AN809" s="2">
        <v>0</v>
      </c>
      <c r="AO809" s="2">
        <v>0</v>
      </c>
      <c r="AP809" s="2">
        <f t="shared" si="75"/>
        <v>117292</v>
      </c>
      <c r="AQ809" s="2">
        <f t="shared" si="76"/>
        <v>6514</v>
      </c>
      <c r="AR809" s="2">
        <f t="shared" si="77"/>
        <v>6514</v>
      </c>
      <c r="CL809" s="14"/>
      <c r="EJ809" s="35"/>
    </row>
    <row r="810" spans="1:244">
      <c r="A810" s="1">
        <v>58080</v>
      </c>
      <c r="B810" s="1" t="s">
        <v>692</v>
      </c>
      <c r="C810" s="1" t="s">
        <v>403</v>
      </c>
      <c r="D810" s="1" t="s">
        <v>5182</v>
      </c>
      <c r="E810" s="1" t="s">
        <v>226</v>
      </c>
      <c r="F810" s="1" t="s">
        <v>2241</v>
      </c>
      <c r="G810" s="14">
        <v>31868</v>
      </c>
      <c r="H810" s="2">
        <v>337330</v>
      </c>
      <c r="I810" s="2">
        <f t="shared" si="72"/>
        <v>222618</v>
      </c>
      <c r="J810" s="1" t="s">
        <v>5517</v>
      </c>
      <c r="K810" s="1">
        <v>0</v>
      </c>
      <c r="L810" s="1">
        <v>5.53</v>
      </c>
      <c r="M810" s="1" t="s">
        <v>122</v>
      </c>
      <c r="N810" s="2">
        <f t="shared" si="73"/>
        <v>114712</v>
      </c>
      <c r="P810" s="2">
        <v>337330</v>
      </c>
      <c r="Q810" s="2">
        <v>337330</v>
      </c>
      <c r="R810" s="2">
        <v>337330</v>
      </c>
      <c r="S810" s="1">
        <v>50</v>
      </c>
      <c r="T810" s="1">
        <v>0.02</v>
      </c>
      <c r="U810" s="2">
        <v>12</v>
      </c>
      <c r="V810" s="1">
        <v>1</v>
      </c>
      <c r="W810" s="2">
        <v>121458</v>
      </c>
      <c r="X810" s="2">
        <v>0</v>
      </c>
      <c r="Y810" s="2">
        <v>0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f t="shared" si="74"/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0</v>
      </c>
      <c r="AN810" s="2">
        <v>0</v>
      </c>
      <c r="AO810" s="2">
        <v>0</v>
      </c>
      <c r="AP810" s="2">
        <f t="shared" si="75"/>
        <v>121458</v>
      </c>
      <c r="AQ810" s="2">
        <f t="shared" si="76"/>
        <v>6746</v>
      </c>
      <c r="AR810" s="2">
        <f t="shared" si="77"/>
        <v>6746</v>
      </c>
      <c r="CL810" s="14"/>
      <c r="EJ810" s="35"/>
    </row>
    <row r="811" spans="1:244">
      <c r="A811" s="1">
        <v>58090</v>
      </c>
      <c r="B811" s="1" t="s">
        <v>692</v>
      </c>
      <c r="C811" s="1" t="s">
        <v>403</v>
      </c>
      <c r="D811" s="1" t="s">
        <v>5182</v>
      </c>
      <c r="E811" s="1" t="s">
        <v>226</v>
      </c>
      <c r="F811" s="1" t="s">
        <v>2241</v>
      </c>
      <c r="G811" s="14">
        <v>31868</v>
      </c>
      <c r="H811" s="2">
        <v>331230</v>
      </c>
      <c r="I811" s="2">
        <f t="shared" si="72"/>
        <v>218592</v>
      </c>
      <c r="J811" s="1" t="s">
        <v>5517</v>
      </c>
      <c r="K811" s="1">
        <v>0</v>
      </c>
      <c r="L811" s="1">
        <v>5.43</v>
      </c>
      <c r="M811" s="1" t="s">
        <v>122</v>
      </c>
      <c r="N811" s="2">
        <f t="shared" si="73"/>
        <v>112638</v>
      </c>
      <c r="P811" s="2">
        <v>331230</v>
      </c>
      <c r="Q811" s="2">
        <v>331230</v>
      </c>
      <c r="R811" s="2">
        <v>331230</v>
      </c>
      <c r="S811" s="1">
        <v>50</v>
      </c>
      <c r="T811" s="1">
        <v>0.02</v>
      </c>
      <c r="U811" s="2">
        <v>12</v>
      </c>
      <c r="V811" s="1">
        <v>1</v>
      </c>
      <c r="W811" s="2">
        <v>119262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f t="shared" si="74"/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0</v>
      </c>
      <c r="AN811" s="2">
        <v>0</v>
      </c>
      <c r="AO811" s="2">
        <v>0</v>
      </c>
      <c r="AP811" s="2">
        <f t="shared" si="75"/>
        <v>119262</v>
      </c>
      <c r="AQ811" s="2">
        <f t="shared" si="76"/>
        <v>6624</v>
      </c>
      <c r="AR811" s="2">
        <f t="shared" si="77"/>
        <v>6624</v>
      </c>
      <c r="CL811" s="14"/>
      <c r="EJ811" s="35"/>
    </row>
    <row r="812" spans="1:244">
      <c r="A812" s="1">
        <v>58100</v>
      </c>
      <c r="B812" s="1" t="s">
        <v>692</v>
      </c>
      <c r="C812" s="1" t="s">
        <v>403</v>
      </c>
      <c r="D812" s="1" t="s">
        <v>5182</v>
      </c>
      <c r="E812" s="1" t="s">
        <v>226</v>
      </c>
      <c r="F812" s="1" t="s">
        <v>2241</v>
      </c>
      <c r="G812" s="14">
        <v>31868</v>
      </c>
      <c r="H812" s="2">
        <v>320250</v>
      </c>
      <c r="I812" s="2">
        <f t="shared" si="72"/>
        <v>211365</v>
      </c>
      <c r="J812" s="1" t="s">
        <v>5517</v>
      </c>
      <c r="K812" s="1">
        <v>0</v>
      </c>
      <c r="L812" s="1">
        <v>5.25</v>
      </c>
      <c r="M812" s="1" t="s">
        <v>122</v>
      </c>
      <c r="N812" s="2">
        <f t="shared" si="73"/>
        <v>108885</v>
      </c>
      <c r="P812" s="2">
        <v>320250</v>
      </c>
      <c r="Q812" s="2">
        <v>320250</v>
      </c>
      <c r="R812" s="2">
        <v>320250</v>
      </c>
      <c r="S812" s="1">
        <v>50</v>
      </c>
      <c r="T812" s="1">
        <v>0.02</v>
      </c>
      <c r="U812" s="2">
        <v>12</v>
      </c>
      <c r="V812" s="1">
        <v>1</v>
      </c>
      <c r="W812" s="2">
        <v>115290</v>
      </c>
      <c r="X812" s="2">
        <v>0</v>
      </c>
      <c r="Y812" s="2"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f t="shared" si="74"/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0</v>
      </c>
      <c r="AN812" s="2">
        <v>0</v>
      </c>
      <c r="AO812" s="2">
        <v>0</v>
      </c>
      <c r="AP812" s="2">
        <f t="shared" si="75"/>
        <v>115290</v>
      </c>
      <c r="AQ812" s="2">
        <f t="shared" si="76"/>
        <v>6405</v>
      </c>
      <c r="AR812" s="2">
        <f t="shared" si="77"/>
        <v>6405</v>
      </c>
      <c r="CL812" s="14"/>
      <c r="EJ812" s="35"/>
    </row>
    <row r="813" spans="1:244">
      <c r="A813" s="1">
        <v>58110</v>
      </c>
      <c r="B813" s="1" t="s">
        <v>692</v>
      </c>
      <c r="C813" s="1" t="s">
        <v>403</v>
      </c>
      <c r="D813" s="1" t="s">
        <v>5182</v>
      </c>
      <c r="E813" s="1" t="s">
        <v>226</v>
      </c>
      <c r="F813" s="1" t="s">
        <v>2241</v>
      </c>
      <c r="G813" s="14">
        <v>35886</v>
      </c>
      <c r="H813" s="2">
        <v>433100</v>
      </c>
      <c r="I813" s="2">
        <f t="shared" si="72"/>
        <v>190564</v>
      </c>
      <c r="J813" s="1" t="s">
        <v>5517</v>
      </c>
      <c r="K813" s="1">
        <v>0</v>
      </c>
      <c r="L813" s="1">
        <v>7.1</v>
      </c>
      <c r="M813" s="1" t="s">
        <v>122</v>
      </c>
      <c r="N813" s="2">
        <f t="shared" si="73"/>
        <v>242536</v>
      </c>
      <c r="P813" s="2">
        <v>433100</v>
      </c>
      <c r="Q813" s="2">
        <v>433100</v>
      </c>
      <c r="R813" s="2">
        <v>433100</v>
      </c>
      <c r="S813" s="1">
        <v>50</v>
      </c>
      <c r="T813" s="1">
        <v>0.02</v>
      </c>
      <c r="U813" s="2">
        <v>12</v>
      </c>
      <c r="V813" s="1">
        <v>1</v>
      </c>
      <c r="W813" s="2">
        <v>251198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f t="shared" si="74"/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0</v>
      </c>
      <c r="AN813" s="2">
        <v>0</v>
      </c>
      <c r="AO813" s="2">
        <v>0</v>
      </c>
      <c r="AP813" s="2">
        <f t="shared" si="75"/>
        <v>251198</v>
      </c>
      <c r="AQ813" s="2">
        <f t="shared" si="76"/>
        <v>8662</v>
      </c>
      <c r="AR813" s="2">
        <f t="shared" si="77"/>
        <v>8662</v>
      </c>
      <c r="CL813" s="14"/>
      <c r="EJ813" s="35"/>
    </row>
    <row r="814" spans="1:244">
      <c r="A814" s="1">
        <v>58120</v>
      </c>
      <c r="B814" s="1" t="s">
        <v>692</v>
      </c>
      <c r="C814" s="1" t="s">
        <v>403</v>
      </c>
      <c r="D814" s="1" t="s">
        <v>5182</v>
      </c>
      <c r="E814" s="1" t="s">
        <v>226</v>
      </c>
      <c r="F814" s="1" t="s">
        <v>2241</v>
      </c>
      <c r="G814" s="14">
        <v>31868</v>
      </c>
      <c r="H814" s="2">
        <v>322080</v>
      </c>
      <c r="I814" s="2">
        <f t="shared" si="72"/>
        <v>212553</v>
      </c>
      <c r="J814" s="1" t="s">
        <v>5517</v>
      </c>
      <c r="K814" s="1">
        <v>0</v>
      </c>
      <c r="L814" s="1">
        <v>5.28</v>
      </c>
      <c r="M814" s="1" t="s">
        <v>122</v>
      </c>
      <c r="N814" s="2">
        <f t="shared" si="73"/>
        <v>109527</v>
      </c>
      <c r="P814" s="2">
        <v>322080</v>
      </c>
      <c r="Q814" s="2">
        <v>322080</v>
      </c>
      <c r="R814" s="2">
        <v>322080</v>
      </c>
      <c r="S814" s="1">
        <v>50</v>
      </c>
      <c r="T814" s="1">
        <v>0.02</v>
      </c>
      <c r="U814" s="2">
        <v>12</v>
      </c>
      <c r="V814" s="1">
        <v>1</v>
      </c>
      <c r="W814" s="2">
        <v>115968</v>
      </c>
      <c r="X814" s="2">
        <v>0</v>
      </c>
      <c r="Y814" s="2">
        <v>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f t="shared" si="74"/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0</v>
      </c>
      <c r="AN814" s="2">
        <v>0</v>
      </c>
      <c r="AO814" s="2">
        <v>0</v>
      </c>
      <c r="AP814" s="2">
        <f t="shared" si="75"/>
        <v>115968</v>
      </c>
      <c r="AQ814" s="2">
        <f t="shared" si="76"/>
        <v>6441</v>
      </c>
      <c r="AR814" s="2">
        <f t="shared" si="77"/>
        <v>6441</v>
      </c>
      <c r="CL814" s="14"/>
      <c r="EJ814" s="35"/>
    </row>
    <row r="815" spans="1:244">
      <c r="A815" s="1">
        <v>58130</v>
      </c>
      <c r="B815" s="1" t="s">
        <v>692</v>
      </c>
      <c r="C815" s="1" t="s">
        <v>403</v>
      </c>
      <c r="D815" s="1" t="s">
        <v>5182</v>
      </c>
      <c r="E815" s="1" t="s">
        <v>226</v>
      </c>
      <c r="F815" s="1" t="s">
        <v>2241</v>
      </c>
      <c r="G815" s="14">
        <v>31868</v>
      </c>
      <c r="H815" s="2">
        <v>335500</v>
      </c>
      <c r="I815" s="2">
        <f t="shared" si="72"/>
        <v>221430</v>
      </c>
      <c r="J815" s="1" t="s">
        <v>5517</v>
      </c>
      <c r="K815" s="1">
        <v>0</v>
      </c>
      <c r="L815" s="1">
        <v>5.5</v>
      </c>
      <c r="M815" s="1" t="s">
        <v>122</v>
      </c>
      <c r="N815" s="2">
        <f t="shared" si="73"/>
        <v>114070</v>
      </c>
      <c r="P815" s="2">
        <v>335500</v>
      </c>
      <c r="Q815" s="2">
        <v>335500</v>
      </c>
      <c r="R815" s="2">
        <v>335500</v>
      </c>
      <c r="S815" s="1">
        <v>50</v>
      </c>
      <c r="T815" s="1">
        <v>0.02</v>
      </c>
      <c r="U815" s="2">
        <v>12</v>
      </c>
      <c r="V815" s="1">
        <v>1</v>
      </c>
      <c r="W815" s="2">
        <v>120780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f t="shared" si="74"/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0</v>
      </c>
      <c r="AN815" s="2">
        <v>0</v>
      </c>
      <c r="AO815" s="2">
        <v>0</v>
      </c>
      <c r="AP815" s="2">
        <f t="shared" si="75"/>
        <v>120780</v>
      </c>
      <c r="AQ815" s="2">
        <f t="shared" si="76"/>
        <v>6710</v>
      </c>
      <c r="AR815" s="2">
        <f t="shared" si="77"/>
        <v>6710</v>
      </c>
      <c r="CL815" s="14"/>
      <c r="EJ815" s="35"/>
    </row>
    <row r="816" spans="1:244">
      <c r="A816" s="1">
        <v>58140</v>
      </c>
      <c r="B816" s="1" t="s">
        <v>692</v>
      </c>
      <c r="C816" s="1" t="s">
        <v>403</v>
      </c>
      <c r="D816" s="1" t="s">
        <v>5182</v>
      </c>
      <c r="E816" s="1" t="s">
        <v>226</v>
      </c>
      <c r="F816" s="1" t="s">
        <v>2241</v>
      </c>
      <c r="G816" s="14">
        <v>31868</v>
      </c>
      <c r="H816" s="2">
        <v>341600</v>
      </c>
      <c r="I816" s="2">
        <f t="shared" si="72"/>
        <v>225456</v>
      </c>
      <c r="J816" s="1" t="s">
        <v>5517</v>
      </c>
      <c r="K816" s="1">
        <v>0</v>
      </c>
      <c r="L816" s="1">
        <v>5.6</v>
      </c>
      <c r="M816" s="1" t="s">
        <v>122</v>
      </c>
      <c r="N816" s="2">
        <f t="shared" si="73"/>
        <v>116144</v>
      </c>
      <c r="P816" s="2">
        <v>341600</v>
      </c>
      <c r="Q816" s="2">
        <v>341600</v>
      </c>
      <c r="R816" s="2">
        <v>341600</v>
      </c>
      <c r="S816" s="1">
        <v>50</v>
      </c>
      <c r="T816" s="1">
        <v>0.02</v>
      </c>
      <c r="U816" s="2">
        <v>12</v>
      </c>
      <c r="V816" s="1">
        <v>1</v>
      </c>
      <c r="W816" s="2">
        <v>122976</v>
      </c>
      <c r="X816" s="2">
        <v>0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f t="shared" si="74"/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0</v>
      </c>
      <c r="AN816" s="2">
        <v>0</v>
      </c>
      <c r="AO816" s="2">
        <v>0</v>
      </c>
      <c r="AP816" s="2">
        <f t="shared" si="75"/>
        <v>122976</v>
      </c>
      <c r="AQ816" s="2">
        <f t="shared" si="76"/>
        <v>6832</v>
      </c>
      <c r="AR816" s="2">
        <f t="shared" si="77"/>
        <v>6832</v>
      </c>
      <c r="CL816" s="14"/>
      <c r="EJ816" s="35"/>
    </row>
    <row r="817" spans="1:244">
      <c r="A817" s="1">
        <v>58150</v>
      </c>
      <c r="B817" s="1" t="s">
        <v>692</v>
      </c>
      <c r="C817" s="1" t="s">
        <v>403</v>
      </c>
      <c r="D817" s="1" t="s">
        <v>5182</v>
      </c>
      <c r="E817" s="1" t="s">
        <v>226</v>
      </c>
      <c r="F817" s="1" t="s">
        <v>2241</v>
      </c>
      <c r="G817" s="14">
        <v>31868</v>
      </c>
      <c r="H817" s="2">
        <v>330620</v>
      </c>
      <c r="I817" s="2">
        <f t="shared" si="72"/>
        <v>218196</v>
      </c>
      <c r="J817" s="1" t="s">
        <v>5517</v>
      </c>
      <c r="K817" s="1">
        <v>0</v>
      </c>
      <c r="L817" s="1">
        <v>5.42</v>
      </c>
      <c r="M817" s="1" t="s">
        <v>122</v>
      </c>
      <c r="N817" s="2">
        <f t="shared" si="73"/>
        <v>112424</v>
      </c>
      <c r="P817" s="2">
        <v>330620</v>
      </c>
      <c r="Q817" s="2">
        <v>330620</v>
      </c>
      <c r="R817" s="2">
        <v>330620</v>
      </c>
      <c r="S817" s="1">
        <v>50</v>
      </c>
      <c r="T817" s="1">
        <v>0.02</v>
      </c>
      <c r="U817" s="2">
        <v>12</v>
      </c>
      <c r="V817" s="1">
        <v>1</v>
      </c>
      <c r="W817" s="2">
        <v>119036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f t="shared" si="74"/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0</v>
      </c>
      <c r="AN817" s="2">
        <v>0</v>
      </c>
      <c r="AO817" s="2">
        <v>0</v>
      </c>
      <c r="AP817" s="2">
        <f t="shared" si="75"/>
        <v>119036</v>
      </c>
      <c r="AQ817" s="2">
        <f t="shared" si="76"/>
        <v>6612</v>
      </c>
      <c r="AR817" s="2">
        <f t="shared" si="77"/>
        <v>6612</v>
      </c>
      <c r="CL817" s="14"/>
      <c r="EJ817" s="35"/>
    </row>
    <row r="818" spans="1:244">
      <c r="A818" s="1">
        <v>58160</v>
      </c>
      <c r="B818" s="1" t="s">
        <v>692</v>
      </c>
      <c r="C818" s="1" t="s">
        <v>403</v>
      </c>
      <c r="D818" s="1" t="s">
        <v>5182</v>
      </c>
      <c r="E818" s="1" t="s">
        <v>226</v>
      </c>
      <c r="F818" s="1" t="s">
        <v>2241</v>
      </c>
      <c r="G818" s="14">
        <v>31868</v>
      </c>
      <c r="H818" s="2">
        <v>305000</v>
      </c>
      <c r="I818" s="2">
        <f t="shared" si="72"/>
        <v>201300</v>
      </c>
      <c r="J818" s="1" t="s">
        <v>5517</v>
      </c>
      <c r="K818" s="1">
        <v>0</v>
      </c>
      <c r="L818" s="1">
        <v>5</v>
      </c>
      <c r="M818" s="1" t="s">
        <v>122</v>
      </c>
      <c r="N818" s="2">
        <f t="shared" si="73"/>
        <v>103700</v>
      </c>
      <c r="P818" s="2">
        <v>305000</v>
      </c>
      <c r="Q818" s="2">
        <v>305000</v>
      </c>
      <c r="R818" s="2">
        <v>305000</v>
      </c>
      <c r="S818" s="1">
        <v>50</v>
      </c>
      <c r="T818" s="1">
        <v>0.02</v>
      </c>
      <c r="U818" s="2">
        <v>12</v>
      </c>
      <c r="V818" s="1">
        <v>1</v>
      </c>
      <c r="W818" s="2">
        <v>109800</v>
      </c>
      <c r="X818" s="2">
        <v>0</v>
      </c>
      <c r="Y818" s="2">
        <v>0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f t="shared" si="74"/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0</v>
      </c>
      <c r="AN818" s="2">
        <v>0</v>
      </c>
      <c r="AO818" s="2">
        <v>0</v>
      </c>
      <c r="AP818" s="2">
        <f t="shared" si="75"/>
        <v>109800</v>
      </c>
      <c r="AQ818" s="2">
        <f t="shared" si="76"/>
        <v>6100</v>
      </c>
      <c r="AR818" s="2">
        <f t="shared" si="77"/>
        <v>6100</v>
      </c>
      <c r="CL818" s="14"/>
      <c r="EJ818" s="35"/>
    </row>
    <row r="819" spans="1:244">
      <c r="A819" s="1">
        <v>58170</v>
      </c>
      <c r="B819" s="1" t="s">
        <v>692</v>
      </c>
      <c r="C819" s="1" t="s">
        <v>403</v>
      </c>
      <c r="D819" s="1" t="s">
        <v>5182</v>
      </c>
      <c r="E819" s="1" t="s">
        <v>226</v>
      </c>
      <c r="F819" s="1" t="s">
        <v>2241</v>
      </c>
      <c r="G819" s="14">
        <v>31868</v>
      </c>
      <c r="H819" s="2">
        <v>324520</v>
      </c>
      <c r="I819" s="2">
        <f t="shared" si="72"/>
        <v>214170</v>
      </c>
      <c r="J819" s="1" t="s">
        <v>5517</v>
      </c>
      <c r="K819" s="1">
        <v>0</v>
      </c>
      <c r="L819" s="1">
        <v>5.32</v>
      </c>
      <c r="M819" s="1" t="s">
        <v>122</v>
      </c>
      <c r="N819" s="2">
        <f t="shared" si="73"/>
        <v>110350</v>
      </c>
      <c r="P819" s="2">
        <v>324520</v>
      </c>
      <c r="Q819" s="2">
        <v>324520</v>
      </c>
      <c r="R819" s="2">
        <v>324520</v>
      </c>
      <c r="S819" s="1">
        <v>50</v>
      </c>
      <c r="T819" s="1">
        <v>0.02</v>
      </c>
      <c r="U819" s="2">
        <v>12</v>
      </c>
      <c r="V819" s="1">
        <v>1</v>
      </c>
      <c r="W819" s="2">
        <v>116840</v>
      </c>
      <c r="X819" s="2">
        <v>0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f t="shared" si="74"/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0</v>
      </c>
      <c r="AN819" s="2">
        <v>0</v>
      </c>
      <c r="AO819" s="2">
        <v>0</v>
      </c>
      <c r="AP819" s="2">
        <f t="shared" si="75"/>
        <v>116840</v>
      </c>
      <c r="AQ819" s="2">
        <f t="shared" si="76"/>
        <v>6490</v>
      </c>
      <c r="AR819" s="2">
        <f t="shared" si="77"/>
        <v>6490</v>
      </c>
      <c r="CL819" s="14"/>
      <c r="EJ819" s="35"/>
    </row>
    <row r="820" spans="1:244">
      <c r="A820" s="1">
        <v>58180</v>
      </c>
      <c r="B820" s="1" t="s">
        <v>692</v>
      </c>
      <c r="C820" s="1" t="s">
        <v>403</v>
      </c>
      <c r="D820" s="1" t="s">
        <v>5182</v>
      </c>
      <c r="E820" s="1" t="s">
        <v>226</v>
      </c>
      <c r="F820" s="1" t="s">
        <v>2241</v>
      </c>
      <c r="G820" s="14">
        <v>31868</v>
      </c>
      <c r="H820" s="2">
        <v>348920</v>
      </c>
      <c r="I820" s="2">
        <f t="shared" si="72"/>
        <v>230274</v>
      </c>
      <c r="J820" s="1" t="s">
        <v>5517</v>
      </c>
      <c r="K820" s="1">
        <v>0</v>
      </c>
      <c r="L820" s="1">
        <v>5.72</v>
      </c>
      <c r="M820" s="1" t="s">
        <v>122</v>
      </c>
      <c r="N820" s="2">
        <f t="shared" si="73"/>
        <v>118646</v>
      </c>
      <c r="P820" s="2">
        <v>348920</v>
      </c>
      <c r="Q820" s="2">
        <v>348920</v>
      </c>
      <c r="R820" s="2">
        <v>348920</v>
      </c>
      <c r="S820" s="1">
        <v>50</v>
      </c>
      <c r="T820" s="1">
        <v>0.02</v>
      </c>
      <c r="U820" s="2">
        <v>12</v>
      </c>
      <c r="V820" s="1">
        <v>1</v>
      </c>
      <c r="W820" s="2">
        <v>125624</v>
      </c>
      <c r="X820" s="2">
        <v>0</v>
      </c>
      <c r="Y820" s="2"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f t="shared" si="74"/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0</v>
      </c>
      <c r="AN820" s="2">
        <v>0</v>
      </c>
      <c r="AO820" s="2">
        <v>0</v>
      </c>
      <c r="AP820" s="2">
        <f t="shared" si="75"/>
        <v>125624</v>
      </c>
      <c r="AQ820" s="2">
        <f t="shared" si="76"/>
        <v>6978</v>
      </c>
      <c r="AR820" s="2">
        <f t="shared" si="77"/>
        <v>6978</v>
      </c>
      <c r="CL820" s="14"/>
      <c r="EJ820" s="35"/>
    </row>
    <row r="821" spans="1:244">
      <c r="A821" s="1">
        <v>58190</v>
      </c>
      <c r="B821" s="1" t="s">
        <v>692</v>
      </c>
      <c r="C821" s="1" t="s">
        <v>403</v>
      </c>
      <c r="D821" s="1" t="s">
        <v>5182</v>
      </c>
      <c r="E821" s="1" t="s">
        <v>226</v>
      </c>
      <c r="F821" s="1" t="s">
        <v>2241</v>
      </c>
      <c r="G821" s="14">
        <v>32599</v>
      </c>
      <c r="H821" s="2">
        <v>214720</v>
      </c>
      <c r="I821" s="2">
        <f t="shared" si="72"/>
        <v>133114</v>
      </c>
      <c r="J821" s="1" t="s">
        <v>5517</v>
      </c>
      <c r="K821" s="1">
        <v>0</v>
      </c>
      <c r="L821" s="1">
        <v>3.52</v>
      </c>
      <c r="M821" s="1" t="s">
        <v>122</v>
      </c>
      <c r="N821" s="2">
        <f t="shared" si="73"/>
        <v>81606</v>
      </c>
      <c r="P821" s="2">
        <v>214720</v>
      </c>
      <c r="Q821" s="2">
        <v>214720</v>
      </c>
      <c r="R821" s="2">
        <v>214720</v>
      </c>
      <c r="S821" s="1">
        <v>50</v>
      </c>
      <c r="T821" s="1">
        <v>0.02</v>
      </c>
      <c r="U821" s="2">
        <v>12</v>
      </c>
      <c r="V821" s="1">
        <v>1</v>
      </c>
      <c r="W821" s="2">
        <v>85900</v>
      </c>
      <c r="X821" s="2">
        <v>0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f t="shared" si="74"/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0</v>
      </c>
      <c r="AN821" s="2">
        <v>0</v>
      </c>
      <c r="AO821" s="2">
        <v>0</v>
      </c>
      <c r="AP821" s="2">
        <f t="shared" si="75"/>
        <v>85900</v>
      </c>
      <c r="AQ821" s="2">
        <f t="shared" si="76"/>
        <v>4294</v>
      </c>
      <c r="AR821" s="2">
        <f t="shared" si="77"/>
        <v>4294</v>
      </c>
      <c r="CL821" s="14"/>
      <c r="EJ821" s="35"/>
      <c r="IJ821" s="14"/>
    </row>
    <row r="822" spans="1:244">
      <c r="A822" s="1">
        <v>58200</v>
      </c>
      <c r="B822" s="1" t="s">
        <v>692</v>
      </c>
      <c r="C822" s="1" t="s">
        <v>403</v>
      </c>
      <c r="D822" s="1" t="s">
        <v>5182</v>
      </c>
      <c r="E822" s="1" t="s">
        <v>226</v>
      </c>
      <c r="F822" s="1" t="s">
        <v>2241</v>
      </c>
      <c r="G822" s="14">
        <v>32599</v>
      </c>
      <c r="H822" s="2">
        <v>114680</v>
      </c>
      <c r="I822" s="2">
        <f t="shared" si="72"/>
        <v>71083</v>
      </c>
      <c r="J822" s="1" t="s">
        <v>5517</v>
      </c>
      <c r="K822" s="1">
        <v>0</v>
      </c>
      <c r="L822" s="1">
        <v>1.88</v>
      </c>
      <c r="M822" s="1" t="s">
        <v>122</v>
      </c>
      <c r="N822" s="2">
        <f t="shared" si="73"/>
        <v>43597</v>
      </c>
      <c r="P822" s="2">
        <v>114680</v>
      </c>
      <c r="Q822" s="2">
        <v>114680</v>
      </c>
      <c r="R822" s="2">
        <v>114680</v>
      </c>
      <c r="S822" s="1">
        <v>50</v>
      </c>
      <c r="T822" s="1">
        <v>0.02</v>
      </c>
      <c r="U822" s="2">
        <v>12</v>
      </c>
      <c r="V822" s="1">
        <v>1</v>
      </c>
      <c r="W822" s="2">
        <v>45890</v>
      </c>
      <c r="X822" s="2">
        <v>0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f t="shared" si="74"/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0</v>
      </c>
      <c r="AM822" s="2">
        <v>0</v>
      </c>
      <c r="AN822" s="2">
        <v>0</v>
      </c>
      <c r="AO822" s="2">
        <v>0</v>
      </c>
      <c r="AP822" s="2">
        <f t="shared" si="75"/>
        <v>45890</v>
      </c>
      <c r="AQ822" s="2">
        <f t="shared" si="76"/>
        <v>2293</v>
      </c>
      <c r="AR822" s="2">
        <f t="shared" si="77"/>
        <v>2293</v>
      </c>
      <c r="CL822" s="14"/>
      <c r="EJ822" s="35"/>
      <c r="IJ822" s="14"/>
    </row>
    <row r="823" spans="1:244">
      <c r="A823" s="1">
        <v>58210</v>
      </c>
      <c r="B823" s="1" t="s">
        <v>692</v>
      </c>
      <c r="C823" s="1" t="s">
        <v>403</v>
      </c>
      <c r="D823" s="1" t="s">
        <v>5182</v>
      </c>
      <c r="E823" s="1" t="s">
        <v>226</v>
      </c>
      <c r="F823" s="1" t="s">
        <v>2241</v>
      </c>
      <c r="G823" s="14">
        <v>38808</v>
      </c>
      <c r="H823" s="2">
        <v>2318000</v>
      </c>
      <c r="I823" s="2">
        <f t="shared" si="72"/>
        <v>649040</v>
      </c>
      <c r="J823" s="1" t="s">
        <v>5517</v>
      </c>
      <c r="K823" s="1">
        <v>0</v>
      </c>
      <c r="L823" s="1">
        <v>38</v>
      </c>
      <c r="M823" s="1" t="s">
        <v>122</v>
      </c>
      <c r="N823" s="2">
        <f t="shared" si="73"/>
        <v>1668960</v>
      </c>
      <c r="P823" s="2">
        <v>2318000</v>
      </c>
      <c r="Q823" s="2">
        <v>2318000</v>
      </c>
      <c r="R823" s="2">
        <v>2318000</v>
      </c>
      <c r="S823" s="1">
        <v>50</v>
      </c>
      <c r="T823" s="1">
        <v>0.02</v>
      </c>
      <c r="U823" s="2">
        <v>12</v>
      </c>
      <c r="V823" s="1">
        <v>1</v>
      </c>
      <c r="W823" s="2">
        <v>1715320</v>
      </c>
      <c r="X823" s="2">
        <v>0</v>
      </c>
      <c r="Y823" s="2">
        <v>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f t="shared" si="74"/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0</v>
      </c>
      <c r="AN823" s="2">
        <v>0</v>
      </c>
      <c r="AO823" s="2">
        <v>0</v>
      </c>
      <c r="AP823" s="2">
        <f t="shared" si="75"/>
        <v>1715320</v>
      </c>
      <c r="AQ823" s="2">
        <f t="shared" si="76"/>
        <v>46360</v>
      </c>
      <c r="AR823" s="2">
        <f t="shared" si="77"/>
        <v>46360</v>
      </c>
      <c r="CL823" s="14"/>
      <c r="EJ823" s="35"/>
      <c r="IJ823" s="14"/>
    </row>
    <row r="824" spans="1:244">
      <c r="A824" s="1">
        <v>58220</v>
      </c>
      <c r="B824" s="1" t="s">
        <v>692</v>
      </c>
      <c r="C824" s="1" t="s">
        <v>403</v>
      </c>
      <c r="D824" s="1" t="s">
        <v>5182</v>
      </c>
      <c r="E824" s="1" t="s">
        <v>226</v>
      </c>
      <c r="F824" s="1" t="s">
        <v>2241</v>
      </c>
      <c r="G824" s="14">
        <v>32599</v>
      </c>
      <c r="H824" s="2">
        <v>155550</v>
      </c>
      <c r="I824" s="2">
        <f t="shared" si="72"/>
        <v>96441</v>
      </c>
      <c r="J824" s="1" t="s">
        <v>5517</v>
      </c>
      <c r="K824" s="1">
        <v>0</v>
      </c>
      <c r="L824" s="1">
        <v>2.5499999999999998</v>
      </c>
      <c r="M824" s="1" t="s">
        <v>122</v>
      </c>
      <c r="N824" s="2">
        <f t="shared" si="73"/>
        <v>59109</v>
      </c>
      <c r="P824" s="2">
        <v>155550</v>
      </c>
      <c r="Q824" s="2">
        <v>155550</v>
      </c>
      <c r="R824" s="2">
        <v>155550</v>
      </c>
      <c r="S824" s="1">
        <v>50</v>
      </c>
      <c r="T824" s="1">
        <v>0.02</v>
      </c>
      <c r="U824" s="2">
        <v>12</v>
      </c>
      <c r="V824" s="1">
        <v>1</v>
      </c>
      <c r="W824" s="2">
        <v>62220</v>
      </c>
      <c r="X824" s="2">
        <v>0</v>
      </c>
      <c r="Y824" s="2">
        <v>0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f t="shared" si="74"/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0</v>
      </c>
      <c r="AN824" s="2">
        <v>0</v>
      </c>
      <c r="AO824" s="2">
        <v>0</v>
      </c>
      <c r="AP824" s="2">
        <f t="shared" si="75"/>
        <v>62220</v>
      </c>
      <c r="AQ824" s="2">
        <f t="shared" si="76"/>
        <v>3111</v>
      </c>
      <c r="AR824" s="2">
        <f t="shared" si="77"/>
        <v>3111</v>
      </c>
      <c r="CL824" s="14"/>
      <c r="EJ824" s="35"/>
      <c r="IJ824" s="14"/>
    </row>
    <row r="825" spans="1:244">
      <c r="A825" s="1">
        <v>58230</v>
      </c>
      <c r="B825" s="1" t="s">
        <v>692</v>
      </c>
      <c r="C825" s="1" t="s">
        <v>403</v>
      </c>
      <c r="D825" s="1" t="s">
        <v>5182</v>
      </c>
      <c r="E825" s="1" t="s">
        <v>226</v>
      </c>
      <c r="F825" s="1" t="s">
        <v>2241</v>
      </c>
      <c r="G825" s="14">
        <v>32599</v>
      </c>
      <c r="H825" s="2">
        <v>146400</v>
      </c>
      <c r="I825" s="2">
        <f t="shared" si="72"/>
        <v>90768</v>
      </c>
      <c r="J825" s="1" t="s">
        <v>5517</v>
      </c>
      <c r="K825" s="1">
        <v>0</v>
      </c>
      <c r="L825" s="1">
        <v>2.4</v>
      </c>
      <c r="M825" s="1" t="s">
        <v>122</v>
      </c>
      <c r="N825" s="2">
        <f t="shared" si="73"/>
        <v>55632</v>
      </c>
      <c r="P825" s="2">
        <v>146400</v>
      </c>
      <c r="Q825" s="2">
        <v>146400</v>
      </c>
      <c r="R825" s="2">
        <v>146400</v>
      </c>
      <c r="S825" s="1">
        <v>50</v>
      </c>
      <c r="T825" s="1">
        <v>0.02</v>
      </c>
      <c r="U825" s="2">
        <v>12</v>
      </c>
      <c r="V825" s="1">
        <v>1</v>
      </c>
      <c r="W825" s="2">
        <v>58560</v>
      </c>
      <c r="X825" s="2">
        <v>0</v>
      </c>
      <c r="Y825" s="2">
        <v>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f t="shared" si="74"/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0</v>
      </c>
      <c r="AN825" s="2">
        <v>0</v>
      </c>
      <c r="AO825" s="2">
        <v>0</v>
      </c>
      <c r="AP825" s="2">
        <f t="shared" si="75"/>
        <v>58560</v>
      </c>
      <c r="AQ825" s="2">
        <f t="shared" si="76"/>
        <v>2928</v>
      </c>
      <c r="AR825" s="2">
        <f t="shared" si="77"/>
        <v>2928</v>
      </c>
      <c r="CL825" s="14"/>
      <c r="EJ825" s="35"/>
      <c r="IJ825" s="14"/>
    </row>
    <row r="826" spans="1:244">
      <c r="A826" s="1">
        <v>58240</v>
      </c>
      <c r="B826" s="1" t="s">
        <v>692</v>
      </c>
      <c r="C826" s="1" t="s">
        <v>403</v>
      </c>
      <c r="D826" s="1" t="s">
        <v>5182</v>
      </c>
      <c r="E826" s="1" t="s">
        <v>226</v>
      </c>
      <c r="F826" s="1" t="s">
        <v>2241</v>
      </c>
      <c r="G826" s="14">
        <v>31868</v>
      </c>
      <c r="H826" s="2">
        <v>253150</v>
      </c>
      <c r="I826" s="2">
        <f t="shared" si="72"/>
        <v>167079</v>
      </c>
      <c r="J826" s="1" t="s">
        <v>5517</v>
      </c>
      <c r="K826" s="1">
        <v>0</v>
      </c>
      <c r="L826" s="1">
        <v>4.1500000000000004</v>
      </c>
      <c r="M826" s="1" t="s">
        <v>122</v>
      </c>
      <c r="N826" s="2">
        <f t="shared" si="73"/>
        <v>86071</v>
      </c>
      <c r="P826" s="2">
        <v>253150</v>
      </c>
      <c r="Q826" s="2">
        <v>253150</v>
      </c>
      <c r="R826" s="2">
        <v>253150</v>
      </c>
      <c r="S826" s="1">
        <v>50</v>
      </c>
      <c r="T826" s="1">
        <v>0.02</v>
      </c>
      <c r="U826" s="2">
        <v>12</v>
      </c>
      <c r="V826" s="1">
        <v>1</v>
      </c>
      <c r="W826" s="2">
        <v>91134</v>
      </c>
      <c r="X826" s="2">
        <v>0</v>
      </c>
      <c r="Y826" s="2">
        <v>0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f t="shared" si="74"/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0</v>
      </c>
      <c r="AN826" s="2">
        <v>0</v>
      </c>
      <c r="AO826" s="2">
        <v>0</v>
      </c>
      <c r="AP826" s="2">
        <f t="shared" si="75"/>
        <v>91134</v>
      </c>
      <c r="AQ826" s="2">
        <f t="shared" si="76"/>
        <v>5063</v>
      </c>
      <c r="AR826" s="2">
        <f t="shared" si="77"/>
        <v>5063</v>
      </c>
      <c r="CL826" s="14"/>
      <c r="EJ826" s="35"/>
    </row>
    <row r="827" spans="1:244">
      <c r="A827" s="1">
        <v>58250</v>
      </c>
      <c r="B827" s="1" t="s">
        <v>692</v>
      </c>
      <c r="C827" s="1" t="s">
        <v>403</v>
      </c>
      <c r="D827" s="1" t="s">
        <v>5182</v>
      </c>
      <c r="E827" s="1" t="s">
        <v>226</v>
      </c>
      <c r="F827" s="1" t="s">
        <v>2241</v>
      </c>
      <c r="G827" s="14">
        <v>31868</v>
      </c>
      <c r="H827" s="2">
        <v>195200</v>
      </c>
      <c r="I827" s="2">
        <f t="shared" si="72"/>
        <v>128832</v>
      </c>
      <c r="J827" s="1" t="s">
        <v>5517</v>
      </c>
      <c r="K827" s="1">
        <v>0</v>
      </c>
      <c r="L827" s="1">
        <v>3.2</v>
      </c>
      <c r="M827" s="1" t="s">
        <v>122</v>
      </c>
      <c r="N827" s="2">
        <f t="shared" si="73"/>
        <v>66368</v>
      </c>
      <c r="P827" s="2">
        <v>195200</v>
      </c>
      <c r="Q827" s="2">
        <v>195200</v>
      </c>
      <c r="R827" s="2">
        <v>195200</v>
      </c>
      <c r="S827" s="1">
        <v>50</v>
      </c>
      <c r="T827" s="1">
        <v>0.02</v>
      </c>
      <c r="U827" s="2">
        <v>12</v>
      </c>
      <c r="V827" s="1">
        <v>1</v>
      </c>
      <c r="W827" s="2">
        <v>70272</v>
      </c>
      <c r="X827" s="2">
        <v>0</v>
      </c>
      <c r="Y827" s="2">
        <v>0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f t="shared" si="74"/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0</v>
      </c>
      <c r="AN827" s="2">
        <v>0</v>
      </c>
      <c r="AO827" s="2">
        <v>0</v>
      </c>
      <c r="AP827" s="2">
        <f t="shared" si="75"/>
        <v>70272</v>
      </c>
      <c r="AQ827" s="2">
        <f t="shared" si="76"/>
        <v>3904</v>
      </c>
      <c r="AR827" s="2">
        <f t="shared" si="77"/>
        <v>3904</v>
      </c>
      <c r="CL827" s="14"/>
      <c r="EJ827" s="35"/>
    </row>
    <row r="828" spans="1:244">
      <c r="A828" s="1">
        <v>58260</v>
      </c>
      <c r="B828" s="1" t="s">
        <v>692</v>
      </c>
      <c r="C828" s="1" t="s">
        <v>403</v>
      </c>
      <c r="D828" s="1" t="s">
        <v>5182</v>
      </c>
      <c r="E828" s="1" t="s">
        <v>226</v>
      </c>
      <c r="F828" s="1" t="s">
        <v>2241</v>
      </c>
      <c r="G828" s="14">
        <v>32234</v>
      </c>
      <c r="H828" s="2">
        <v>658800</v>
      </c>
      <c r="I828" s="2">
        <f t="shared" si="72"/>
        <v>421632</v>
      </c>
      <c r="J828" s="1" t="s">
        <v>5517</v>
      </c>
      <c r="K828" s="1">
        <v>0</v>
      </c>
      <c r="L828" s="1">
        <v>10.8</v>
      </c>
      <c r="M828" s="1" t="s">
        <v>122</v>
      </c>
      <c r="N828" s="2">
        <f t="shared" si="73"/>
        <v>237168</v>
      </c>
      <c r="P828" s="2">
        <v>658800</v>
      </c>
      <c r="Q828" s="2">
        <v>658800</v>
      </c>
      <c r="R828" s="2">
        <v>658800</v>
      </c>
      <c r="S828" s="1">
        <v>50</v>
      </c>
      <c r="T828" s="1">
        <v>0.02</v>
      </c>
      <c r="U828" s="2">
        <v>12</v>
      </c>
      <c r="V828" s="1">
        <v>1</v>
      </c>
      <c r="W828" s="2">
        <v>250344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f t="shared" si="74"/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0</v>
      </c>
      <c r="AN828" s="2">
        <v>0</v>
      </c>
      <c r="AO828" s="2">
        <v>0</v>
      </c>
      <c r="AP828" s="2">
        <f t="shared" si="75"/>
        <v>250344</v>
      </c>
      <c r="AQ828" s="2">
        <f t="shared" si="76"/>
        <v>13176</v>
      </c>
      <c r="AR828" s="2">
        <f t="shared" si="77"/>
        <v>13176</v>
      </c>
      <c r="CL828" s="14"/>
      <c r="EJ828" s="35"/>
      <c r="IJ828" s="14"/>
    </row>
    <row r="829" spans="1:244">
      <c r="A829" s="1">
        <v>58270</v>
      </c>
      <c r="B829" s="1" t="s">
        <v>692</v>
      </c>
      <c r="C829" s="1" t="s">
        <v>403</v>
      </c>
      <c r="D829" s="1" t="s">
        <v>5182</v>
      </c>
      <c r="E829" s="1" t="s">
        <v>226</v>
      </c>
      <c r="F829" s="1" t="s">
        <v>2241</v>
      </c>
      <c r="G829" s="14">
        <v>32234</v>
      </c>
      <c r="H829" s="2">
        <v>337940</v>
      </c>
      <c r="I829" s="2">
        <f t="shared" si="72"/>
        <v>216256</v>
      </c>
      <c r="J829" s="1" t="s">
        <v>5517</v>
      </c>
      <c r="K829" s="1">
        <v>0</v>
      </c>
      <c r="L829" s="1">
        <v>5.54</v>
      </c>
      <c r="M829" s="1" t="s">
        <v>122</v>
      </c>
      <c r="N829" s="2">
        <f t="shared" si="73"/>
        <v>121684</v>
      </c>
      <c r="P829" s="2">
        <v>337940</v>
      </c>
      <c r="Q829" s="2">
        <v>337940</v>
      </c>
      <c r="R829" s="2">
        <v>337940</v>
      </c>
      <c r="S829" s="1">
        <v>50</v>
      </c>
      <c r="T829" s="1">
        <v>0.02</v>
      </c>
      <c r="U829" s="2">
        <v>12</v>
      </c>
      <c r="V829" s="1">
        <v>1</v>
      </c>
      <c r="W829" s="2">
        <v>128442</v>
      </c>
      <c r="X829" s="2">
        <v>0</v>
      </c>
      <c r="Y829" s="2">
        <v>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f t="shared" si="74"/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2">
        <f t="shared" si="75"/>
        <v>128442</v>
      </c>
      <c r="AQ829" s="2">
        <f t="shared" si="76"/>
        <v>6758</v>
      </c>
      <c r="AR829" s="2">
        <f t="shared" si="77"/>
        <v>6758</v>
      </c>
      <c r="CL829" s="14"/>
      <c r="EJ829" s="35"/>
    </row>
    <row r="830" spans="1:244">
      <c r="A830" s="1">
        <v>58280</v>
      </c>
      <c r="B830" s="1" t="s">
        <v>692</v>
      </c>
      <c r="C830" s="1" t="s">
        <v>403</v>
      </c>
      <c r="D830" s="1" t="s">
        <v>5182</v>
      </c>
      <c r="E830" s="1" t="s">
        <v>226</v>
      </c>
      <c r="F830" s="1" t="s">
        <v>2241</v>
      </c>
      <c r="G830" s="14">
        <v>32234</v>
      </c>
      <c r="H830" s="2">
        <v>286700</v>
      </c>
      <c r="I830" s="2">
        <f t="shared" si="72"/>
        <v>183488</v>
      </c>
      <c r="J830" s="1" t="s">
        <v>5517</v>
      </c>
      <c r="K830" s="1">
        <v>0</v>
      </c>
      <c r="L830" s="1">
        <v>4.7</v>
      </c>
      <c r="M830" s="1" t="s">
        <v>122</v>
      </c>
      <c r="N830" s="2">
        <f t="shared" si="73"/>
        <v>103212</v>
      </c>
      <c r="P830" s="2">
        <v>286700</v>
      </c>
      <c r="Q830" s="2">
        <v>286700</v>
      </c>
      <c r="R830" s="2">
        <v>286700</v>
      </c>
      <c r="S830" s="1">
        <v>50</v>
      </c>
      <c r="T830" s="1">
        <v>0.02</v>
      </c>
      <c r="U830" s="2">
        <v>12</v>
      </c>
      <c r="V830" s="1">
        <v>1</v>
      </c>
      <c r="W830" s="2">
        <v>108946</v>
      </c>
      <c r="X830" s="2">
        <v>0</v>
      </c>
      <c r="Y830" s="2">
        <v>0</v>
      </c>
      <c r="Z830" s="2">
        <v>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f t="shared" si="74"/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0</v>
      </c>
      <c r="AN830" s="2">
        <v>0</v>
      </c>
      <c r="AO830" s="2">
        <v>0</v>
      </c>
      <c r="AP830" s="2">
        <f t="shared" si="75"/>
        <v>108946</v>
      </c>
      <c r="AQ830" s="2">
        <f t="shared" si="76"/>
        <v>5734</v>
      </c>
      <c r="AR830" s="2">
        <f t="shared" si="77"/>
        <v>5734</v>
      </c>
      <c r="CL830" s="14"/>
      <c r="EJ830" s="35"/>
      <c r="IJ830" s="14"/>
    </row>
    <row r="831" spans="1:244">
      <c r="A831" s="1">
        <v>58290</v>
      </c>
      <c r="B831" s="1" t="s">
        <v>692</v>
      </c>
      <c r="C831" s="1" t="s">
        <v>403</v>
      </c>
      <c r="D831" s="1" t="s">
        <v>5182</v>
      </c>
      <c r="E831" s="1" t="s">
        <v>226</v>
      </c>
      <c r="F831" s="1" t="s">
        <v>2241</v>
      </c>
      <c r="G831" s="14">
        <v>32234</v>
      </c>
      <c r="H831" s="2">
        <v>286700</v>
      </c>
      <c r="I831" s="2">
        <f t="shared" si="72"/>
        <v>183488</v>
      </c>
      <c r="J831" s="1" t="s">
        <v>5517</v>
      </c>
      <c r="K831" s="1">
        <v>0</v>
      </c>
      <c r="L831" s="1">
        <v>4.7</v>
      </c>
      <c r="M831" s="1" t="s">
        <v>122</v>
      </c>
      <c r="N831" s="2">
        <f t="shared" si="73"/>
        <v>103212</v>
      </c>
      <c r="P831" s="2">
        <v>286700</v>
      </c>
      <c r="Q831" s="2">
        <v>286700</v>
      </c>
      <c r="R831" s="2">
        <v>286700</v>
      </c>
      <c r="S831" s="1">
        <v>50</v>
      </c>
      <c r="T831" s="1">
        <v>0.02</v>
      </c>
      <c r="U831" s="2">
        <v>12</v>
      </c>
      <c r="V831" s="1">
        <v>1</v>
      </c>
      <c r="W831" s="2">
        <v>108946</v>
      </c>
      <c r="X831" s="2">
        <v>0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f t="shared" si="74"/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2">
        <v>0</v>
      </c>
      <c r="AO831" s="2">
        <v>0</v>
      </c>
      <c r="AP831" s="2">
        <f t="shared" si="75"/>
        <v>108946</v>
      </c>
      <c r="AQ831" s="2">
        <f t="shared" si="76"/>
        <v>5734</v>
      </c>
      <c r="AR831" s="2">
        <f t="shared" si="77"/>
        <v>5734</v>
      </c>
      <c r="CL831" s="14"/>
      <c r="EJ831" s="35"/>
    </row>
    <row r="832" spans="1:244">
      <c r="A832" s="1">
        <v>58300</v>
      </c>
      <c r="B832" s="1" t="s">
        <v>692</v>
      </c>
      <c r="C832" s="1" t="s">
        <v>403</v>
      </c>
      <c r="D832" s="1" t="s">
        <v>5182</v>
      </c>
      <c r="E832" s="1" t="s">
        <v>226</v>
      </c>
      <c r="F832" s="1" t="s">
        <v>2241</v>
      </c>
      <c r="G832" s="14">
        <v>32599</v>
      </c>
      <c r="H832" s="2">
        <v>195200</v>
      </c>
      <c r="I832" s="2">
        <f t="shared" si="72"/>
        <v>121024</v>
      </c>
      <c r="J832" s="1" t="s">
        <v>5517</v>
      </c>
      <c r="K832" s="1">
        <v>0</v>
      </c>
      <c r="L832" s="1">
        <v>3.2</v>
      </c>
      <c r="M832" s="1" t="s">
        <v>122</v>
      </c>
      <c r="N832" s="2">
        <f t="shared" si="73"/>
        <v>74176</v>
      </c>
      <c r="P832" s="2">
        <v>195200</v>
      </c>
      <c r="Q832" s="2">
        <v>195200</v>
      </c>
      <c r="R832" s="2">
        <v>195200</v>
      </c>
      <c r="S832" s="1">
        <v>50</v>
      </c>
      <c r="T832" s="1">
        <v>0.02</v>
      </c>
      <c r="U832" s="2">
        <v>12</v>
      </c>
      <c r="V832" s="1">
        <v>1</v>
      </c>
      <c r="W832" s="2">
        <v>78080</v>
      </c>
      <c r="X832" s="2">
        <v>0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f t="shared" si="74"/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0</v>
      </c>
      <c r="AN832" s="2">
        <v>0</v>
      </c>
      <c r="AO832" s="2">
        <v>0</v>
      </c>
      <c r="AP832" s="2">
        <f t="shared" si="75"/>
        <v>78080</v>
      </c>
      <c r="AQ832" s="2">
        <f t="shared" si="76"/>
        <v>3904</v>
      </c>
      <c r="AR832" s="2">
        <f t="shared" si="77"/>
        <v>3904</v>
      </c>
      <c r="CL832" s="14"/>
      <c r="EJ832" s="35"/>
      <c r="IJ832" s="14"/>
    </row>
    <row r="833" spans="1:244">
      <c r="A833" s="1">
        <v>58310</v>
      </c>
      <c r="B833" s="1" t="s">
        <v>692</v>
      </c>
      <c r="C833" s="1" t="s">
        <v>403</v>
      </c>
      <c r="D833" s="1" t="s">
        <v>5182</v>
      </c>
      <c r="E833" s="1" t="s">
        <v>226</v>
      </c>
      <c r="F833" s="1" t="s">
        <v>2241</v>
      </c>
      <c r="G833" s="14">
        <v>32599</v>
      </c>
      <c r="H833" s="2">
        <v>218990</v>
      </c>
      <c r="I833" s="2">
        <f t="shared" si="72"/>
        <v>135749</v>
      </c>
      <c r="J833" s="1" t="s">
        <v>5517</v>
      </c>
      <c r="K833" s="1">
        <v>0</v>
      </c>
      <c r="L833" s="1">
        <v>3.59</v>
      </c>
      <c r="M833" s="1" t="s">
        <v>122</v>
      </c>
      <c r="N833" s="2">
        <f t="shared" si="73"/>
        <v>83241</v>
      </c>
      <c r="P833" s="2">
        <v>218990</v>
      </c>
      <c r="Q833" s="2">
        <v>218990</v>
      </c>
      <c r="R833" s="2">
        <v>218990</v>
      </c>
      <c r="S833" s="1">
        <v>50</v>
      </c>
      <c r="T833" s="1">
        <v>0.02</v>
      </c>
      <c r="U833" s="2">
        <v>12</v>
      </c>
      <c r="V833" s="1">
        <v>1</v>
      </c>
      <c r="W833" s="2">
        <v>87620</v>
      </c>
      <c r="X833" s="2">
        <v>0</v>
      </c>
      <c r="Y833" s="2">
        <v>0</v>
      </c>
      <c r="Z833" s="2">
        <v>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f t="shared" si="74"/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0</v>
      </c>
      <c r="AN833" s="2">
        <v>0</v>
      </c>
      <c r="AO833" s="2">
        <v>0</v>
      </c>
      <c r="AP833" s="2">
        <f t="shared" si="75"/>
        <v>87620</v>
      </c>
      <c r="AQ833" s="2">
        <f t="shared" si="76"/>
        <v>4379</v>
      </c>
      <c r="AR833" s="2">
        <f t="shared" si="77"/>
        <v>4379</v>
      </c>
      <c r="CL833" s="14"/>
      <c r="EJ833" s="35"/>
      <c r="IJ833" s="14"/>
    </row>
    <row r="834" spans="1:244">
      <c r="A834" s="1">
        <v>58320</v>
      </c>
      <c r="B834" s="1" t="s">
        <v>692</v>
      </c>
      <c r="C834" s="1" t="s">
        <v>403</v>
      </c>
      <c r="D834" s="1" t="s">
        <v>5182</v>
      </c>
      <c r="E834" s="1" t="s">
        <v>226</v>
      </c>
      <c r="F834" s="1" t="s">
        <v>2241</v>
      </c>
      <c r="G834" s="14">
        <v>32599</v>
      </c>
      <c r="H834" s="2">
        <v>122000</v>
      </c>
      <c r="I834" s="2">
        <f t="shared" si="72"/>
        <v>75640</v>
      </c>
      <c r="J834" s="1" t="s">
        <v>5517</v>
      </c>
      <c r="K834" s="1">
        <v>0</v>
      </c>
      <c r="L834" s="1">
        <v>2</v>
      </c>
      <c r="M834" s="1" t="s">
        <v>122</v>
      </c>
      <c r="N834" s="2">
        <f t="shared" si="73"/>
        <v>46360</v>
      </c>
      <c r="P834" s="2">
        <v>122000</v>
      </c>
      <c r="Q834" s="2">
        <v>122000</v>
      </c>
      <c r="R834" s="2">
        <v>122000</v>
      </c>
      <c r="S834" s="1">
        <v>50</v>
      </c>
      <c r="T834" s="1">
        <v>0.02</v>
      </c>
      <c r="U834" s="2">
        <v>12</v>
      </c>
      <c r="V834" s="1">
        <v>1</v>
      </c>
      <c r="W834" s="2">
        <v>48800</v>
      </c>
      <c r="X834" s="2">
        <v>0</v>
      </c>
      <c r="Y834" s="2">
        <v>0</v>
      </c>
      <c r="Z834" s="2">
        <v>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f t="shared" si="74"/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0</v>
      </c>
      <c r="AN834" s="2">
        <v>0</v>
      </c>
      <c r="AO834" s="2">
        <v>0</v>
      </c>
      <c r="AP834" s="2">
        <f t="shared" si="75"/>
        <v>48800</v>
      </c>
      <c r="AQ834" s="2">
        <f t="shared" si="76"/>
        <v>2440</v>
      </c>
      <c r="AR834" s="2">
        <f t="shared" si="77"/>
        <v>2440</v>
      </c>
      <c r="CL834" s="14"/>
      <c r="EJ834" s="35"/>
      <c r="IJ834" s="14"/>
    </row>
    <row r="835" spans="1:244">
      <c r="A835" s="1">
        <v>58330</v>
      </c>
      <c r="B835" s="1" t="s">
        <v>692</v>
      </c>
      <c r="C835" s="1" t="s">
        <v>403</v>
      </c>
      <c r="D835" s="1" t="s">
        <v>5182</v>
      </c>
      <c r="E835" s="1" t="s">
        <v>226</v>
      </c>
      <c r="F835" s="1" t="s">
        <v>2241</v>
      </c>
      <c r="G835" s="14">
        <v>32599</v>
      </c>
      <c r="H835" s="2">
        <v>117120</v>
      </c>
      <c r="I835" s="2">
        <f t="shared" ref="I835:I898" si="78">R835-N835</f>
        <v>72602</v>
      </c>
      <c r="J835" s="1" t="s">
        <v>5517</v>
      </c>
      <c r="K835" s="1">
        <v>0</v>
      </c>
      <c r="L835" s="1">
        <v>1.92</v>
      </c>
      <c r="M835" s="1" t="s">
        <v>122</v>
      </c>
      <c r="N835" s="2">
        <f t="shared" ref="N835:N898" si="79">AP835-AQ835</f>
        <v>44518</v>
      </c>
      <c r="P835" s="2">
        <v>117120</v>
      </c>
      <c r="Q835" s="2">
        <v>117120</v>
      </c>
      <c r="R835" s="2">
        <v>117120</v>
      </c>
      <c r="S835" s="1">
        <v>50</v>
      </c>
      <c r="T835" s="1">
        <v>0.02</v>
      </c>
      <c r="U835" s="2">
        <v>12</v>
      </c>
      <c r="V835" s="1">
        <v>1</v>
      </c>
      <c r="W835" s="2">
        <v>46860</v>
      </c>
      <c r="X835" s="2">
        <v>0</v>
      </c>
      <c r="Y835" s="2">
        <v>0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f t="shared" ref="AF835:AF898" si="80">SUM(X835:AE835)</f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0</v>
      </c>
      <c r="AN835" s="2">
        <v>0</v>
      </c>
      <c r="AO835" s="2">
        <v>0</v>
      </c>
      <c r="AP835" s="2">
        <f t="shared" ref="AP835:AP898" si="81">W835+AF835-SUM(AG835:AO835)</f>
        <v>46860</v>
      </c>
      <c r="AQ835" s="2">
        <f t="shared" ref="AQ835:AQ898" si="82">IF(V835&gt;AP835-ROUNDDOWN(R835*T835*U835/12,0),AP835-V835,ROUNDDOWN(R835*T835*U835/12,0))</f>
        <v>2342</v>
      </c>
      <c r="AR835" s="2">
        <f t="shared" ref="AR835:AR898" si="83">SUM(AG835:AO835)+AQ835</f>
        <v>2342</v>
      </c>
      <c r="CL835" s="14"/>
      <c r="EJ835" s="35"/>
      <c r="IJ835" s="14"/>
    </row>
    <row r="836" spans="1:244">
      <c r="A836" s="1">
        <v>58340</v>
      </c>
      <c r="B836" s="1" t="s">
        <v>692</v>
      </c>
      <c r="C836" s="1" t="s">
        <v>403</v>
      </c>
      <c r="D836" s="1" t="s">
        <v>5182</v>
      </c>
      <c r="E836" s="1" t="s">
        <v>226</v>
      </c>
      <c r="F836" s="1" t="s">
        <v>2241</v>
      </c>
      <c r="G836" s="14">
        <v>34060</v>
      </c>
      <c r="H836" s="2">
        <v>195200</v>
      </c>
      <c r="I836" s="2">
        <f t="shared" si="78"/>
        <v>105408</v>
      </c>
      <c r="J836" s="1" t="s">
        <v>5517</v>
      </c>
      <c r="K836" s="1">
        <v>0</v>
      </c>
      <c r="L836" s="1">
        <v>3.2</v>
      </c>
      <c r="M836" s="1" t="s">
        <v>122</v>
      </c>
      <c r="N836" s="2">
        <f t="shared" si="79"/>
        <v>89792</v>
      </c>
      <c r="P836" s="2">
        <v>195200</v>
      </c>
      <c r="Q836" s="2">
        <v>195200</v>
      </c>
      <c r="R836" s="2">
        <v>195200</v>
      </c>
      <c r="S836" s="1">
        <v>50</v>
      </c>
      <c r="T836" s="1">
        <v>0.02</v>
      </c>
      <c r="U836" s="2">
        <v>12</v>
      </c>
      <c r="V836" s="1">
        <v>1</v>
      </c>
      <c r="W836" s="2">
        <v>93696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f t="shared" si="80"/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0</v>
      </c>
      <c r="AN836" s="2">
        <v>0</v>
      </c>
      <c r="AO836" s="2">
        <v>0</v>
      </c>
      <c r="AP836" s="2">
        <f t="shared" si="81"/>
        <v>93696</v>
      </c>
      <c r="AQ836" s="2">
        <f t="shared" si="82"/>
        <v>3904</v>
      </c>
      <c r="AR836" s="2">
        <f t="shared" si="83"/>
        <v>3904</v>
      </c>
      <c r="CL836" s="14"/>
      <c r="EJ836" s="35"/>
      <c r="IJ836" s="14"/>
    </row>
    <row r="837" spans="1:244">
      <c r="A837" s="1">
        <v>58350</v>
      </c>
      <c r="B837" s="1" t="s">
        <v>692</v>
      </c>
      <c r="C837" s="1" t="s">
        <v>403</v>
      </c>
      <c r="D837" s="1" t="s">
        <v>5182</v>
      </c>
      <c r="E837" s="1" t="s">
        <v>226</v>
      </c>
      <c r="F837" s="1" t="s">
        <v>2241</v>
      </c>
      <c r="G837" s="14">
        <v>35156</v>
      </c>
      <c r="H837" s="2">
        <v>235460</v>
      </c>
      <c r="I837" s="2">
        <f t="shared" si="78"/>
        <v>113016</v>
      </c>
      <c r="J837" s="1" t="s">
        <v>5517</v>
      </c>
      <c r="K837" s="1">
        <v>0</v>
      </c>
      <c r="L837" s="1">
        <v>3.86</v>
      </c>
      <c r="M837" s="1" t="s">
        <v>122</v>
      </c>
      <c r="N837" s="2">
        <f t="shared" si="79"/>
        <v>122444</v>
      </c>
      <c r="P837" s="2">
        <v>235460</v>
      </c>
      <c r="Q837" s="2">
        <v>235460</v>
      </c>
      <c r="R837" s="2">
        <v>235460</v>
      </c>
      <c r="S837" s="1">
        <v>50</v>
      </c>
      <c r="T837" s="1">
        <v>0.02</v>
      </c>
      <c r="U837" s="2">
        <v>12</v>
      </c>
      <c r="V837" s="1">
        <v>1</v>
      </c>
      <c r="W837" s="2">
        <v>127153</v>
      </c>
      <c r="X837" s="2">
        <v>0</v>
      </c>
      <c r="Y837" s="2">
        <v>0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f t="shared" si="80"/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2">
        <v>0</v>
      </c>
      <c r="AO837" s="2">
        <v>0</v>
      </c>
      <c r="AP837" s="2">
        <f t="shared" si="81"/>
        <v>127153</v>
      </c>
      <c r="AQ837" s="2">
        <f t="shared" si="82"/>
        <v>4709</v>
      </c>
      <c r="AR837" s="2">
        <f t="shared" si="83"/>
        <v>4709</v>
      </c>
      <c r="CL837" s="14"/>
      <c r="EJ837" s="35"/>
      <c r="IJ837" s="14"/>
    </row>
    <row r="838" spans="1:244">
      <c r="A838" s="1">
        <v>58360</v>
      </c>
      <c r="B838" s="1" t="s">
        <v>692</v>
      </c>
      <c r="C838" s="1" t="s">
        <v>403</v>
      </c>
      <c r="D838" s="1" t="s">
        <v>5182</v>
      </c>
      <c r="E838" s="1" t="s">
        <v>226</v>
      </c>
      <c r="F838" s="1" t="s">
        <v>2241</v>
      </c>
      <c r="G838" s="14">
        <v>35156</v>
      </c>
      <c r="H838" s="2">
        <v>271450</v>
      </c>
      <c r="I838" s="2">
        <f t="shared" si="78"/>
        <v>130296</v>
      </c>
      <c r="J838" s="1" t="s">
        <v>5517</v>
      </c>
      <c r="K838" s="1">
        <v>0</v>
      </c>
      <c r="L838" s="1">
        <v>4.45</v>
      </c>
      <c r="M838" s="1" t="s">
        <v>122</v>
      </c>
      <c r="N838" s="2">
        <f t="shared" si="79"/>
        <v>141154</v>
      </c>
      <c r="P838" s="2">
        <v>271450</v>
      </c>
      <c r="Q838" s="2">
        <v>271450</v>
      </c>
      <c r="R838" s="2">
        <v>271450</v>
      </c>
      <c r="S838" s="1">
        <v>50</v>
      </c>
      <c r="T838" s="1">
        <v>0.02</v>
      </c>
      <c r="U838" s="2">
        <v>12</v>
      </c>
      <c r="V838" s="1">
        <v>1</v>
      </c>
      <c r="W838" s="2">
        <v>146583</v>
      </c>
      <c r="X838" s="2">
        <v>0</v>
      </c>
      <c r="Y838" s="2">
        <v>0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f t="shared" si="80"/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0</v>
      </c>
      <c r="AN838" s="2">
        <v>0</v>
      </c>
      <c r="AO838" s="2">
        <v>0</v>
      </c>
      <c r="AP838" s="2">
        <f t="shared" si="81"/>
        <v>146583</v>
      </c>
      <c r="AQ838" s="2">
        <f t="shared" si="82"/>
        <v>5429</v>
      </c>
      <c r="AR838" s="2">
        <f t="shared" si="83"/>
        <v>5429</v>
      </c>
      <c r="CL838" s="14"/>
      <c r="EJ838" s="35"/>
      <c r="IJ838" s="14"/>
    </row>
    <row r="839" spans="1:244">
      <c r="A839" s="1">
        <v>58370</v>
      </c>
      <c r="B839" s="1" t="s">
        <v>692</v>
      </c>
      <c r="C839" s="1" t="s">
        <v>403</v>
      </c>
      <c r="D839" s="1" t="s">
        <v>5182</v>
      </c>
      <c r="E839" s="1" t="s">
        <v>226</v>
      </c>
      <c r="F839" s="1" t="s">
        <v>2241</v>
      </c>
      <c r="G839" s="14">
        <v>35156</v>
      </c>
      <c r="H839" s="2">
        <v>207400</v>
      </c>
      <c r="I839" s="2">
        <f t="shared" si="78"/>
        <v>99552</v>
      </c>
      <c r="J839" s="1" t="s">
        <v>5517</v>
      </c>
      <c r="K839" s="1">
        <v>0</v>
      </c>
      <c r="L839" s="1">
        <v>3.4</v>
      </c>
      <c r="M839" s="1" t="s">
        <v>122</v>
      </c>
      <c r="N839" s="2">
        <f t="shared" si="79"/>
        <v>107848</v>
      </c>
      <c r="P839" s="2">
        <v>207400</v>
      </c>
      <c r="Q839" s="2">
        <v>207400</v>
      </c>
      <c r="R839" s="2">
        <v>207400</v>
      </c>
      <c r="S839" s="1">
        <v>50</v>
      </c>
      <c r="T839" s="1">
        <v>0.02</v>
      </c>
      <c r="U839" s="2">
        <v>12</v>
      </c>
      <c r="V839" s="1">
        <v>1</v>
      </c>
      <c r="W839" s="2">
        <v>111996</v>
      </c>
      <c r="X839" s="2">
        <v>0</v>
      </c>
      <c r="Y839" s="2">
        <v>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f t="shared" si="80"/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0</v>
      </c>
      <c r="AN839" s="2">
        <v>0</v>
      </c>
      <c r="AO839" s="2">
        <v>0</v>
      </c>
      <c r="AP839" s="2">
        <f t="shared" si="81"/>
        <v>111996</v>
      </c>
      <c r="AQ839" s="2">
        <f t="shared" si="82"/>
        <v>4148</v>
      </c>
      <c r="AR839" s="2">
        <f t="shared" si="83"/>
        <v>4148</v>
      </c>
      <c r="CL839" s="14"/>
      <c r="EJ839" s="35"/>
      <c r="IJ839" s="14"/>
    </row>
    <row r="840" spans="1:244">
      <c r="A840" s="1">
        <v>58380</v>
      </c>
      <c r="B840" s="1" t="s">
        <v>692</v>
      </c>
      <c r="C840" s="1" t="s">
        <v>403</v>
      </c>
      <c r="D840" s="1" t="s">
        <v>5182</v>
      </c>
      <c r="E840" s="1" t="s">
        <v>226</v>
      </c>
      <c r="F840" s="1" t="s">
        <v>2241</v>
      </c>
      <c r="G840" s="14">
        <v>35156</v>
      </c>
      <c r="H840" s="2">
        <v>451400</v>
      </c>
      <c r="I840" s="2">
        <f t="shared" si="78"/>
        <v>216672</v>
      </c>
      <c r="J840" s="1" t="s">
        <v>5517</v>
      </c>
      <c r="K840" s="1">
        <v>0</v>
      </c>
      <c r="L840" s="1">
        <v>7.4</v>
      </c>
      <c r="M840" s="1" t="s">
        <v>122</v>
      </c>
      <c r="N840" s="2">
        <f t="shared" si="79"/>
        <v>234728</v>
      </c>
      <c r="P840" s="2">
        <v>451400</v>
      </c>
      <c r="Q840" s="2">
        <v>451400</v>
      </c>
      <c r="R840" s="2">
        <v>451400</v>
      </c>
      <c r="S840" s="1">
        <v>50</v>
      </c>
      <c r="T840" s="1">
        <v>0.02</v>
      </c>
      <c r="U840" s="2">
        <v>12</v>
      </c>
      <c r="V840" s="1">
        <v>1</v>
      </c>
      <c r="W840" s="2">
        <v>243756</v>
      </c>
      <c r="X840" s="2">
        <v>0</v>
      </c>
      <c r="Y840" s="2">
        <v>0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f t="shared" si="80"/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0</v>
      </c>
      <c r="AN840" s="2">
        <v>0</v>
      </c>
      <c r="AO840" s="2">
        <v>0</v>
      </c>
      <c r="AP840" s="2">
        <f t="shared" si="81"/>
        <v>243756</v>
      </c>
      <c r="AQ840" s="2">
        <f t="shared" si="82"/>
        <v>9028</v>
      </c>
      <c r="AR840" s="2">
        <f t="shared" si="83"/>
        <v>9028</v>
      </c>
      <c r="CL840" s="14"/>
      <c r="EJ840" s="35"/>
      <c r="IJ840" s="14"/>
    </row>
    <row r="841" spans="1:244">
      <c r="A841" s="1">
        <v>58390</v>
      </c>
      <c r="B841" s="1" t="s">
        <v>692</v>
      </c>
      <c r="C841" s="1" t="s">
        <v>403</v>
      </c>
      <c r="D841" s="1" t="s">
        <v>5182</v>
      </c>
      <c r="E841" s="1" t="s">
        <v>226</v>
      </c>
      <c r="F841" s="1" t="s">
        <v>2241</v>
      </c>
      <c r="G841" s="14">
        <v>35156</v>
      </c>
      <c r="H841" s="2">
        <v>414800</v>
      </c>
      <c r="I841" s="2">
        <f t="shared" si="78"/>
        <v>199104</v>
      </c>
      <c r="J841" s="1" t="s">
        <v>5517</v>
      </c>
      <c r="K841" s="1">
        <v>0</v>
      </c>
      <c r="L841" s="1">
        <v>6.8</v>
      </c>
      <c r="M841" s="1" t="s">
        <v>122</v>
      </c>
      <c r="N841" s="2">
        <f t="shared" si="79"/>
        <v>215696</v>
      </c>
      <c r="P841" s="2">
        <v>414800</v>
      </c>
      <c r="Q841" s="2">
        <v>414800</v>
      </c>
      <c r="R841" s="2">
        <v>414800</v>
      </c>
      <c r="S841" s="1">
        <v>50</v>
      </c>
      <c r="T841" s="1">
        <v>0.02</v>
      </c>
      <c r="U841" s="2">
        <v>12</v>
      </c>
      <c r="V841" s="1">
        <v>1</v>
      </c>
      <c r="W841" s="2">
        <v>223992</v>
      </c>
      <c r="X841" s="2">
        <v>0</v>
      </c>
      <c r="Y841" s="2">
        <v>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f t="shared" si="80"/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2">
        <v>0</v>
      </c>
      <c r="AO841" s="2">
        <v>0</v>
      </c>
      <c r="AP841" s="2">
        <f t="shared" si="81"/>
        <v>223992</v>
      </c>
      <c r="AQ841" s="2">
        <f t="shared" si="82"/>
        <v>8296</v>
      </c>
      <c r="AR841" s="2">
        <f t="shared" si="83"/>
        <v>8296</v>
      </c>
      <c r="CL841" s="14"/>
      <c r="EJ841" s="35"/>
      <c r="IJ841" s="14"/>
    </row>
    <row r="842" spans="1:244">
      <c r="A842" s="1">
        <v>58400</v>
      </c>
      <c r="B842" s="1" t="s">
        <v>692</v>
      </c>
      <c r="C842" s="1" t="s">
        <v>403</v>
      </c>
      <c r="D842" s="1" t="s">
        <v>5182</v>
      </c>
      <c r="E842" s="1" t="s">
        <v>226</v>
      </c>
      <c r="F842" s="1" t="s">
        <v>2241</v>
      </c>
      <c r="G842" s="14">
        <v>35156</v>
      </c>
      <c r="H842" s="2">
        <v>433100</v>
      </c>
      <c r="I842" s="2">
        <f t="shared" si="78"/>
        <v>207888</v>
      </c>
      <c r="J842" s="1" t="s">
        <v>5517</v>
      </c>
      <c r="K842" s="1">
        <v>0</v>
      </c>
      <c r="L842" s="1">
        <v>7.1</v>
      </c>
      <c r="M842" s="1" t="s">
        <v>122</v>
      </c>
      <c r="N842" s="2">
        <f t="shared" si="79"/>
        <v>225212</v>
      </c>
      <c r="P842" s="2">
        <v>433100</v>
      </c>
      <c r="Q842" s="2">
        <v>433100</v>
      </c>
      <c r="R842" s="2">
        <v>433100</v>
      </c>
      <c r="S842" s="1">
        <v>50</v>
      </c>
      <c r="T842" s="1">
        <v>0.02</v>
      </c>
      <c r="U842" s="2">
        <v>12</v>
      </c>
      <c r="V842" s="1">
        <v>1</v>
      </c>
      <c r="W842" s="2">
        <v>233874</v>
      </c>
      <c r="X842" s="2">
        <v>0</v>
      </c>
      <c r="Y842" s="2">
        <v>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f t="shared" si="80"/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0</v>
      </c>
      <c r="AN842" s="2">
        <v>0</v>
      </c>
      <c r="AO842" s="2">
        <v>0</v>
      </c>
      <c r="AP842" s="2">
        <f t="shared" si="81"/>
        <v>233874</v>
      </c>
      <c r="AQ842" s="2">
        <f t="shared" si="82"/>
        <v>8662</v>
      </c>
      <c r="AR842" s="2">
        <f t="shared" si="83"/>
        <v>8662</v>
      </c>
      <c r="CL842" s="14"/>
      <c r="EJ842" s="35"/>
      <c r="IJ842" s="14"/>
    </row>
    <row r="843" spans="1:244">
      <c r="A843" s="1">
        <v>58410</v>
      </c>
      <c r="B843" s="1" t="s">
        <v>692</v>
      </c>
      <c r="C843" s="1" t="s">
        <v>403</v>
      </c>
      <c r="D843" s="1" t="s">
        <v>5182</v>
      </c>
      <c r="E843" s="1" t="s">
        <v>226</v>
      </c>
      <c r="F843" s="1" t="s">
        <v>2241</v>
      </c>
      <c r="G843" s="14">
        <v>35156</v>
      </c>
      <c r="H843" s="2">
        <v>449570</v>
      </c>
      <c r="I843" s="2">
        <f t="shared" si="78"/>
        <v>215784</v>
      </c>
      <c r="J843" s="1" t="s">
        <v>5517</v>
      </c>
      <c r="K843" s="1">
        <v>0</v>
      </c>
      <c r="L843" s="1">
        <v>7.37</v>
      </c>
      <c r="M843" s="1" t="s">
        <v>122</v>
      </c>
      <c r="N843" s="2">
        <f t="shared" si="79"/>
        <v>233786</v>
      </c>
      <c r="P843" s="2">
        <v>449570</v>
      </c>
      <c r="Q843" s="2">
        <v>449570</v>
      </c>
      <c r="R843" s="2">
        <v>449570</v>
      </c>
      <c r="S843" s="1">
        <v>50</v>
      </c>
      <c r="T843" s="1">
        <v>0.02</v>
      </c>
      <c r="U843" s="2">
        <v>12</v>
      </c>
      <c r="V843" s="1">
        <v>1</v>
      </c>
      <c r="W843" s="2">
        <v>242777</v>
      </c>
      <c r="X843" s="2">
        <v>0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f t="shared" si="80"/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0</v>
      </c>
      <c r="AN843" s="2">
        <v>0</v>
      </c>
      <c r="AO843" s="2">
        <v>0</v>
      </c>
      <c r="AP843" s="2">
        <f t="shared" si="81"/>
        <v>242777</v>
      </c>
      <c r="AQ843" s="2">
        <f t="shared" si="82"/>
        <v>8991</v>
      </c>
      <c r="AR843" s="2">
        <f t="shared" si="83"/>
        <v>8991</v>
      </c>
      <c r="CL843" s="14"/>
      <c r="EJ843" s="35"/>
      <c r="IJ843" s="14"/>
    </row>
    <row r="844" spans="1:244">
      <c r="A844" s="1">
        <v>58420</v>
      </c>
      <c r="B844" s="1" t="s">
        <v>692</v>
      </c>
      <c r="C844" s="1" t="s">
        <v>403</v>
      </c>
      <c r="D844" s="1" t="s">
        <v>5182</v>
      </c>
      <c r="E844" s="1" t="s">
        <v>226</v>
      </c>
      <c r="F844" s="1" t="s">
        <v>2241</v>
      </c>
      <c r="G844" s="14">
        <v>35156</v>
      </c>
      <c r="H844" s="2">
        <v>437980</v>
      </c>
      <c r="I844" s="2">
        <f t="shared" si="78"/>
        <v>210216</v>
      </c>
      <c r="J844" s="1" t="s">
        <v>5517</v>
      </c>
      <c r="K844" s="1">
        <v>0</v>
      </c>
      <c r="L844" s="1">
        <v>7.18</v>
      </c>
      <c r="M844" s="1" t="s">
        <v>122</v>
      </c>
      <c r="N844" s="2">
        <f t="shared" si="79"/>
        <v>227764</v>
      </c>
      <c r="P844" s="2">
        <v>437980</v>
      </c>
      <c r="Q844" s="2">
        <v>437980</v>
      </c>
      <c r="R844" s="2">
        <v>437980</v>
      </c>
      <c r="S844" s="1">
        <v>50</v>
      </c>
      <c r="T844" s="1">
        <v>0.02</v>
      </c>
      <c r="U844" s="2">
        <v>12</v>
      </c>
      <c r="V844" s="1">
        <v>1</v>
      </c>
      <c r="W844" s="2">
        <v>236523</v>
      </c>
      <c r="X844" s="2">
        <v>0</v>
      </c>
      <c r="Y844" s="2"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f t="shared" si="80"/>
        <v>0</v>
      </c>
      <c r="AG844" s="2">
        <v>0</v>
      </c>
      <c r="AH844" s="2">
        <v>0</v>
      </c>
      <c r="AI844" s="2">
        <v>0</v>
      </c>
      <c r="AJ844" s="2">
        <v>0</v>
      </c>
      <c r="AK844" s="2">
        <v>0</v>
      </c>
      <c r="AL844" s="2">
        <v>0</v>
      </c>
      <c r="AM844" s="2">
        <v>0</v>
      </c>
      <c r="AN844" s="2">
        <v>0</v>
      </c>
      <c r="AO844" s="2">
        <v>0</v>
      </c>
      <c r="AP844" s="2">
        <f t="shared" si="81"/>
        <v>236523</v>
      </c>
      <c r="AQ844" s="2">
        <f t="shared" si="82"/>
        <v>8759</v>
      </c>
      <c r="AR844" s="2">
        <f t="shared" si="83"/>
        <v>8759</v>
      </c>
      <c r="CL844" s="14"/>
      <c r="EJ844" s="35"/>
      <c r="IJ844" s="14"/>
    </row>
    <row r="845" spans="1:244">
      <c r="A845" s="1">
        <v>58430</v>
      </c>
      <c r="B845" s="1" t="s">
        <v>692</v>
      </c>
      <c r="C845" s="1" t="s">
        <v>403</v>
      </c>
      <c r="D845" s="1" t="s">
        <v>5182</v>
      </c>
      <c r="E845" s="1" t="s">
        <v>226</v>
      </c>
      <c r="F845" s="1" t="s">
        <v>2241</v>
      </c>
      <c r="G845" s="14">
        <v>35156</v>
      </c>
      <c r="H845" s="2">
        <v>432490</v>
      </c>
      <c r="I845" s="2">
        <f t="shared" si="78"/>
        <v>207576</v>
      </c>
      <c r="J845" s="1" t="s">
        <v>5517</v>
      </c>
      <c r="K845" s="1">
        <v>0</v>
      </c>
      <c r="L845" s="1">
        <v>7.09</v>
      </c>
      <c r="M845" s="1" t="s">
        <v>122</v>
      </c>
      <c r="N845" s="2">
        <f t="shared" si="79"/>
        <v>224914</v>
      </c>
      <c r="P845" s="2">
        <v>432490</v>
      </c>
      <c r="Q845" s="2">
        <v>432490</v>
      </c>
      <c r="R845" s="2">
        <v>432490</v>
      </c>
      <c r="S845" s="1">
        <v>50</v>
      </c>
      <c r="T845" s="1">
        <v>0.02</v>
      </c>
      <c r="U845" s="2">
        <v>12</v>
      </c>
      <c r="V845" s="1">
        <v>1</v>
      </c>
      <c r="W845" s="2">
        <v>233563</v>
      </c>
      <c r="X845" s="2">
        <v>0</v>
      </c>
      <c r="Y845" s="2">
        <v>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f t="shared" si="80"/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0</v>
      </c>
      <c r="AN845" s="2">
        <v>0</v>
      </c>
      <c r="AO845" s="2">
        <v>0</v>
      </c>
      <c r="AP845" s="2">
        <f t="shared" si="81"/>
        <v>233563</v>
      </c>
      <c r="AQ845" s="2">
        <f t="shared" si="82"/>
        <v>8649</v>
      </c>
      <c r="AR845" s="2">
        <f t="shared" si="83"/>
        <v>8649</v>
      </c>
      <c r="CL845" s="14"/>
      <c r="EJ845" s="35"/>
      <c r="IJ845" s="14"/>
    </row>
    <row r="846" spans="1:244">
      <c r="A846" s="1">
        <v>58440</v>
      </c>
      <c r="B846" s="1" t="s">
        <v>692</v>
      </c>
      <c r="C846" s="1" t="s">
        <v>403</v>
      </c>
      <c r="D846" s="1" t="s">
        <v>5182</v>
      </c>
      <c r="E846" s="1" t="s">
        <v>226</v>
      </c>
      <c r="F846" s="1" t="s">
        <v>2241</v>
      </c>
      <c r="G846" s="14">
        <v>35156</v>
      </c>
      <c r="H846" s="2">
        <v>396500</v>
      </c>
      <c r="I846" s="2">
        <f t="shared" si="78"/>
        <v>190320</v>
      </c>
      <c r="J846" s="1" t="s">
        <v>5517</v>
      </c>
      <c r="K846" s="1">
        <v>0</v>
      </c>
      <c r="L846" s="1">
        <v>6.5</v>
      </c>
      <c r="M846" s="1" t="s">
        <v>122</v>
      </c>
      <c r="N846" s="2">
        <f t="shared" si="79"/>
        <v>206180</v>
      </c>
      <c r="P846" s="2">
        <v>396500</v>
      </c>
      <c r="Q846" s="2">
        <v>396500</v>
      </c>
      <c r="R846" s="2">
        <v>396500</v>
      </c>
      <c r="S846" s="1">
        <v>50</v>
      </c>
      <c r="T846" s="1">
        <v>0.02</v>
      </c>
      <c r="U846" s="2">
        <v>12</v>
      </c>
      <c r="V846" s="1">
        <v>1</v>
      </c>
      <c r="W846" s="2">
        <v>214110</v>
      </c>
      <c r="X846" s="2">
        <v>0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f t="shared" si="80"/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0</v>
      </c>
      <c r="AN846" s="2">
        <v>0</v>
      </c>
      <c r="AO846" s="2">
        <v>0</v>
      </c>
      <c r="AP846" s="2">
        <f t="shared" si="81"/>
        <v>214110</v>
      </c>
      <c r="AQ846" s="2">
        <f t="shared" si="82"/>
        <v>7930</v>
      </c>
      <c r="AR846" s="2">
        <f t="shared" si="83"/>
        <v>7930</v>
      </c>
      <c r="CL846" s="14"/>
      <c r="EJ846" s="35"/>
      <c r="IJ846" s="14"/>
    </row>
    <row r="847" spans="1:244">
      <c r="A847" s="1">
        <v>58450</v>
      </c>
      <c r="B847" s="1" t="s">
        <v>692</v>
      </c>
      <c r="C847" s="1" t="s">
        <v>403</v>
      </c>
      <c r="D847" s="1" t="s">
        <v>5182</v>
      </c>
      <c r="E847" s="1" t="s">
        <v>226</v>
      </c>
      <c r="F847" s="1" t="s">
        <v>2241</v>
      </c>
      <c r="G847" s="14">
        <v>35156</v>
      </c>
      <c r="H847" s="2">
        <v>435540</v>
      </c>
      <c r="I847" s="2">
        <f t="shared" si="78"/>
        <v>209040</v>
      </c>
      <c r="J847" s="1" t="s">
        <v>5517</v>
      </c>
      <c r="K847" s="1">
        <v>0</v>
      </c>
      <c r="L847" s="1">
        <v>7.14</v>
      </c>
      <c r="M847" s="1" t="s">
        <v>122</v>
      </c>
      <c r="N847" s="2">
        <f t="shared" si="79"/>
        <v>226500</v>
      </c>
      <c r="P847" s="2">
        <v>435540</v>
      </c>
      <c r="Q847" s="2">
        <v>435540</v>
      </c>
      <c r="R847" s="2">
        <v>435540</v>
      </c>
      <c r="S847" s="1">
        <v>50</v>
      </c>
      <c r="T847" s="1">
        <v>0.02</v>
      </c>
      <c r="U847" s="2">
        <v>12</v>
      </c>
      <c r="V847" s="1">
        <v>1</v>
      </c>
      <c r="W847" s="2">
        <v>235210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f t="shared" si="80"/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0</v>
      </c>
      <c r="AN847" s="2">
        <v>0</v>
      </c>
      <c r="AO847" s="2">
        <v>0</v>
      </c>
      <c r="AP847" s="2">
        <f t="shared" si="81"/>
        <v>235210</v>
      </c>
      <c r="AQ847" s="2">
        <f t="shared" si="82"/>
        <v>8710</v>
      </c>
      <c r="AR847" s="2">
        <f t="shared" si="83"/>
        <v>8710</v>
      </c>
      <c r="CL847" s="14"/>
      <c r="EJ847" s="35"/>
      <c r="IJ847" s="14"/>
    </row>
    <row r="848" spans="1:244">
      <c r="A848" s="1">
        <v>58460</v>
      </c>
      <c r="B848" s="1" t="s">
        <v>692</v>
      </c>
      <c r="C848" s="1" t="s">
        <v>403</v>
      </c>
      <c r="D848" s="1" t="s">
        <v>5182</v>
      </c>
      <c r="E848" s="1" t="s">
        <v>226</v>
      </c>
      <c r="F848" s="1" t="s">
        <v>2241</v>
      </c>
      <c r="G848" s="14">
        <v>35156</v>
      </c>
      <c r="H848" s="2">
        <v>702720</v>
      </c>
      <c r="I848" s="2">
        <f t="shared" si="78"/>
        <v>337296</v>
      </c>
      <c r="J848" s="1" t="s">
        <v>5517</v>
      </c>
      <c r="K848" s="1">
        <v>0</v>
      </c>
      <c r="L848" s="1">
        <v>11.52</v>
      </c>
      <c r="M848" s="1" t="s">
        <v>122</v>
      </c>
      <c r="N848" s="2">
        <f t="shared" si="79"/>
        <v>365424</v>
      </c>
      <c r="P848" s="2">
        <v>702720</v>
      </c>
      <c r="Q848" s="2">
        <v>702720</v>
      </c>
      <c r="R848" s="2">
        <v>702720</v>
      </c>
      <c r="S848" s="1">
        <v>50</v>
      </c>
      <c r="T848" s="1">
        <v>0.02</v>
      </c>
      <c r="U848" s="2">
        <v>12</v>
      </c>
      <c r="V848" s="1">
        <v>1</v>
      </c>
      <c r="W848" s="2">
        <v>379478</v>
      </c>
      <c r="X848" s="2">
        <v>0</v>
      </c>
      <c r="Y848" s="2">
        <v>0</v>
      </c>
      <c r="Z848" s="2">
        <v>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f t="shared" si="80"/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0</v>
      </c>
      <c r="AN848" s="2">
        <v>0</v>
      </c>
      <c r="AO848" s="2">
        <v>0</v>
      </c>
      <c r="AP848" s="2">
        <f t="shared" si="81"/>
        <v>379478</v>
      </c>
      <c r="AQ848" s="2">
        <f t="shared" si="82"/>
        <v>14054</v>
      </c>
      <c r="AR848" s="2">
        <f t="shared" si="83"/>
        <v>14054</v>
      </c>
      <c r="CL848" s="14"/>
      <c r="EJ848" s="35"/>
      <c r="IJ848" s="14"/>
    </row>
    <row r="849" spans="1:244">
      <c r="A849" s="1">
        <v>58470</v>
      </c>
      <c r="B849" s="1" t="s">
        <v>692</v>
      </c>
      <c r="C849" s="1" t="s">
        <v>403</v>
      </c>
      <c r="D849" s="1" t="s">
        <v>5182</v>
      </c>
      <c r="E849" s="1" t="s">
        <v>226</v>
      </c>
      <c r="F849" s="1" t="s">
        <v>2241</v>
      </c>
      <c r="G849" s="14">
        <v>34790</v>
      </c>
      <c r="H849" s="2">
        <v>414800</v>
      </c>
      <c r="I849" s="2">
        <f t="shared" si="78"/>
        <v>207400</v>
      </c>
      <c r="J849" s="1" t="s">
        <v>5517</v>
      </c>
      <c r="K849" s="1">
        <v>0</v>
      </c>
      <c r="L849" s="1">
        <v>6.8</v>
      </c>
      <c r="M849" s="1" t="s">
        <v>122</v>
      </c>
      <c r="N849" s="2">
        <f t="shared" si="79"/>
        <v>207400</v>
      </c>
      <c r="P849" s="2">
        <v>414800</v>
      </c>
      <c r="Q849" s="2">
        <v>414800</v>
      </c>
      <c r="R849" s="2">
        <v>414800</v>
      </c>
      <c r="S849" s="1">
        <v>50</v>
      </c>
      <c r="T849" s="1">
        <v>0.02</v>
      </c>
      <c r="U849" s="2">
        <v>12</v>
      </c>
      <c r="V849" s="1">
        <v>1</v>
      </c>
      <c r="W849" s="2">
        <v>215696</v>
      </c>
      <c r="X849" s="2">
        <v>0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f t="shared" si="80"/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0</v>
      </c>
      <c r="AN849" s="2">
        <v>0</v>
      </c>
      <c r="AO849" s="2">
        <v>0</v>
      </c>
      <c r="AP849" s="2">
        <f t="shared" si="81"/>
        <v>215696</v>
      </c>
      <c r="AQ849" s="2">
        <f t="shared" si="82"/>
        <v>8296</v>
      </c>
      <c r="AR849" s="2">
        <f t="shared" si="83"/>
        <v>8296</v>
      </c>
      <c r="CL849" s="14"/>
      <c r="EJ849" s="35"/>
      <c r="IJ849" s="14"/>
    </row>
    <row r="850" spans="1:244">
      <c r="A850" s="1">
        <v>58480</v>
      </c>
      <c r="B850" s="1" t="s">
        <v>692</v>
      </c>
      <c r="C850" s="1" t="s">
        <v>403</v>
      </c>
      <c r="D850" s="1" t="s">
        <v>5182</v>
      </c>
      <c r="E850" s="1" t="s">
        <v>226</v>
      </c>
      <c r="F850" s="1" t="s">
        <v>2241</v>
      </c>
      <c r="G850" s="14">
        <v>34790</v>
      </c>
      <c r="H850" s="2">
        <v>414800</v>
      </c>
      <c r="I850" s="2">
        <f t="shared" si="78"/>
        <v>207400</v>
      </c>
      <c r="J850" s="1" t="s">
        <v>5517</v>
      </c>
      <c r="K850" s="1">
        <v>0</v>
      </c>
      <c r="L850" s="1">
        <v>6.8</v>
      </c>
      <c r="M850" s="1" t="s">
        <v>122</v>
      </c>
      <c r="N850" s="2">
        <f t="shared" si="79"/>
        <v>207400</v>
      </c>
      <c r="P850" s="2">
        <v>414800</v>
      </c>
      <c r="Q850" s="2">
        <v>414800</v>
      </c>
      <c r="R850" s="2">
        <v>414800</v>
      </c>
      <c r="S850" s="1">
        <v>50</v>
      </c>
      <c r="T850" s="1">
        <v>0.02</v>
      </c>
      <c r="U850" s="2">
        <v>12</v>
      </c>
      <c r="V850" s="1">
        <v>1</v>
      </c>
      <c r="W850" s="2">
        <v>215696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f t="shared" si="80"/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0</v>
      </c>
      <c r="AN850" s="2">
        <v>0</v>
      </c>
      <c r="AO850" s="2">
        <v>0</v>
      </c>
      <c r="AP850" s="2">
        <f t="shared" si="81"/>
        <v>215696</v>
      </c>
      <c r="AQ850" s="2">
        <f t="shared" si="82"/>
        <v>8296</v>
      </c>
      <c r="AR850" s="2">
        <f t="shared" si="83"/>
        <v>8296</v>
      </c>
      <c r="CL850" s="14"/>
      <c r="EJ850" s="35"/>
      <c r="IJ850" s="14"/>
    </row>
    <row r="851" spans="1:244">
      <c r="A851" s="1">
        <v>58490</v>
      </c>
      <c r="B851" s="1" t="s">
        <v>692</v>
      </c>
      <c r="C851" s="1" t="s">
        <v>403</v>
      </c>
      <c r="D851" s="1" t="s">
        <v>5182</v>
      </c>
      <c r="E851" s="1" t="s">
        <v>226</v>
      </c>
      <c r="F851" s="1" t="s">
        <v>2241</v>
      </c>
      <c r="G851" s="14">
        <v>34790</v>
      </c>
      <c r="H851" s="2">
        <v>457500</v>
      </c>
      <c r="I851" s="2">
        <f t="shared" si="78"/>
        <v>228750</v>
      </c>
      <c r="J851" s="1" t="s">
        <v>5517</v>
      </c>
      <c r="K851" s="1">
        <v>0</v>
      </c>
      <c r="L851" s="1">
        <v>7.5</v>
      </c>
      <c r="M851" s="1" t="s">
        <v>122</v>
      </c>
      <c r="N851" s="2">
        <f t="shared" si="79"/>
        <v>228750</v>
      </c>
      <c r="P851" s="2">
        <v>457500</v>
      </c>
      <c r="Q851" s="2">
        <v>457500</v>
      </c>
      <c r="R851" s="2">
        <v>457500</v>
      </c>
      <c r="S851" s="1">
        <v>50</v>
      </c>
      <c r="T851" s="1">
        <v>0.02</v>
      </c>
      <c r="U851" s="2">
        <v>12</v>
      </c>
      <c r="V851" s="1">
        <v>1</v>
      </c>
      <c r="W851" s="2">
        <v>237900</v>
      </c>
      <c r="X851" s="2">
        <v>0</v>
      </c>
      <c r="Y851" s="2">
        <v>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f t="shared" si="80"/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0</v>
      </c>
      <c r="AN851" s="2">
        <v>0</v>
      </c>
      <c r="AO851" s="2">
        <v>0</v>
      </c>
      <c r="AP851" s="2">
        <f t="shared" si="81"/>
        <v>237900</v>
      </c>
      <c r="AQ851" s="2">
        <f t="shared" si="82"/>
        <v>9150</v>
      </c>
      <c r="AR851" s="2">
        <f t="shared" si="83"/>
        <v>9150</v>
      </c>
      <c r="CL851" s="14"/>
      <c r="EJ851" s="35"/>
      <c r="IJ851" s="14"/>
    </row>
    <row r="852" spans="1:244">
      <c r="A852" s="1">
        <v>58500</v>
      </c>
      <c r="B852" s="1" t="s">
        <v>692</v>
      </c>
      <c r="C852" s="1" t="s">
        <v>403</v>
      </c>
      <c r="D852" s="1" t="s">
        <v>5182</v>
      </c>
      <c r="E852" s="1" t="s">
        <v>226</v>
      </c>
      <c r="F852" s="1" t="s">
        <v>2241</v>
      </c>
      <c r="G852" s="14">
        <v>34790</v>
      </c>
      <c r="H852" s="2">
        <v>305000</v>
      </c>
      <c r="I852" s="2">
        <f t="shared" si="78"/>
        <v>152500</v>
      </c>
      <c r="J852" s="1" t="s">
        <v>5517</v>
      </c>
      <c r="K852" s="1">
        <v>0</v>
      </c>
      <c r="L852" s="1">
        <v>5</v>
      </c>
      <c r="M852" s="1" t="s">
        <v>122</v>
      </c>
      <c r="N852" s="2">
        <f t="shared" si="79"/>
        <v>152500</v>
      </c>
      <c r="P852" s="2">
        <v>305000</v>
      </c>
      <c r="Q852" s="2">
        <v>305000</v>
      </c>
      <c r="R852" s="2">
        <v>305000</v>
      </c>
      <c r="S852" s="1">
        <v>50</v>
      </c>
      <c r="T852" s="1">
        <v>0.02</v>
      </c>
      <c r="U852" s="2">
        <v>12</v>
      </c>
      <c r="V852" s="1">
        <v>1</v>
      </c>
      <c r="W852" s="2">
        <v>158600</v>
      </c>
      <c r="X852" s="2">
        <v>0</v>
      </c>
      <c r="Y852" s="2">
        <v>0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f t="shared" si="80"/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0</v>
      </c>
      <c r="AN852" s="2">
        <v>0</v>
      </c>
      <c r="AO852" s="2">
        <v>0</v>
      </c>
      <c r="AP852" s="2">
        <f t="shared" si="81"/>
        <v>158600</v>
      </c>
      <c r="AQ852" s="2">
        <f t="shared" si="82"/>
        <v>6100</v>
      </c>
      <c r="AR852" s="2">
        <f t="shared" si="83"/>
        <v>6100</v>
      </c>
      <c r="CL852" s="14"/>
      <c r="EJ852" s="35"/>
    </row>
    <row r="853" spans="1:244">
      <c r="A853" s="1">
        <v>58510</v>
      </c>
      <c r="B853" s="1" t="s">
        <v>692</v>
      </c>
      <c r="C853" s="1" t="s">
        <v>403</v>
      </c>
      <c r="D853" s="1" t="s">
        <v>5182</v>
      </c>
      <c r="E853" s="1" t="s">
        <v>226</v>
      </c>
      <c r="F853" s="1" t="s">
        <v>2241</v>
      </c>
      <c r="G853" s="14">
        <v>34790</v>
      </c>
      <c r="H853" s="2">
        <v>732000</v>
      </c>
      <c r="I853" s="2">
        <f t="shared" si="78"/>
        <v>366000</v>
      </c>
      <c r="J853" s="1" t="s">
        <v>5517</v>
      </c>
      <c r="K853" s="1">
        <v>0</v>
      </c>
      <c r="L853" s="1">
        <v>12</v>
      </c>
      <c r="M853" s="1" t="s">
        <v>122</v>
      </c>
      <c r="N853" s="2">
        <f t="shared" si="79"/>
        <v>366000</v>
      </c>
      <c r="P853" s="2">
        <v>732000</v>
      </c>
      <c r="Q853" s="2">
        <v>732000</v>
      </c>
      <c r="R853" s="2">
        <v>732000</v>
      </c>
      <c r="S853" s="1">
        <v>50</v>
      </c>
      <c r="T853" s="1">
        <v>0.02</v>
      </c>
      <c r="U853" s="2">
        <v>12</v>
      </c>
      <c r="V853" s="1">
        <v>1</v>
      </c>
      <c r="W853" s="2">
        <v>380640</v>
      </c>
      <c r="X853" s="2">
        <v>0</v>
      </c>
      <c r="Y853" s="2">
        <v>0</v>
      </c>
      <c r="Z853" s="2">
        <v>0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f t="shared" si="80"/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0</v>
      </c>
      <c r="AL853" s="2">
        <v>0</v>
      </c>
      <c r="AM853" s="2">
        <v>0</v>
      </c>
      <c r="AN853" s="2">
        <v>0</v>
      </c>
      <c r="AO853" s="2">
        <v>0</v>
      </c>
      <c r="AP853" s="2">
        <f t="shared" si="81"/>
        <v>380640</v>
      </c>
      <c r="AQ853" s="2">
        <f t="shared" si="82"/>
        <v>14640</v>
      </c>
      <c r="AR853" s="2">
        <f t="shared" si="83"/>
        <v>14640</v>
      </c>
      <c r="CL853" s="14"/>
      <c r="EJ853" s="35"/>
      <c r="IJ853" s="14"/>
    </row>
    <row r="854" spans="1:244">
      <c r="A854" s="1">
        <v>58520</v>
      </c>
      <c r="B854" s="1" t="s">
        <v>692</v>
      </c>
      <c r="C854" s="1" t="s">
        <v>403</v>
      </c>
      <c r="D854" s="1" t="s">
        <v>5182</v>
      </c>
      <c r="E854" s="1" t="s">
        <v>226</v>
      </c>
      <c r="F854" s="1" t="s">
        <v>2241</v>
      </c>
      <c r="G854" s="14">
        <v>34790</v>
      </c>
      <c r="H854" s="2">
        <v>500200</v>
      </c>
      <c r="I854" s="2">
        <f t="shared" si="78"/>
        <v>250100</v>
      </c>
      <c r="J854" s="1" t="s">
        <v>5517</v>
      </c>
      <c r="K854" s="1">
        <v>0</v>
      </c>
      <c r="L854" s="1">
        <v>8.1999999999999993</v>
      </c>
      <c r="M854" s="1" t="s">
        <v>122</v>
      </c>
      <c r="N854" s="2">
        <f t="shared" si="79"/>
        <v>250100</v>
      </c>
      <c r="P854" s="2">
        <v>500200</v>
      </c>
      <c r="Q854" s="2">
        <v>500200</v>
      </c>
      <c r="R854" s="2">
        <v>500200</v>
      </c>
      <c r="S854" s="1">
        <v>50</v>
      </c>
      <c r="T854" s="1">
        <v>0.02</v>
      </c>
      <c r="U854" s="2">
        <v>12</v>
      </c>
      <c r="V854" s="1">
        <v>1</v>
      </c>
      <c r="W854" s="2">
        <v>260104</v>
      </c>
      <c r="X854" s="2">
        <v>0</v>
      </c>
      <c r="Y854" s="2">
        <v>0</v>
      </c>
      <c r="Z854" s="2">
        <v>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f t="shared" si="80"/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0</v>
      </c>
      <c r="AN854" s="2">
        <v>0</v>
      </c>
      <c r="AO854" s="2">
        <v>0</v>
      </c>
      <c r="AP854" s="2">
        <f t="shared" si="81"/>
        <v>260104</v>
      </c>
      <c r="AQ854" s="2">
        <f t="shared" si="82"/>
        <v>10004</v>
      </c>
      <c r="AR854" s="2">
        <f t="shared" si="83"/>
        <v>10004</v>
      </c>
      <c r="CL854" s="14"/>
      <c r="EJ854" s="35"/>
      <c r="IJ854" s="14"/>
    </row>
    <row r="855" spans="1:244">
      <c r="A855" s="1">
        <v>58530</v>
      </c>
      <c r="B855" s="1" t="s">
        <v>692</v>
      </c>
      <c r="C855" s="1" t="s">
        <v>403</v>
      </c>
      <c r="D855" s="1" t="s">
        <v>5182</v>
      </c>
      <c r="E855" s="1" t="s">
        <v>226</v>
      </c>
      <c r="F855" s="1" t="s">
        <v>2241</v>
      </c>
      <c r="G855" s="14">
        <v>34790</v>
      </c>
      <c r="H855" s="2">
        <v>500200</v>
      </c>
      <c r="I855" s="2">
        <f t="shared" si="78"/>
        <v>250100</v>
      </c>
      <c r="J855" s="1" t="s">
        <v>5517</v>
      </c>
      <c r="K855" s="1">
        <v>0</v>
      </c>
      <c r="L855" s="1">
        <v>8.1999999999999993</v>
      </c>
      <c r="M855" s="1" t="s">
        <v>122</v>
      </c>
      <c r="N855" s="2">
        <f t="shared" si="79"/>
        <v>250100</v>
      </c>
      <c r="P855" s="2">
        <v>500200</v>
      </c>
      <c r="Q855" s="2">
        <v>500200</v>
      </c>
      <c r="R855" s="2">
        <v>500200</v>
      </c>
      <c r="S855" s="1">
        <v>50</v>
      </c>
      <c r="T855" s="1">
        <v>0.02</v>
      </c>
      <c r="U855" s="2">
        <v>12</v>
      </c>
      <c r="V855" s="1">
        <v>1</v>
      </c>
      <c r="W855" s="2">
        <v>260104</v>
      </c>
      <c r="X855" s="2">
        <v>0</v>
      </c>
      <c r="Y855" s="2">
        <v>0</v>
      </c>
      <c r="Z855" s="2">
        <v>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f t="shared" si="80"/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0</v>
      </c>
      <c r="AL855" s="2">
        <v>0</v>
      </c>
      <c r="AM855" s="2">
        <v>0</v>
      </c>
      <c r="AN855" s="2">
        <v>0</v>
      </c>
      <c r="AO855" s="2">
        <v>0</v>
      </c>
      <c r="AP855" s="2">
        <f t="shared" si="81"/>
        <v>260104</v>
      </c>
      <c r="AQ855" s="2">
        <f t="shared" si="82"/>
        <v>10004</v>
      </c>
      <c r="AR855" s="2">
        <f t="shared" si="83"/>
        <v>10004</v>
      </c>
      <c r="CL855" s="14"/>
      <c r="EJ855" s="35"/>
      <c r="IJ855" s="14"/>
    </row>
    <row r="856" spans="1:244">
      <c r="A856" s="1">
        <v>58540</v>
      </c>
      <c r="B856" s="1" t="s">
        <v>692</v>
      </c>
      <c r="C856" s="1" t="s">
        <v>403</v>
      </c>
      <c r="D856" s="1" t="s">
        <v>5182</v>
      </c>
      <c r="E856" s="1" t="s">
        <v>226</v>
      </c>
      <c r="F856" s="1" t="s">
        <v>2241</v>
      </c>
      <c r="G856" s="14">
        <v>34790</v>
      </c>
      <c r="H856" s="2">
        <v>500200</v>
      </c>
      <c r="I856" s="2">
        <f t="shared" si="78"/>
        <v>250100</v>
      </c>
      <c r="J856" s="1" t="s">
        <v>5517</v>
      </c>
      <c r="K856" s="1">
        <v>0</v>
      </c>
      <c r="L856" s="1">
        <v>8.1999999999999993</v>
      </c>
      <c r="M856" s="1" t="s">
        <v>122</v>
      </c>
      <c r="N856" s="2">
        <f t="shared" si="79"/>
        <v>250100</v>
      </c>
      <c r="P856" s="2">
        <v>500200</v>
      </c>
      <c r="Q856" s="2">
        <v>500200</v>
      </c>
      <c r="R856" s="2">
        <v>500200</v>
      </c>
      <c r="S856" s="1">
        <v>50</v>
      </c>
      <c r="T856" s="1">
        <v>0.02</v>
      </c>
      <c r="U856" s="2">
        <v>12</v>
      </c>
      <c r="V856" s="1">
        <v>1</v>
      </c>
      <c r="W856" s="2">
        <v>260104</v>
      </c>
      <c r="X856" s="2">
        <v>0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f t="shared" si="80"/>
        <v>0</v>
      </c>
      <c r="AG856" s="2">
        <v>0</v>
      </c>
      <c r="AH856" s="2">
        <v>0</v>
      </c>
      <c r="AI856" s="2">
        <v>0</v>
      </c>
      <c r="AJ856" s="2">
        <v>0</v>
      </c>
      <c r="AK856" s="2">
        <v>0</v>
      </c>
      <c r="AL856" s="2">
        <v>0</v>
      </c>
      <c r="AM856" s="2">
        <v>0</v>
      </c>
      <c r="AN856" s="2">
        <v>0</v>
      </c>
      <c r="AO856" s="2">
        <v>0</v>
      </c>
      <c r="AP856" s="2">
        <f t="shared" si="81"/>
        <v>260104</v>
      </c>
      <c r="AQ856" s="2">
        <f t="shared" si="82"/>
        <v>10004</v>
      </c>
      <c r="AR856" s="2">
        <f t="shared" si="83"/>
        <v>10004</v>
      </c>
      <c r="CL856" s="14"/>
      <c r="EJ856" s="35"/>
      <c r="IJ856" s="14"/>
    </row>
    <row r="857" spans="1:244">
      <c r="A857" s="1">
        <v>58550</v>
      </c>
      <c r="B857" s="1" t="s">
        <v>692</v>
      </c>
      <c r="C857" s="1" t="s">
        <v>403</v>
      </c>
      <c r="D857" s="1" t="s">
        <v>5182</v>
      </c>
      <c r="E857" s="1" t="s">
        <v>226</v>
      </c>
      <c r="F857" s="1" t="s">
        <v>2241</v>
      </c>
      <c r="G857" s="14">
        <v>34790</v>
      </c>
      <c r="H857" s="2">
        <v>500200</v>
      </c>
      <c r="I857" s="2">
        <f t="shared" si="78"/>
        <v>250100</v>
      </c>
      <c r="J857" s="1" t="s">
        <v>5517</v>
      </c>
      <c r="K857" s="1">
        <v>0</v>
      </c>
      <c r="L857" s="1">
        <v>8.1999999999999993</v>
      </c>
      <c r="M857" s="1" t="s">
        <v>122</v>
      </c>
      <c r="N857" s="2">
        <f t="shared" si="79"/>
        <v>250100</v>
      </c>
      <c r="P857" s="2">
        <v>500200</v>
      </c>
      <c r="Q857" s="2">
        <v>500200</v>
      </c>
      <c r="R857" s="2">
        <v>500200</v>
      </c>
      <c r="S857" s="1">
        <v>50</v>
      </c>
      <c r="T857" s="1">
        <v>0.02</v>
      </c>
      <c r="U857" s="2">
        <v>12</v>
      </c>
      <c r="V857" s="1">
        <v>1</v>
      </c>
      <c r="W857" s="2">
        <v>260104</v>
      </c>
      <c r="X857" s="2">
        <v>0</v>
      </c>
      <c r="Y857" s="2"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f t="shared" si="80"/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0</v>
      </c>
      <c r="AN857" s="2">
        <v>0</v>
      </c>
      <c r="AO857" s="2">
        <v>0</v>
      </c>
      <c r="AP857" s="2">
        <f t="shared" si="81"/>
        <v>260104</v>
      </c>
      <c r="AQ857" s="2">
        <f t="shared" si="82"/>
        <v>10004</v>
      </c>
      <c r="AR857" s="2">
        <f t="shared" si="83"/>
        <v>10004</v>
      </c>
      <c r="CL857" s="14"/>
      <c r="EJ857" s="35"/>
      <c r="IJ857" s="14"/>
    </row>
    <row r="858" spans="1:244">
      <c r="A858" s="1">
        <v>58560</v>
      </c>
      <c r="B858" s="1" t="s">
        <v>692</v>
      </c>
      <c r="C858" s="1" t="s">
        <v>403</v>
      </c>
      <c r="D858" s="1" t="s">
        <v>5182</v>
      </c>
      <c r="E858" s="1" t="s">
        <v>226</v>
      </c>
      <c r="F858" s="1" t="s">
        <v>2241</v>
      </c>
      <c r="G858" s="14">
        <v>34790</v>
      </c>
      <c r="H858" s="2">
        <v>500200</v>
      </c>
      <c r="I858" s="2">
        <f t="shared" si="78"/>
        <v>250100</v>
      </c>
      <c r="J858" s="1" t="s">
        <v>5517</v>
      </c>
      <c r="K858" s="1">
        <v>0</v>
      </c>
      <c r="L858" s="1">
        <v>8.1999999999999993</v>
      </c>
      <c r="M858" s="1" t="s">
        <v>122</v>
      </c>
      <c r="N858" s="2">
        <f t="shared" si="79"/>
        <v>250100</v>
      </c>
      <c r="P858" s="2">
        <v>500200</v>
      </c>
      <c r="Q858" s="2">
        <v>500200</v>
      </c>
      <c r="R858" s="2">
        <v>500200</v>
      </c>
      <c r="S858" s="1">
        <v>50</v>
      </c>
      <c r="T858" s="1">
        <v>0.02</v>
      </c>
      <c r="U858" s="2">
        <v>12</v>
      </c>
      <c r="V858" s="1">
        <v>1</v>
      </c>
      <c r="W858" s="2">
        <v>260104</v>
      </c>
      <c r="X858" s="2">
        <v>0</v>
      </c>
      <c r="Y858" s="2">
        <v>0</v>
      </c>
      <c r="Z858" s="2">
        <v>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f t="shared" si="80"/>
        <v>0</v>
      </c>
      <c r="AG858" s="2">
        <v>0</v>
      </c>
      <c r="AH858" s="2">
        <v>0</v>
      </c>
      <c r="AI858" s="2">
        <v>0</v>
      </c>
      <c r="AJ858" s="2">
        <v>0</v>
      </c>
      <c r="AK858" s="2">
        <v>0</v>
      </c>
      <c r="AL858" s="2">
        <v>0</v>
      </c>
      <c r="AM858" s="2">
        <v>0</v>
      </c>
      <c r="AN858" s="2">
        <v>0</v>
      </c>
      <c r="AO858" s="2">
        <v>0</v>
      </c>
      <c r="AP858" s="2">
        <f t="shared" si="81"/>
        <v>260104</v>
      </c>
      <c r="AQ858" s="2">
        <f t="shared" si="82"/>
        <v>10004</v>
      </c>
      <c r="AR858" s="2">
        <f t="shared" si="83"/>
        <v>10004</v>
      </c>
      <c r="CL858" s="14"/>
      <c r="EJ858" s="35"/>
      <c r="IJ858" s="14"/>
    </row>
    <row r="859" spans="1:244">
      <c r="A859" s="1">
        <v>58570</v>
      </c>
      <c r="B859" s="1" t="s">
        <v>692</v>
      </c>
      <c r="C859" s="1" t="s">
        <v>403</v>
      </c>
      <c r="D859" s="1" t="s">
        <v>5182</v>
      </c>
      <c r="E859" s="1" t="s">
        <v>226</v>
      </c>
      <c r="F859" s="1" t="s">
        <v>2241</v>
      </c>
      <c r="G859" s="14">
        <v>34790</v>
      </c>
      <c r="H859" s="2">
        <v>408700</v>
      </c>
      <c r="I859" s="2">
        <f t="shared" si="78"/>
        <v>204350</v>
      </c>
      <c r="J859" s="1" t="s">
        <v>5517</v>
      </c>
      <c r="K859" s="1">
        <v>0</v>
      </c>
      <c r="L859" s="1">
        <v>6.7</v>
      </c>
      <c r="M859" s="1" t="s">
        <v>122</v>
      </c>
      <c r="N859" s="2">
        <f t="shared" si="79"/>
        <v>204350</v>
      </c>
      <c r="P859" s="2">
        <v>408700</v>
      </c>
      <c r="Q859" s="2">
        <v>408700</v>
      </c>
      <c r="R859" s="2">
        <v>408700</v>
      </c>
      <c r="S859" s="1">
        <v>50</v>
      </c>
      <c r="T859" s="1">
        <v>0.02</v>
      </c>
      <c r="U859" s="2">
        <v>12</v>
      </c>
      <c r="V859" s="1">
        <v>1</v>
      </c>
      <c r="W859" s="2">
        <v>212524</v>
      </c>
      <c r="X859" s="2">
        <v>0</v>
      </c>
      <c r="Y859" s="2">
        <v>0</v>
      </c>
      <c r="Z859" s="2">
        <v>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f t="shared" si="80"/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0</v>
      </c>
      <c r="AN859" s="2">
        <v>0</v>
      </c>
      <c r="AO859" s="2">
        <v>0</v>
      </c>
      <c r="AP859" s="2">
        <f t="shared" si="81"/>
        <v>212524</v>
      </c>
      <c r="AQ859" s="2">
        <f t="shared" si="82"/>
        <v>8174</v>
      </c>
      <c r="AR859" s="2">
        <f t="shared" si="83"/>
        <v>8174</v>
      </c>
      <c r="CL859" s="14"/>
      <c r="EJ859" s="35"/>
      <c r="IJ859" s="14"/>
    </row>
    <row r="860" spans="1:244">
      <c r="A860" s="1">
        <v>58580</v>
      </c>
      <c r="B860" s="1" t="s">
        <v>692</v>
      </c>
      <c r="C860" s="1" t="s">
        <v>403</v>
      </c>
      <c r="D860" s="1" t="s">
        <v>5182</v>
      </c>
      <c r="E860" s="1" t="s">
        <v>226</v>
      </c>
      <c r="F860" s="1" t="s">
        <v>2241</v>
      </c>
      <c r="G860" s="14">
        <v>34790</v>
      </c>
      <c r="H860" s="2">
        <v>408700</v>
      </c>
      <c r="I860" s="2">
        <f t="shared" si="78"/>
        <v>204350</v>
      </c>
      <c r="J860" s="1" t="s">
        <v>5517</v>
      </c>
      <c r="K860" s="1">
        <v>0</v>
      </c>
      <c r="L860" s="1">
        <v>6.7</v>
      </c>
      <c r="M860" s="1" t="s">
        <v>122</v>
      </c>
      <c r="N860" s="2">
        <f t="shared" si="79"/>
        <v>204350</v>
      </c>
      <c r="P860" s="2">
        <v>408700</v>
      </c>
      <c r="Q860" s="2">
        <v>408700</v>
      </c>
      <c r="R860" s="2">
        <v>408700</v>
      </c>
      <c r="S860" s="1">
        <v>50</v>
      </c>
      <c r="T860" s="1">
        <v>0.02</v>
      </c>
      <c r="U860" s="2">
        <v>12</v>
      </c>
      <c r="V860" s="1">
        <v>1</v>
      </c>
      <c r="W860" s="2">
        <v>212524</v>
      </c>
      <c r="X860" s="2">
        <v>0</v>
      </c>
      <c r="Y860" s="2">
        <v>0</v>
      </c>
      <c r="Z860" s="2">
        <v>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f t="shared" si="80"/>
        <v>0</v>
      </c>
      <c r="AG860" s="2">
        <v>0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0</v>
      </c>
      <c r="AN860" s="2">
        <v>0</v>
      </c>
      <c r="AO860" s="2">
        <v>0</v>
      </c>
      <c r="AP860" s="2">
        <f t="shared" si="81"/>
        <v>212524</v>
      </c>
      <c r="AQ860" s="2">
        <f t="shared" si="82"/>
        <v>8174</v>
      </c>
      <c r="AR860" s="2">
        <f t="shared" si="83"/>
        <v>8174</v>
      </c>
      <c r="CL860" s="14"/>
      <c r="EJ860" s="35"/>
      <c r="IJ860" s="14"/>
    </row>
    <row r="861" spans="1:244">
      <c r="A861" s="1">
        <v>58590</v>
      </c>
      <c r="B861" s="1" t="s">
        <v>692</v>
      </c>
      <c r="C861" s="1" t="s">
        <v>403</v>
      </c>
      <c r="D861" s="1" t="s">
        <v>5182</v>
      </c>
      <c r="E861" s="1" t="s">
        <v>226</v>
      </c>
      <c r="F861" s="1" t="s">
        <v>2241</v>
      </c>
      <c r="G861" s="14">
        <v>34790</v>
      </c>
      <c r="H861" s="2">
        <v>408700</v>
      </c>
      <c r="I861" s="2">
        <f t="shared" si="78"/>
        <v>204350</v>
      </c>
      <c r="J861" s="1" t="s">
        <v>5517</v>
      </c>
      <c r="K861" s="1">
        <v>0</v>
      </c>
      <c r="L861" s="1">
        <v>6.7</v>
      </c>
      <c r="M861" s="1" t="s">
        <v>122</v>
      </c>
      <c r="N861" s="2">
        <f t="shared" si="79"/>
        <v>204350</v>
      </c>
      <c r="P861" s="2">
        <v>408700</v>
      </c>
      <c r="Q861" s="2">
        <v>408700</v>
      </c>
      <c r="R861" s="2">
        <v>408700</v>
      </c>
      <c r="S861" s="1">
        <v>50</v>
      </c>
      <c r="T861" s="1">
        <v>0.02</v>
      </c>
      <c r="U861" s="2">
        <v>12</v>
      </c>
      <c r="V861" s="1">
        <v>1</v>
      </c>
      <c r="W861" s="2">
        <v>212524</v>
      </c>
      <c r="X861" s="2">
        <v>0</v>
      </c>
      <c r="Y861" s="2">
        <v>0</v>
      </c>
      <c r="Z861" s="2">
        <v>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f t="shared" si="80"/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0</v>
      </c>
      <c r="AN861" s="2">
        <v>0</v>
      </c>
      <c r="AO861" s="2">
        <v>0</v>
      </c>
      <c r="AP861" s="2">
        <f t="shared" si="81"/>
        <v>212524</v>
      </c>
      <c r="AQ861" s="2">
        <f t="shared" si="82"/>
        <v>8174</v>
      </c>
      <c r="AR861" s="2">
        <f t="shared" si="83"/>
        <v>8174</v>
      </c>
      <c r="CL861" s="14"/>
      <c r="EJ861" s="35"/>
      <c r="IJ861" s="14"/>
    </row>
    <row r="862" spans="1:244">
      <c r="A862" s="1">
        <v>58600</v>
      </c>
      <c r="B862" s="1" t="s">
        <v>692</v>
      </c>
      <c r="C862" s="1" t="s">
        <v>403</v>
      </c>
      <c r="D862" s="1" t="s">
        <v>5182</v>
      </c>
      <c r="E862" s="1" t="s">
        <v>226</v>
      </c>
      <c r="F862" s="1" t="s">
        <v>2241</v>
      </c>
      <c r="G862" s="14">
        <v>34790</v>
      </c>
      <c r="H862" s="2">
        <v>408700</v>
      </c>
      <c r="I862" s="2">
        <f t="shared" si="78"/>
        <v>204350</v>
      </c>
      <c r="J862" s="1" t="s">
        <v>5517</v>
      </c>
      <c r="K862" s="1">
        <v>0</v>
      </c>
      <c r="L862" s="1">
        <v>6.7</v>
      </c>
      <c r="M862" s="1" t="s">
        <v>122</v>
      </c>
      <c r="N862" s="2">
        <f t="shared" si="79"/>
        <v>204350</v>
      </c>
      <c r="P862" s="2">
        <v>408700</v>
      </c>
      <c r="Q862" s="2">
        <v>408700</v>
      </c>
      <c r="R862" s="2">
        <v>408700</v>
      </c>
      <c r="S862" s="1">
        <v>50</v>
      </c>
      <c r="T862" s="1">
        <v>0.02</v>
      </c>
      <c r="U862" s="2">
        <v>12</v>
      </c>
      <c r="V862" s="1">
        <v>1</v>
      </c>
      <c r="W862" s="2">
        <v>212524</v>
      </c>
      <c r="X862" s="2">
        <v>0</v>
      </c>
      <c r="Y862" s="2">
        <v>0</v>
      </c>
      <c r="Z862" s="2">
        <v>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f t="shared" si="80"/>
        <v>0</v>
      </c>
      <c r="AG862" s="2">
        <v>0</v>
      </c>
      <c r="AH862" s="2">
        <v>0</v>
      </c>
      <c r="AI862" s="2">
        <v>0</v>
      </c>
      <c r="AJ862" s="2">
        <v>0</v>
      </c>
      <c r="AK862" s="2">
        <v>0</v>
      </c>
      <c r="AL862" s="2">
        <v>0</v>
      </c>
      <c r="AM862" s="2">
        <v>0</v>
      </c>
      <c r="AN862" s="2">
        <v>0</v>
      </c>
      <c r="AO862" s="2">
        <v>0</v>
      </c>
      <c r="AP862" s="2">
        <f t="shared" si="81"/>
        <v>212524</v>
      </c>
      <c r="AQ862" s="2">
        <f t="shared" si="82"/>
        <v>8174</v>
      </c>
      <c r="AR862" s="2">
        <f t="shared" si="83"/>
        <v>8174</v>
      </c>
      <c r="CL862" s="14"/>
      <c r="EJ862" s="35"/>
      <c r="IJ862" s="14"/>
    </row>
    <row r="863" spans="1:244">
      <c r="A863" s="1">
        <v>58610</v>
      </c>
      <c r="B863" s="1" t="s">
        <v>692</v>
      </c>
      <c r="C863" s="1" t="s">
        <v>403</v>
      </c>
      <c r="D863" s="1" t="s">
        <v>5182</v>
      </c>
      <c r="E863" s="1" t="s">
        <v>226</v>
      </c>
      <c r="F863" s="1" t="s">
        <v>2241</v>
      </c>
      <c r="G863" s="14">
        <v>34790</v>
      </c>
      <c r="H863" s="2">
        <v>518500</v>
      </c>
      <c r="I863" s="2">
        <f t="shared" si="78"/>
        <v>259250</v>
      </c>
      <c r="J863" s="1" t="s">
        <v>5517</v>
      </c>
      <c r="K863" s="1">
        <v>0</v>
      </c>
      <c r="L863" s="1">
        <v>8.5</v>
      </c>
      <c r="M863" s="1" t="s">
        <v>122</v>
      </c>
      <c r="N863" s="2">
        <f t="shared" si="79"/>
        <v>259250</v>
      </c>
      <c r="P863" s="2">
        <v>518500</v>
      </c>
      <c r="Q863" s="2">
        <v>518500</v>
      </c>
      <c r="R863" s="2">
        <v>518500</v>
      </c>
      <c r="S863" s="1">
        <v>50</v>
      </c>
      <c r="T863" s="1">
        <v>0.02</v>
      </c>
      <c r="U863" s="2">
        <v>12</v>
      </c>
      <c r="V863" s="1">
        <v>1</v>
      </c>
      <c r="W863" s="2">
        <v>269620</v>
      </c>
      <c r="X863" s="2">
        <v>0</v>
      </c>
      <c r="Y863" s="2">
        <v>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f t="shared" si="80"/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0</v>
      </c>
      <c r="AN863" s="2">
        <v>0</v>
      </c>
      <c r="AO863" s="2">
        <v>0</v>
      </c>
      <c r="AP863" s="2">
        <f t="shared" si="81"/>
        <v>269620</v>
      </c>
      <c r="AQ863" s="2">
        <f t="shared" si="82"/>
        <v>10370</v>
      </c>
      <c r="AR863" s="2">
        <f t="shared" si="83"/>
        <v>10370</v>
      </c>
      <c r="CL863" s="14"/>
      <c r="EJ863" s="35"/>
      <c r="IJ863" s="14"/>
    </row>
    <row r="864" spans="1:244">
      <c r="A864" s="1">
        <v>58620</v>
      </c>
      <c r="B864" s="1" t="s">
        <v>692</v>
      </c>
      <c r="C864" s="1" t="s">
        <v>403</v>
      </c>
      <c r="D864" s="1" t="s">
        <v>5182</v>
      </c>
      <c r="E864" s="1" t="s">
        <v>226</v>
      </c>
      <c r="F864" s="1" t="s">
        <v>2241</v>
      </c>
      <c r="G864" s="14">
        <v>34790</v>
      </c>
      <c r="H864" s="2">
        <v>359900</v>
      </c>
      <c r="I864" s="2">
        <f t="shared" si="78"/>
        <v>179950</v>
      </c>
      <c r="J864" s="1" t="s">
        <v>5517</v>
      </c>
      <c r="K864" s="1">
        <v>0</v>
      </c>
      <c r="L864" s="1">
        <v>5.9</v>
      </c>
      <c r="M864" s="1" t="s">
        <v>122</v>
      </c>
      <c r="N864" s="2">
        <f t="shared" si="79"/>
        <v>179950</v>
      </c>
      <c r="P864" s="2">
        <v>359900</v>
      </c>
      <c r="Q864" s="2">
        <v>359900</v>
      </c>
      <c r="R864" s="2">
        <v>359900</v>
      </c>
      <c r="S864" s="1">
        <v>50</v>
      </c>
      <c r="T864" s="1">
        <v>0.02</v>
      </c>
      <c r="U864" s="2">
        <v>12</v>
      </c>
      <c r="V864" s="1">
        <v>1</v>
      </c>
      <c r="W864" s="2">
        <v>187148</v>
      </c>
      <c r="X864" s="2">
        <v>0</v>
      </c>
      <c r="Y864" s="2">
        <v>0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f t="shared" si="80"/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0</v>
      </c>
      <c r="AN864" s="2">
        <v>0</v>
      </c>
      <c r="AO864" s="2">
        <v>0</v>
      </c>
      <c r="AP864" s="2">
        <f t="shared" si="81"/>
        <v>187148</v>
      </c>
      <c r="AQ864" s="2">
        <f t="shared" si="82"/>
        <v>7198</v>
      </c>
      <c r="AR864" s="2">
        <f t="shared" si="83"/>
        <v>7198</v>
      </c>
      <c r="CL864" s="14"/>
      <c r="EJ864" s="35"/>
      <c r="IJ864" s="14"/>
    </row>
    <row r="865" spans="1:244">
      <c r="A865" s="1">
        <v>58630</v>
      </c>
      <c r="B865" s="1" t="s">
        <v>692</v>
      </c>
      <c r="C865" s="1" t="s">
        <v>403</v>
      </c>
      <c r="D865" s="1" t="s">
        <v>5182</v>
      </c>
      <c r="E865" s="1" t="s">
        <v>226</v>
      </c>
      <c r="F865" s="1" t="s">
        <v>2241</v>
      </c>
      <c r="G865" s="14">
        <v>34790</v>
      </c>
      <c r="H865" s="2">
        <v>359900</v>
      </c>
      <c r="I865" s="2">
        <f t="shared" si="78"/>
        <v>179950</v>
      </c>
      <c r="J865" s="1" t="s">
        <v>5517</v>
      </c>
      <c r="K865" s="1">
        <v>0</v>
      </c>
      <c r="L865" s="1">
        <v>5.9</v>
      </c>
      <c r="M865" s="1" t="s">
        <v>122</v>
      </c>
      <c r="N865" s="2">
        <f t="shared" si="79"/>
        <v>179950</v>
      </c>
      <c r="P865" s="2">
        <v>359900</v>
      </c>
      <c r="Q865" s="2">
        <v>359900</v>
      </c>
      <c r="R865" s="2">
        <v>359900</v>
      </c>
      <c r="S865" s="1">
        <v>50</v>
      </c>
      <c r="T865" s="1">
        <v>0.02</v>
      </c>
      <c r="U865" s="2">
        <v>12</v>
      </c>
      <c r="V865" s="1">
        <v>1</v>
      </c>
      <c r="W865" s="2">
        <v>187148</v>
      </c>
      <c r="X865" s="2">
        <v>0</v>
      </c>
      <c r="Y865" s="2">
        <v>0</v>
      </c>
      <c r="Z865" s="2">
        <v>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f t="shared" si="80"/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0</v>
      </c>
      <c r="AN865" s="2">
        <v>0</v>
      </c>
      <c r="AO865" s="2">
        <v>0</v>
      </c>
      <c r="AP865" s="2">
        <f t="shared" si="81"/>
        <v>187148</v>
      </c>
      <c r="AQ865" s="2">
        <f t="shared" si="82"/>
        <v>7198</v>
      </c>
      <c r="AR865" s="2">
        <f t="shared" si="83"/>
        <v>7198</v>
      </c>
      <c r="CL865" s="14"/>
      <c r="EJ865" s="35"/>
      <c r="IJ865" s="14"/>
    </row>
    <row r="866" spans="1:244">
      <c r="A866" s="1">
        <v>58640</v>
      </c>
      <c r="B866" s="1" t="s">
        <v>692</v>
      </c>
      <c r="C866" s="1" t="s">
        <v>403</v>
      </c>
      <c r="D866" s="1" t="s">
        <v>5182</v>
      </c>
      <c r="E866" s="1" t="s">
        <v>226</v>
      </c>
      <c r="F866" s="1" t="s">
        <v>2241</v>
      </c>
      <c r="G866" s="14">
        <v>34790</v>
      </c>
      <c r="H866" s="2">
        <v>359900</v>
      </c>
      <c r="I866" s="2">
        <f t="shared" si="78"/>
        <v>179950</v>
      </c>
      <c r="J866" s="1" t="s">
        <v>5517</v>
      </c>
      <c r="K866" s="1">
        <v>0</v>
      </c>
      <c r="L866" s="1">
        <v>5.9</v>
      </c>
      <c r="M866" s="1" t="s">
        <v>122</v>
      </c>
      <c r="N866" s="2">
        <f t="shared" si="79"/>
        <v>179950</v>
      </c>
      <c r="P866" s="2">
        <v>359900</v>
      </c>
      <c r="Q866" s="2">
        <v>359900</v>
      </c>
      <c r="R866" s="2">
        <v>359900</v>
      </c>
      <c r="S866" s="1">
        <v>50</v>
      </c>
      <c r="T866" s="1">
        <v>0.02</v>
      </c>
      <c r="U866" s="2">
        <v>12</v>
      </c>
      <c r="V866" s="1">
        <v>1</v>
      </c>
      <c r="W866" s="2">
        <v>187148</v>
      </c>
      <c r="X866" s="2">
        <v>0</v>
      </c>
      <c r="Y866" s="2">
        <v>0</v>
      </c>
      <c r="Z866" s="2">
        <v>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f t="shared" si="80"/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0</v>
      </c>
      <c r="AN866" s="2">
        <v>0</v>
      </c>
      <c r="AO866" s="2">
        <v>0</v>
      </c>
      <c r="AP866" s="2">
        <f t="shared" si="81"/>
        <v>187148</v>
      </c>
      <c r="AQ866" s="2">
        <f t="shared" si="82"/>
        <v>7198</v>
      </c>
      <c r="AR866" s="2">
        <f t="shared" si="83"/>
        <v>7198</v>
      </c>
      <c r="CL866" s="14"/>
      <c r="EJ866" s="35"/>
      <c r="IJ866" s="14"/>
    </row>
    <row r="867" spans="1:244">
      <c r="A867" s="1">
        <v>58650</v>
      </c>
      <c r="B867" s="1" t="s">
        <v>692</v>
      </c>
      <c r="C867" s="1" t="s">
        <v>403</v>
      </c>
      <c r="D867" s="1" t="s">
        <v>5182</v>
      </c>
      <c r="E867" s="1" t="s">
        <v>226</v>
      </c>
      <c r="F867" s="1" t="s">
        <v>2241</v>
      </c>
      <c r="G867" s="14">
        <v>34790</v>
      </c>
      <c r="H867" s="2">
        <v>359900</v>
      </c>
      <c r="I867" s="2">
        <f t="shared" si="78"/>
        <v>179950</v>
      </c>
      <c r="J867" s="1" t="s">
        <v>5517</v>
      </c>
      <c r="K867" s="1">
        <v>0</v>
      </c>
      <c r="L867" s="1">
        <v>5.9</v>
      </c>
      <c r="M867" s="1" t="s">
        <v>122</v>
      </c>
      <c r="N867" s="2">
        <f t="shared" si="79"/>
        <v>179950</v>
      </c>
      <c r="P867" s="2">
        <v>359900</v>
      </c>
      <c r="Q867" s="2">
        <v>359900</v>
      </c>
      <c r="R867" s="2">
        <v>359900</v>
      </c>
      <c r="S867" s="1">
        <v>50</v>
      </c>
      <c r="T867" s="1">
        <v>0.02</v>
      </c>
      <c r="U867" s="2">
        <v>12</v>
      </c>
      <c r="V867" s="1">
        <v>1</v>
      </c>
      <c r="W867" s="2">
        <v>187148</v>
      </c>
      <c r="X867" s="2">
        <v>0</v>
      </c>
      <c r="Y867" s="2"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f t="shared" si="80"/>
        <v>0</v>
      </c>
      <c r="AG867" s="2">
        <v>0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0</v>
      </c>
      <c r="AN867" s="2">
        <v>0</v>
      </c>
      <c r="AO867" s="2">
        <v>0</v>
      </c>
      <c r="AP867" s="2">
        <f t="shared" si="81"/>
        <v>187148</v>
      </c>
      <c r="AQ867" s="2">
        <f t="shared" si="82"/>
        <v>7198</v>
      </c>
      <c r="AR867" s="2">
        <f t="shared" si="83"/>
        <v>7198</v>
      </c>
      <c r="CL867" s="14"/>
      <c r="EJ867" s="35"/>
      <c r="IJ867" s="14"/>
    </row>
    <row r="868" spans="1:244">
      <c r="A868" s="1">
        <v>58660</v>
      </c>
      <c r="B868" s="1" t="s">
        <v>692</v>
      </c>
      <c r="C868" s="1" t="s">
        <v>403</v>
      </c>
      <c r="D868" s="1" t="s">
        <v>5182</v>
      </c>
      <c r="E868" s="1" t="s">
        <v>226</v>
      </c>
      <c r="F868" s="1" t="s">
        <v>2241</v>
      </c>
      <c r="G868" s="14">
        <v>34790</v>
      </c>
      <c r="H868" s="2">
        <v>359900</v>
      </c>
      <c r="I868" s="2">
        <f t="shared" si="78"/>
        <v>179950</v>
      </c>
      <c r="J868" s="1" t="s">
        <v>5517</v>
      </c>
      <c r="K868" s="1">
        <v>0</v>
      </c>
      <c r="L868" s="1">
        <v>5.9</v>
      </c>
      <c r="M868" s="1" t="s">
        <v>122</v>
      </c>
      <c r="N868" s="2">
        <f t="shared" si="79"/>
        <v>179950</v>
      </c>
      <c r="P868" s="2">
        <v>359900</v>
      </c>
      <c r="Q868" s="2">
        <v>359900</v>
      </c>
      <c r="R868" s="2">
        <v>359900</v>
      </c>
      <c r="S868" s="1">
        <v>50</v>
      </c>
      <c r="T868" s="1">
        <v>0.02</v>
      </c>
      <c r="U868" s="2">
        <v>12</v>
      </c>
      <c r="V868" s="1">
        <v>1</v>
      </c>
      <c r="W868" s="2">
        <v>187148</v>
      </c>
      <c r="X868" s="2">
        <v>0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f t="shared" si="80"/>
        <v>0</v>
      </c>
      <c r="AG868" s="2">
        <v>0</v>
      </c>
      <c r="AH868" s="2">
        <v>0</v>
      </c>
      <c r="AI868" s="2">
        <v>0</v>
      </c>
      <c r="AJ868" s="2">
        <v>0</v>
      </c>
      <c r="AK868" s="2">
        <v>0</v>
      </c>
      <c r="AL868" s="2">
        <v>0</v>
      </c>
      <c r="AM868" s="2">
        <v>0</v>
      </c>
      <c r="AN868" s="2">
        <v>0</v>
      </c>
      <c r="AO868" s="2">
        <v>0</v>
      </c>
      <c r="AP868" s="2">
        <f t="shared" si="81"/>
        <v>187148</v>
      </c>
      <c r="AQ868" s="2">
        <f t="shared" si="82"/>
        <v>7198</v>
      </c>
      <c r="AR868" s="2">
        <f t="shared" si="83"/>
        <v>7198</v>
      </c>
      <c r="CL868" s="14"/>
      <c r="EJ868" s="35"/>
      <c r="IJ868" s="14"/>
    </row>
    <row r="869" spans="1:244">
      <c r="A869" s="1">
        <v>58670</v>
      </c>
      <c r="B869" s="1" t="s">
        <v>692</v>
      </c>
      <c r="C869" s="1" t="s">
        <v>403</v>
      </c>
      <c r="D869" s="1" t="s">
        <v>5182</v>
      </c>
      <c r="E869" s="1" t="s">
        <v>226</v>
      </c>
      <c r="F869" s="1" t="s">
        <v>2241</v>
      </c>
      <c r="G869" s="14">
        <v>34790</v>
      </c>
      <c r="H869" s="2">
        <v>359900</v>
      </c>
      <c r="I869" s="2">
        <f t="shared" si="78"/>
        <v>179950</v>
      </c>
      <c r="J869" s="1" t="s">
        <v>5517</v>
      </c>
      <c r="K869" s="1">
        <v>0</v>
      </c>
      <c r="L869" s="1">
        <v>5.9</v>
      </c>
      <c r="M869" s="1" t="s">
        <v>122</v>
      </c>
      <c r="N869" s="2">
        <f t="shared" si="79"/>
        <v>179950</v>
      </c>
      <c r="P869" s="2">
        <v>359900</v>
      </c>
      <c r="Q869" s="2">
        <v>359900</v>
      </c>
      <c r="R869" s="2">
        <v>359900</v>
      </c>
      <c r="S869" s="1">
        <v>50</v>
      </c>
      <c r="T869" s="1">
        <v>0.02</v>
      </c>
      <c r="U869" s="2">
        <v>12</v>
      </c>
      <c r="V869" s="1">
        <v>1</v>
      </c>
      <c r="W869" s="2">
        <v>187148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f t="shared" si="80"/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0</v>
      </c>
      <c r="AN869" s="2">
        <v>0</v>
      </c>
      <c r="AO869" s="2">
        <v>0</v>
      </c>
      <c r="AP869" s="2">
        <f t="shared" si="81"/>
        <v>187148</v>
      </c>
      <c r="AQ869" s="2">
        <f t="shared" si="82"/>
        <v>7198</v>
      </c>
      <c r="AR869" s="2">
        <f t="shared" si="83"/>
        <v>7198</v>
      </c>
      <c r="CL869" s="14"/>
      <c r="EJ869" s="35"/>
      <c r="IJ869" s="14"/>
    </row>
    <row r="870" spans="1:244">
      <c r="A870" s="1">
        <v>58680</v>
      </c>
      <c r="B870" s="1" t="s">
        <v>692</v>
      </c>
      <c r="C870" s="1" t="s">
        <v>403</v>
      </c>
      <c r="D870" s="1" t="s">
        <v>5182</v>
      </c>
      <c r="E870" s="1" t="s">
        <v>226</v>
      </c>
      <c r="F870" s="1" t="s">
        <v>2241</v>
      </c>
      <c r="G870" s="14">
        <v>34790</v>
      </c>
      <c r="H870" s="2">
        <v>384300</v>
      </c>
      <c r="I870" s="2">
        <f t="shared" si="78"/>
        <v>192150</v>
      </c>
      <c r="J870" s="1" t="s">
        <v>5517</v>
      </c>
      <c r="K870" s="1">
        <v>0</v>
      </c>
      <c r="L870" s="1">
        <v>6.3</v>
      </c>
      <c r="M870" s="1" t="s">
        <v>122</v>
      </c>
      <c r="N870" s="2">
        <f t="shared" si="79"/>
        <v>192150</v>
      </c>
      <c r="P870" s="2">
        <v>384300</v>
      </c>
      <c r="Q870" s="2">
        <v>384300</v>
      </c>
      <c r="R870" s="2">
        <v>384300</v>
      </c>
      <c r="S870" s="1">
        <v>50</v>
      </c>
      <c r="T870" s="1">
        <v>0.02</v>
      </c>
      <c r="U870" s="2">
        <v>12</v>
      </c>
      <c r="V870" s="1">
        <v>1</v>
      </c>
      <c r="W870" s="2">
        <v>199836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f t="shared" si="80"/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0</v>
      </c>
      <c r="AN870" s="2">
        <v>0</v>
      </c>
      <c r="AO870" s="2">
        <v>0</v>
      </c>
      <c r="AP870" s="2">
        <f t="shared" si="81"/>
        <v>199836</v>
      </c>
      <c r="AQ870" s="2">
        <f t="shared" si="82"/>
        <v>7686</v>
      </c>
      <c r="AR870" s="2">
        <f t="shared" si="83"/>
        <v>7686</v>
      </c>
      <c r="CL870" s="14"/>
      <c r="EJ870" s="35"/>
    </row>
    <row r="871" spans="1:244">
      <c r="A871" s="1">
        <v>58690</v>
      </c>
      <c r="B871" s="1" t="s">
        <v>692</v>
      </c>
      <c r="C871" s="1" t="s">
        <v>403</v>
      </c>
      <c r="D871" s="1" t="s">
        <v>5182</v>
      </c>
      <c r="E871" s="1" t="s">
        <v>226</v>
      </c>
      <c r="F871" s="1" t="s">
        <v>2241</v>
      </c>
      <c r="G871" s="14">
        <v>34790</v>
      </c>
      <c r="H871" s="2">
        <v>359900</v>
      </c>
      <c r="I871" s="2">
        <f t="shared" si="78"/>
        <v>179950</v>
      </c>
      <c r="J871" s="1" t="s">
        <v>5517</v>
      </c>
      <c r="K871" s="1">
        <v>0</v>
      </c>
      <c r="L871" s="1">
        <v>5.9</v>
      </c>
      <c r="M871" s="1" t="s">
        <v>122</v>
      </c>
      <c r="N871" s="2">
        <f t="shared" si="79"/>
        <v>179950</v>
      </c>
      <c r="P871" s="2">
        <v>359900</v>
      </c>
      <c r="Q871" s="2">
        <v>359900</v>
      </c>
      <c r="R871" s="2">
        <v>359900</v>
      </c>
      <c r="S871" s="1">
        <v>50</v>
      </c>
      <c r="T871" s="1">
        <v>0.02</v>
      </c>
      <c r="U871" s="2">
        <v>12</v>
      </c>
      <c r="V871" s="1">
        <v>1</v>
      </c>
      <c r="W871" s="2">
        <v>187148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f t="shared" si="80"/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0</v>
      </c>
      <c r="AN871" s="2">
        <v>0</v>
      </c>
      <c r="AO871" s="2">
        <v>0</v>
      </c>
      <c r="AP871" s="2">
        <f t="shared" si="81"/>
        <v>187148</v>
      </c>
      <c r="AQ871" s="2">
        <f t="shared" si="82"/>
        <v>7198</v>
      </c>
      <c r="AR871" s="2">
        <f t="shared" si="83"/>
        <v>7198</v>
      </c>
      <c r="CL871" s="14"/>
      <c r="EJ871" s="35"/>
    </row>
    <row r="872" spans="1:244">
      <c r="A872" s="1">
        <v>58700</v>
      </c>
      <c r="B872" s="1" t="s">
        <v>692</v>
      </c>
      <c r="C872" s="1" t="s">
        <v>403</v>
      </c>
      <c r="D872" s="1" t="s">
        <v>5182</v>
      </c>
      <c r="E872" s="1" t="s">
        <v>226</v>
      </c>
      <c r="F872" s="1" t="s">
        <v>2241</v>
      </c>
      <c r="G872" s="14">
        <v>34790</v>
      </c>
      <c r="H872" s="2">
        <v>359900</v>
      </c>
      <c r="I872" s="2">
        <f t="shared" si="78"/>
        <v>179950</v>
      </c>
      <c r="J872" s="1" t="s">
        <v>5517</v>
      </c>
      <c r="K872" s="1">
        <v>0</v>
      </c>
      <c r="L872" s="1">
        <v>5.9</v>
      </c>
      <c r="M872" s="1" t="s">
        <v>122</v>
      </c>
      <c r="N872" s="2">
        <f t="shared" si="79"/>
        <v>179950</v>
      </c>
      <c r="P872" s="2">
        <v>359900</v>
      </c>
      <c r="Q872" s="2">
        <v>359900</v>
      </c>
      <c r="R872" s="2">
        <v>359900</v>
      </c>
      <c r="S872" s="1">
        <v>50</v>
      </c>
      <c r="T872" s="1">
        <v>0.02</v>
      </c>
      <c r="U872" s="2">
        <v>12</v>
      </c>
      <c r="V872" s="1">
        <v>1</v>
      </c>
      <c r="W872" s="2">
        <v>187148</v>
      </c>
      <c r="X872" s="2">
        <v>0</v>
      </c>
      <c r="Y872" s="2"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f t="shared" si="80"/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0</v>
      </c>
      <c r="AN872" s="2">
        <v>0</v>
      </c>
      <c r="AO872" s="2">
        <v>0</v>
      </c>
      <c r="AP872" s="2">
        <f t="shared" si="81"/>
        <v>187148</v>
      </c>
      <c r="AQ872" s="2">
        <f t="shared" si="82"/>
        <v>7198</v>
      </c>
      <c r="AR872" s="2">
        <f t="shared" si="83"/>
        <v>7198</v>
      </c>
      <c r="CL872" s="14"/>
      <c r="EJ872" s="35"/>
    </row>
    <row r="873" spans="1:244">
      <c r="A873" s="1">
        <v>58710</v>
      </c>
      <c r="B873" s="1" t="s">
        <v>692</v>
      </c>
      <c r="C873" s="1" t="s">
        <v>403</v>
      </c>
      <c r="D873" s="1" t="s">
        <v>5182</v>
      </c>
      <c r="E873" s="1" t="s">
        <v>226</v>
      </c>
      <c r="F873" s="1" t="s">
        <v>2241</v>
      </c>
      <c r="G873" s="14">
        <v>34790</v>
      </c>
      <c r="H873" s="2">
        <v>359900</v>
      </c>
      <c r="I873" s="2">
        <f t="shared" si="78"/>
        <v>179950</v>
      </c>
      <c r="J873" s="1" t="s">
        <v>5517</v>
      </c>
      <c r="K873" s="1">
        <v>0</v>
      </c>
      <c r="L873" s="1">
        <v>5.9</v>
      </c>
      <c r="M873" s="1" t="s">
        <v>122</v>
      </c>
      <c r="N873" s="2">
        <f t="shared" si="79"/>
        <v>179950</v>
      </c>
      <c r="P873" s="2">
        <v>359900</v>
      </c>
      <c r="Q873" s="2">
        <v>359900</v>
      </c>
      <c r="R873" s="2">
        <v>359900</v>
      </c>
      <c r="S873" s="1">
        <v>50</v>
      </c>
      <c r="T873" s="1">
        <v>0.02</v>
      </c>
      <c r="U873" s="2">
        <v>12</v>
      </c>
      <c r="V873" s="1">
        <v>1</v>
      </c>
      <c r="W873" s="2">
        <v>187148</v>
      </c>
      <c r="X873" s="2">
        <v>0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f t="shared" si="80"/>
        <v>0</v>
      </c>
      <c r="AG873" s="2">
        <v>0</v>
      </c>
      <c r="AH873" s="2">
        <v>0</v>
      </c>
      <c r="AI873" s="2">
        <v>0</v>
      </c>
      <c r="AJ873" s="2">
        <v>0</v>
      </c>
      <c r="AK873" s="2">
        <v>0</v>
      </c>
      <c r="AL873" s="2">
        <v>0</v>
      </c>
      <c r="AM873" s="2">
        <v>0</v>
      </c>
      <c r="AN873" s="2">
        <v>0</v>
      </c>
      <c r="AO873" s="2">
        <v>0</v>
      </c>
      <c r="AP873" s="2">
        <f t="shared" si="81"/>
        <v>187148</v>
      </c>
      <c r="AQ873" s="2">
        <f t="shared" si="82"/>
        <v>7198</v>
      </c>
      <c r="AR873" s="2">
        <f t="shared" si="83"/>
        <v>7198</v>
      </c>
      <c r="CL873" s="14"/>
      <c r="EJ873" s="35"/>
    </row>
    <row r="874" spans="1:244">
      <c r="A874" s="1">
        <v>58720</v>
      </c>
      <c r="B874" s="1" t="s">
        <v>692</v>
      </c>
      <c r="C874" s="1" t="s">
        <v>403</v>
      </c>
      <c r="D874" s="1" t="s">
        <v>5182</v>
      </c>
      <c r="E874" s="1" t="s">
        <v>226</v>
      </c>
      <c r="F874" s="1" t="s">
        <v>2241</v>
      </c>
      <c r="G874" s="14">
        <v>34790</v>
      </c>
      <c r="H874" s="2">
        <v>359900</v>
      </c>
      <c r="I874" s="2">
        <f t="shared" si="78"/>
        <v>179950</v>
      </c>
      <c r="J874" s="1" t="s">
        <v>5517</v>
      </c>
      <c r="K874" s="1">
        <v>0</v>
      </c>
      <c r="L874" s="1">
        <v>5.9</v>
      </c>
      <c r="M874" s="1" t="s">
        <v>122</v>
      </c>
      <c r="N874" s="2">
        <f t="shared" si="79"/>
        <v>179950</v>
      </c>
      <c r="P874" s="2">
        <v>359900</v>
      </c>
      <c r="Q874" s="2">
        <v>359900</v>
      </c>
      <c r="R874" s="2">
        <v>359900</v>
      </c>
      <c r="S874" s="1">
        <v>50</v>
      </c>
      <c r="T874" s="1">
        <v>0.02</v>
      </c>
      <c r="U874" s="2">
        <v>12</v>
      </c>
      <c r="V874" s="1">
        <v>1</v>
      </c>
      <c r="W874" s="2">
        <v>187148</v>
      </c>
      <c r="X874" s="2">
        <v>0</v>
      </c>
      <c r="Y874" s="2">
        <v>0</v>
      </c>
      <c r="Z874" s="2">
        <v>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f t="shared" si="80"/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0</v>
      </c>
      <c r="AN874" s="2">
        <v>0</v>
      </c>
      <c r="AO874" s="2">
        <v>0</v>
      </c>
      <c r="AP874" s="2">
        <f t="shared" si="81"/>
        <v>187148</v>
      </c>
      <c r="AQ874" s="2">
        <f t="shared" si="82"/>
        <v>7198</v>
      </c>
      <c r="AR874" s="2">
        <f t="shared" si="83"/>
        <v>7198</v>
      </c>
      <c r="CL874" s="14"/>
      <c r="EJ874" s="35"/>
    </row>
    <row r="875" spans="1:244">
      <c r="A875" s="1">
        <v>58730</v>
      </c>
      <c r="B875" s="1" t="s">
        <v>692</v>
      </c>
      <c r="C875" s="1" t="s">
        <v>403</v>
      </c>
      <c r="D875" s="1" t="s">
        <v>5182</v>
      </c>
      <c r="E875" s="1" t="s">
        <v>226</v>
      </c>
      <c r="F875" s="1" t="s">
        <v>2241</v>
      </c>
      <c r="G875" s="14">
        <v>34790</v>
      </c>
      <c r="H875" s="2">
        <v>359900</v>
      </c>
      <c r="I875" s="2">
        <f t="shared" si="78"/>
        <v>179950</v>
      </c>
      <c r="J875" s="1" t="s">
        <v>5517</v>
      </c>
      <c r="K875" s="1">
        <v>0</v>
      </c>
      <c r="L875" s="1">
        <v>5.9</v>
      </c>
      <c r="M875" s="1" t="s">
        <v>122</v>
      </c>
      <c r="N875" s="2">
        <f t="shared" si="79"/>
        <v>179950</v>
      </c>
      <c r="P875" s="2">
        <v>359900</v>
      </c>
      <c r="Q875" s="2">
        <v>359900</v>
      </c>
      <c r="R875" s="2">
        <v>359900</v>
      </c>
      <c r="S875" s="1">
        <v>50</v>
      </c>
      <c r="T875" s="1">
        <v>0.02</v>
      </c>
      <c r="U875" s="2">
        <v>12</v>
      </c>
      <c r="V875" s="1">
        <v>1</v>
      </c>
      <c r="W875" s="2">
        <v>187148</v>
      </c>
      <c r="X875" s="2">
        <v>0</v>
      </c>
      <c r="Y875" s="2">
        <v>0</v>
      </c>
      <c r="Z875" s="2">
        <v>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f t="shared" si="80"/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0</v>
      </c>
      <c r="AN875" s="2">
        <v>0</v>
      </c>
      <c r="AO875" s="2">
        <v>0</v>
      </c>
      <c r="AP875" s="2">
        <f t="shared" si="81"/>
        <v>187148</v>
      </c>
      <c r="AQ875" s="2">
        <f t="shared" si="82"/>
        <v>7198</v>
      </c>
      <c r="AR875" s="2">
        <f t="shared" si="83"/>
        <v>7198</v>
      </c>
      <c r="CL875" s="14"/>
      <c r="EJ875" s="35"/>
    </row>
    <row r="876" spans="1:244">
      <c r="A876" s="1">
        <v>58740</v>
      </c>
      <c r="B876" s="1" t="s">
        <v>692</v>
      </c>
      <c r="C876" s="1" t="s">
        <v>403</v>
      </c>
      <c r="D876" s="1" t="s">
        <v>5182</v>
      </c>
      <c r="E876" s="1" t="s">
        <v>226</v>
      </c>
      <c r="F876" s="1" t="s">
        <v>2241</v>
      </c>
      <c r="G876" s="14">
        <v>34790</v>
      </c>
      <c r="H876" s="2">
        <v>359900</v>
      </c>
      <c r="I876" s="2">
        <f t="shared" si="78"/>
        <v>179950</v>
      </c>
      <c r="J876" s="1" t="s">
        <v>5517</v>
      </c>
      <c r="K876" s="1">
        <v>0</v>
      </c>
      <c r="L876" s="1">
        <v>5.9</v>
      </c>
      <c r="M876" s="1" t="s">
        <v>122</v>
      </c>
      <c r="N876" s="2">
        <f t="shared" si="79"/>
        <v>179950</v>
      </c>
      <c r="P876" s="2">
        <v>359900</v>
      </c>
      <c r="Q876" s="2">
        <v>359900</v>
      </c>
      <c r="R876" s="2">
        <v>359900</v>
      </c>
      <c r="S876" s="1">
        <v>50</v>
      </c>
      <c r="T876" s="1">
        <v>0.02</v>
      </c>
      <c r="U876" s="2">
        <v>12</v>
      </c>
      <c r="V876" s="1">
        <v>1</v>
      </c>
      <c r="W876" s="2">
        <v>187148</v>
      </c>
      <c r="X876" s="2">
        <v>0</v>
      </c>
      <c r="Y876" s="2">
        <v>0</v>
      </c>
      <c r="Z876" s="2">
        <v>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f t="shared" si="80"/>
        <v>0</v>
      </c>
      <c r="AG876" s="2">
        <v>0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0</v>
      </c>
      <c r="AN876" s="2">
        <v>0</v>
      </c>
      <c r="AO876" s="2">
        <v>0</v>
      </c>
      <c r="AP876" s="2">
        <f t="shared" si="81"/>
        <v>187148</v>
      </c>
      <c r="AQ876" s="2">
        <f t="shared" si="82"/>
        <v>7198</v>
      </c>
      <c r="AR876" s="2">
        <f t="shared" si="83"/>
        <v>7198</v>
      </c>
      <c r="CL876" s="14"/>
      <c r="EJ876" s="35"/>
    </row>
    <row r="877" spans="1:244">
      <c r="A877" s="1">
        <v>58750</v>
      </c>
      <c r="B877" s="1" t="s">
        <v>692</v>
      </c>
      <c r="C877" s="1" t="s">
        <v>403</v>
      </c>
      <c r="D877" s="1" t="s">
        <v>5182</v>
      </c>
      <c r="E877" s="1" t="s">
        <v>226</v>
      </c>
      <c r="F877" s="1" t="s">
        <v>2241</v>
      </c>
      <c r="G877" s="14">
        <v>34790</v>
      </c>
      <c r="H877" s="2">
        <v>359900</v>
      </c>
      <c r="I877" s="2">
        <f t="shared" si="78"/>
        <v>179950</v>
      </c>
      <c r="J877" s="1" t="s">
        <v>5517</v>
      </c>
      <c r="K877" s="1">
        <v>0</v>
      </c>
      <c r="L877" s="1">
        <v>5.9</v>
      </c>
      <c r="M877" s="1" t="s">
        <v>122</v>
      </c>
      <c r="N877" s="2">
        <f t="shared" si="79"/>
        <v>179950</v>
      </c>
      <c r="P877" s="2">
        <v>359900</v>
      </c>
      <c r="Q877" s="2">
        <v>359900</v>
      </c>
      <c r="R877" s="2">
        <v>359900</v>
      </c>
      <c r="S877" s="1">
        <v>50</v>
      </c>
      <c r="T877" s="1">
        <v>0.02</v>
      </c>
      <c r="U877" s="2">
        <v>12</v>
      </c>
      <c r="V877" s="1">
        <v>1</v>
      </c>
      <c r="W877" s="2">
        <v>187148</v>
      </c>
      <c r="X877" s="2">
        <v>0</v>
      </c>
      <c r="Y877" s="2">
        <v>0</v>
      </c>
      <c r="Z877" s="2">
        <v>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f t="shared" si="80"/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0</v>
      </c>
      <c r="AN877" s="2">
        <v>0</v>
      </c>
      <c r="AO877" s="2">
        <v>0</v>
      </c>
      <c r="AP877" s="2">
        <f t="shared" si="81"/>
        <v>187148</v>
      </c>
      <c r="AQ877" s="2">
        <f t="shared" si="82"/>
        <v>7198</v>
      </c>
      <c r="AR877" s="2">
        <f t="shared" si="83"/>
        <v>7198</v>
      </c>
      <c r="CL877" s="14"/>
      <c r="EJ877" s="35"/>
    </row>
    <row r="878" spans="1:244">
      <c r="A878" s="1">
        <v>58760</v>
      </c>
      <c r="B878" s="1" t="s">
        <v>692</v>
      </c>
      <c r="C878" s="1" t="s">
        <v>403</v>
      </c>
      <c r="D878" s="1" t="s">
        <v>5182</v>
      </c>
      <c r="E878" s="1" t="s">
        <v>226</v>
      </c>
      <c r="F878" s="1" t="s">
        <v>2241</v>
      </c>
      <c r="G878" s="14">
        <v>34790</v>
      </c>
      <c r="H878" s="2">
        <v>359900</v>
      </c>
      <c r="I878" s="2">
        <f t="shared" si="78"/>
        <v>179950</v>
      </c>
      <c r="J878" s="1" t="s">
        <v>5517</v>
      </c>
      <c r="K878" s="1">
        <v>0</v>
      </c>
      <c r="L878" s="1">
        <v>5.9</v>
      </c>
      <c r="M878" s="1" t="s">
        <v>122</v>
      </c>
      <c r="N878" s="2">
        <f t="shared" si="79"/>
        <v>179950</v>
      </c>
      <c r="P878" s="2">
        <v>359900</v>
      </c>
      <c r="Q878" s="2">
        <v>359900</v>
      </c>
      <c r="R878" s="2">
        <v>359900</v>
      </c>
      <c r="S878" s="1">
        <v>50</v>
      </c>
      <c r="T878" s="1">
        <v>0.02</v>
      </c>
      <c r="U878" s="2">
        <v>12</v>
      </c>
      <c r="V878" s="1">
        <v>1</v>
      </c>
      <c r="W878" s="2">
        <v>187148</v>
      </c>
      <c r="X878" s="2">
        <v>0</v>
      </c>
      <c r="Y878" s="2">
        <v>0</v>
      </c>
      <c r="Z878" s="2">
        <v>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f t="shared" si="80"/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0</v>
      </c>
      <c r="AN878" s="2">
        <v>0</v>
      </c>
      <c r="AO878" s="2">
        <v>0</v>
      </c>
      <c r="AP878" s="2">
        <f t="shared" si="81"/>
        <v>187148</v>
      </c>
      <c r="AQ878" s="2">
        <f t="shared" si="82"/>
        <v>7198</v>
      </c>
      <c r="AR878" s="2">
        <f t="shared" si="83"/>
        <v>7198</v>
      </c>
      <c r="CL878" s="14"/>
      <c r="EJ878" s="35"/>
    </row>
    <row r="879" spans="1:244">
      <c r="A879" s="1">
        <v>58770</v>
      </c>
      <c r="B879" s="1" t="s">
        <v>692</v>
      </c>
      <c r="C879" s="1" t="s">
        <v>403</v>
      </c>
      <c r="D879" s="1" t="s">
        <v>5182</v>
      </c>
      <c r="E879" s="1" t="s">
        <v>226</v>
      </c>
      <c r="F879" s="1" t="s">
        <v>2241</v>
      </c>
      <c r="G879" s="14">
        <v>34790</v>
      </c>
      <c r="H879" s="2">
        <v>359900</v>
      </c>
      <c r="I879" s="2">
        <f t="shared" si="78"/>
        <v>179950</v>
      </c>
      <c r="J879" s="1" t="s">
        <v>5517</v>
      </c>
      <c r="K879" s="1">
        <v>0</v>
      </c>
      <c r="L879" s="1">
        <v>5.9</v>
      </c>
      <c r="M879" s="1" t="s">
        <v>122</v>
      </c>
      <c r="N879" s="2">
        <f t="shared" si="79"/>
        <v>179950</v>
      </c>
      <c r="P879" s="2">
        <v>359900</v>
      </c>
      <c r="Q879" s="2">
        <v>359900</v>
      </c>
      <c r="R879" s="2">
        <v>359900</v>
      </c>
      <c r="S879" s="1">
        <v>50</v>
      </c>
      <c r="T879" s="1">
        <v>0.02</v>
      </c>
      <c r="U879" s="2">
        <v>12</v>
      </c>
      <c r="V879" s="1">
        <v>1</v>
      </c>
      <c r="W879" s="2">
        <v>187148</v>
      </c>
      <c r="X879" s="2">
        <v>0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f t="shared" si="80"/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0</v>
      </c>
      <c r="AN879" s="2">
        <v>0</v>
      </c>
      <c r="AO879" s="2">
        <v>0</v>
      </c>
      <c r="AP879" s="2">
        <f t="shared" si="81"/>
        <v>187148</v>
      </c>
      <c r="AQ879" s="2">
        <f t="shared" si="82"/>
        <v>7198</v>
      </c>
      <c r="AR879" s="2">
        <f t="shared" si="83"/>
        <v>7198</v>
      </c>
      <c r="CL879" s="14"/>
      <c r="EJ879" s="35"/>
    </row>
    <row r="880" spans="1:244">
      <c r="A880" s="1">
        <v>58780</v>
      </c>
      <c r="B880" s="1" t="s">
        <v>692</v>
      </c>
      <c r="C880" s="1" t="s">
        <v>403</v>
      </c>
      <c r="D880" s="1" t="s">
        <v>5182</v>
      </c>
      <c r="E880" s="1" t="s">
        <v>226</v>
      </c>
      <c r="F880" s="1" t="s">
        <v>2241</v>
      </c>
      <c r="G880" s="14">
        <v>34790</v>
      </c>
      <c r="H880" s="2">
        <v>359900</v>
      </c>
      <c r="I880" s="2">
        <f t="shared" si="78"/>
        <v>179950</v>
      </c>
      <c r="J880" s="1" t="s">
        <v>5517</v>
      </c>
      <c r="K880" s="1">
        <v>0</v>
      </c>
      <c r="L880" s="1">
        <v>5.9</v>
      </c>
      <c r="M880" s="1" t="s">
        <v>122</v>
      </c>
      <c r="N880" s="2">
        <f t="shared" si="79"/>
        <v>179950</v>
      </c>
      <c r="P880" s="2">
        <v>359900</v>
      </c>
      <c r="Q880" s="2">
        <v>359900</v>
      </c>
      <c r="R880" s="2">
        <v>359900</v>
      </c>
      <c r="S880" s="1">
        <v>50</v>
      </c>
      <c r="T880" s="1">
        <v>0.02</v>
      </c>
      <c r="U880" s="2">
        <v>12</v>
      </c>
      <c r="V880" s="1">
        <v>1</v>
      </c>
      <c r="W880" s="2">
        <v>187148</v>
      </c>
      <c r="X880" s="2">
        <v>0</v>
      </c>
      <c r="Y880" s="2"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f t="shared" si="80"/>
        <v>0</v>
      </c>
      <c r="AG880" s="2">
        <v>0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0</v>
      </c>
      <c r="AN880" s="2">
        <v>0</v>
      </c>
      <c r="AO880" s="2">
        <v>0</v>
      </c>
      <c r="AP880" s="2">
        <f t="shared" si="81"/>
        <v>187148</v>
      </c>
      <c r="AQ880" s="2">
        <f t="shared" si="82"/>
        <v>7198</v>
      </c>
      <c r="AR880" s="2">
        <f t="shared" si="83"/>
        <v>7198</v>
      </c>
      <c r="CL880" s="14"/>
      <c r="EJ880" s="35"/>
    </row>
    <row r="881" spans="1:244">
      <c r="A881" s="1">
        <v>58790</v>
      </c>
      <c r="B881" s="1" t="s">
        <v>692</v>
      </c>
      <c r="C881" s="1" t="s">
        <v>403</v>
      </c>
      <c r="D881" s="1" t="s">
        <v>5182</v>
      </c>
      <c r="E881" s="1" t="s">
        <v>226</v>
      </c>
      <c r="F881" s="1" t="s">
        <v>2241</v>
      </c>
      <c r="G881" s="14">
        <v>34790</v>
      </c>
      <c r="H881" s="2">
        <v>359900</v>
      </c>
      <c r="I881" s="2">
        <f t="shared" si="78"/>
        <v>179950</v>
      </c>
      <c r="J881" s="1" t="s">
        <v>5517</v>
      </c>
      <c r="K881" s="1">
        <v>0</v>
      </c>
      <c r="L881" s="1">
        <v>5.9</v>
      </c>
      <c r="M881" s="1" t="s">
        <v>122</v>
      </c>
      <c r="N881" s="2">
        <f t="shared" si="79"/>
        <v>179950</v>
      </c>
      <c r="P881" s="2">
        <v>359900</v>
      </c>
      <c r="Q881" s="2">
        <v>359900</v>
      </c>
      <c r="R881" s="2">
        <v>359900</v>
      </c>
      <c r="S881" s="1">
        <v>50</v>
      </c>
      <c r="T881" s="1">
        <v>0.02</v>
      </c>
      <c r="U881" s="2">
        <v>12</v>
      </c>
      <c r="V881" s="1">
        <v>1</v>
      </c>
      <c r="W881" s="2">
        <v>187148</v>
      </c>
      <c r="X881" s="2">
        <v>0</v>
      </c>
      <c r="Y881" s="2"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f t="shared" si="80"/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0</v>
      </c>
      <c r="AN881" s="2">
        <v>0</v>
      </c>
      <c r="AO881" s="2">
        <v>0</v>
      </c>
      <c r="AP881" s="2">
        <f t="shared" si="81"/>
        <v>187148</v>
      </c>
      <c r="AQ881" s="2">
        <f t="shared" si="82"/>
        <v>7198</v>
      </c>
      <c r="AR881" s="2">
        <f t="shared" si="83"/>
        <v>7198</v>
      </c>
      <c r="CL881" s="14"/>
      <c r="EJ881" s="35"/>
    </row>
    <row r="882" spans="1:244">
      <c r="A882" s="1">
        <v>58800</v>
      </c>
      <c r="B882" s="1" t="s">
        <v>692</v>
      </c>
      <c r="C882" s="1" t="s">
        <v>403</v>
      </c>
      <c r="D882" s="1" t="s">
        <v>5182</v>
      </c>
      <c r="E882" s="1" t="s">
        <v>226</v>
      </c>
      <c r="F882" s="1" t="s">
        <v>2241</v>
      </c>
      <c r="G882" s="14">
        <v>34790</v>
      </c>
      <c r="H882" s="2">
        <v>359900</v>
      </c>
      <c r="I882" s="2">
        <f t="shared" si="78"/>
        <v>179950</v>
      </c>
      <c r="J882" s="1" t="s">
        <v>5517</v>
      </c>
      <c r="K882" s="1">
        <v>0</v>
      </c>
      <c r="L882" s="1">
        <v>5.9</v>
      </c>
      <c r="M882" s="1" t="s">
        <v>122</v>
      </c>
      <c r="N882" s="2">
        <f t="shared" si="79"/>
        <v>179950</v>
      </c>
      <c r="P882" s="2">
        <v>359900</v>
      </c>
      <c r="Q882" s="2">
        <v>359900</v>
      </c>
      <c r="R882" s="2">
        <v>359900</v>
      </c>
      <c r="S882" s="1">
        <v>50</v>
      </c>
      <c r="T882" s="1">
        <v>0.02</v>
      </c>
      <c r="U882" s="2">
        <v>12</v>
      </c>
      <c r="V882" s="1">
        <v>1</v>
      </c>
      <c r="W882" s="2">
        <v>187148</v>
      </c>
      <c r="X882" s="2">
        <v>0</v>
      </c>
      <c r="Y882" s="2">
        <v>0</v>
      </c>
      <c r="Z882" s="2">
        <v>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f t="shared" si="80"/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0</v>
      </c>
      <c r="AN882" s="2">
        <v>0</v>
      </c>
      <c r="AO882" s="2">
        <v>0</v>
      </c>
      <c r="AP882" s="2">
        <f t="shared" si="81"/>
        <v>187148</v>
      </c>
      <c r="AQ882" s="2">
        <f t="shared" si="82"/>
        <v>7198</v>
      </c>
      <c r="AR882" s="2">
        <f t="shared" si="83"/>
        <v>7198</v>
      </c>
      <c r="CL882" s="14"/>
      <c r="EJ882" s="35"/>
    </row>
    <row r="883" spans="1:244">
      <c r="A883" s="1">
        <v>58810</v>
      </c>
      <c r="B883" s="1" t="s">
        <v>692</v>
      </c>
      <c r="C883" s="1" t="s">
        <v>403</v>
      </c>
      <c r="D883" s="1" t="s">
        <v>5182</v>
      </c>
      <c r="E883" s="1" t="s">
        <v>226</v>
      </c>
      <c r="F883" s="1" t="s">
        <v>2241</v>
      </c>
      <c r="G883" s="14">
        <v>34790</v>
      </c>
      <c r="H883" s="2">
        <v>359900</v>
      </c>
      <c r="I883" s="2">
        <f t="shared" si="78"/>
        <v>179950</v>
      </c>
      <c r="J883" s="1" t="s">
        <v>5517</v>
      </c>
      <c r="K883" s="1">
        <v>0</v>
      </c>
      <c r="L883" s="1">
        <v>5.9</v>
      </c>
      <c r="M883" s="1" t="s">
        <v>122</v>
      </c>
      <c r="N883" s="2">
        <f t="shared" si="79"/>
        <v>179950</v>
      </c>
      <c r="P883" s="2">
        <v>359900</v>
      </c>
      <c r="Q883" s="2">
        <v>359900</v>
      </c>
      <c r="R883" s="2">
        <v>359900</v>
      </c>
      <c r="S883" s="1">
        <v>50</v>
      </c>
      <c r="T883" s="1">
        <v>0.02</v>
      </c>
      <c r="U883" s="2">
        <v>12</v>
      </c>
      <c r="V883" s="1">
        <v>1</v>
      </c>
      <c r="W883" s="2">
        <v>187148</v>
      </c>
      <c r="X883" s="2">
        <v>0</v>
      </c>
      <c r="Y883" s="2">
        <v>0</v>
      </c>
      <c r="Z883" s="2">
        <v>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f t="shared" si="80"/>
        <v>0</v>
      </c>
      <c r="AG883" s="2">
        <v>0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0</v>
      </c>
      <c r="AN883" s="2">
        <v>0</v>
      </c>
      <c r="AO883" s="2">
        <v>0</v>
      </c>
      <c r="AP883" s="2">
        <f t="shared" si="81"/>
        <v>187148</v>
      </c>
      <c r="AQ883" s="2">
        <f t="shared" si="82"/>
        <v>7198</v>
      </c>
      <c r="AR883" s="2">
        <f t="shared" si="83"/>
        <v>7198</v>
      </c>
      <c r="CL883" s="14"/>
      <c r="EJ883" s="35"/>
    </row>
    <row r="884" spans="1:244">
      <c r="A884" s="1">
        <v>58820</v>
      </c>
      <c r="B884" s="1" t="s">
        <v>692</v>
      </c>
      <c r="C884" s="1" t="s">
        <v>403</v>
      </c>
      <c r="D884" s="1" t="s">
        <v>5182</v>
      </c>
      <c r="E884" s="1" t="s">
        <v>226</v>
      </c>
      <c r="F884" s="1" t="s">
        <v>2241</v>
      </c>
      <c r="G884" s="14">
        <v>35156</v>
      </c>
      <c r="H884" s="2">
        <v>1140700</v>
      </c>
      <c r="I884" s="2">
        <f t="shared" si="78"/>
        <v>547536</v>
      </c>
      <c r="J884" s="1" t="s">
        <v>5517</v>
      </c>
      <c r="K884" s="1">
        <v>0</v>
      </c>
      <c r="L884" s="1">
        <v>18.7</v>
      </c>
      <c r="M884" s="1" t="s">
        <v>122</v>
      </c>
      <c r="N884" s="2">
        <f t="shared" si="79"/>
        <v>593164</v>
      </c>
      <c r="P884" s="2">
        <v>1140700</v>
      </c>
      <c r="Q884" s="2">
        <v>1140700</v>
      </c>
      <c r="R884" s="2">
        <v>1140700</v>
      </c>
      <c r="S884" s="1">
        <v>50</v>
      </c>
      <c r="T884" s="1">
        <v>0.02</v>
      </c>
      <c r="U884" s="2">
        <v>12</v>
      </c>
      <c r="V884" s="1">
        <v>1</v>
      </c>
      <c r="W884" s="2">
        <v>615978</v>
      </c>
      <c r="X884" s="2">
        <v>0</v>
      </c>
      <c r="Y884" s="2">
        <v>0</v>
      </c>
      <c r="Z884" s="2">
        <v>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f t="shared" si="80"/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0</v>
      </c>
      <c r="AN884" s="2">
        <v>0</v>
      </c>
      <c r="AO884" s="2">
        <v>0</v>
      </c>
      <c r="AP884" s="2">
        <f t="shared" si="81"/>
        <v>615978</v>
      </c>
      <c r="AQ884" s="2">
        <f t="shared" si="82"/>
        <v>22814</v>
      </c>
      <c r="AR884" s="2">
        <f t="shared" si="83"/>
        <v>22814</v>
      </c>
      <c r="CL884" s="14"/>
      <c r="EJ884" s="35"/>
    </row>
    <row r="885" spans="1:244">
      <c r="A885" s="1">
        <v>58830</v>
      </c>
      <c r="B885" s="1" t="s">
        <v>692</v>
      </c>
      <c r="C885" s="1" t="s">
        <v>403</v>
      </c>
      <c r="D885" s="1" t="s">
        <v>5182</v>
      </c>
      <c r="E885" s="1" t="s">
        <v>226</v>
      </c>
      <c r="F885" s="1" t="s">
        <v>2241</v>
      </c>
      <c r="G885" s="14">
        <v>37712</v>
      </c>
      <c r="H885" s="2">
        <v>384300</v>
      </c>
      <c r="I885" s="2">
        <f t="shared" si="78"/>
        <v>130662</v>
      </c>
      <c r="J885" s="1" t="s">
        <v>5517</v>
      </c>
      <c r="K885" s="1">
        <v>0</v>
      </c>
      <c r="L885" s="1">
        <v>6.3</v>
      </c>
      <c r="M885" s="1" t="s">
        <v>122</v>
      </c>
      <c r="N885" s="2">
        <f t="shared" si="79"/>
        <v>253638</v>
      </c>
      <c r="P885" s="2">
        <v>384300</v>
      </c>
      <c r="Q885" s="2">
        <v>384300</v>
      </c>
      <c r="R885" s="2">
        <v>384300</v>
      </c>
      <c r="S885" s="1">
        <v>50</v>
      </c>
      <c r="T885" s="1">
        <v>0.02</v>
      </c>
      <c r="U885" s="2">
        <v>12</v>
      </c>
      <c r="V885" s="1">
        <v>1</v>
      </c>
      <c r="W885" s="2">
        <v>261324</v>
      </c>
      <c r="X885" s="2">
        <v>0</v>
      </c>
      <c r="Y885" s="2">
        <v>0</v>
      </c>
      <c r="Z885" s="2">
        <v>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f t="shared" si="80"/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0</v>
      </c>
      <c r="AL885" s="2">
        <v>0</v>
      </c>
      <c r="AM885" s="2">
        <v>0</v>
      </c>
      <c r="AN885" s="2">
        <v>0</v>
      </c>
      <c r="AO885" s="2">
        <v>0</v>
      </c>
      <c r="AP885" s="2">
        <f t="shared" si="81"/>
        <v>261324</v>
      </c>
      <c r="AQ885" s="2">
        <f t="shared" si="82"/>
        <v>7686</v>
      </c>
      <c r="AR885" s="2">
        <f t="shared" si="83"/>
        <v>7686</v>
      </c>
      <c r="CL885" s="14"/>
      <c r="EJ885" s="35"/>
    </row>
    <row r="886" spans="1:244">
      <c r="A886" s="1">
        <v>58840</v>
      </c>
      <c r="B886" s="1" t="s">
        <v>692</v>
      </c>
      <c r="C886" s="1" t="s">
        <v>403</v>
      </c>
      <c r="D886" s="1" t="s">
        <v>5182</v>
      </c>
      <c r="E886" s="1" t="s">
        <v>226</v>
      </c>
      <c r="F886" s="1" t="s">
        <v>2241</v>
      </c>
      <c r="G886" s="14">
        <v>37712</v>
      </c>
      <c r="H886" s="2">
        <v>1390800</v>
      </c>
      <c r="I886" s="2">
        <f t="shared" si="78"/>
        <v>472872</v>
      </c>
      <c r="J886" s="1" t="s">
        <v>5517</v>
      </c>
      <c r="K886" s="1">
        <v>0</v>
      </c>
      <c r="L886" s="1">
        <v>22.8</v>
      </c>
      <c r="M886" s="1" t="s">
        <v>122</v>
      </c>
      <c r="N886" s="2">
        <f t="shared" si="79"/>
        <v>917928</v>
      </c>
      <c r="P886" s="2">
        <v>1390800</v>
      </c>
      <c r="Q886" s="2">
        <v>1390800</v>
      </c>
      <c r="R886" s="2">
        <v>1390800</v>
      </c>
      <c r="S886" s="1">
        <v>50</v>
      </c>
      <c r="T886" s="1">
        <v>0.02</v>
      </c>
      <c r="U886" s="2">
        <v>12</v>
      </c>
      <c r="V886" s="1">
        <v>1</v>
      </c>
      <c r="W886" s="2">
        <v>945744</v>
      </c>
      <c r="X886" s="2">
        <v>0</v>
      </c>
      <c r="Y886" s="2">
        <v>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f t="shared" si="80"/>
        <v>0</v>
      </c>
      <c r="AG886" s="2">
        <v>0</v>
      </c>
      <c r="AH886" s="2">
        <v>0</v>
      </c>
      <c r="AI886" s="2">
        <v>0</v>
      </c>
      <c r="AJ886" s="2">
        <v>0</v>
      </c>
      <c r="AK886" s="2">
        <v>0</v>
      </c>
      <c r="AL886" s="2">
        <v>0</v>
      </c>
      <c r="AM886" s="2">
        <v>0</v>
      </c>
      <c r="AN886" s="2">
        <v>0</v>
      </c>
      <c r="AO886" s="2">
        <v>0</v>
      </c>
      <c r="AP886" s="2">
        <f t="shared" si="81"/>
        <v>945744</v>
      </c>
      <c r="AQ886" s="2">
        <f t="shared" si="82"/>
        <v>27816</v>
      </c>
      <c r="AR886" s="2">
        <f t="shared" si="83"/>
        <v>27816</v>
      </c>
      <c r="CL886" s="14"/>
      <c r="EJ886" s="35"/>
    </row>
    <row r="887" spans="1:244">
      <c r="A887" s="1">
        <v>58850</v>
      </c>
      <c r="B887" s="1" t="s">
        <v>692</v>
      </c>
      <c r="C887" s="1" t="s">
        <v>403</v>
      </c>
      <c r="D887" s="1" t="s">
        <v>5182</v>
      </c>
      <c r="E887" s="1" t="s">
        <v>226</v>
      </c>
      <c r="F887" s="1" t="s">
        <v>2241</v>
      </c>
      <c r="G887" s="14">
        <v>35886</v>
      </c>
      <c r="H887" s="2">
        <v>671000</v>
      </c>
      <c r="I887" s="2">
        <f t="shared" si="78"/>
        <v>295240</v>
      </c>
      <c r="J887" s="1" t="s">
        <v>5517</v>
      </c>
      <c r="K887" s="1">
        <v>0</v>
      </c>
      <c r="L887" s="1">
        <v>11</v>
      </c>
      <c r="M887" s="1" t="s">
        <v>122</v>
      </c>
      <c r="N887" s="2">
        <f t="shared" si="79"/>
        <v>375760</v>
      </c>
      <c r="P887" s="2">
        <v>671000</v>
      </c>
      <c r="Q887" s="2">
        <v>671000</v>
      </c>
      <c r="R887" s="2">
        <v>671000</v>
      </c>
      <c r="S887" s="1">
        <v>50</v>
      </c>
      <c r="T887" s="1">
        <v>0.02</v>
      </c>
      <c r="U887" s="2">
        <v>12</v>
      </c>
      <c r="V887" s="1">
        <v>1</v>
      </c>
      <c r="W887" s="2">
        <v>389180</v>
      </c>
      <c r="X887" s="2">
        <v>0</v>
      </c>
      <c r="Y887" s="2">
        <v>0</v>
      </c>
      <c r="Z887" s="2">
        <v>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f t="shared" si="80"/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0</v>
      </c>
      <c r="AN887" s="2">
        <v>0</v>
      </c>
      <c r="AO887" s="2">
        <v>0</v>
      </c>
      <c r="AP887" s="2">
        <f t="shared" si="81"/>
        <v>389180</v>
      </c>
      <c r="AQ887" s="2">
        <f t="shared" si="82"/>
        <v>13420</v>
      </c>
      <c r="AR887" s="2">
        <f t="shared" si="83"/>
        <v>13420</v>
      </c>
      <c r="CL887" s="14"/>
      <c r="EJ887" s="35"/>
      <c r="IJ887" s="14"/>
    </row>
    <row r="888" spans="1:244">
      <c r="A888" s="1">
        <v>58860</v>
      </c>
      <c r="B888" s="1" t="s">
        <v>692</v>
      </c>
      <c r="C888" s="1" t="s">
        <v>403</v>
      </c>
      <c r="D888" s="1" t="s">
        <v>5183</v>
      </c>
      <c r="E888" s="1" t="s">
        <v>226</v>
      </c>
      <c r="F888" s="1" t="s">
        <v>2241</v>
      </c>
      <c r="G888" s="14">
        <v>35886</v>
      </c>
      <c r="H888" s="2">
        <v>11308180</v>
      </c>
      <c r="I888" s="2">
        <f t="shared" si="78"/>
        <v>4975586</v>
      </c>
      <c r="J888" s="1" t="s">
        <v>5517</v>
      </c>
      <c r="K888" s="1">
        <v>0</v>
      </c>
      <c r="L888" s="1">
        <v>185.38</v>
      </c>
      <c r="M888" s="1" t="s">
        <v>122</v>
      </c>
      <c r="N888" s="2">
        <f t="shared" si="79"/>
        <v>6332594</v>
      </c>
      <c r="P888" s="2">
        <v>11308180</v>
      </c>
      <c r="Q888" s="2">
        <v>11308180</v>
      </c>
      <c r="R888" s="2">
        <v>11308180</v>
      </c>
      <c r="S888" s="1">
        <v>50</v>
      </c>
      <c r="T888" s="1">
        <v>0.02</v>
      </c>
      <c r="U888" s="2">
        <v>12</v>
      </c>
      <c r="V888" s="1">
        <v>1</v>
      </c>
      <c r="W888" s="2">
        <v>6558757</v>
      </c>
      <c r="X888" s="2">
        <v>0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f t="shared" si="80"/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0</v>
      </c>
      <c r="AN888" s="2">
        <v>0</v>
      </c>
      <c r="AO888" s="2">
        <v>0</v>
      </c>
      <c r="AP888" s="2">
        <f t="shared" si="81"/>
        <v>6558757</v>
      </c>
      <c r="AQ888" s="2">
        <f t="shared" si="82"/>
        <v>226163</v>
      </c>
      <c r="AR888" s="2">
        <f t="shared" si="83"/>
        <v>226163</v>
      </c>
      <c r="CL888" s="14"/>
      <c r="EJ888" s="35"/>
    </row>
    <row r="889" spans="1:244">
      <c r="A889" s="1">
        <v>58870</v>
      </c>
      <c r="B889" s="1" t="s">
        <v>692</v>
      </c>
      <c r="C889" s="1" t="s">
        <v>403</v>
      </c>
      <c r="D889" s="1" t="s">
        <v>5183</v>
      </c>
      <c r="E889" s="1" t="s">
        <v>226</v>
      </c>
      <c r="F889" s="1" t="s">
        <v>2241</v>
      </c>
      <c r="G889" s="14">
        <v>35521</v>
      </c>
      <c r="H889" s="2">
        <v>8403360</v>
      </c>
      <c r="I889" s="2">
        <f t="shared" si="78"/>
        <v>3865541</v>
      </c>
      <c r="J889" s="1" t="s">
        <v>5517</v>
      </c>
      <c r="K889" s="1">
        <v>0</v>
      </c>
      <c r="L889" s="1">
        <v>137.76</v>
      </c>
      <c r="M889" s="1" t="s">
        <v>122</v>
      </c>
      <c r="N889" s="2">
        <f t="shared" si="79"/>
        <v>4537819</v>
      </c>
      <c r="P889" s="2">
        <v>8403360</v>
      </c>
      <c r="Q889" s="2">
        <v>8403360</v>
      </c>
      <c r="R889" s="2">
        <v>8403360</v>
      </c>
      <c r="S889" s="1">
        <v>50</v>
      </c>
      <c r="T889" s="1">
        <v>0.02</v>
      </c>
      <c r="U889" s="2">
        <v>12</v>
      </c>
      <c r="V889" s="1">
        <v>1</v>
      </c>
      <c r="W889" s="2">
        <v>4705886</v>
      </c>
      <c r="X889" s="2">
        <v>0</v>
      </c>
      <c r="Y889" s="2">
        <v>0</v>
      </c>
      <c r="Z889" s="2">
        <v>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f t="shared" si="80"/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0</v>
      </c>
      <c r="AN889" s="2">
        <v>0</v>
      </c>
      <c r="AO889" s="2">
        <v>0</v>
      </c>
      <c r="AP889" s="2">
        <f t="shared" si="81"/>
        <v>4705886</v>
      </c>
      <c r="AQ889" s="2">
        <f t="shared" si="82"/>
        <v>168067</v>
      </c>
      <c r="AR889" s="2">
        <f t="shared" si="83"/>
        <v>168067</v>
      </c>
      <c r="CL889" s="14"/>
      <c r="EJ889" s="35"/>
    </row>
    <row r="890" spans="1:244">
      <c r="A890" s="1">
        <v>58880</v>
      </c>
      <c r="B890" s="1" t="s">
        <v>692</v>
      </c>
      <c r="C890" s="1" t="s">
        <v>403</v>
      </c>
      <c r="D890" s="1" t="s">
        <v>5183</v>
      </c>
      <c r="E890" s="1" t="s">
        <v>226</v>
      </c>
      <c r="F890" s="1" t="s">
        <v>2241</v>
      </c>
      <c r="G890" s="14">
        <v>35521</v>
      </c>
      <c r="H890" s="2">
        <v>4201680</v>
      </c>
      <c r="I890" s="2">
        <f t="shared" si="78"/>
        <v>1932759</v>
      </c>
      <c r="J890" s="1" t="s">
        <v>5517</v>
      </c>
      <c r="K890" s="1">
        <v>0</v>
      </c>
      <c r="L890" s="1">
        <v>68.88</v>
      </c>
      <c r="M890" s="1" t="s">
        <v>122</v>
      </c>
      <c r="N890" s="2">
        <f t="shared" si="79"/>
        <v>2268921</v>
      </c>
      <c r="P890" s="2">
        <v>4201680</v>
      </c>
      <c r="Q890" s="2">
        <v>4201680</v>
      </c>
      <c r="R890" s="2">
        <v>4201680</v>
      </c>
      <c r="S890" s="1">
        <v>50</v>
      </c>
      <c r="T890" s="1">
        <v>0.02</v>
      </c>
      <c r="U890" s="2">
        <v>12</v>
      </c>
      <c r="V890" s="1">
        <v>1</v>
      </c>
      <c r="W890" s="2">
        <v>2352954</v>
      </c>
      <c r="X890" s="2">
        <v>0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f t="shared" si="80"/>
        <v>0</v>
      </c>
      <c r="AG890" s="2">
        <v>0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0</v>
      </c>
      <c r="AN890" s="2">
        <v>0</v>
      </c>
      <c r="AO890" s="2">
        <v>0</v>
      </c>
      <c r="AP890" s="2">
        <f t="shared" si="81"/>
        <v>2352954</v>
      </c>
      <c r="AQ890" s="2">
        <f t="shared" si="82"/>
        <v>84033</v>
      </c>
      <c r="AR890" s="2">
        <f t="shared" si="83"/>
        <v>84033</v>
      </c>
      <c r="CL890" s="14"/>
      <c r="EJ890" s="35"/>
      <c r="IJ890" s="57"/>
    </row>
    <row r="891" spans="1:244">
      <c r="A891" s="1">
        <v>58890</v>
      </c>
      <c r="B891" s="1" t="s">
        <v>692</v>
      </c>
      <c r="C891" s="1" t="s">
        <v>403</v>
      </c>
      <c r="D891" s="1" t="s">
        <v>5183</v>
      </c>
      <c r="E891" s="1" t="s">
        <v>226</v>
      </c>
      <c r="F891" s="1" t="s">
        <v>2241</v>
      </c>
      <c r="G891" s="14">
        <v>36251</v>
      </c>
      <c r="H891" s="2">
        <v>5963360</v>
      </c>
      <c r="I891" s="2">
        <f t="shared" si="78"/>
        <v>2504607</v>
      </c>
      <c r="J891" s="1" t="s">
        <v>5517</v>
      </c>
      <c r="K891" s="1">
        <v>0</v>
      </c>
      <c r="L891" s="1">
        <v>97.76</v>
      </c>
      <c r="M891" s="1" t="s">
        <v>122</v>
      </c>
      <c r="N891" s="2">
        <f t="shared" si="79"/>
        <v>3458753</v>
      </c>
      <c r="P891" s="2">
        <v>5963360</v>
      </c>
      <c r="Q891" s="2">
        <v>5963360</v>
      </c>
      <c r="R891" s="2">
        <v>5963360</v>
      </c>
      <c r="S891" s="1">
        <v>50</v>
      </c>
      <c r="T891" s="1">
        <v>0.02</v>
      </c>
      <c r="U891" s="2">
        <v>12</v>
      </c>
      <c r="V891" s="1">
        <v>1</v>
      </c>
      <c r="W891" s="2">
        <v>3578020</v>
      </c>
      <c r="X891" s="2">
        <v>0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f t="shared" si="80"/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0</v>
      </c>
      <c r="AN891" s="2">
        <v>0</v>
      </c>
      <c r="AO891" s="2">
        <v>0</v>
      </c>
      <c r="AP891" s="2">
        <f t="shared" si="81"/>
        <v>3578020</v>
      </c>
      <c r="AQ891" s="2">
        <f t="shared" si="82"/>
        <v>119267</v>
      </c>
      <c r="AR891" s="2">
        <f t="shared" si="83"/>
        <v>119267</v>
      </c>
      <c r="CL891" s="14"/>
      <c r="EJ891" s="35"/>
    </row>
    <row r="892" spans="1:244">
      <c r="A892" s="1">
        <v>58900</v>
      </c>
      <c r="B892" s="1" t="s">
        <v>692</v>
      </c>
      <c r="C892" s="1" t="s">
        <v>403</v>
      </c>
      <c r="D892" s="1" t="s">
        <v>5183</v>
      </c>
      <c r="E892" s="1" t="s">
        <v>226</v>
      </c>
      <c r="F892" s="1" t="s">
        <v>2241</v>
      </c>
      <c r="G892" s="14">
        <v>35156</v>
      </c>
      <c r="H892" s="2">
        <v>9677040</v>
      </c>
      <c r="I892" s="2">
        <f t="shared" si="78"/>
        <v>4644960</v>
      </c>
      <c r="J892" s="1" t="s">
        <v>5517</v>
      </c>
      <c r="K892" s="1">
        <v>0</v>
      </c>
      <c r="L892" s="1">
        <v>158.63999999999999</v>
      </c>
      <c r="M892" s="1" t="s">
        <v>122</v>
      </c>
      <c r="N892" s="2">
        <f t="shared" si="79"/>
        <v>5032080</v>
      </c>
      <c r="P892" s="2">
        <v>9677040</v>
      </c>
      <c r="Q892" s="2">
        <v>9677040</v>
      </c>
      <c r="R892" s="2">
        <v>9677040</v>
      </c>
      <c r="S892" s="1">
        <v>50</v>
      </c>
      <c r="T892" s="1">
        <v>0.02</v>
      </c>
      <c r="U892" s="2">
        <v>12</v>
      </c>
      <c r="V892" s="1">
        <v>1</v>
      </c>
      <c r="W892" s="2">
        <v>5225620</v>
      </c>
      <c r="X892" s="2">
        <v>0</v>
      </c>
      <c r="Y892" s="2">
        <v>0</v>
      </c>
      <c r="Z892" s="2">
        <v>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f t="shared" si="80"/>
        <v>0</v>
      </c>
      <c r="AG892" s="2">
        <v>0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0</v>
      </c>
      <c r="AN892" s="2">
        <v>0</v>
      </c>
      <c r="AO892" s="2">
        <v>0</v>
      </c>
      <c r="AP892" s="2">
        <f t="shared" si="81"/>
        <v>5225620</v>
      </c>
      <c r="AQ892" s="2">
        <f t="shared" si="82"/>
        <v>193540</v>
      </c>
      <c r="AR892" s="2">
        <f t="shared" si="83"/>
        <v>193540</v>
      </c>
      <c r="CL892" s="14"/>
      <c r="EJ892" s="35"/>
    </row>
    <row r="893" spans="1:244">
      <c r="A893" s="1">
        <v>58910</v>
      </c>
      <c r="B893" s="1" t="s">
        <v>692</v>
      </c>
      <c r="C893" s="1" t="s">
        <v>403</v>
      </c>
      <c r="D893" s="1" t="s">
        <v>5183</v>
      </c>
      <c r="E893" s="1" t="s">
        <v>226</v>
      </c>
      <c r="F893" s="1" t="s">
        <v>2241</v>
      </c>
      <c r="G893" s="14">
        <v>35156</v>
      </c>
      <c r="H893" s="2">
        <v>9677040</v>
      </c>
      <c r="I893" s="2">
        <f t="shared" si="78"/>
        <v>4644960</v>
      </c>
      <c r="J893" s="1" t="s">
        <v>5517</v>
      </c>
      <c r="K893" s="1">
        <v>0</v>
      </c>
      <c r="L893" s="1">
        <v>158.63999999999999</v>
      </c>
      <c r="M893" s="1" t="s">
        <v>122</v>
      </c>
      <c r="N893" s="2">
        <f t="shared" si="79"/>
        <v>5032080</v>
      </c>
      <c r="P893" s="2">
        <v>9677040</v>
      </c>
      <c r="Q893" s="2">
        <v>9677040</v>
      </c>
      <c r="R893" s="2">
        <v>9677040</v>
      </c>
      <c r="S893" s="1">
        <v>50</v>
      </c>
      <c r="T893" s="1">
        <v>0.02</v>
      </c>
      <c r="U893" s="2">
        <v>12</v>
      </c>
      <c r="V893" s="1">
        <v>1</v>
      </c>
      <c r="W893" s="2">
        <v>5225620</v>
      </c>
      <c r="X893" s="2">
        <v>0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f t="shared" si="80"/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0</v>
      </c>
      <c r="AN893" s="2">
        <v>0</v>
      </c>
      <c r="AO893" s="2">
        <v>0</v>
      </c>
      <c r="AP893" s="2">
        <f t="shared" si="81"/>
        <v>5225620</v>
      </c>
      <c r="AQ893" s="2">
        <f t="shared" si="82"/>
        <v>193540</v>
      </c>
      <c r="AR893" s="2">
        <f t="shared" si="83"/>
        <v>193540</v>
      </c>
      <c r="CL893" s="14"/>
      <c r="EJ893" s="35"/>
    </row>
    <row r="894" spans="1:244">
      <c r="A894" s="1">
        <v>58920</v>
      </c>
      <c r="B894" s="1" t="s">
        <v>692</v>
      </c>
      <c r="C894" s="1" t="s">
        <v>403</v>
      </c>
      <c r="D894" s="1" t="s">
        <v>5183</v>
      </c>
      <c r="E894" s="1" t="s">
        <v>226</v>
      </c>
      <c r="F894" s="1" t="s">
        <v>2241</v>
      </c>
      <c r="G894" s="14">
        <v>35521</v>
      </c>
      <c r="H894" s="2">
        <v>15907580</v>
      </c>
      <c r="I894" s="2">
        <f t="shared" si="78"/>
        <v>7317473</v>
      </c>
      <c r="J894" s="1" t="s">
        <v>5517</v>
      </c>
      <c r="K894" s="1">
        <v>0</v>
      </c>
      <c r="L894" s="1">
        <v>260.77999999999997</v>
      </c>
      <c r="M894" s="1" t="s">
        <v>122</v>
      </c>
      <c r="N894" s="2">
        <f t="shared" si="79"/>
        <v>8590107</v>
      </c>
      <c r="P894" s="2">
        <v>15907580</v>
      </c>
      <c r="Q894" s="2">
        <v>15907580</v>
      </c>
      <c r="R894" s="2">
        <v>15907580</v>
      </c>
      <c r="S894" s="1">
        <v>50</v>
      </c>
      <c r="T894" s="1">
        <v>0.02</v>
      </c>
      <c r="U894" s="2">
        <v>12</v>
      </c>
      <c r="V894" s="1">
        <v>1</v>
      </c>
      <c r="W894" s="2">
        <v>8908258</v>
      </c>
      <c r="X894" s="2">
        <v>0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f t="shared" si="80"/>
        <v>0</v>
      </c>
      <c r="AG894" s="2">
        <v>0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0</v>
      </c>
      <c r="AN894" s="2">
        <v>0</v>
      </c>
      <c r="AO894" s="2">
        <v>0</v>
      </c>
      <c r="AP894" s="2">
        <f t="shared" si="81"/>
        <v>8908258</v>
      </c>
      <c r="AQ894" s="2">
        <f t="shared" si="82"/>
        <v>318151</v>
      </c>
      <c r="AR894" s="2">
        <f t="shared" si="83"/>
        <v>318151</v>
      </c>
      <c r="CL894" s="14"/>
      <c r="EJ894" s="35"/>
    </row>
    <row r="895" spans="1:244">
      <c r="A895" s="1">
        <v>58930</v>
      </c>
      <c r="B895" s="1" t="s">
        <v>692</v>
      </c>
      <c r="C895" s="1" t="s">
        <v>403</v>
      </c>
      <c r="D895" s="1" t="s">
        <v>5183</v>
      </c>
      <c r="E895" s="1" t="s">
        <v>226</v>
      </c>
      <c r="F895" s="1" t="s">
        <v>2241</v>
      </c>
      <c r="G895" s="14">
        <v>35521</v>
      </c>
      <c r="H895" s="2">
        <v>2053260</v>
      </c>
      <c r="I895" s="2">
        <f t="shared" si="78"/>
        <v>944495</v>
      </c>
      <c r="J895" s="1" t="s">
        <v>5517</v>
      </c>
      <c r="K895" s="1">
        <v>0</v>
      </c>
      <c r="L895" s="1">
        <v>33.659999999999997</v>
      </c>
      <c r="M895" s="1" t="s">
        <v>122</v>
      </c>
      <c r="N895" s="2">
        <f t="shared" si="79"/>
        <v>1108765</v>
      </c>
      <c r="P895" s="2">
        <v>2053260</v>
      </c>
      <c r="Q895" s="2">
        <v>2053260</v>
      </c>
      <c r="R895" s="2">
        <v>2053260</v>
      </c>
      <c r="S895" s="1">
        <v>50</v>
      </c>
      <c r="T895" s="1">
        <v>0.02</v>
      </c>
      <c r="U895" s="2">
        <v>12</v>
      </c>
      <c r="V895" s="1">
        <v>1</v>
      </c>
      <c r="W895" s="2">
        <v>1149830</v>
      </c>
      <c r="X895" s="2">
        <v>0</v>
      </c>
      <c r="Y895" s="2">
        <v>0</v>
      </c>
      <c r="Z895" s="2">
        <v>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f t="shared" si="80"/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0</v>
      </c>
      <c r="AN895" s="2">
        <v>0</v>
      </c>
      <c r="AO895" s="2">
        <v>0</v>
      </c>
      <c r="AP895" s="2">
        <f t="shared" si="81"/>
        <v>1149830</v>
      </c>
      <c r="AQ895" s="2">
        <f t="shared" si="82"/>
        <v>41065</v>
      </c>
      <c r="AR895" s="2">
        <f t="shared" si="83"/>
        <v>41065</v>
      </c>
      <c r="CL895" s="14"/>
      <c r="EJ895" s="35"/>
    </row>
    <row r="896" spans="1:244">
      <c r="A896" s="1">
        <v>58940</v>
      </c>
      <c r="B896" s="1" t="s">
        <v>692</v>
      </c>
      <c r="C896" s="1" t="s">
        <v>403</v>
      </c>
      <c r="D896" s="1" t="s">
        <v>5183</v>
      </c>
      <c r="E896" s="1" t="s">
        <v>226</v>
      </c>
      <c r="F896" s="1" t="s">
        <v>2241</v>
      </c>
      <c r="G896" s="14">
        <v>35521</v>
      </c>
      <c r="H896" s="2">
        <v>15335400</v>
      </c>
      <c r="I896" s="2">
        <f t="shared" si="78"/>
        <v>7054284</v>
      </c>
      <c r="J896" s="1" t="s">
        <v>5517</v>
      </c>
      <c r="K896" s="1">
        <v>0</v>
      </c>
      <c r="L896" s="1">
        <v>251.4</v>
      </c>
      <c r="M896" s="1" t="s">
        <v>122</v>
      </c>
      <c r="N896" s="2">
        <f t="shared" si="79"/>
        <v>8281116</v>
      </c>
      <c r="P896" s="2">
        <v>15335400</v>
      </c>
      <c r="Q896" s="2">
        <v>15335400</v>
      </c>
      <c r="R896" s="2">
        <v>15335400</v>
      </c>
      <c r="S896" s="1">
        <v>50</v>
      </c>
      <c r="T896" s="1">
        <v>0.02</v>
      </c>
      <c r="U896" s="2">
        <v>12</v>
      </c>
      <c r="V896" s="1">
        <v>1</v>
      </c>
      <c r="W896" s="2">
        <v>8587824</v>
      </c>
      <c r="X896" s="2">
        <v>0</v>
      </c>
      <c r="Y896" s="2">
        <v>0</v>
      </c>
      <c r="Z896" s="2">
        <v>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f t="shared" si="80"/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0</v>
      </c>
      <c r="AN896" s="2">
        <v>0</v>
      </c>
      <c r="AO896" s="2">
        <v>0</v>
      </c>
      <c r="AP896" s="2">
        <f t="shared" si="81"/>
        <v>8587824</v>
      </c>
      <c r="AQ896" s="2">
        <f t="shared" si="82"/>
        <v>306708</v>
      </c>
      <c r="AR896" s="2">
        <f t="shared" si="83"/>
        <v>306708</v>
      </c>
      <c r="CL896" s="14"/>
      <c r="EJ896" s="35"/>
    </row>
    <row r="897" spans="1:244">
      <c r="A897" s="1">
        <v>58950</v>
      </c>
      <c r="B897" s="1" t="s">
        <v>692</v>
      </c>
      <c r="C897" s="1" t="s">
        <v>403</v>
      </c>
      <c r="D897" s="1" t="s">
        <v>5183</v>
      </c>
      <c r="E897" s="1" t="s">
        <v>226</v>
      </c>
      <c r="F897" s="1" t="s">
        <v>2241</v>
      </c>
      <c r="G897" s="14">
        <v>35521</v>
      </c>
      <c r="H897" s="2">
        <v>6131720</v>
      </c>
      <c r="I897" s="2">
        <f t="shared" si="78"/>
        <v>2820582</v>
      </c>
      <c r="J897" s="1" t="s">
        <v>5517</v>
      </c>
      <c r="K897" s="1">
        <v>0</v>
      </c>
      <c r="L897" s="1">
        <v>100.52</v>
      </c>
      <c r="M897" s="1" t="s">
        <v>122</v>
      </c>
      <c r="N897" s="2">
        <f t="shared" si="79"/>
        <v>3311138</v>
      </c>
      <c r="P897" s="2">
        <v>6131720</v>
      </c>
      <c r="Q897" s="2">
        <v>6131720</v>
      </c>
      <c r="R897" s="2">
        <v>6131720</v>
      </c>
      <c r="S897" s="1">
        <v>50</v>
      </c>
      <c r="T897" s="1">
        <v>0.02</v>
      </c>
      <c r="U897" s="2">
        <v>12</v>
      </c>
      <c r="V897" s="1">
        <v>1</v>
      </c>
      <c r="W897" s="2">
        <v>3433772</v>
      </c>
      <c r="X897" s="2">
        <v>0</v>
      </c>
      <c r="Y897" s="2">
        <v>0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f t="shared" si="80"/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0</v>
      </c>
      <c r="AN897" s="2">
        <v>0</v>
      </c>
      <c r="AO897" s="2">
        <v>0</v>
      </c>
      <c r="AP897" s="2">
        <f t="shared" si="81"/>
        <v>3433772</v>
      </c>
      <c r="AQ897" s="2">
        <f t="shared" si="82"/>
        <v>122634</v>
      </c>
      <c r="AR897" s="2">
        <f t="shared" si="83"/>
        <v>122634</v>
      </c>
      <c r="CL897" s="14"/>
      <c r="EJ897" s="35"/>
    </row>
    <row r="898" spans="1:244">
      <c r="A898" s="1">
        <v>58960</v>
      </c>
      <c r="B898" s="1" t="s">
        <v>692</v>
      </c>
      <c r="C898" s="1" t="s">
        <v>403</v>
      </c>
      <c r="D898" s="1" t="s">
        <v>5183</v>
      </c>
      <c r="E898" s="1" t="s">
        <v>226</v>
      </c>
      <c r="F898" s="1" t="s">
        <v>2241</v>
      </c>
      <c r="G898" s="14">
        <v>35521</v>
      </c>
      <c r="H898" s="2">
        <v>4201680</v>
      </c>
      <c r="I898" s="2">
        <f t="shared" si="78"/>
        <v>1932759</v>
      </c>
      <c r="J898" s="1" t="s">
        <v>5517</v>
      </c>
      <c r="K898" s="1">
        <v>0</v>
      </c>
      <c r="L898" s="1">
        <v>68.88</v>
      </c>
      <c r="M898" s="1" t="s">
        <v>122</v>
      </c>
      <c r="N898" s="2">
        <f t="shared" si="79"/>
        <v>2268921</v>
      </c>
      <c r="P898" s="2">
        <v>4201680</v>
      </c>
      <c r="Q898" s="2">
        <v>4201680</v>
      </c>
      <c r="R898" s="2">
        <v>4201680</v>
      </c>
      <c r="S898" s="1">
        <v>50</v>
      </c>
      <c r="T898" s="1">
        <v>0.02</v>
      </c>
      <c r="U898" s="2">
        <v>12</v>
      </c>
      <c r="V898" s="1">
        <v>1</v>
      </c>
      <c r="W898" s="2">
        <v>2352954</v>
      </c>
      <c r="X898" s="2">
        <v>0</v>
      </c>
      <c r="Y898" s="2">
        <v>0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f t="shared" si="80"/>
        <v>0</v>
      </c>
      <c r="AG898" s="2">
        <v>0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0</v>
      </c>
      <c r="AN898" s="2">
        <v>0</v>
      </c>
      <c r="AO898" s="2">
        <v>0</v>
      </c>
      <c r="AP898" s="2">
        <f t="shared" si="81"/>
        <v>2352954</v>
      </c>
      <c r="AQ898" s="2">
        <f t="shared" si="82"/>
        <v>84033</v>
      </c>
      <c r="AR898" s="2">
        <f t="shared" si="83"/>
        <v>84033</v>
      </c>
      <c r="CL898" s="14"/>
      <c r="EJ898" s="35"/>
    </row>
    <row r="899" spans="1:244">
      <c r="A899" s="1">
        <v>58970</v>
      </c>
      <c r="B899" s="1" t="s">
        <v>692</v>
      </c>
      <c r="C899" s="1" t="s">
        <v>403</v>
      </c>
      <c r="D899" s="1" t="s">
        <v>5183</v>
      </c>
      <c r="E899" s="1" t="s">
        <v>226</v>
      </c>
      <c r="F899" s="1" t="s">
        <v>2241</v>
      </c>
      <c r="G899" s="14">
        <v>35521</v>
      </c>
      <c r="H899" s="2">
        <v>10747590</v>
      </c>
      <c r="I899" s="2">
        <f t="shared" ref="I899:I962" si="84">R899-N899</f>
        <v>4943873</v>
      </c>
      <c r="J899" s="1" t="s">
        <v>5517</v>
      </c>
      <c r="K899" s="1">
        <v>0</v>
      </c>
      <c r="L899" s="1">
        <v>176.19</v>
      </c>
      <c r="M899" s="1" t="s">
        <v>122</v>
      </c>
      <c r="N899" s="2">
        <f t="shared" ref="N899:N962" si="85">AP899-AQ899</f>
        <v>5803717</v>
      </c>
      <c r="P899" s="2">
        <v>10747590</v>
      </c>
      <c r="Q899" s="2">
        <v>10747590</v>
      </c>
      <c r="R899" s="2">
        <v>10747590</v>
      </c>
      <c r="S899" s="1">
        <v>50</v>
      </c>
      <c r="T899" s="1">
        <v>0.02</v>
      </c>
      <c r="U899" s="2">
        <v>12</v>
      </c>
      <c r="V899" s="1">
        <v>1</v>
      </c>
      <c r="W899" s="2">
        <v>6018668</v>
      </c>
      <c r="X899" s="2">
        <v>0</v>
      </c>
      <c r="Y899" s="2">
        <v>0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f t="shared" ref="AF899:AF962" si="86">SUM(X899:AE899)</f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f t="shared" ref="AP899:AP962" si="87">W899+AF899-SUM(AG899:AO899)</f>
        <v>6018668</v>
      </c>
      <c r="AQ899" s="2">
        <f t="shared" ref="AQ899:AQ962" si="88">IF(V899&gt;AP899-ROUNDDOWN(R899*T899*U899/12,0),AP899-V899,ROUNDDOWN(R899*T899*U899/12,0))</f>
        <v>214951</v>
      </c>
      <c r="AR899" s="2">
        <f t="shared" ref="AR899:AR962" si="89">SUM(AG899:AO899)+AQ899</f>
        <v>214951</v>
      </c>
      <c r="CL899" s="14"/>
      <c r="EJ899" s="35"/>
    </row>
    <row r="900" spans="1:244">
      <c r="A900" s="1">
        <v>58980</v>
      </c>
      <c r="B900" s="1" t="s">
        <v>692</v>
      </c>
      <c r="C900" s="1" t="s">
        <v>403</v>
      </c>
      <c r="D900" s="1" t="s">
        <v>5183</v>
      </c>
      <c r="E900" s="1" t="s">
        <v>226</v>
      </c>
      <c r="F900" s="1" t="s">
        <v>2241</v>
      </c>
      <c r="G900" s="14">
        <v>35521</v>
      </c>
      <c r="H900" s="2">
        <v>4201680</v>
      </c>
      <c r="I900" s="2">
        <f t="shared" si="84"/>
        <v>1932759</v>
      </c>
      <c r="J900" s="1" t="s">
        <v>5517</v>
      </c>
      <c r="K900" s="1">
        <v>0</v>
      </c>
      <c r="L900" s="1">
        <v>68.88</v>
      </c>
      <c r="M900" s="1" t="s">
        <v>122</v>
      </c>
      <c r="N900" s="2">
        <f t="shared" si="85"/>
        <v>2268921</v>
      </c>
      <c r="P900" s="2">
        <v>4201680</v>
      </c>
      <c r="Q900" s="2">
        <v>4201680</v>
      </c>
      <c r="R900" s="2">
        <v>4201680</v>
      </c>
      <c r="S900" s="1">
        <v>50</v>
      </c>
      <c r="T900" s="1">
        <v>0.02</v>
      </c>
      <c r="U900" s="2">
        <v>12</v>
      </c>
      <c r="V900" s="1">
        <v>1</v>
      </c>
      <c r="W900" s="2">
        <v>2352954</v>
      </c>
      <c r="X900" s="2">
        <v>0</v>
      </c>
      <c r="Y900" s="2">
        <v>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f t="shared" si="86"/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0</v>
      </c>
      <c r="AN900" s="2">
        <v>0</v>
      </c>
      <c r="AO900" s="2">
        <v>0</v>
      </c>
      <c r="AP900" s="2">
        <f t="shared" si="87"/>
        <v>2352954</v>
      </c>
      <c r="AQ900" s="2">
        <f t="shared" si="88"/>
        <v>84033</v>
      </c>
      <c r="AR900" s="2">
        <f t="shared" si="89"/>
        <v>84033</v>
      </c>
      <c r="CL900" s="14"/>
      <c r="EJ900" s="35"/>
    </row>
    <row r="901" spans="1:244">
      <c r="A901" s="1">
        <v>58990</v>
      </c>
      <c r="B901" s="1" t="s">
        <v>692</v>
      </c>
      <c r="C901" s="1" t="s">
        <v>403</v>
      </c>
      <c r="D901" s="1" t="s">
        <v>5183</v>
      </c>
      <c r="E901" s="1" t="s">
        <v>226</v>
      </c>
      <c r="F901" s="1" t="s">
        <v>2241</v>
      </c>
      <c r="G901" s="14">
        <v>35521</v>
      </c>
      <c r="H901" s="2">
        <v>8634550</v>
      </c>
      <c r="I901" s="2">
        <f t="shared" si="84"/>
        <v>3971893</v>
      </c>
      <c r="J901" s="1" t="s">
        <v>5517</v>
      </c>
      <c r="K901" s="1">
        <v>0</v>
      </c>
      <c r="L901" s="1">
        <v>141.55000000000001</v>
      </c>
      <c r="M901" s="1" t="s">
        <v>122</v>
      </c>
      <c r="N901" s="2">
        <f t="shared" si="85"/>
        <v>4662657</v>
      </c>
      <c r="P901" s="2">
        <v>8634550</v>
      </c>
      <c r="Q901" s="2">
        <v>8634550</v>
      </c>
      <c r="R901" s="2">
        <v>8634550</v>
      </c>
      <c r="S901" s="1">
        <v>50</v>
      </c>
      <c r="T901" s="1">
        <v>0.02</v>
      </c>
      <c r="U901" s="2">
        <v>12</v>
      </c>
      <c r="V901" s="1">
        <v>1</v>
      </c>
      <c r="W901" s="2">
        <v>4835348</v>
      </c>
      <c r="X901" s="2">
        <v>0</v>
      </c>
      <c r="Y901" s="2">
        <v>0</v>
      </c>
      <c r="Z901" s="2">
        <v>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f t="shared" si="86"/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0</v>
      </c>
      <c r="AN901" s="2">
        <v>0</v>
      </c>
      <c r="AO901" s="2">
        <v>0</v>
      </c>
      <c r="AP901" s="2">
        <f t="shared" si="87"/>
        <v>4835348</v>
      </c>
      <c r="AQ901" s="2">
        <f t="shared" si="88"/>
        <v>172691</v>
      </c>
      <c r="AR901" s="2">
        <f t="shared" si="89"/>
        <v>172691</v>
      </c>
      <c r="CL901" s="14"/>
      <c r="EJ901" s="35"/>
    </row>
    <row r="902" spans="1:244">
      <c r="A902" s="1">
        <v>59000</v>
      </c>
      <c r="B902" s="1" t="s">
        <v>692</v>
      </c>
      <c r="C902" s="1" t="s">
        <v>403</v>
      </c>
      <c r="D902" s="1" t="s">
        <v>5183</v>
      </c>
      <c r="E902" s="1" t="s">
        <v>226</v>
      </c>
      <c r="F902" s="1" t="s">
        <v>2241</v>
      </c>
      <c r="G902" s="14">
        <v>35156</v>
      </c>
      <c r="H902" s="2">
        <v>10165040</v>
      </c>
      <c r="I902" s="2">
        <f t="shared" si="84"/>
        <v>4879200</v>
      </c>
      <c r="J902" s="1" t="s">
        <v>5517</v>
      </c>
      <c r="K902" s="1">
        <v>0</v>
      </c>
      <c r="L902" s="1">
        <v>166.64</v>
      </c>
      <c r="M902" s="1" t="s">
        <v>122</v>
      </c>
      <c r="N902" s="2">
        <f t="shared" si="85"/>
        <v>5285840</v>
      </c>
      <c r="P902" s="2">
        <v>10165040</v>
      </c>
      <c r="Q902" s="2">
        <v>10165040</v>
      </c>
      <c r="R902" s="2">
        <v>10165040</v>
      </c>
      <c r="S902" s="1">
        <v>50</v>
      </c>
      <c r="T902" s="1">
        <v>0.02</v>
      </c>
      <c r="U902" s="2">
        <v>12</v>
      </c>
      <c r="V902" s="1">
        <v>1</v>
      </c>
      <c r="W902" s="2">
        <v>5489140</v>
      </c>
      <c r="X902" s="2">
        <v>0</v>
      </c>
      <c r="Y902" s="2">
        <v>0</v>
      </c>
      <c r="Z902" s="2">
        <v>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f t="shared" si="86"/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0</v>
      </c>
      <c r="AN902" s="2">
        <v>0</v>
      </c>
      <c r="AO902" s="2">
        <v>0</v>
      </c>
      <c r="AP902" s="2">
        <f t="shared" si="87"/>
        <v>5489140</v>
      </c>
      <c r="AQ902" s="2">
        <f t="shared" si="88"/>
        <v>203300</v>
      </c>
      <c r="AR902" s="2">
        <f t="shared" si="89"/>
        <v>203300</v>
      </c>
      <c r="CL902" s="14"/>
      <c r="EJ902" s="35"/>
    </row>
    <row r="903" spans="1:244">
      <c r="A903" s="1">
        <v>59010</v>
      </c>
      <c r="B903" s="1" t="s">
        <v>692</v>
      </c>
      <c r="C903" s="1" t="s">
        <v>403</v>
      </c>
      <c r="D903" s="1" t="s">
        <v>5183</v>
      </c>
      <c r="E903" s="1" t="s">
        <v>226</v>
      </c>
      <c r="F903" s="1" t="s">
        <v>2241</v>
      </c>
      <c r="G903" s="14">
        <v>35156</v>
      </c>
      <c r="H903" s="2">
        <v>4011360</v>
      </c>
      <c r="I903" s="2">
        <f t="shared" si="84"/>
        <v>1925448</v>
      </c>
      <c r="J903" s="1" t="s">
        <v>5517</v>
      </c>
      <c r="K903" s="1">
        <v>0</v>
      </c>
      <c r="L903" s="1">
        <v>65.760000000000005</v>
      </c>
      <c r="M903" s="1" t="s">
        <v>122</v>
      </c>
      <c r="N903" s="2">
        <f t="shared" si="85"/>
        <v>2085912</v>
      </c>
      <c r="P903" s="2">
        <v>4011360</v>
      </c>
      <c r="Q903" s="2">
        <v>4011360</v>
      </c>
      <c r="R903" s="2">
        <v>4011360</v>
      </c>
      <c r="S903" s="1">
        <v>50</v>
      </c>
      <c r="T903" s="1">
        <v>0.02</v>
      </c>
      <c r="U903" s="2">
        <v>12</v>
      </c>
      <c r="V903" s="1">
        <v>1</v>
      </c>
      <c r="W903" s="2">
        <v>2166139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f t="shared" si="86"/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0</v>
      </c>
      <c r="AN903" s="2">
        <v>0</v>
      </c>
      <c r="AO903" s="2">
        <v>0</v>
      </c>
      <c r="AP903" s="2">
        <f t="shared" si="87"/>
        <v>2166139</v>
      </c>
      <c r="AQ903" s="2">
        <f t="shared" si="88"/>
        <v>80227</v>
      </c>
      <c r="AR903" s="2">
        <f t="shared" si="89"/>
        <v>80227</v>
      </c>
      <c r="CL903" s="14"/>
      <c r="EJ903" s="35"/>
    </row>
    <row r="904" spans="1:244">
      <c r="A904" s="1">
        <v>59020</v>
      </c>
      <c r="B904" s="1" t="s">
        <v>692</v>
      </c>
      <c r="C904" s="1" t="s">
        <v>403</v>
      </c>
      <c r="D904" s="1" t="s">
        <v>5183</v>
      </c>
      <c r="E904" s="1" t="s">
        <v>226</v>
      </c>
      <c r="F904" s="1" t="s">
        <v>2241</v>
      </c>
      <c r="G904" s="14">
        <v>35156</v>
      </c>
      <c r="H904" s="2">
        <v>4220590</v>
      </c>
      <c r="I904" s="2">
        <f t="shared" si="84"/>
        <v>2025864</v>
      </c>
      <c r="J904" s="1" t="s">
        <v>5517</v>
      </c>
      <c r="K904" s="1">
        <v>0</v>
      </c>
      <c r="L904" s="1">
        <v>69.19</v>
      </c>
      <c r="M904" s="1" t="s">
        <v>122</v>
      </c>
      <c r="N904" s="2">
        <f t="shared" si="85"/>
        <v>2194726</v>
      </c>
      <c r="P904" s="2">
        <v>4220590</v>
      </c>
      <c r="Q904" s="2">
        <v>4220590</v>
      </c>
      <c r="R904" s="2">
        <v>4220590</v>
      </c>
      <c r="S904" s="1">
        <v>50</v>
      </c>
      <c r="T904" s="1">
        <v>0.02</v>
      </c>
      <c r="U904" s="2">
        <v>12</v>
      </c>
      <c r="V904" s="1">
        <v>1</v>
      </c>
      <c r="W904" s="2">
        <v>2279137</v>
      </c>
      <c r="X904" s="2">
        <v>0</v>
      </c>
      <c r="Y904" s="2">
        <v>0</v>
      </c>
      <c r="Z904" s="2">
        <v>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f t="shared" si="86"/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0</v>
      </c>
      <c r="AN904" s="2">
        <v>0</v>
      </c>
      <c r="AO904" s="2">
        <v>0</v>
      </c>
      <c r="AP904" s="2">
        <f t="shared" si="87"/>
        <v>2279137</v>
      </c>
      <c r="AQ904" s="2">
        <f t="shared" si="88"/>
        <v>84411</v>
      </c>
      <c r="AR904" s="2">
        <f t="shared" si="89"/>
        <v>84411</v>
      </c>
      <c r="CL904" s="14"/>
      <c r="EJ904" s="35"/>
    </row>
    <row r="905" spans="1:244">
      <c r="A905" s="1">
        <v>59030</v>
      </c>
      <c r="B905" s="1" t="s">
        <v>692</v>
      </c>
      <c r="C905" s="1" t="s">
        <v>403</v>
      </c>
      <c r="D905" s="1" t="s">
        <v>5183</v>
      </c>
      <c r="E905" s="1" t="s">
        <v>226</v>
      </c>
      <c r="F905" s="1" t="s">
        <v>2241</v>
      </c>
      <c r="G905" s="14">
        <v>35156</v>
      </c>
      <c r="H905" s="2">
        <v>3042680</v>
      </c>
      <c r="I905" s="2">
        <f t="shared" si="84"/>
        <v>1460472</v>
      </c>
      <c r="J905" s="1" t="s">
        <v>5517</v>
      </c>
      <c r="K905" s="1">
        <v>0</v>
      </c>
      <c r="L905" s="1">
        <v>49.88</v>
      </c>
      <c r="M905" s="1" t="s">
        <v>122</v>
      </c>
      <c r="N905" s="2">
        <f t="shared" si="85"/>
        <v>1582208</v>
      </c>
      <c r="P905" s="2">
        <v>3042680</v>
      </c>
      <c r="Q905" s="2">
        <v>3042680</v>
      </c>
      <c r="R905" s="2">
        <v>3042680</v>
      </c>
      <c r="S905" s="1">
        <v>50</v>
      </c>
      <c r="T905" s="1">
        <v>0.02</v>
      </c>
      <c r="U905" s="2">
        <v>12</v>
      </c>
      <c r="V905" s="1">
        <v>1</v>
      </c>
      <c r="W905" s="2">
        <v>1643061</v>
      </c>
      <c r="X905" s="2">
        <v>0</v>
      </c>
      <c r="Y905" s="2">
        <v>0</v>
      </c>
      <c r="Z905" s="2">
        <v>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f t="shared" si="86"/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0</v>
      </c>
      <c r="AN905" s="2">
        <v>0</v>
      </c>
      <c r="AO905" s="2">
        <v>0</v>
      </c>
      <c r="AP905" s="2">
        <f t="shared" si="87"/>
        <v>1643061</v>
      </c>
      <c r="AQ905" s="2">
        <f t="shared" si="88"/>
        <v>60853</v>
      </c>
      <c r="AR905" s="2">
        <f t="shared" si="89"/>
        <v>60853</v>
      </c>
      <c r="CL905" s="14"/>
      <c r="EJ905" s="35"/>
    </row>
    <row r="906" spans="1:244">
      <c r="A906" s="1">
        <v>59040</v>
      </c>
      <c r="B906" s="1" t="s">
        <v>692</v>
      </c>
      <c r="C906" s="1" t="s">
        <v>403</v>
      </c>
      <c r="D906" s="1" t="s">
        <v>5183</v>
      </c>
      <c r="E906" s="1" t="s">
        <v>226</v>
      </c>
      <c r="F906" s="1" t="s">
        <v>2241</v>
      </c>
      <c r="G906" s="14">
        <v>35156</v>
      </c>
      <c r="H906" s="2">
        <v>5414360</v>
      </c>
      <c r="I906" s="2">
        <f t="shared" si="84"/>
        <v>2598888</v>
      </c>
      <c r="J906" s="1" t="s">
        <v>5517</v>
      </c>
      <c r="K906" s="1">
        <v>0</v>
      </c>
      <c r="L906" s="1">
        <v>88.76</v>
      </c>
      <c r="M906" s="1" t="s">
        <v>122</v>
      </c>
      <c r="N906" s="2">
        <f t="shared" si="85"/>
        <v>2815472</v>
      </c>
      <c r="P906" s="2">
        <v>5414360</v>
      </c>
      <c r="Q906" s="2">
        <v>5414360</v>
      </c>
      <c r="R906" s="2">
        <v>5414360</v>
      </c>
      <c r="S906" s="1">
        <v>50</v>
      </c>
      <c r="T906" s="1">
        <v>0.02</v>
      </c>
      <c r="U906" s="2">
        <v>12</v>
      </c>
      <c r="V906" s="1">
        <v>1</v>
      </c>
      <c r="W906" s="2">
        <v>2923759</v>
      </c>
      <c r="X906" s="2">
        <v>0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f t="shared" si="86"/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0</v>
      </c>
      <c r="AN906" s="2">
        <v>0</v>
      </c>
      <c r="AO906" s="2">
        <v>0</v>
      </c>
      <c r="AP906" s="2">
        <f t="shared" si="87"/>
        <v>2923759</v>
      </c>
      <c r="AQ906" s="2">
        <f t="shared" si="88"/>
        <v>108287</v>
      </c>
      <c r="AR906" s="2">
        <f t="shared" si="89"/>
        <v>108287</v>
      </c>
      <c r="CL906" s="14"/>
      <c r="EJ906" s="35"/>
    </row>
    <row r="907" spans="1:244">
      <c r="A907" s="1">
        <v>59050</v>
      </c>
      <c r="B907" s="1" t="s">
        <v>692</v>
      </c>
      <c r="C907" s="1" t="s">
        <v>403</v>
      </c>
      <c r="D907" s="1" t="s">
        <v>5183</v>
      </c>
      <c r="E907" s="1" t="s">
        <v>226</v>
      </c>
      <c r="F907" s="1" t="s">
        <v>2241</v>
      </c>
      <c r="G907" s="14">
        <v>35521</v>
      </c>
      <c r="H907" s="2">
        <v>4011360</v>
      </c>
      <c r="I907" s="2">
        <f t="shared" si="84"/>
        <v>1845221</v>
      </c>
      <c r="J907" s="1" t="s">
        <v>5517</v>
      </c>
      <c r="K907" s="1">
        <v>0</v>
      </c>
      <c r="L907" s="1">
        <v>65.760000000000005</v>
      </c>
      <c r="M907" s="1" t="s">
        <v>122</v>
      </c>
      <c r="N907" s="2">
        <f t="shared" si="85"/>
        <v>2166139</v>
      </c>
      <c r="P907" s="2">
        <v>4011360</v>
      </c>
      <c r="Q907" s="2">
        <v>4011360</v>
      </c>
      <c r="R907" s="2">
        <v>4011360</v>
      </c>
      <c r="S907" s="1">
        <v>50</v>
      </c>
      <c r="T907" s="1">
        <v>0.02</v>
      </c>
      <c r="U907" s="2">
        <v>12</v>
      </c>
      <c r="V907" s="1">
        <v>1</v>
      </c>
      <c r="W907" s="2">
        <v>2246366</v>
      </c>
      <c r="X907" s="2">
        <v>0</v>
      </c>
      <c r="Y907" s="2">
        <v>0</v>
      </c>
      <c r="Z907" s="2">
        <v>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f t="shared" si="86"/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0</v>
      </c>
      <c r="AN907" s="2">
        <v>0</v>
      </c>
      <c r="AO907" s="2">
        <v>0</v>
      </c>
      <c r="AP907" s="2">
        <f t="shared" si="87"/>
        <v>2246366</v>
      </c>
      <c r="AQ907" s="2">
        <f t="shared" si="88"/>
        <v>80227</v>
      </c>
      <c r="AR907" s="2">
        <f t="shared" si="89"/>
        <v>80227</v>
      </c>
      <c r="CL907" s="14"/>
      <c r="EJ907" s="35"/>
    </row>
    <row r="908" spans="1:244">
      <c r="A908" s="1">
        <v>59060</v>
      </c>
      <c r="B908" s="1" t="s">
        <v>692</v>
      </c>
      <c r="C908" s="1" t="s">
        <v>403</v>
      </c>
      <c r="D908" s="1" t="s">
        <v>5183</v>
      </c>
      <c r="E908" s="1" t="s">
        <v>226</v>
      </c>
      <c r="F908" s="1" t="s">
        <v>2241</v>
      </c>
      <c r="G908" s="14">
        <v>35521</v>
      </c>
      <c r="H908" s="2">
        <v>6756360</v>
      </c>
      <c r="I908" s="2">
        <f t="shared" si="84"/>
        <v>3107921</v>
      </c>
      <c r="J908" s="1" t="s">
        <v>5517</v>
      </c>
      <c r="K908" s="1">
        <v>0</v>
      </c>
      <c r="L908" s="1">
        <v>110.76</v>
      </c>
      <c r="M908" s="1" t="s">
        <v>122</v>
      </c>
      <c r="N908" s="2">
        <f t="shared" si="85"/>
        <v>3648439</v>
      </c>
      <c r="P908" s="2">
        <v>6756360</v>
      </c>
      <c r="Q908" s="2">
        <v>6756360</v>
      </c>
      <c r="R908" s="2">
        <v>6756360</v>
      </c>
      <c r="S908" s="1">
        <v>50</v>
      </c>
      <c r="T908" s="1">
        <v>0.02</v>
      </c>
      <c r="U908" s="2">
        <v>12</v>
      </c>
      <c r="V908" s="1">
        <v>1</v>
      </c>
      <c r="W908" s="2">
        <v>3783566</v>
      </c>
      <c r="X908" s="2">
        <v>0</v>
      </c>
      <c r="Y908" s="2">
        <v>0</v>
      </c>
      <c r="Z908" s="2">
        <v>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f t="shared" si="86"/>
        <v>0</v>
      </c>
      <c r="AG908" s="2">
        <v>0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0</v>
      </c>
      <c r="AN908" s="2">
        <v>0</v>
      </c>
      <c r="AO908" s="2">
        <v>0</v>
      </c>
      <c r="AP908" s="2">
        <f t="shared" si="87"/>
        <v>3783566</v>
      </c>
      <c r="AQ908" s="2">
        <f t="shared" si="88"/>
        <v>135127</v>
      </c>
      <c r="AR908" s="2">
        <f t="shared" si="89"/>
        <v>135127</v>
      </c>
      <c r="CL908" s="14"/>
      <c r="EJ908" s="35"/>
    </row>
    <row r="909" spans="1:244">
      <c r="A909" s="1">
        <v>59070</v>
      </c>
      <c r="B909" s="1" t="s">
        <v>692</v>
      </c>
      <c r="C909" s="1" t="s">
        <v>403</v>
      </c>
      <c r="D909" s="1" t="s">
        <v>5183</v>
      </c>
      <c r="E909" s="1" t="s">
        <v>226</v>
      </c>
      <c r="F909" s="1" t="s">
        <v>2241</v>
      </c>
      <c r="G909" s="14">
        <v>36251</v>
      </c>
      <c r="H909" s="2">
        <v>9250040</v>
      </c>
      <c r="I909" s="2">
        <f t="shared" si="84"/>
        <v>3885000</v>
      </c>
      <c r="J909" s="1" t="s">
        <v>5517</v>
      </c>
      <c r="K909" s="1">
        <v>0</v>
      </c>
      <c r="L909" s="1">
        <v>151.63999999999999</v>
      </c>
      <c r="M909" s="1" t="s">
        <v>122</v>
      </c>
      <c r="N909" s="2">
        <f t="shared" si="85"/>
        <v>5365040</v>
      </c>
      <c r="P909" s="2">
        <v>9250040</v>
      </c>
      <c r="Q909" s="2">
        <v>9250040</v>
      </c>
      <c r="R909" s="2">
        <v>9250040</v>
      </c>
      <c r="S909" s="1">
        <v>50</v>
      </c>
      <c r="T909" s="1">
        <v>0.02</v>
      </c>
      <c r="U909" s="2">
        <v>12</v>
      </c>
      <c r="V909" s="1">
        <v>1</v>
      </c>
      <c r="W909" s="2">
        <v>5550040</v>
      </c>
      <c r="X909" s="2">
        <v>0</v>
      </c>
      <c r="Y909" s="2"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f t="shared" si="86"/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0</v>
      </c>
      <c r="AN909" s="2">
        <v>0</v>
      </c>
      <c r="AO909" s="2">
        <v>0</v>
      </c>
      <c r="AP909" s="2">
        <f t="shared" si="87"/>
        <v>5550040</v>
      </c>
      <c r="AQ909" s="2">
        <f t="shared" si="88"/>
        <v>185000</v>
      </c>
      <c r="AR909" s="2">
        <f t="shared" si="89"/>
        <v>185000</v>
      </c>
      <c r="CL909" s="14"/>
      <c r="EJ909" s="35"/>
    </row>
    <row r="910" spans="1:244">
      <c r="A910" s="1">
        <v>59080</v>
      </c>
      <c r="B910" s="1" t="s">
        <v>692</v>
      </c>
      <c r="C910" s="1" t="s">
        <v>403</v>
      </c>
      <c r="D910" s="1" t="s">
        <v>5183</v>
      </c>
      <c r="E910" s="1" t="s">
        <v>226</v>
      </c>
      <c r="F910" s="1" t="s">
        <v>2241</v>
      </c>
      <c r="G910" s="14">
        <v>36251</v>
      </c>
      <c r="H910" s="2">
        <v>1952000</v>
      </c>
      <c r="I910" s="2">
        <f t="shared" si="84"/>
        <v>819840</v>
      </c>
      <c r="J910" s="1" t="s">
        <v>5517</v>
      </c>
      <c r="K910" s="1">
        <v>0</v>
      </c>
      <c r="L910" s="1">
        <v>32</v>
      </c>
      <c r="M910" s="1" t="s">
        <v>122</v>
      </c>
      <c r="N910" s="2">
        <f t="shared" si="85"/>
        <v>1132160</v>
      </c>
      <c r="P910" s="2">
        <v>1952000</v>
      </c>
      <c r="Q910" s="2">
        <v>1952000</v>
      </c>
      <c r="R910" s="2">
        <v>1952000</v>
      </c>
      <c r="S910" s="1">
        <v>50</v>
      </c>
      <c r="T910" s="1">
        <v>0.02</v>
      </c>
      <c r="U910" s="2">
        <v>12</v>
      </c>
      <c r="V910" s="1">
        <v>1</v>
      </c>
      <c r="W910" s="2">
        <v>1171200</v>
      </c>
      <c r="X910" s="2">
        <v>0</v>
      </c>
      <c r="Y910" s="2">
        <v>0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f t="shared" si="86"/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0</v>
      </c>
      <c r="AN910" s="2">
        <v>0</v>
      </c>
      <c r="AO910" s="2">
        <v>0</v>
      </c>
      <c r="AP910" s="2">
        <f t="shared" si="87"/>
        <v>1171200</v>
      </c>
      <c r="AQ910" s="2">
        <f t="shared" si="88"/>
        <v>39040</v>
      </c>
      <c r="AR910" s="2">
        <f t="shared" si="89"/>
        <v>39040</v>
      </c>
      <c r="CL910" s="14"/>
      <c r="EJ910" s="35"/>
      <c r="IJ910" s="57"/>
    </row>
    <row r="911" spans="1:244">
      <c r="A911" s="1">
        <v>59090</v>
      </c>
      <c r="B911" s="1" t="s">
        <v>692</v>
      </c>
      <c r="C911" s="1" t="s">
        <v>403</v>
      </c>
      <c r="D911" s="1" t="s">
        <v>5183</v>
      </c>
      <c r="E911" s="1" t="s">
        <v>226</v>
      </c>
      <c r="F911" s="1" t="s">
        <v>2241</v>
      </c>
      <c r="G911" s="14">
        <v>35521</v>
      </c>
      <c r="H911" s="2">
        <v>6936310</v>
      </c>
      <c r="I911" s="2">
        <f t="shared" si="84"/>
        <v>3190698</v>
      </c>
      <c r="J911" s="1" t="s">
        <v>5517</v>
      </c>
      <c r="K911" s="1">
        <v>0</v>
      </c>
      <c r="L911" s="1">
        <v>113.71</v>
      </c>
      <c r="M911" s="1" t="s">
        <v>122</v>
      </c>
      <c r="N911" s="2">
        <f t="shared" si="85"/>
        <v>3745612</v>
      </c>
      <c r="P911" s="2">
        <v>6936310</v>
      </c>
      <c r="Q911" s="2">
        <v>6936310</v>
      </c>
      <c r="R911" s="2">
        <v>6936310</v>
      </c>
      <c r="S911" s="1">
        <v>50</v>
      </c>
      <c r="T911" s="1">
        <v>0.02</v>
      </c>
      <c r="U911" s="2">
        <v>12</v>
      </c>
      <c r="V911" s="1">
        <v>1</v>
      </c>
      <c r="W911" s="2">
        <v>3884338</v>
      </c>
      <c r="X911" s="2">
        <v>0</v>
      </c>
      <c r="Y911" s="2">
        <v>0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f t="shared" si="86"/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0</v>
      </c>
      <c r="AN911" s="2">
        <v>0</v>
      </c>
      <c r="AO911" s="2">
        <v>0</v>
      </c>
      <c r="AP911" s="2">
        <f t="shared" si="87"/>
        <v>3884338</v>
      </c>
      <c r="AQ911" s="2">
        <f t="shared" si="88"/>
        <v>138726</v>
      </c>
      <c r="AR911" s="2">
        <f t="shared" si="89"/>
        <v>138726</v>
      </c>
      <c r="CL911" s="14"/>
      <c r="EJ911" s="35"/>
    </row>
    <row r="912" spans="1:244">
      <c r="A912" s="1">
        <v>59100</v>
      </c>
      <c r="B912" s="1" t="s">
        <v>692</v>
      </c>
      <c r="C912" s="1" t="s">
        <v>403</v>
      </c>
      <c r="D912" s="1" t="s">
        <v>5183</v>
      </c>
      <c r="E912" s="1" t="s">
        <v>226</v>
      </c>
      <c r="F912" s="1" t="s">
        <v>2241</v>
      </c>
      <c r="G912" s="14">
        <v>35521</v>
      </c>
      <c r="H912" s="2">
        <v>10702450</v>
      </c>
      <c r="I912" s="2">
        <f t="shared" si="84"/>
        <v>4923127</v>
      </c>
      <c r="J912" s="1" t="s">
        <v>5517</v>
      </c>
      <c r="K912" s="1">
        <v>0</v>
      </c>
      <c r="L912" s="1">
        <v>175.45</v>
      </c>
      <c r="M912" s="1" t="s">
        <v>122</v>
      </c>
      <c r="N912" s="2">
        <f t="shared" si="85"/>
        <v>5779323</v>
      </c>
      <c r="P912" s="2">
        <v>10702450</v>
      </c>
      <c r="Q912" s="2">
        <v>10702450</v>
      </c>
      <c r="R912" s="2">
        <v>10702450</v>
      </c>
      <c r="S912" s="1">
        <v>50</v>
      </c>
      <c r="T912" s="1">
        <v>0.02</v>
      </c>
      <c r="U912" s="2">
        <v>12</v>
      </c>
      <c r="V912" s="1">
        <v>1</v>
      </c>
      <c r="W912" s="2">
        <v>5993372</v>
      </c>
      <c r="X912" s="2">
        <v>0</v>
      </c>
      <c r="Y912" s="2">
        <v>0</v>
      </c>
      <c r="Z912" s="2">
        <v>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f t="shared" si="86"/>
        <v>0</v>
      </c>
      <c r="AG912" s="2">
        <v>0</v>
      </c>
      <c r="AH912" s="2">
        <v>0</v>
      </c>
      <c r="AI912" s="2">
        <v>0</v>
      </c>
      <c r="AJ912" s="2">
        <v>0</v>
      </c>
      <c r="AK912" s="2">
        <v>0</v>
      </c>
      <c r="AL912" s="2">
        <v>0</v>
      </c>
      <c r="AM912" s="2">
        <v>0</v>
      </c>
      <c r="AN912" s="2">
        <v>0</v>
      </c>
      <c r="AO912" s="2">
        <v>0</v>
      </c>
      <c r="AP912" s="2">
        <f t="shared" si="87"/>
        <v>5993372</v>
      </c>
      <c r="AQ912" s="2">
        <f t="shared" si="88"/>
        <v>214049</v>
      </c>
      <c r="AR912" s="2">
        <f t="shared" si="89"/>
        <v>214049</v>
      </c>
      <c r="CL912" s="14"/>
      <c r="EJ912" s="35"/>
    </row>
    <row r="913" spans="1:244">
      <c r="A913" s="1">
        <v>59110</v>
      </c>
      <c r="B913" s="1" t="s">
        <v>692</v>
      </c>
      <c r="C913" s="1" t="s">
        <v>403</v>
      </c>
      <c r="D913" s="1" t="s">
        <v>5183</v>
      </c>
      <c r="E913" s="1" t="s">
        <v>226</v>
      </c>
      <c r="F913" s="1" t="s">
        <v>2241</v>
      </c>
      <c r="G913" s="14">
        <v>35521</v>
      </c>
      <c r="H913" s="2">
        <v>2005680</v>
      </c>
      <c r="I913" s="2">
        <f t="shared" si="84"/>
        <v>922599</v>
      </c>
      <c r="J913" s="1" t="s">
        <v>5517</v>
      </c>
      <c r="K913" s="1">
        <v>0</v>
      </c>
      <c r="L913" s="1">
        <v>32.880000000000003</v>
      </c>
      <c r="M913" s="1" t="s">
        <v>122</v>
      </c>
      <c r="N913" s="2">
        <f t="shared" si="85"/>
        <v>1083081</v>
      </c>
      <c r="P913" s="2">
        <v>2005680</v>
      </c>
      <c r="Q913" s="2">
        <v>2005680</v>
      </c>
      <c r="R913" s="2">
        <v>2005680</v>
      </c>
      <c r="S913" s="1">
        <v>50</v>
      </c>
      <c r="T913" s="1">
        <v>0.02</v>
      </c>
      <c r="U913" s="2">
        <v>12</v>
      </c>
      <c r="V913" s="1">
        <v>1</v>
      </c>
      <c r="W913" s="2">
        <v>1123194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f t="shared" si="86"/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0</v>
      </c>
      <c r="AN913" s="2">
        <v>0</v>
      </c>
      <c r="AO913" s="2">
        <v>0</v>
      </c>
      <c r="AP913" s="2">
        <f t="shared" si="87"/>
        <v>1123194</v>
      </c>
      <c r="AQ913" s="2">
        <f t="shared" si="88"/>
        <v>40113</v>
      </c>
      <c r="AR913" s="2">
        <f t="shared" si="89"/>
        <v>40113</v>
      </c>
      <c r="CL913" s="14"/>
      <c r="EJ913" s="35"/>
      <c r="IJ913" s="57"/>
    </row>
    <row r="914" spans="1:244">
      <c r="A914" s="1">
        <v>59120</v>
      </c>
      <c r="B914" s="1" t="s">
        <v>692</v>
      </c>
      <c r="C914" s="1" t="s">
        <v>403</v>
      </c>
      <c r="D914" s="1" t="s">
        <v>5183</v>
      </c>
      <c r="E914" s="1" t="s">
        <v>226</v>
      </c>
      <c r="F914" s="1" t="s">
        <v>2241</v>
      </c>
      <c r="G914" s="14">
        <v>35521</v>
      </c>
      <c r="H914" s="2">
        <v>1314550</v>
      </c>
      <c r="I914" s="2">
        <f t="shared" si="84"/>
        <v>604693</v>
      </c>
      <c r="J914" s="1" t="s">
        <v>5517</v>
      </c>
      <c r="K914" s="1">
        <v>0</v>
      </c>
      <c r="L914" s="1">
        <v>21.55</v>
      </c>
      <c r="M914" s="1" t="s">
        <v>122</v>
      </c>
      <c r="N914" s="2">
        <f t="shared" si="85"/>
        <v>709857</v>
      </c>
      <c r="P914" s="2">
        <v>1314550</v>
      </c>
      <c r="Q914" s="2">
        <v>1314550</v>
      </c>
      <c r="R914" s="2">
        <v>1314550</v>
      </c>
      <c r="S914" s="1">
        <v>50</v>
      </c>
      <c r="T914" s="1">
        <v>0.02</v>
      </c>
      <c r="U914" s="2">
        <v>12</v>
      </c>
      <c r="V914" s="1">
        <v>1</v>
      </c>
      <c r="W914" s="2">
        <v>736148</v>
      </c>
      <c r="X914" s="2">
        <v>0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f t="shared" si="86"/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0</v>
      </c>
      <c r="AM914" s="2">
        <v>0</v>
      </c>
      <c r="AN914" s="2">
        <v>0</v>
      </c>
      <c r="AO914" s="2">
        <v>0</v>
      </c>
      <c r="AP914" s="2">
        <f t="shared" si="87"/>
        <v>736148</v>
      </c>
      <c r="AQ914" s="2">
        <f t="shared" si="88"/>
        <v>26291</v>
      </c>
      <c r="AR914" s="2">
        <f t="shared" si="89"/>
        <v>26291</v>
      </c>
      <c r="CL914" s="14"/>
      <c r="EJ914" s="35"/>
    </row>
    <row r="915" spans="1:244">
      <c r="A915" s="1">
        <v>59130</v>
      </c>
      <c r="B915" s="1" t="s">
        <v>692</v>
      </c>
      <c r="C915" s="1" t="s">
        <v>403</v>
      </c>
      <c r="D915" s="1" t="s">
        <v>5183</v>
      </c>
      <c r="E915" s="1" t="s">
        <v>226</v>
      </c>
      <c r="F915" s="1" t="s">
        <v>2241</v>
      </c>
      <c r="G915" s="14">
        <v>35156</v>
      </c>
      <c r="H915" s="2">
        <v>12605040</v>
      </c>
      <c r="I915" s="2">
        <f t="shared" si="84"/>
        <v>6050400</v>
      </c>
      <c r="J915" s="1" t="s">
        <v>5517</v>
      </c>
      <c r="K915" s="1">
        <v>0</v>
      </c>
      <c r="L915" s="1">
        <v>206.64</v>
      </c>
      <c r="M915" s="1" t="s">
        <v>122</v>
      </c>
      <c r="N915" s="2">
        <f t="shared" si="85"/>
        <v>6554640</v>
      </c>
      <c r="P915" s="2">
        <v>12605040</v>
      </c>
      <c r="Q915" s="2">
        <v>12605040</v>
      </c>
      <c r="R915" s="2">
        <v>12605040</v>
      </c>
      <c r="S915" s="1">
        <v>50</v>
      </c>
      <c r="T915" s="1">
        <v>0.02</v>
      </c>
      <c r="U915" s="2">
        <v>12</v>
      </c>
      <c r="V915" s="1">
        <v>1</v>
      </c>
      <c r="W915" s="2">
        <v>6806740</v>
      </c>
      <c r="X915" s="2">
        <v>0</v>
      </c>
      <c r="Y915" s="2"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f t="shared" si="86"/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0</v>
      </c>
      <c r="AN915" s="2">
        <v>0</v>
      </c>
      <c r="AO915" s="2">
        <v>0</v>
      </c>
      <c r="AP915" s="2">
        <f t="shared" si="87"/>
        <v>6806740</v>
      </c>
      <c r="AQ915" s="2">
        <f t="shared" si="88"/>
        <v>252100</v>
      </c>
      <c r="AR915" s="2">
        <f t="shared" si="89"/>
        <v>252100</v>
      </c>
      <c r="CL915" s="14"/>
      <c r="EJ915" s="35"/>
    </row>
    <row r="916" spans="1:244">
      <c r="A916" s="1">
        <v>59140</v>
      </c>
      <c r="B916" s="1" t="s">
        <v>692</v>
      </c>
      <c r="C916" s="1" t="s">
        <v>403</v>
      </c>
      <c r="D916" s="1" t="s">
        <v>5183</v>
      </c>
      <c r="E916" s="1" t="s">
        <v>226</v>
      </c>
      <c r="F916" s="1" t="s">
        <v>2241</v>
      </c>
      <c r="G916" s="14">
        <v>35521</v>
      </c>
      <c r="H916" s="2">
        <v>12178040</v>
      </c>
      <c r="I916" s="2">
        <f t="shared" si="84"/>
        <v>5601880</v>
      </c>
      <c r="J916" s="1" t="s">
        <v>5517</v>
      </c>
      <c r="K916" s="1">
        <v>0</v>
      </c>
      <c r="L916" s="1">
        <v>199.64</v>
      </c>
      <c r="M916" s="1" t="s">
        <v>122</v>
      </c>
      <c r="N916" s="2">
        <f t="shared" si="85"/>
        <v>6576160</v>
      </c>
      <c r="P916" s="2">
        <v>12178040</v>
      </c>
      <c r="Q916" s="2">
        <v>12178040</v>
      </c>
      <c r="R916" s="2">
        <v>12178040</v>
      </c>
      <c r="S916" s="1">
        <v>50</v>
      </c>
      <c r="T916" s="1">
        <v>0.02</v>
      </c>
      <c r="U916" s="2">
        <v>12</v>
      </c>
      <c r="V916" s="1">
        <v>1</v>
      </c>
      <c r="W916" s="2">
        <v>6819720</v>
      </c>
      <c r="X916" s="2">
        <v>0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f t="shared" si="86"/>
        <v>0</v>
      </c>
      <c r="AG916" s="2">
        <v>0</v>
      </c>
      <c r="AH916" s="2">
        <v>0</v>
      </c>
      <c r="AI916" s="2">
        <v>0</v>
      </c>
      <c r="AJ916" s="2">
        <v>0</v>
      </c>
      <c r="AK916" s="2">
        <v>0</v>
      </c>
      <c r="AL916" s="2">
        <v>0</v>
      </c>
      <c r="AM916" s="2">
        <v>0</v>
      </c>
      <c r="AN916" s="2">
        <v>0</v>
      </c>
      <c r="AO916" s="2">
        <v>0</v>
      </c>
      <c r="AP916" s="2">
        <f t="shared" si="87"/>
        <v>6819720</v>
      </c>
      <c r="AQ916" s="2">
        <f t="shared" si="88"/>
        <v>243560</v>
      </c>
      <c r="AR916" s="2">
        <f t="shared" si="89"/>
        <v>243560</v>
      </c>
      <c r="CL916" s="14"/>
      <c r="EJ916" s="35"/>
    </row>
    <row r="917" spans="1:244">
      <c r="A917" s="1">
        <v>59150</v>
      </c>
      <c r="B917" s="1" t="s">
        <v>692</v>
      </c>
      <c r="C917" s="1" t="s">
        <v>403</v>
      </c>
      <c r="D917" s="1" t="s">
        <v>5183</v>
      </c>
      <c r="E917" s="1" t="s">
        <v>226</v>
      </c>
      <c r="F917" s="1" t="s">
        <v>2241</v>
      </c>
      <c r="G917" s="14">
        <v>35521</v>
      </c>
      <c r="H917" s="2">
        <v>8403360</v>
      </c>
      <c r="I917" s="2">
        <f t="shared" si="84"/>
        <v>3865541</v>
      </c>
      <c r="J917" s="1" t="s">
        <v>5517</v>
      </c>
      <c r="K917" s="1">
        <v>0</v>
      </c>
      <c r="L917" s="1">
        <v>137.76</v>
      </c>
      <c r="M917" s="1" t="s">
        <v>122</v>
      </c>
      <c r="N917" s="2">
        <f t="shared" si="85"/>
        <v>4537819</v>
      </c>
      <c r="P917" s="2">
        <v>8403360</v>
      </c>
      <c r="Q917" s="2">
        <v>8403360</v>
      </c>
      <c r="R917" s="2">
        <v>8403360</v>
      </c>
      <c r="S917" s="1">
        <v>50</v>
      </c>
      <c r="T917" s="1">
        <v>0.02</v>
      </c>
      <c r="U917" s="2">
        <v>12</v>
      </c>
      <c r="V917" s="1">
        <v>1</v>
      </c>
      <c r="W917" s="2">
        <v>4705886</v>
      </c>
      <c r="X917" s="2">
        <v>0</v>
      </c>
      <c r="Y917" s="2">
        <v>0</v>
      </c>
      <c r="Z917" s="2">
        <v>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f t="shared" si="86"/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0</v>
      </c>
      <c r="AN917" s="2">
        <v>0</v>
      </c>
      <c r="AO917" s="2">
        <v>0</v>
      </c>
      <c r="AP917" s="2">
        <f t="shared" si="87"/>
        <v>4705886</v>
      </c>
      <c r="AQ917" s="2">
        <f t="shared" si="88"/>
        <v>168067</v>
      </c>
      <c r="AR917" s="2">
        <f t="shared" si="89"/>
        <v>168067</v>
      </c>
      <c r="CL917" s="14"/>
      <c r="EJ917" s="35"/>
    </row>
    <row r="918" spans="1:244">
      <c r="A918" s="1">
        <v>59160</v>
      </c>
      <c r="B918" s="1" t="s">
        <v>692</v>
      </c>
      <c r="C918" s="1" t="s">
        <v>403</v>
      </c>
      <c r="D918" s="1" t="s">
        <v>5183</v>
      </c>
      <c r="E918" s="1" t="s">
        <v>226</v>
      </c>
      <c r="F918" s="1" t="s">
        <v>2241</v>
      </c>
      <c r="G918" s="14">
        <v>35521</v>
      </c>
      <c r="H918" s="2">
        <v>7029640</v>
      </c>
      <c r="I918" s="2">
        <f t="shared" si="84"/>
        <v>3233616</v>
      </c>
      <c r="J918" s="1" t="s">
        <v>5517</v>
      </c>
      <c r="K918" s="1">
        <v>0</v>
      </c>
      <c r="L918" s="1">
        <v>115.24</v>
      </c>
      <c r="M918" s="1" t="s">
        <v>122</v>
      </c>
      <c r="N918" s="2">
        <f t="shared" si="85"/>
        <v>3796024</v>
      </c>
      <c r="P918" s="2">
        <v>7029640</v>
      </c>
      <c r="Q918" s="2">
        <v>7029640</v>
      </c>
      <c r="R918" s="2">
        <v>7029640</v>
      </c>
      <c r="S918" s="1">
        <v>50</v>
      </c>
      <c r="T918" s="1">
        <v>0.02</v>
      </c>
      <c r="U918" s="2">
        <v>12</v>
      </c>
      <c r="V918" s="1">
        <v>1</v>
      </c>
      <c r="W918" s="2">
        <v>3936616</v>
      </c>
      <c r="X918" s="2">
        <v>0</v>
      </c>
      <c r="Y918" s="2">
        <v>0</v>
      </c>
      <c r="Z918" s="2">
        <v>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f t="shared" si="86"/>
        <v>0</v>
      </c>
      <c r="AG918" s="2">
        <v>0</v>
      </c>
      <c r="AH918" s="2">
        <v>0</v>
      </c>
      <c r="AI918" s="2">
        <v>0</v>
      </c>
      <c r="AJ918" s="2">
        <v>0</v>
      </c>
      <c r="AK918" s="2">
        <v>0</v>
      </c>
      <c r="AL918" s="2">
        <v>0</v>
      </c>
      <c r="AM918" s="2">
        <v>0</v>
      </c>
      <c r="AN918" s="2">
        <v>0</v>
      </c>
      <c r="AO918" s="2">
        <v>0</v>
      </c>
      <c r="AP918" s="2">
        <f t="shared" si="87"/>
        <v>3936616</v>
      </c>
      <c r="AQ918" s="2">
        <f t="shared" si="88"/>
        <v>140592</v>
      </c>
      <c r="AR918" s="2">
        <f t="shared" si="89"/>
        <v>140592</v>
      </c>
      <c r="CL918" s="14"/>
      <c r="EJ918" s="35"/>
    </row>
    <row r="919" spans="1:244">
      <c r="A919" s="1">
        <v>59170</v>
      </c>
      <c r="B919" s="1" t="s">
        <v>692</v>
      </c>
      <c r="C919" s="1" t="s">
        <v>403</v>
      </c>
      <c r="D919" s="1" t="s">
        <v>5183</v>
      </c>
      <c r="E919" s="1" t="s">
        <v>226</v>
      </c>
      <c r="F919" s="1" t="s">
        <v>2241</v>
      </c>
      <c r="G919" s="14">
        <v>36251</v>
      </c>
      <c r="H919" s="2">
        <v>10470040</v>
      </c>
      <c r="I919" s="2">
        <f t="shared" si="84"/>
        <v>4397400</v>
      </c>
      <c r="J919" s="1" t="s">
        <v>5517</v>
      </c>
      <c r="K919" s="1">
        <v>0</v>
      </c>
      <c r="L919" s="1">
        <v>171.64</v>
      </c>
      <c r="M919" s="1" t="s">
        <v>122</v>
      </c>
      <c r="N919" s="2">
        <f t="shared" si="85"/>
        <v>6072640</v>
      </c>
      <c r="P919" s="2">
        <v>10470040</v>
      </c>
      <c r="Q919" s="2">
        <v>10470040</v>
      </c>
      <c r="R919" s="2">
        <v>10470040</v>
      </c>
      <c r="S919" s="1">
        <v>50</v>
      </c>
      <c r="T919" s="1">
        <v>0.02</v>
      </c>
      <c r="U919" s="2">
        <v>12</v>
      </c>
      <c r="V919" s="1">
        <v>1</v>
      </c>
      <c r="W919" s="2">
        <v>6282040</v>
      </c>
      <c r="X919" s="2">
        <v>0</v>
      </c>
      <c r="Y919" s="2">
        <v>0</v>
      </c>
      <c r="Z919" s="2">
        <v>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f t="shared" si="86"/>
        <v>0</v>
      </c>
      <c r="AG919" s="2">
        <v>0</v>
      </c>
      <c r="AH919" s="2">
        <v>0</v>
      </c>
      <c r="AI919" s="2">
        <v>0</v>
      </c>
      <c r="AJ919" s="2">
        <v>0</v>
      </c>
      <c r="AK919" s="2">
        <v>0</v>
      </c>
      <c r="AL919" s="2">
        <v>0</v>
      </c>
      <c r="AM919" s="2">
        <v>0</v>
      </c>
      <c r="AN919" s="2">
        <v>0</v>
      </c>
      <c r="AO919" s="2">
        <v>0</v>
      </c>
      <c r="AP919" s="2">
        <f t="shared" si="87"/>
        <v>6282040</v>
      </c>
      <c r="AQ919" s="2">
        <f t="shared" si="88"/>
        <v>209400</v>
      </c>
      <c r="AR919" s="2">
        <f t="shared" si="89"/>
        <v>209400</v>
      </c>
      <c r="CL919" s="14"/>
      <c r="EJ919" s="35"/>
    </row>
    <row r="920" spans="1:244">
      <c r="A920" s="1">
        <v>59180</v>
      </c>
      <c r="B920" s="1" t="s">
        <v>692</v>
      </c>
      <c r="C920" s="1" t="s">
        <v>403</v>
      </c>
      <c r="D920" s="1" t="s">
        <v>5183</v>
      </c>
      <c r="E920" s="1" t="s">
        <v>226</v>
      </c>
      <c r="F920" s="1" t="s">
        <v>2241</v>
      </c>
      <c r="G920" s="14">
        <v>36251</v>
      </c>
      <c r="H920" s="2">
        <v>4203510</v>
      </c>
      <c r="I920" s="2">
        <f t="shared" si="84"/>
        <v>1765470</v>
      </c>
      <c r="J920" s="1" t="s">
        <v>5517</v>
      </c>
      <c r="K920" s="1">
        <v>0</v>
      </c>
      <c r="L920" s="1">
        <v>68.91</v>
      </c>
      <c r="M920" s="1" t="s">
        <v>122</v>
      </c>
      <c r="N920" s="2">
        <f t="shared" si="85"/>
        <v>2438040</v>
      </c>
      <c r="P920" s="2">
        <v>4203510</v>
      </c>
      <c r="Q920" s="2">
        <v>4203510</v>
      </c>
      <c r="R920" s="2">
        <v>4203510</v>
      </c>
      <c r="S920" s="1">
        <v>50</v>
      </c>
      <c r="T920" s="1">
        <v>0.02</v>
      </c>
      <c r="U920" s="2">
        <v>12</v>
      </c>
      <c r="V920" s="1">
        <v>1</v>
      </c>
      <c r="W920" s="2">
        <v>2522110</v>
      </c>
      <c r="X920" s="2">
        <v>0</v>
      </c>
      <c r="Y920" s="2">
        <v>0</v>
      </c>
      <c r="Z920" s="2">
        <v>0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f t="shared" si="86"/>
        <v>0</v>
      </c>
      <c r="AG920" s="2">
        <v>0</v>
      </c>
      <c r="AH920" s="2">
        <v>0</v>
      </c>
      <c r="AI920" s="2">
        <v>0</v>
      </c>
      <c r="AJ920" s="2">
        <v>0</v>
      </c>
      <c r="AK920" s="2">
        <v>0</v>
      </c>
      <c r="AL920" s="2">
        <v>0</v>
      </c>
      <c r="AM920" s="2">
        <v>0</v>
      </c>
      <c r="AN920" s="2">
        <v>0</v>
      </c>
      <c r="AO920" s="2">
        <v>0</v>
      </c>
      <c r="AP920" s="2">
        <f t="shared" si="87"/>
        <v>2522110</v>
      </c>
      <c r="AQ920" s="2">
        <f t="shared" si="88"/>
        <v>84070</v>
      </c>
      <c r="AR920" s="2">
        <f t="shared" si="89"/>
        <v>84070</v>
      </c>
      <c r="CL920" s="14"/>
      <c r="EJ920" s="35"/>
      <c r="IJ920" s="57"/>
    </row>
    <row r="921" spans="1:244">
      <c r="A921" s="1">
        <v>59190</v>
      </c>
      <c r="B921" s="1" t="s">
        <v>692</v>
      </c>
      <c r="C921" s="1" t="s">
        <v>403</v>
      </c>
      <c r="D921" s="1" t="s">
        <v>5183</v>
      </c>
      <c r="E921" s="1" t="s">
        <v>226</v>
      </c>
      <c r="F921" s="1" t="s">
        <v>2241</v>
      </c>
      <c r="G921" s="14">
        <v>36251</v>
      </c>
      <c r="H921" s="2">
        <v>2249680</v>
      </c>
      <c r="I921" s="2">
        <f t="shared" si="84"/>
        <v>944853</v>
      </c>
      <c r="J921" s="1" t="s">
        <v>5517</v>
      </c>
      <c r="K921" s="1">
        <v>0</v>
      </c>
      <c r="L921" s="1">
        <v>36.880000000000003</v>
      </c>
      <c r="M921" s="1" t="s">
        <v>122</v>
      </c>
      <c r="N921" s="2">
        <f t="shared" si="85"/>
        <v>1304827</v>
      </c>
      <c r="P921" s="2">
        <v>2249680</v>
      </c>
      <c r="Q921" s="2">
        <v>2249680</v>
      </c>
      <c r="R921" s="2">
        <v>2249680</v>
      </c>
      <c r="S921" s="1">
        <v>50</v>
      </c>
      <c r="T921" s="1">
        <v>0.02</v>
      </c>
      <c r="U921" s="2">
        <v>12</v>
      </c>
      <c r="V921" s="1">
        <v>1</v>
      </c>
      <c r="W921" s="2">
        <v>1349820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f t="shared" si="86"/>
        <v>0</v>
      </c>
      <c r="AG921" s="2">
        <v>0</v>
      </c>
      <c r="AH921" s="2">
        <v>0</v>
      </c>
      <c r="AI921" s="2">
        <v>0</v>
      </c>
      <c r="AJ921" s="2">
        <v>0</v>
      </c>
      <c r="AK921" s="2">
        <v>0</v>
      </c>
      <c r="AL921" s="2">
        <v>0</v>
      </c>
      <c r="AM921" s="2">
        <v>0</v>
      </c>
      <c r="AN921" s="2">
        <v>0</v>
      </c>
      <c r="AO921" s="2">
        <v>0</v>
      </c>
      <c r="AP921" s="2">
        <f t="shared" si="87"/>
        <v>1349820</v>
      </c>
      <c r="AQ921" s="2">
        <f t="shared" si="88"/>
        <v>44993</v>
      </c>
      <c r="AR921" s="2">
        <f t="shared" si="89"/>
        <v>44993</v>
      </c>
      <c r="CL921" s="14"/>
      <c r="EJ921" s="35"/>
    </row>
    <row r="922" spans="1:244">
      <c r="A922" s="1">
        <v>59200</v>
      </c>
      <c r="B922" s="1" t="s">
        <v>692</v>
      </c>
      <c r="C922" s="1" t="s">
        <v>403</v>
      </c>
      <c r="D922" s="1" t="s">
        <v>5183</v>
      </c>
      <c r="E922" s="1" t="s">
        <v>226</v>
      </c>
      <c r="F922" s="1" t="s">
        <v>2241</v>
      </c>
      <c r="G922" s="14">
        <v>35521</v>
      </c>
      <c r="H922" s="2">
        <v>2371680</v>
      </c>
      <c r="I922" s="2">
        <f t="shared" si="84"/>
        <v>1090959</v>
      </c>
      <c r="J922" s="1" t="s">
        <v>5517</v>
      </c>
      <c r="K922" s="1">
        <v>0</v>
      </c>
      <c r="L922" s="1">
        <v>38.880000000000003</v>
      </c>
      <c r="M922" s="1" t="s">
        <v>122</v>
      </c>
      <c r="N922" s="2">
        <f t="shared" si="85"/>
        <v>1280721</v>
      </c>
      <c r="P922" s="2">
        <v>2371680</v>
      </c>
      <c r="Q922" s="2">
        <v>2371680</v>
      </c>
      <c r="R922" s="2">
        <v>2371680</v>
      </c>
      <c r="S922" s="1">
        <v>50</v>
      </c>
      <c r="T922" s="1">
        <v>0.02</v>
      </c>
      <c r="U922" s="2">
        <v>12</v>
      </c>
      <c r="V922" s="1">
        <v>1</v>
      </c>
      <c r="W922" s="2">
        <v>1328154</v>
      </c>
      <c r="X922" s="2">
        <v>0</v>
      </c>
      <c r="Y922" s="2">
        <v>0</v>
      </c>
      <c r="Z922" s="2">
        <v>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f t="shared" si="86"/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0</v>
      </c>
      <c r="AN922" s="2">
        <v>0</v>
      </c>
      <c r="AO922" s="2">
        <v>0</v>
      </c>
      <c r="AP922" s="2">
        <f t="shared" si="87"/>
        <v>1328154</v>
      </c>
      <c r="AQ922" s="2">
        <f t="shared" si="88"/>
        <v>47433</v>
      </c>
      <c r="AR922" s="2">
        <f t="shared" si="89"/>
        <v>47433</v>
      </c>
      <c r="CL922" s="14"/>
      <c r="EJ922" s="35"/>
    </row>
    <row r="923" spans="1:244">
      <c r="A923" s="1">
        <v>59210</v>
      </c>
      <c r="B923" s="1" t="s">
        <v>692</v>
      </c>
      <c r="C923" s="1" t="s">
        <v>403</v>
      </c>
      <c r="D923" s="1" t="s">
        <v>5183</v>
      </c>
      <c r="E923" s="1" t="s">
        <v>226</v>
      </c>
      <c r="F923" s="1" t="s">
        <v>2241</v>
      </c>
      <c r="G923" s="14">
        <v>35521</v>
      </c>
      <c r="H923" s="2">
        <v>3835680</v>
      </c>
      <c r="I923" s="2">
        <f t="shared" si="84"/>
        <v>1764399</v>
      </c>
      <c r="J923" s="1" t="s">
        <v>5517</v>
      </c>
      <c r="K923" s="1">
        <v>0</v>
      </c>
      <c r="L923" s="1">
        <v>62.88</v>
      </c>
      <c r="M923" s="1" t="s">
        <v>122</v>
      </c>
      <c r="N923" s="2">
        <f t="shared" si="85"/>
        <v>2071281</v>
      </c>
      <c r="P923" s="2">
        <v>3835680</v>
      </c>
      <c r="Q923" s="2">
        <v>3835680</v>
      </c>
      <c r="R923" s="2">
        <v>3835680</v>
      </c>
      <c r="S923" s="1">
        <v>50</v>
      </c>
      <c r="T923" s="1">
        <v>0.02</v>
      </c>
      <c r="U923" s="2">
        <v>12</v>
      </c>
      <c r="V923" s="1">
        <v>1</v>
      </c>
      <c r="W923" s="2">
        <v>2147994</v>
      </c>
      <c r="X923" s="2">
        <v>0</v>
      </c>
      <c r="Y923" s="2">
        <v>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f t="shared" si="86"/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0</v>
      </c>
      <c r="AN923" s="2">
        <v>0</v>
      </c>
      <c r="AO923" s="2">
        <v>0</v>
      </c>
      <c r="AP923" s="2">
        <f t="shared" si="87"/>
        <v>2147994</v>
      </c>
      <c r="AQ923" s="2">
        <f t="shared" si="88"/>
        <v>76713</v>
      </c>
      <c r="AR923" s="2">
        <f t="shared" si="89"/>
        <v>76713</v>
      </c>
      <c r="CL923" s="14"/>
      <c r="EJ923" s="35"/>
    </row>
    <row r="924" spans="1:244">
      <c r="A924" s="1">
        <v>59220</v>
      </c>
      <c r="B924" s="1" t="s">
        <v>692</v>
      </c>
      <c r="C924" s="1" t="s">
        <v>403</v>
      </c>
      <c r="D924" s="1" t="s">
        <v>5183</v>
      </c>
      <c r="E924" s="1" t="s">
        <v>226</v>
      </c>
      <c r="F924" s="1" t="s">
        <v>2241</v>
      </c>
      <c r="G924" s="14">
        <v>36251</v>
      </c>
      <c r="H924" s="2">
        <v>2927390</v>
      </c>
      <c r="I924" s="2">
        <f t="shared" si="84"/>
        <v>1229487</v>
      </c>
      <c r="J924" s="1" t="s">
        <v>5517</v>
      </c>
      <c r="K924" s="1">
        <v>0</v>
      </c>
      <c r="L924" s="1">
        <v>47.99</v>
      </c>
      <c r="M924" s="1" t="s">
        <v>122</v>
      </c>
      <c r="N924" s="2">
        <f t="shared" si="85"/>
        <v>1697903</v>
      </c>
      <c r="P924" s="2">
        <v>2927390</v>
      </c>
      <c r="Q924" s="2">
        <v>2927390</v>
      </c>
      <c r="R924" s="2">
        <v>2927390</v>
      </c>
      <c r="S924" s="1">
        <v>50</v>
      </c>
      <c r="T924" s="1">
        <v>0.02</v>
      </c>
      <c r="U924" s="2">
        <v>12</v>
      </c>
      <c r="V924" s="1">
        <v>1</v>
      </c>
      <c r="W924" s="2">
        <v>1756450</v>
      </c>
      <c r="X924" s="2">
        <v>0</v>
      </c>
      <c r="Y924" s="2">
        <v>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f t="shared" si="86"/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0</v>
      </c>
      <c r="AN924" s="2">
        <v>0</v>
      </c>
      <c r="AO924" s="2">
        <v>0</v>
      </c>
      <c r="AP924" s="2">
        <f t="shared" si="87"/>
        <v>1756450</v>
      </c>
      <c r="AQ924" s="2">
        <f t="shared" si="88"/>
        <v>58547</v>
      </c>
      <c r="AR924" s="2">
        <f t="shared" si="89"/>
        <v>58547</v>
      </c>
      <c r="CL924" s="14"/>
      <c r="EJ924" s="35"/>
    </row>
    <row r="925" spans="1:244">
      <c r="A925" s="1">
        <v>59230</v>
      </c>
      <c r="B925" s="1" t="s">
        <v>692</v>
      </c>
      <c r="C925" s="1" t="s">
        <v>403</v>
      </c>
      <c r="D925" s="1" t="s">
        <v>5183</v>
      </c>
      <c r="E925" s="1" t="s">
        <v>226</v>
      </c>
      <c r="F925" s="1" t="s">
        <v>2241</v>
      </c>
      <c r="G925" s="14">
        <v>35521</v>
      </c>
      <c r="H925" s="2">
        <v>15396400</v>
      </c>
      <c r="I925" s="2">
        <f t="shared" si="84"/>
        <v>7082344</v>
      </c>
      <c r="J925" s="1" t="s">
        <v>5517</v>
      </c>
      <c r="K925" s="1">
        <v>0</v>
      </c>
      <c r="L925" s="1">
        <v>252.4</v>
      </c>
      <c r="M925" s="1" t="s">
        <v>122</v>
      </c>
      <c r="N925" s="2">
        <f t="shared" si="85"/>
        <v>8314056</v>
      </c>
      <c r="P925" s="2">
        <v>15396400</v>
      </c>
      <c r="Q925" s="2">
        <v>15396400</v>
      </c>
      <c r="R925" s="2">
        <v>15396400</v>
      </c>
      <c r="S925" s="1">
        <v>50</v>
      </c>
      <c r="T925" s="1">
        <v>0.02</v>
      </c>
      <c r="U925" s="2">
        <v>12</v>
      </c>
      <c r="V925" s="1">
        <v>1</v>
      </c>
      <c r="W925" s="2">
        <v>8621984</v>
      </c>
      <c r="X925" s="2">
        <v>0</v>
      </c>
      <c r="Y925" s="2">
        <v>0</v>
      </c>
      <c r="Z925" s="2">
        <v>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f t="shared" si="86"/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0</v>
      </c>
      <c r="AN925" s="2">
        <v>0</v>
      </c>
      <c r="AO925" s="2">
        <v>0</v>
      </c>
      <c r="AP925" s="2">
        <f t="shared" si="87"/>
        <v>8621984</v>
      </c>
      <c r="AQ925" s="2">
        <f t="shared" si="88"/>
        <v>307928</v>
      </c>
      <c r="AR925" s="2">
        <f t="shared" si="89"/>
        <v>307928</v>
      </c>
      <c r="CL925" s="14"/>
      <c r="EJ925" s="35"/>
    </row>
    <row r="926" spans="1:244">
      <c r="A926" s="1">
        <v>59240</v>
      </c>
      <c r="B926" s="1" t="s">
        <v>692</v>
      </c>
      <c r="C926" s="1" t="s">
        <v>403</v>
      </c>
      <c r="D926" s="1" t="s">
        <v>5183</v>
      </c>
      <c r="E926" s="1" t="s">
        <v>226</v>
      </c>
      <c r="F926" s="1" t="s">
        <v>2241</v>
      </c>
      <c r="G926" s="14">
        <v>35521</v>
      </c>
      <c r="H926" s="2">
        <v>2160010</v>
      </c>
      <c r="I926" s="2">
        <f t="shared" si="84"/>
        <v>993600</v>
      </c>
      <c r="J926" s="1" t="s">
        <v>5517</v>
      </c>
      <c r="K926" s="1">
        <v>0</v>
      </c>
      <c r="L926" s="1">
        <v>35.409999999999997</v>
      </c>
      <c r="M926" s="1" t="s">
        <v>122</v>
      </c>
      <c r="N926" s="2">
        <f t="shared" si="85"/>
        <v>1166410</v>
      </c>
      <c r="P926" s="2">
        <v>2160010</v>
      </c>
      <c r="Q926" s="2">
        <v>2160010</v>
      </c>
      <c r="R926" s="2">
        <v>2160010</v>
      </c>
      <c r="S926" s="1">
        <v>50</v>
      </c>
      <c r="T926" s="1">
        <v>0.02</v>
      </c>
      <c r="U926" s="2">
        <v>12</v>
      </c>
      <c r="V926" s="1">
        <v>1</v>
      </c>
      <c r="W926" s="2">
        <v>1209610</v>
      </c>
      <c r="X926" s="2">
        <v>0</v>
      </c>
      <c r="Y926" s="2">
        <v>0</v>
      </c>
      <c r="Z926" s="2">
        <v>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f t="shared" si="86"/>
        <v>0</v>
      </c>
      <c r="AG926" s="2">
        <v>0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0</v>
      </c>
      <c r="AN926" s="2">
        <v>0</v>
      </c>
      <c r="AO926" s="2">
        <v>0</v>
      </c>
      <c r="AP926" s="2">
        <f t="shared" si="87"/>
        <v>1209610</v>
      </c>
      <c r="AQ926" s="2">
        <f t="shared" si="88"/>
        <v>43200</v>
      </c>
      <c r="AR926" s="2">
        <f t="shared" si="89"/>
        <v>43200</v>
      </c>
      <c r="CL926" s="14"/>
      <c r="EJ926" s="35"/>
    </row>
    <row r="927" spans="1:244">
      <c r="A927" s="1">
        <v>59250</v>
      </c>
      <c r="B927" s="1" t="s">
        <v>692</v>
      </c>
      <c r="C927" s="1" t="s">
        <v>403</v>
      </c>
      <c r="D927" s="1" t="s">
        <v>5183</v>
      </c>
      <c r="E927" s="1" t="s">
        <v>226</v>
      </c>
      <c r="F927" s="1" t="s">
        <v>2241</v>
      </c>
      <c r="G927" s="14">
        <v>35521</v>
      </c>
      <c r="H927" s="2">
        <v>1119350</v>
      </c>
      <c r="I927" s="2">
        <f t="shared" si="84"/>
        <v>514901</v>
      </c>
      <c r="J927" s="1" t="s">
        <v>5517</v>
      </c>
      <c r="K927" s="1">
        <v>0</v>
      </c>
      <c r="L927" s="1">
        <v>18.350000000000001</v>
      </c>
      <c r="M927" s="1" t="s">
        <v>122</v>
      </c>
      <c r="N927" s="2">
        <f t="shared" si="85"/>
        <v>604449</v>
      </c>
      <c r="P927" s="2">
        <v>1119350</v>
      </c>
      <c r="Q927" s="2">
        <v>1119350</v>
      </c>
      <c r="R927" s="2">
        <v>1119350</v>
      </c>
      <c r="S927" s="1">
        <v>50</v>
      </c>
      <c r="T927" s="1">
        <v>0.02</v>
      </c>
      <c r="U927" s="2">
        <v>12</v>
      </c>
      <c r="V927" s="1">
        <v>1</v>
      </c>
      <c r="W927" s="2">
        <v>626836</v>
      </c>
      <c r="X927" s="2">
        <v>0</v>
      </c>
      <c r="Y927" s="2"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f t="shared" si="86"/>
        <v>0</v>
      </c>
      <c r="AG927" s="2">
        <v>0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0</v>
      </c>
      <c r="AN927" s="2">
        <v>0</v>
      </c>
      <c r="AO927" s="2">
        <v>0</v>
      </c>
      <c r="AP927" s="2">
        <f t="shared" si="87"/>
        <v>626836</v>
      </c>
      <c r="AQ927" s="2">
        <f t="shared" si="88"/>
        <v>22387</v>
      </c>
      <c r="AR927" s="2">
        <f t="shared" si="89"/>
        <v>22387</v>
      </c>
      <c r="CL927" s="14"/>
      <c r="EJ927" s="35"/>
    </row>
    <row r="928" spans="1:244">
      <c r="A928" s="1">
        <v>59260</v>
      </c>
      <c r="B928" s="1" t="s">
        <v>692</v>
      </c>
      <c r="C928" s="1" t="s">
        <v>403</v>
      </c>
      <c r="D928" s="1" t="s">
        <v>5183</v>
      </c>
      <c r="E928" s="1" t="s">
        <v>226</v>
      </c>
      <c r="F928" s="1" t="s">
        <v>2241</v>
      </c>
      <c r="G928" s="14">
        <v>35886</v>
      </c>
      <c r="H928" s="2">
        <v>2981680</v>
      </c>
      <c r="I928" s="2">
        <f t="shared" si="84"/>
        <v>1311926</v>
      </c>
      <c r="J928" s="1" t="s">
        <v>5517</v>
      </c>
      <c r="K928" s="1">
        <v>0</v>
      </c>
      <c r="L928" s="1">
        <v>48.88</v>
      </c>
      <c r="M928" s="1" t="s">
        <v>122</v>
      </c>
      <c r="N928" s="2">
        <f t="shared" si="85"/>
        <v>1669754</v>
      </c>
      <c r="P928" s="2">
        <v>2981680</v>
      </c>
      <c r="Q928" s="2">
        <v>2981680</v>
      </c>
      <c r="R928" s="2">
        <v>2981680</v>
      </c>
      <c r="S928" s="1">
        <v>50</v>
      </c>
      <c r="T928" s="1">
        <v>0.02</v>
      </c>
      <c r="U928" s="2">
        <v>12</v>
      </c>
      <c r="V928" s="1">
        <v>1</v>
      </c>
      <c r="W928" s="2">
        <v>1729387</v>
      </c>
      <c r="X928" s="2">
        <v>0</v>
      </c>
      <c r="Y928" s="2">
        <v>0</v>
      </c>
      <c r="Z928" s="2">
        <v>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f t="shared" si="86"/>
        <v>0</v>
      </c>
      <c r="AG928" s="2">
        <v>0</v>
      </c>
      <c r="AH928" s="2">
        <v>0</v>
      </c>
      <c r="AI928" s="2">
        <v>0</v>
      </c>
      <c r="AJ928" s="2">
        <v>0</v>
      </c>
      <c r="AK928" s="2">
        <v>0</v>
      </c>
      <c r="AL928" s="2">
        <v>0</v>
      </c>
      <c r="AM928" s="2">
        <v>0</v>
      </c>
      <c r="AN928" s="2">
        <v>0</v>
      </c>
      <c r="AO928" s="2">
        <v>0</v>
      </c>
      <c r="AP928" s="2">
        <f t="shared" si="87"/>
        <v>1729387</v>
      </c>
      <c r="AQ928" s="2">
        <f t="shared" si="88"/>
        <v>59633</v>
      </c>
      <c r="AR928" s="2">
        <f t="shared" si="89"/>
        <v>59633</v>
      </c>
      <c r="CL928" s="14"/>
      <c r="EJ928" s="35"/>
    </row>
    <row r="929" spans="1:244">
      <c r="A929" s="1">
        <v>59270</v>
      </c>
      <c r="B929" s="1" t="s">
        <v>692</v>
      </c>
      <c r="C929" s="1" t="s">
        <v>403</v>
      </c>
      <c r="D929" s="1" t="s">
        <v>5183</v>
      </c>
      <c r="E929" s="1" t="s">
        <v>226</v>
      </c>
      <c r="F929" s="1" t="s">
        <v>2241</v>
      </c>
      <c r="G929" s="14">
        <v>35521</v>
      </c>
      <c r="H929" s="2">
        <v>11194110</v>
      </c>
      <c r="I929" s="2">
        <f t="shared" si="84"/>
        <v>5149286</v>
      </c>
      <c r="J929" s="1" t="s">
        <v>5517</v>
      </c>
      <c r="K929" s="1">
        <v>0</v>
      </c>
      <c r="L929" s="1">
        <v>183.51</v>
      </c>
      <c r="M929" s="1" t="s">
        <v>122</v>
      </c>
      <c r="N929" s="2">
        <f t="shared" si="85"/>
        <v>6044824</v>
      </c>
      <c r="P929" s="2">
        <v>11194110</v>
      </c>
      <c r="Q929" s="2">
        <v>11194110</v>
      </c>
      <c r="R929" s="2">
        <v>11194110</v>
      </c>
      <c r="S929" s="1">
        <v>50</v>
      </c>
      <c r="T929" s="1">
        <v>0.02</v>
      </c>
      <c r="U929" s="2">
        <v>12</v>
      </c>
      <c r="V929" s="1">
        <v>1</v>
      </c>
      <c r="W929" s="2">
        <v>6268706</v>
      </c>
      <c r="X929" s="2">
        <v>0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f t="shared" si="86"/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0</v>
      </c>
      <c r="AN929" s="2">
        <v>0</v>
      </c>
      <c r="AO929" s="2">
        <v>0</v>
      </c>
      <c r="AP929" s="2">
        <f t="shared" si="87"/>
        <v>6268706</v>
      </c>
      <c r="AQ929" s="2">
        <f t="shared" si="88"/>
        <v>223882</v>
      </c>
      <c r="AR929" s="2">
        <f t="shared" si="89"/>
        <v>223882</v>
      </c>
      <c r="CL929" s="14"/>
      <c r="EJ929" s="35"/>
    </row>
    <row r="930" spans="1:244">
      <c r="A930" s="1">
        <v>59280</v>
      </c>
      <c r="B930" s="1" t="s">
        <v>692</v>
      </c>
      <c r="C930" s="1" t="s">
        <v>403</v>
      </c>
      <c r="D930" s="1" t="s">
        <v>5183</v>
      </c>
      <c r="E930" s="1" t="s">
        <v>226</v>
      </c>
      <c r="F930" s="1" t="s">
        <v>2241</v>
      </c>
      <c r="G930" s="14">
        <v>35521</v>
      </c>
      <c r="H930" s="2">
        <v>8403360</v>
      </c>
      <c r="I930" s="2">
        <f t="shared" si="84"/>
        <v>3865541</v>
      </c>
      <c r="J930" s="1" t="s">
        <v>5517</v>
      </c>
      <c r="K930" s="1">
        <v>0</v>
      </c>
      <c r="L930" s="1">
        <v>137.76</v>
      </c>
      <c r="M930" s="1" t="s">
        <v>122</v>
      </c>
      <c r="N930" s="2">
        <f t="shared" si="85"/>
        <v>4537819</v>
      </c>
      <c r="P930" s="2">
        <v>8403360</v>
      </c>
      <c r="Q930" s="2">
        <v>8403360</v>
      </c>
      <c r="R930" s="2">
        <v>8403360</v>
      </c>
      <c r="S930" s="1">
        <v>50</v>
      </c>
      <c r="T930" s="1">
        <v>0.02</v>
      </c>
      <c r="U930" s="2">
        <v>12</v>
      </c>
      <c r="V930" s="1">
        <v>1</v>
      </c>
      <c r="W930" s="2">
        <v>4705886</v>
      </c>
      <c r="X930" s="2">
        <v>0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f t="shared" si="86"/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0</v>
      </c>
      <c r="AN930" s="2">
        <v>0</v>
      </c>
      <c r="AO930" s="2">
        <v>0</v>
      </c>
      <c r="AP930" s="2">
        <f t="shared" si="87"/>
        <v>4705886</v>
      </c>
      <c r="AQ930" s="2">
        <f t="shared" si="88"/>
        <v>168067</v>
      </c>
      <c r="AR930" s="2">
        <f t="shared" si="89"/>
        <v>168067</v>
      </c>
      <c r="CL930" s="14"/>
      <c r="EJ930" s="35"/>
    </row>
    <row r="931" spans="1:244">
      <c r="A931" s="1">
        <v>59290</v>
      </c>
      <c r="B931" s="1" t="s">
        <v>692</v>
      </c>
      <c r="C931" s="1" t="s">
        <v>403</v>
      </c>
      <c r="D931" s="1" t="s">
        <v>5183</v>
      </c>
      <c r="E931" s="1" t="s">
        <v>226</v>
      </c>
      <c r="F931" s="1" t="s">
        <v>2241</v>
      </c>
      <c r="G931" s="14">
        <v>35886</v>
      </c>
      <c r="H931" s="2">
        <v>4201680</v>
      </c>
      <c r="I931" s="2">
        <f t="shared" si="84"/>
        <v>1848726</v>
      </c>
      <c r="J931" s="1" t="s">
        <v>5517</v>
      </c>
      <c r="K931" s="1">
        <v>0</v>
      </c>
      <c r="L931" s="1">
        <v>68.88</v>
      </c>
      <c r="M931" s="1" t="s">
        <v>122</v>
      </c>
      <c r="N931" s="2">
        <f t="shared" si="85"/>
        <v>2352954</v>
      </c>
      <c r="P931" s="2">
        <v>4201680</v>
      </c>
      <c r="Q931" s="2">
        <v>4201680</v>
      </c>
      <c r="R931" s="2">
        <v>4201680</v>
      </c>
      <c r="S931" s="1">
        <v>50</v>
      </c>
      <c r="T931" s="1">
        <v>0.02</v>
      </c>
      <c r="U931" s="2">
        <v>12</v>
      </c>
      <c r="V931" s="1">
        <v>1</v>
      </c>
      <c r="W931" s="2">
        <v>2436987</v>
      </c>
      <c r="X931" s="2">
        <v>0</v>
      </c>
      <c r="Y931" s="2">
        <v>0</v>
      </c>
      <c r="Z931" s="2">
        <v>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f t="shared" si="86"/>
        <v>0</v>
      </c>
      <c r="AG931" s="2">
        <v>0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0</v>
      </c>
      <c r="AN931" s="2">
        <v>0</v>
      </c>
      <c r="AO931" s="2">
        <v>0</v>
      </c>
      <c r="AP931" s="2">
        <f t="shared" si="87"/>
        <v>2436987</v>
      </c>
      <c r="AQ931" s="2">
        <f t="shared" si="88"/>
        <v>84033</v>
      </c>
      <c r="AR931" s="2">
        <f t="shared" si="89"/>
        <v>84033</v>
      </c>
      <c r="CL931" s="14"/>
      <c r="EJ931" s="35"/>
      <c r="IJ931" s="58"/>
    </row>
    <row r="932" spans="1:244">
      <c r="A932" s="1">
        <v>59300</v>
      </c>
      <c r="B932" s="1" t="s">
        <v>692</v>
      </c>
      <c r="C932" s="1" t="s">
        <v>403</v>
      </c>
      <c r="D932" s="1" t="s">
        <v>5183</v>
      </c>
      <c r="E932" s="1" t="s">
        <v>226</v>
      </c>
      <c r="F932" s="1" t="s">
        <v>2241</v>
      </c>
      <c r="G932" s="14">
        <v>35156</v>
      </c>
      <c r="H932" s="2">
        <v>25616950</v>
      </c>
      <c r="I932" s="2">
        <f t="shared" si="84"/>
        <v>12296136</v>
      </c>
      <c r="J932" s="1" t="s">
        <v>5517</v>
      </c>
      <c r="K932" s="1">
        <v>0</v>
      </c>
      <c r="L932" s="1">
        <v>419.95</v>
      </c>
      <c r="M932" s="1" t="s">
        <v>122</v>
      </c>
      <c r="N932" s="2">
        <f t="shared" si="85"/>
        <v>13320814</v>
      </c>
      <c r="P932" s="2">
        <v>25616950</v>
      </c>
      <c r="Q932" s="2">
        <v>25616950</v>
      </c>
      <c r="R932" s="2">
        <v>25616950</v>
      </c>
      <c r="S932" s="1">
        <v>50</v>
      </c>
      <c r="T932" s="1">
        <v>0.02</v>
      </c>
      <c r="U932" s="2">
        <v>12</v>
      </c>
      <c r="V932" s="1">
        <v>1</v>
      </c>
      <c r="W932" s="2">
        <v>13833153</v>
      </c>
      <c r="X932" s="2">
        <v>0</v>
      </c>
      <c r="Y932" s="2">
        <v>0</v>
      </c>
      <c r="Z932" s="2">
        <v>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f t="shared" si="86"/>
        <v>0</v>
      </c>
      <c r="AG932" s="2">
        <v>0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0</v>
      </c>
      <c r="AN932" s="2">
        <v>0</v>
      </c>
      <c r="AO932" s="2">
        <v>0</v>
      </c>
      <c r="AP932" s="2">
        <f t="shared" si="87"/>
        <v>13833153</v>
      </c>
      <c r="AQ932" s="2">
        <f t="shared" si="88"/>
        <v>512339</v>
      </c>
      <c r="AR932" s="2">
        <f t="shared" si="89"/>
        <v>512339</v>
      </c>
      <c r="CL932" s="14"/>
      <c r="EJ932" s="35"/>
    </row>
    <row r="933" spans="1:244">
      <c r="A933" s="1">
        <v>59310</v>
      </c>
      <c r="B933" s="1" t="s">
        <v>692</v>
      </c>
      <c r="C933" s="1" t="s">
        <v>403</v>
      </c>
      <c r="D933" s="1" t="s">
        <v>5183</v>
      </c>
      <c r="E933" s="1" t="s">
        <v>226</v>
      </c>
      <c r="F933" s="1" t="s">
        <v>2241</v>
      </c>
      <c r="G933" s="14">
        <v>36251</v>
      </c>
      <c r="H933" s="2">
        <v>8518040</v>
      </c>
      <c r="I933" s="2">
        <f t="shared" si="84"/>
        <v>3577560</v>
      </c>
      <c r="J933" s="1" t="s">
        <v>5517</v>
      </c>
      <c r="K933" s="1">
        <v>0</v>
      </c>
      <c r="L933" s="1">
        <v>139.63999999999999</v>
      </c>
      <c r="M933" s="1" t="s">
        <v>122</v>
      </c>
      <c r="N933" s="2">
        <f t="shared" si="85"/>
        <v>4940480</v>
      </c>
      <c r="P933" s="2">
        <v>8518040</v>
      </c>
      <c r="Q933" s="2">
        <v>8518040</v>
      </c>
      <c r="R933" s="2">
        <v>8518040</v>
      </c>
      <c r="S933" s="1">
        <v>50</v>
      </c>
      <c r="T933" s="1">
        <v>0.02</v>
      </c>
      <c r="U933" s="2">
        <v>12</v>
      </c>
      <c r="V933" s="1">
        <v>1</v>
      </c>
      <c r="W933" s="2">
        <v>5110840</v>
      </c>
      <c r="X933" s="2">
        <v>0</v>
      </c>
      <c r="Y933" s="2">
        <v>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f t="shared" si="86"/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0</v>
      </c>
      <c r="AN933" s="2">
        <v>0</v>
      </c>
      <c r="AO933" s="2">
        <v>0</v>
      </c>
      <c r="AP933" s="2">
        <f t="shared" si="87"/>
        <v>5110840</v>
      </c>
      <c r="AQ933" s="2">
        <f t="shared" si="88"/>
        <v>170360</v>
      </c>
      <c r="AR933" s="2">
        <f t="shared" si="89"/>
        <v>170360</v>
      </c>
      <c r="CL933" s="14"/>
      <c r="EJ933" s="35"/>
      <c r="IJ933" s="58"/>
    </row>
    <row r="934" spans="1:244">
      <c r="A934" s="1">
        <v>59320</v>
      </c>
      <c r="B934" s="1" t="s">
        <v>692</v>
      </c>
      <c r="C934" s="1" t="s">
        <v>403</v>
      </c>
      <c r="D934" s="1" t="s">
        <v>5183</v>
      </c>
      <c r="E934" s="1" t="s">
        <v>226</v>
      </c>
      <c r="F934" s="1" t="s">
        <v>2241</v>
      </c>
      <c r="G934" s="14">
        <v>35156</v>
      </c>
      <c r="H934" s="2">
        <v>7338300</v>
      </c>
      <c r="I934" s="2">
        <f t="shared" si="84"/>
        <v>3522384</v>
      </c>
      <c r="J934" s="1" t="s">
        <v>5517</v>
      </c>
      <c r="K934" s="1">
        <v>0</v>
      </c>
      <c r="L934" s="1">
        <v>120.3</v>
      </c>
      <c r="M934" s="1" t="s">
        <v>122</v>
      </c>
      <c r="N934" s="2">
        <f t="shared" si="85"/>
        <v>3815916</v>
      </c>
      <c r="P934" s="2">
        <v>7338300</v>
      </c>
      <c r="Q934" s="2">
        <v>7338300</v>
      </c>
      <c r="R934" s="2">
        <v>7338300</v>
      </c>
      <c r="S934" s="1">
        <v>50</v>
      </c>
      <c r="T934" s="1">
        <v>0.02</v>
      </c>
      <c r="U934" s="2">
        <v>12</v>
      </c>
      <c r="V934" s="1">
        <v>1</v>
      </c>
      <c r="W934" s="2">
        <v>3962682</v>
      </c>
      <c r="X934" s="2">
        <v>0</v>
      </c>
      <c r="Y934" s="2">
        <v>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f t="shared" si="86"/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0</v>
      </c>
      <c r="AN934" s="2">
        <v>0</v>
      </c>
      <c r="AO934" s="2">
        <v>0</v>
      </c>
      <c r="AP934" s="2">
        <f t="shared" si="87"/>
        <v>3962682</v>
      </c>
      <c r="AQ934" s="2">
        <f t="shared" si="88"/>
        <v>146766</v>
      </c>
      <c r="AR934" s="2">
        <f t="shared" si="89"/>
        <v>146766</v>
      </c>
      <c r="CL934" s="14"/>
      <c r="EJ934" s="35"/>
    </row>
    <row r="935" spans="1:244">
      <c r="A935" s="1">
        <v>59330</v>
      </c>
      <c r="B935" s="1" t="s">
        <v>692</v>
      </c>
      <c r="C935" s="1" t="s">
        <v>403</v>
      </c>
      <c r="D935" s="1" t="s">
        <v>5183</v>
      </c>
      <c r="E935" s="1" t="s">
        <v>226</v>
      </c>
      <c r="F935" s="1" t="s">
        <v>2241</v>
      </c>
      <c r="G935" s="14">
        <v>35156</v>
      </c>
      <c r="H935" s="2">
        <v>4011360</v>
      </c>
      <c r="I935" s="2">
        <f t="shared" si="84"/>
        <v>1925448</v>
      </c>
      <c r="J935" s="1" t="s">
        <v>5517</v>
      </c>
      <c r="K935" s="1">
        <v>0</v>
      </c>
      <c r="L935" s="1">
        <v>65.760000000000005</v>
      </c>
      <c r="M935" s="1" t="s">
        <v>122</v>
      </c>
      <c r="N935" s="2">
        <f t="shared" si="85"/>
        <v>2085912</v>
      </c>
      <c r="P935" s="2">
        <v>4011360</v>
      </c>
      <c r="Q935" s="2">
        <v>4011360</v>
      </c>
      <c r="R935" s="2">
        <v>4011360</v>
      </c>
      <c r="S935" s="1">
        <v>50</v>
      </c>
      <c r="T935" s="1">
        <v>0.02</v>
      </c>
      <c r="U935" s="2">
        <v>12</v>
      </c>
      <c r="V935" s="1">
        <v>1</v>
      </c>
      <c r="W935" s="2">
        <v>2166139</v>
      </c>
      <c r="X935" s="2">
        <v>0</v>
      </c>
      <c r="Y935" s="2">
        <v>0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f t="shared" si="86"/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0</v>
      </c>
      <c r="AN935" s="2">
        <v>0</v>
      </c>
      <c r="AO935" s="2">
        <v>0</v>
      </c>
      <c r="AP935" s="2">
        <f t="shared" si="87"/>
        <v>2166139</v>
      </c>
      <c r="AQ935" s="2">
        <f t="shared" si="88"/>
        <v>80227</v>
      </c>
      <c r="AR935" s="2">
        <f t="shared" si="89"/>
        <v>80227</v>
      </c>
      <c r="CL935" s="14"/>
      <c r="EJ935" s="35"/>
    </row>
    <row r="936" spans="1:244">
      <c r="A936" s="1">
        <v>59340</v>
      </c>
      <c r="B936" s="1" t="s">
        <v>692</v>
      </c>
      <c r="C936" s="1" t="s">
        <v>403</v>
      </c>
      <c r="D936" s="1" t="s">
        <v>5183</v>
      </c>
      <c r="E936" s="1" t="s">
        <v>226</v>
      </c>
      <c r="F936" s="1" t="s">
        <v>2241</v>
      </c>
      <c r="G936" s="14">
        <v>35156</v>
      </c>
      <c r="H936" s="2">
        <v>7061970</v>
      </c>
      <c r="I936" s="2">
        <f t="shared" si="84"/>
        <v>3389736</v>
      </c>
      <c r="J936" s="1" t="s">
        <v>5517</v>
      </c>
      <c r="K936" s="1">
        <v>0</v>
      </c>
      <c r="L936" s="1">
        <v>115.77</v>
      </c>
      <c r="M936" s="1" t="s">
        <v>122</v>
      </c>
      <c r="N936" s="2">
        <f t="shared" si="85"/>
        <v>3672234</v>
      </c>
      <c r="P936" s="2">
        <v>7061970</v>
      </c>
      <c r="Q936" s="2">
        <v>7061970</v>
      </c>
      <c r="R936" s="2">
        <v>7061970</v>
      </c>
      <c r="S936" s="1">
        <v>50</v>
      </c>
      <c r="T936" s="1">
        <v>0.02</v>
      </c>
      <c r="U936" s="2">
        <v>12</v>
      </c>
      <c r="V936" s="1">
        <v>1</v>
      </c>
      <c r="W936" s="2">
        <v>3813473</v>
      </c>
      <c r="X936" s="2">
        <v>0</v>
      </c>
      <c r="Y936" s="2">
        <v>0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f t="shared" si="86"/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0</v>
      </c>
      <c r="AN936" s="2">
        <v>0</v>
      </c>
      <c r="AO936" s="2">
        <v>0</v>
      </c>
      <c r="AP936" s="2">
        <f t="shared" si="87"/>
        <v>3813473</v>
      </c>
      <c r="AQ936" s="2">
        <f t="shared" si="88"/>
        <v>141239</v>
      </c>
      <c r="AR936" s="2">
        <f t="shared" si="89"/>
        <v>141239</v>
      </c>
      <c r="CL936" s="14"/>
      <c r="EJ936" s="35"/>
    </row>
    <row r="937" spans="1:244">
      <c r="A937" s="1">
        <v>59350</v>
      </c>
      <c r="B937" s="1" t="s">
        <v>692</v>
      </c>
      <c r="C937" s="1" t="s">
        <v>403</v>
      </c>
      <c r="D937" s="1" t="s">
        <v>5183</v>
      </c>
      <c r="E937" s="1" t="s">
        <v>226</v>
      </c>
      <c r="F937" s="1" t="s">
        <v>2241</v>
      </c>
      <c r="G937" s="14">
        <v>35156</v>
      </c>
      <c r="H937" s="2">
        <v>3225680</v>
      </c>
      <c r="I937" s="2">
        <f t="shared" si="84"/>
        <v>1548312</v>
      </c>
      <c r="J937" s="1" t="s">
        <v>5517</v>
      </c>
      <c r="K937" s="1">
        <v>0</v>
      </c>
      <c r="L937" s="1">
        <v>52.88</v>
      </c>
      <c r="M937" s="1" t="s">
        <v>122</v>
      </c>
      <c r="N937" s="2">
        <f t="shared" si="85"/>
        <v>1677368</v>
      </c>
      <c r="P937" s="2">
        <v>3225680</v>
      </c>
      <c r="Q937" s="2">
        <v>3225680</v>
      </c>
      <c r="R937" s="2">
        <v>3225680</v>
      </c>
      <c r="S937" s="1">
        <v>50</v>
      </c>
      <c r="T937" s="1">
        <v>0.02</v>
      </c>
      <c r="U937" s="2">
        <v>12</v>
      </c>
      <c r="V937" s="1">
        <v>1</v>
      </c>
      <c r="W937" s="2">
        <v>1741881</v>
      </c>
      <c r="X937" s="2">
        <v>0</v>
      </c>
      <c r="Y937" s="2">
        <v>0</v>
      </c>
      <c r="Z937" s="2">
        <v>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f t="shared" si="86"/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0</v>
      </c>
      <c r="AN937" s="2">
        <v>0</v>
      </c>
      <c r="AO937" s="2">
        <v>0</v>
      </c>
      <c r="AP937" s="2">
        <f t="shared" si="87"/>
        <v>1741881</v>
      </c>
      <c r="AQ937" s="2">
        <f t="shared" si="88"/>
        <v>64513</v>
      </c>
      <c r="AR937" s="2">
        <f t="shared" si="89"/>
        <v>64513</v>
      </c>
      <c r="CL937" s="14"/>
      <c r="EJ937" s="35"/>
    </row>
    <row r="938" spans="1:244">
      <c r="A938" s="1">
        <v>59360</v>
      </c>
      <c r="B938" s="1" t="s">
        <v>692</v>
      </c>
      <c r="C938" s="1" t="s">
        <v>403</v>
      </c>
      <c r="D938" s="1" t="s">
        <v>5183</v>
      </c>
      <c r="E938" s="1" t="s">
        <v>226</v>
      </c>
      <c r="F938" s="1" t="s">
        <v>2241</v>
      </c>
      <c r="G938" s="14">
        <v>35156</v>
      </c>
      <c r="H938" s="2">
        <v>4072360</v>
      </c>
      <c r="I938" s="2">
        <f t="shared" si="84"/>
        <v>1954728</v>
      </c>
      <c r="J938" s="1" t="s">
        <v>5517</v>
      </c>
      <c r="K938" s="1">
        <v>0</v>
      </c>
      <c r="L938" s="1">
        <v>66.760000000000005</v>
      </c>
      <c r="M938" s="1" t="s">
        <v>122</v>
      </c>
      <c r="N938" s="2">
        <f t="shared" si="85"/>
        <v>2117632</v>
      </c>
      <c r="P938" s="2">
        <v>4072360</v>
      </c>
      <c r="Q938" s="2">
        <v>4072360</v>
      </c>
      <c r="R938" s="2">
        <v>4072360</v>
      </c>
      <c r="S938" s="1">
        <v>50</v>
      </c>
      <c r="T938" s="1">
        <v>0.02</v>
      </c>
      <c r="U938" s="2">
        <v>12</v>
      </c>
      <c r="V938" s="1">
        <v>1</v>
      </c>
      <c r="W938" s="2">
        <v>2199079</v>
      </c>
      <c r="X938" s="2">
        <v>0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f t="shared" si="86"/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0</v>
      </c>
      <c r="AN938" s="2">
        <v>0</v>
      </c>
      <c r="AO938" s="2">
        <v>0</v>
      </c>
      <c r="AP938" s="2">
        <f t="shared" si="87"/>
        <v>2199079</v>
      </c>
      <c r="AQ938" s="2">
        <f t="shared" si="88"/>
        <v>81447</v>
      </c>
      <c r="AR938" s="2">
        <f t="shared" si="89"/>
        <v>81447</v>
      </c>
      <c r="CL938" s="14"/>
      <c r="EJ938" s="35"/>
    </row>
    <row r="939" spans="1:244">
      <c r="A939" s="1">
        <v>59370</v>
      </c>
      <c r="B939" s="1" t="s">
        <v>692</v>
      </c>
      <c r="C939" s="1" t="s">
        <v>403</v>
      </c>
      <c r="D939" s="1" t="s">
        <v>5183</v>
      </c>
      <c r="E939" s="1" t="s">
        <v>226</v>
      </c>
      <c r="F939" s="1" t="s">
        <v>2241</v>
      </c>
      <c r="G939" s="14">
        <v>35156</v>
      </c>
      <c r="H939" s="2">
        <v>9799040</v>
      </c>
      <c r="I939" s="2">
        <f t="shared" si="84"/>
        <v>4703520</v>
      </c>
      <c r="J939" s="1" t="s">
        <v>5517</v>
      </c>
      <c r="K939" s="1">
        <v>0</v>
      </c>
      <c r="L939" s="1">
        <v>160.63999999999999</v>
      </c>
      <c r="M939" s="1" t="s">
        <v>122</v>
      </c>
      <c r="N939" s="2">
        <f t="shared" si="85"/>
        <v>5095520</v>
      </c>
      <c r="P939" s="2">
        <v>9799040</v>
      </c>
      <c r="Q939" s="2">
        <v>9799040</v>
      </c>
      <c r="R939" s="2">
        <v>9799040</v>
      </c>
      <c r="S939" s="1">
        <v>50</v>
      </c>
      <c r="T939" s="1">
        <v>0.02</v>
      </c>
      <c r="U939" s="2">
        <v>12</v>
      </c>
      <c r="V939" s="1">
        <v>1</v>
      </c>
      <c r="W939" s="2">
        <v>5291500</v>
      </c>
      <c r="X939" s="2">
        <v>0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f t="shared" si="86"/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0</v>
      </c>
      <c r="AN939" s="2">
        <v>0</v>
      </c>
      <c r="AO939" s="2">
        <v>0</v>
      </c>
      <c r="AP939" s="2">
        <f t="shared" si="87"/>
        <v>5291500</v>
      </c>
      <c r="AQ939" s="2">
        <f t="shared" si="88"/>
        <v>195980</v>
      </c>
      <c r="AR939" s="2">
        <f t="shared" si="89"/>
        <v>195980</v>
      </c>
      <c r="CL939" s="14"/>
      <c r="EJ939" s="35"/>
    </row>
    <row r="940" spans="1:244">
      <c r="A940" s="1">
        <v>59380</v>
      </c>
      <c r="B940" s="1" t="s">
        <v>692</v>
      </c>
      <c r="C940" s="1" t="s">
        <v>403</v>
      </c>
      <c r="D940" s="1" t="s">
        <v>5183</v>
      </c>
      <c r="E940" s="1" t="s">
        <v>226</v>
      </c>
      <c r="F940" s="1" t="s">
        <v>2241</v>
      </c>
      <c r="G940" s="14">
        <v>36251</v>
      </c>
      <c r="H940" s="2">
        <v>6695360</v>
      </c>
      <c r="I940" s="2">
        <f t="shared" si="84"/>
        <v>2812047</v>
      </c>
      <c r="J940" s="1" t="s">
        <v>5517</v>
      </c>
      <c r="K940" s="1">
        <v>0</v>
      </c>
      <c r="L940" s="1">
        <v>109.76</v>
      </c>
      <c r="M940" s="1" t="s">
        <v>122</v>
      </c>
      <c r="N940" s="2">
        <f t="shared" si="85"/>
        <v>3883313</v>
      </c>
      <c r="P940" s="2">
        <v>6695360</v>
      </c>
      <c r="Q940" s="2">
        <v>6695360</v>
      </c>
      <c r="R940" s="2">
        <v>6695360</v>
      </c>
      <c r="S940" s="1">
        <v>50</v>
      </c>
      <c r="T940" s="1">
        <v>0.02</v>
      </c>
      <c r="U940" s="2">
        <v>12</v>
      </c>
      <c r="V940" s="1">
        <v>1</v>
      </c>
      <c r="W940" s="2">
        <v>4017220</v>
      </c>
      <c r="X940" s="2">
        <v>0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f t="shared" si="86"/>
        <v>0</v>
      </c>
      <c r="AG940" s="2">
        <v>0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0</v>
      </c>
      <c r="AN940" s="2">
        <v>0</v>
      </c>
      <c r="AO940" s="2">
        <v>0</v>
      </c>
      <c r="AP940" s="2">
        <f t="shared" si="87"/>
        <v>4017220</v>
      </c>
      <c r="AQ940" s="2">
        <f t="shared" si="88"/>
        <v>133907</v>
      </c>
      <c r="AR940" s="2">
        <f t="shared" si="89"/>
        <v>133907</v>
      </c>
      <c r="CL940" s="14"/>
      <c r="EJ940" s="35"/>
    </row>
    <row r="941" spans="1:244">
      <c r="A941" s="1">
        <v>59390</v>
      </c>
      <c r="B941" s="1" t="s">
        <v>692</v>
      </c>
      <c r="C941" s="1" t="s">
        <v>403</v>
      </c>
      <c r="D941" s="1" t="s">
        <v>5183</v>
      </c>
      <c r="E941" s="1" t="s">
        <v>226</v>
      </c>
      <c r="F941" s="1" t="s">
        <v>2241</v>
      </c>
      <c r="G941" s="14">
        <v>36251</v>
      </c>
      <c r="H941" s="2">
        <v>8425320</v>
      </c>
      <c r="I941" s="2">
        <f t="shared" si="84"/>
        <v>3538626</v>
      </c>
      <c r="J941" s="1" t="s">
        <v>5517</v>
      </c>
      <c r="K941" s="1">
        <v>0</v>
      </c>
      <c r="L941" s="1">
        <v>138.12</v>
      </c>
      <c r="M941" s="1" t="s">
        <v>122</v>
      </c>
      <c r="N941" s="2">
        <f t="shared" si="85"/>
        <v>4886694</v>
      </c>
      <c r="P941" s="2">
        <v>8425320</v>
      </c>
      <c r="Q941" s="2">
        <v>8425320</v>
      </c>
      <c r="R941" s="2">
        <v>8425320</v>
      </c>
      <c r="S941" s="1">
        <v>50</v>
      </c>
      <c r="T941" s="1">
        <v>0.02</v>
      </c>
      <c r="U941" s="2">
        <v>12</v>
      </c>
      <c r="V941" s="1">
        <v>1</v>
      </c>
      <c r="W941" s="2">
        <v>5055200</v>
      </c>
      <c r="X941" s="2">
        <v>0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f t="shared" si="86"/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0</v>
      </c>
      <c r="AN941" s="2">
        <v>0</v>
      </c>
      <c r="AO941" s="2">
        <v>0</v>
      </c>
      <c r="AP941" s="2">
        <f t="shared" si="87"/>
        <v>5055200</v>
      </c>
      <c r="AQ941" s="2">
        <f t="shared" si="88"/>
        <v>168506</v>
      </c>
      <c r="AR941" s="2">
        <f t="shared" si="89"/>
        <v>168506</v>
      </c>
      <c r="CL941" s="14"/>
      <c r="EJ941" s="35"/>
    </row>
    <row r="942" spans="1:244">
      <c r="A942" s="1">
        <v>59400</v>
      </c>
      <c r="B942" s="1" t="s">
        <v>692</v>
      </c>
      <c r="C942" s="1" t="s">
        <v>403</v>
      </c>
      <c r="D942" s="1" t="s">
        <v>5183</v>
      </c>
      <c r="E942" s="1" t="s">
        <v>226</v>
      </c>
      <c r="F942" s="1" t="s">
        <v>2241</v>
      </c>
      <c r="G942" s="14">
        <v>36251</v>
      </c>
      <c r="H942" s="2">
        <v>7767130</v>
      </c>
      <c r="I942" s="2">
        <f t="shared" si="84"/>
        <v>3262182</v>
      </c>
      <c r="J942" s="1" t="s">
        <v>5517</v>
      </c>
      <c r="K942" s="1">
        <v>0</v>
      </c>
      <c r="L942" s="1">
        <v>127.33</v>
      </c>
      <c r="M942" s="1" t="s">
        <v>122</v>
      </c>
      <c r="N942" s="2">
        <f t="shared" si="85"/>
        <v>4504948</v>
      </c>
      <c r="P942" s="2">
        <v>7767130</v>
      </c>
      <c r="Q942" s="2">
        <v>7767130</v>
      </c>
      <c r="R942" s="2">
        <v>7767130</v>
      </c>
      <c r="S942" s="1">
        <v>50</v>
      </c>
      <c r="T942" s="1">
        <v>0.02</v>
      </c>
      <c r="U942" s="2">
        <v>12</v>
      </c>
      <c r="V942" s="1">
        <v>1</v>
      </c>
      <c r="W942" s="2">
        <v>4660290</v>
      </c>
      <c r="X942" s="2">
        <v>0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f t="shared" si="86"/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0</v>
      </c>
      <c r="AN942" s="2">
        <v>0</v>
      </c>
      <c r="AO942" s="2">
        <v>0</v>
      </c>
      <c r="AP942" s="2">
        <f t="shared" si="87"/>
        <v>4660290</v>
      </c>
      <c r="AQ942" s="2">
        <f t="shared" si="88"/>
        <v>155342</v>
      </c>
      <c r="AR942" s="2">
        <f t="shared" si="89"/>
        <v>155342</v>
      </c>
      <c r="CL942" s="14"/>
      <c r="EJ942" s="35"/>
    </row>
    <row r="943" spans="1:244">
      <c r="A943" s="1">
        <v>59410</v>
      </c>
      <c r="B943" s="1" t="s">
        <v>692</v>
      </c>
      <c r="C943" s="1" t="s">
        <v>403</v>
      </c>
      <c r="D943" s="1" t="s">
        <v>5185</v>
      </c>
      <c r="E943" s="1" t="s">
        <v>226</v>
      </c>
      <c r="F943" s="1" t="s">
        <v>2241</v>
      </c>
      <c r="G943" s="14">
        <v>33329</v>
      </c>
      <c r="H943" s="2">
        <v>362950</v>
      </c>
      <c r="I943" s="2">
        <f t="shared" si="84"/>
        <v>210511</v>
      </c>
      <c r="J943" s="1" t="s">
        <v>5517</v>
      </c>
      <c r="K943" s="1">
        <v>0</v>
      </c>
      <c r="L943" s="1">
        <v>5.95</v>
      </c>
      <c r="M943" s="1" t="s">
        <v>122</v>
      </c>
      <c r="N943" s="2">
        <f t="shared" si="85"/>
        <v>152439</v>
      </c>
      <c r="P943" s="2">
        <v>362950</v>
      </c>
      <c r="Q943" s="2">
        <v>362950</v>
      </c>
      <c r="R943" s="2">
        <v>362950</v>
      </c>
      <c r="S943" s="1">
        <v>50</v>
      </c>
      <c r="T943" s="1">
        <v>0.02</v>
      </c>
      <c r="U943" s="2">
        <v>12</v>
      </c>
      <c r="V943" s="1">
        <v>1</v>
      </c>
      <c r="W943" s="2">
        <v>159698</v>
      </c>
      <c r="X943" s="2">
        <v>0</v>
      </c>
      <c r="Y943" s="2">
        <v>0</v>
      </c>
      <c r="Z943" s="2">
        <v>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f t="shared" si="86"/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0</v>
      </c>
      <c r="AN943" s="2">
        <v>0</v>
      </c>
      <c r="AO943" s="2">
        <v>0</v>
      </c>
      <c r="AP943" s="2">
        <f t="shared" si="87"/>
        <v>159698</v>
      </c>
      <c r="AQ943" s="2">
        <f t="shared" si="88"/>
        <v>7259</v>
      </c>
      <c r="AR943" s="2">
        <f t="shared" si="89"/>
        <v>7259</v>
      </c>
      <c r="CL943" s="14"/>
      <c r="EJ943" s="35"/>
    </row>
    <row r="944" spans="1:244">
      <c r="A944" s="1">
        <v>59420</v>
      </c>
      <c r="B944" s="1" t="s">
        <v>692</v>
      </c>
      <c r="C944" s="1" t="s">
        <v>403</v>
      </c>
      <c r="D944" s="1" t="s">
        <v>5185</v>
      </c>
      <c r="E944" s="1" t="s">
        <v>226</v>
      </c>
      <c r="F944" s="1" t="s">
        <v>2241</v>
      </c>
      <c r="G944" s="14">
        <v>32964</v>
      </c>
      <c r="H944" s="2">
        <v>364170</v>
      </c>
      <c r="I944" s="2">
        <f t="shared" si="84"/>
        <v>218490</v>
      </c>
      <c r="J944" s="1" t="s">
        <v>5517</v>
      </c>
      <c r="K944" s="1">
        <v>0</v>
      </c>
      <c r="L944" s="1">
        <v>5.97</v>
      </c>
      <c r="M944" s="1" t="s">
        <v>122</v>
      </c>
      <c r="N944" s="2">
        <f t="shared" si="85"/>
        <v>145680</v>
      </c>
      <c r="P944" s="2">
        <v>364170</v>
      </c>
      <c r="Q944" s="2">
        <v>364170</v>
      </c>
      <c r="R944" s="2">
        <v>364170</v>
      </c>
      <c r="S944" s="1">
        <v>50</v>
      </c>
      <c r="T944" s="1">
        <v>0.02</v>
      </c>
      <c r="U944" s="2">
        <v>12</v>
      </c>
      <c r="V944" s="1">
        <v>1</v>
      </c>
      <c r="W944" s="2">
        <v>152963</v>
      </c>
      <c r="X944" s="2">
        <v>0</v>
      </c>
      <c r="Y944" s="2">
        <v>0</v>
      </c>
      <c r="Z944" s="2">
        <v>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f t="shared" si="86"/>
        <v>0</v>
      </c>
      <c r="AG944" s="2">
        <v>0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0</v>
      </c>
      <c r="AN944" s="2">
        <v>0</v>
      </c>
      <c r="AO944" s="2">
        <v>0</v>
      </c>
      <c r="AP944" s="2">
        <f t="shared" si="87"/>
        <v>152963</v>
      </c>
      <c r="AQ944" s="2">
        <f t="shared" si="88"/>
        <v>7283</v>
      </c>
      <c r="AR944" s="2">
        <f t="shared" si="89"/>
        <v>7283</v>
      </c>
      <c r="CL944" s="14"/>
      <c r="EJ944" s="35"/>
    </row>
    <row r="945" spans="1:244">
      <c r="A945" s="1">
        <v>59430</v>
      </c>
      <c r="B945" s="1" t="s">
        <v>692</v>
      </c>
      <c r="C945" s="1" t="s">
        <v>403</v>
      </c>
      <c r="D945" s="1" t="s">
        <v>5185</v>
      </c>
      <c r="E945" s="1" t="s">
        <v>226</v>
      </c>
      <c r="F945" s="1" t="s">
        <v>2241</v>
      </c>
      <c r="G945" s="14">
        <v>32964</v>
      </c>
      <c r="H945" s="2">
        <v>559370</v>
      </c>
      <c r="I945" s="2">
        <f t="shared" si="84"/>
        <v>335610</v>
      </c>
      <c r="J945" s="1" t="s">
        <v>5517</v>
      </c>
      <c r="K945" s="1">
        <v>0</v>
      </c>
      <c r="L945" s="1">
        <v>9.17</v>
      </c>
      <c r="M945" s="1" t="s">
        <v>122</v>
      </c>
      <c r="N945" s="2">
        <f t="shared" si="85"/>
        <v>223760</v>
      </c>
      <c r="P945" s="2">
        <v>559370</v>
      </c>
      <c r="Q945" s="2">
        <v>559370</v>
      </c>
      <c r="R945" s="2">
        <v>559370</v>
      </c>
      <c r="S945" s="1">
        <v>50</v>
      </c>
      <c r="T945" s="1">
        <v>0.02</v>
      </c>
      <c r="U945" s="2">
        <v>12</v>
      </c>
      <c r="V945" s="1">
        <v>1</v>
      </c>
      <c r="W945" s="2">
        <v>234947</v>
      </c>
      <c r="X945" s="2">
        <v>0</v>
      </c>
      <c r="Y945" s="2">
        <v>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f t="shared" si="86"/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0</v>
      </c>
      <c r="AN945" s="2">
        <v>0</v>
      </c>
      <c r="AO945" s="2">
        <v>0</v>
      </c>
      <c r="AP945" s="2">
        <f t="shared" si="87"/>
        <v>234947</v>
      </c>
      <c r="AQ945" s="2">
        <f t="shared" si="88"/>
        <v>11187</v>
      </c>
      <c r="AR945" s="2">
        <f t="shared" si="89"/>
        <v>11187</v>
      </c>
      <c r="CL945" s="14"/>
      <c r="EJ945" s="35"/>
    </row>
    <row r="946" spans="1:244">
      <c r="A946" s="1">
        <v>59440</v>
      </c>
      <c r="B946" s="1" t="s">
        <v>692</v>
      </c>
      <c r="C946" s="1" t="s">
        <v>403</v>
      </c>
      <c r="D946" s="1" t="s">
        <v>5185</v>
      </c>
      <c r="E946" s="1" t="s">
        <v>226</v>
      </c>
      <c r="F946" s="1" t="s">
        <v>2241</v>
      </c>
      <c r="G946" s="14">
        <v>33329</v>
      </c>
      <c r="H946" s="2">
        <v>348920</v>
      </c>
      <c r="I946" s="2">
        <f t="shared" si="84"/>
        <v>202362</v>
      </c>
      <c r="J946" s="1" t="s">
        <v>5517</v>
      </c>
      <c r="K946" s="1">
        <v>0</v>
      </c>
      <c r="L946" s="1">
        <v>5.72</v>
      </c>
      <c r="M946" s="1" t="s">
        <v>122</v>
      </c>
      <c r="N946" s="2">
        <f t="shared" si="85"/>
        <v>146558</v>
      </c>
      <c r="P946" s="2">
        <v>348920</v>
      </c>
      <c r="Q946" s="2">
        <v>348920</v>
      </c>
      <c r="R946" s="2">
        <v>348920</v>
      </c>
      <c r="S946" s="1">
        <v>50</v>
      </c>
      <c r="T946" s="1">
        <v>0.02</v>
      </c>
      <c r="U946" s="2">
        <v>12</v>
      </c>
      <c r="V946" s="1">
        <v>1</v>
      </c>
      <c r="W946" s="2">
        <v>153536</v>
      </c>
      <c r="X946" s="2">
        <v>0</v>
      </c>
      <c r="Y946" s="2">
        <v>0</v>
      </c>
      <c r="Z946" s="2">
        <v>0</v>
      </c>
      <c r="AA946" s="2">
        <v>0</v>
      </c>
      <c r="AB946" s="2">
        <v>0</v>
      </c>
      <c r="AC946" s="2">
        <v>0</v>
      </c>
      <c r="AD946" s="2">
        <v>0</v>
      </c>
      <c r="AE946" s="2">
        <v>0</v>
      </c>
      <c r="AF946" s="2">
        <f t="shared" si="86"/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0</v>
      </c>
      <c r="AN946" s="2">
        <v>0</v>
      </c>
      <c r="AO946" s="2">
        <v>0</v>
      </c>
      <c r="AP946" s="2">
        <f t="shared" si="87"/>
        <v>153536</v>
      </c>
      <c r="AQ946" s="2">
        <f t="shared" si="88"/>
        <v>6978</v>
      </c>
      <c r="AR946" s="2">
        <f t="shared" si="89"/>
        <v>6978</v>
      </c>
      <c r="CL946" s="14"/>
      <c r="EJ946" s="35"/>
    </row>
    <row r="947" spans="1:244">
      <c r="A947" s="1">
        <v>59450</v>
      </c>
      <c r="B947" s="1" t="s">
        <v>692</v>
      </c>
      <c r="C947" s="1" t="s">
        <v>403</v>
      </c>
      <c r="D947" s="1" t="s">
        <v>5185</v>
      </c>
      <c r="E947" s="1" t="s">
        <v>226</v>
      </c>
      <c r="F947" s="1" t="s">
        <v>2241</v>
      </c>
      <c r="G947" s="14">
        <v>33329</v>
      </c>
      <c r="H947" s="2">
        <v>580110</v>
      </c>
      <c r="I947" s="2">
        <f t="shared" si="84"/>
        <v>336458</v>
      </c>
      <c r="J947" s="1" t="s">
        <v>5517</v>
      </c>
      <c r="K947" s="1">
        <v>0</v>
      </c>
      <c r="L947" s="1">
        <v>9.51</v>
      </c>
      <c r="M947" s="1" t="s">
        <v>122</v>
      </c>
      <c r="N947" s="2">
        <f t="shared" si="85"/>
        <v>243652</v>
      </c>
      <c r="P947" s="2">
        <v>580110</v>
      </c>
      <c r="Q947" s="2">
        <v>580110</v>
      </c>
      <c r="R947" s="2">
        <v>580110</v>
      </c>
      <c r="S947" s="1">
        <v>50</v>
      </c>
      <c r="T947" s="1">
        <v>0.02</v>
      </c>
      <c r="U947" s="2">
        <v>12</v>
      </c>
      <c r="V947" s="1">
        <v>1</v>
      </c>
      <c r="W947" s="2">
        <v>255254</v>
      </c>
      <c r="X947" s="2">
        <v>0</v>
      </c>
      <c r="Y947" s="2">
        <v>0</v>
      </c>
      <c r="Z947" s="2">
        <v>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f t="shared" si="86"/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0</v>
      </c>
      <c r="AN947" s="2">
        <v>0</v>
      </c>
      <c r="AO947" s="2">
        <v>0</v>
      </c>
      <c r="AP947" s="2">
        <f t="shared" si="87"/>
        <v>255254</v>
      </c>
      <c r="AQ947" s="2">
        <f t="shared" si="88"/>
        <v>11602</v>
      </c>
      <c r="AR947" s="2">
        <f t="shared" si="89"/>
        <v>11602</v>
      </c>
      <c r="CL947" s="14"/>
      <c r="EJ947" s="35"/>
    </row>
    <row r="948" spans="1:244">
      <c r="A948" s="1">
        <v>59460</v>
      </c>
      <c r="B948" s="1" t="s">
        <v>692</v>
      </c>
      <c r="C948" s="1" t="s">
        <v>403</v>
      </c>
      <c r="D948" s="1" t="s">
        <v>5185</v>
      </c>
      <c r="E948" s="1" t="s">
        <v>226</v>
      </c>
      <c r="F948" s="1" t="s">
        <v>2241</v>
      </c>
      <c r="G948" s="14">
        <v>33329</v>
      </c>
      <c r="H948" s="2">
        <v>1210850</v>
      </c>
      <c r="I948" s="2">
        <f t="shared" si="84"/>
        <v>702293</v>
      </c>
      <c r="J948" s="1" t="s">
        <v>5517</v>
      </c>
      <c r="K948" s="1">
        <v>0</v>
      </c>
      <c r="L948" s="1">
        <v>19.850000000000001</v>
      </c>
      <c r="M948" s="1" t="s">
        <v>122</v>
      </c>
      <c r="N948" s="2">
        <f t="shared" si="85"/>
        <v>508557</v>
      </c>
      <c r="P948" s="2">
        <v>1210850</v>
      </c>
      <c r="Q948" s="2">
        <v>1210850</v>
      </c>
      <c r="R948" s="2">
        <v>1210850</v>
      </c>
      <c r="S948" s="1">
        <v>50</v>
      </c>
      <c r="T948" s="1">
        <v>0.02</v>
      </c>
      <c r="U948" s="2">
        <v>12</v>
      </c>
      <c r="V948" s="1">
        <v>1</v>
      </c>
      <c r="W948" s="2">
        <v>532774</v>
      </c>
      <c r="X948" s="2">
        <v>0</v>
      </c>
      <c r="Y948" s="2">
        <v>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f t="shared" si="86"/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0</v>
      </c>
      <c r="AN948" s="2">
        <v>0</v>
      </c>
      <c r="AO948" s="2">
        <v>0</v>
      </c>
      <c r="AP948" s="2">
        <f t="shared" si="87"/>
        <v>532774</v>
      </c>
      <c r="AQ948" s="2">
        <f t="shared" si="88"/>
        <v>24217</v>
      </c>
      <c r="AR948" s="2">
        <f t="shared" si="89"/>
        <v>24217</v>
      </c>
      <c r="CL948" s="14"/>
      <c r="EJ948" s="35"/>
    </row>
    <row r="949" spans="1:244">
      <c r="A949" s="1">
        <v>59470</v>
      </c>
      <c r="B949" s="1" t="s">
        <v>692</v>
      </c>
      <c r="C949" s="1" t="s">
        <v>403</v>
      </c>
      <c r="D949" s="1" t="s">
        <v>5185</v>
      </c>
      <c r="E949" s="1" t="s">
        <v>226</v>
      </c>
      <c r="F949" s="1" t="s">
        <v>2241</v>
      </c>
      <c r="G949" s="14">
        <v>33329</v>
      </c>
      <c r="H949" s="2">
        <v>502640</v>
      </c>
      <c r="I949" s="2">
        <f t="shared" si="84"/>
        <v>291508</v>
      </c>
      <c r="J949" s="1" t="s">
        <v>5517</v>
      </c>
      <c r="K949" s="1">
        <v>0</v>
      </c>
      <c r="L949" s="1">
        <v>8.24</v>
      </c>
      <c r="M949" s="1" t="s">
        <v>122</v>
      </c>
      <c r="N949" s="2">
        <f t="shared" si="85"/>
        <v>211132</v>
      </c>
      <c r="P949" s="2">
        <v>502640</v>
      </c>
      <c r="Q949" s="2">
        <v>502640</v>
      </c>
      <c r="R949" s="2">
        <v>502640</v>
      </c>
      <c r="S949" s="1">
        <v>50</v>
      </c>
      <c r="T949" s="1">
        <v>0.02</v>
      </c>
      <c r="U949" s="2">
        <v>12</v>
      </c>
      <c r="V949" s="1">
        <v>1</v>
      </c>
      <c r="W949" s="2">
        <v>221184</v>
      </c>
      <c r="X949" s="2">
        <v>0</v>
      </c>
      <c r="Y949" s="2">
        <v>0</v>
      </c>
      <c r="Z949" s="2">
        <v>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f t="shared" si="86"/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2">
        <f t="shared" si="87"/>
        <v>221184</v>
      </c>
      <c r="AQ949" s="2">
        <f t="shared" si="88"/>
        <v>10052</v>
      </c>
      <c r="AR949" s="2">
        <f t="shared" si="89"/>
        <v>10052</v>
      </c>
      <c r="CL949" s="14"/>
      <c r="EJ949" s="35"/>
    </row>
    <row r="950" spans="1:244">
      <c r="A950" s="1">
        <v>59480</v>
      </c>
      <c r="B950" s="1" t="s">
        <v>692</v>
      </c>
      <c r="C950" s="1" t="s">
        <v>403</v>
      </c>
      <c r="D950" s="1" t="s">
        <v>5185</v>
      </c>
      <c r="E950" s="1" t="s">
        <v>226</v>
      </c>
      <c r="F950" s="1" t="s">
        <v>2241</v>
      </c>
      <c r="G950" s="14">
        <v>33329</v>
      </c>
      <c r="H950" s="2">
        <v>459940</v>
      </c>
      <c r="I950" s="2">
        <f t="shared" si="84"/>
        <v>266742</v>
      </c>
      <c r="J950" s="1" t="s">
        <v>5517</v>
      </c>
      <c r="K950" s="1">
        <v>0</v>
      </c>
      <c r="L950" s="1">
        <v>7.54</v>
      </c>
      <c r="M950" s="1" t="s">
        <v>122</v>
      </c>
      <c r="N950" s="2">
        <f t="shared" si="85"/>
        <v>193198</v>
      </c>
      <c r="P950" s="2">
        <v>459940</v>
      </c>
      <c r="Q950" s="2">
        <v>459940</v>
      </c>
      <c r="R950" s="2">
        <v>459940</v>
      </c>
      <c r="S950" s="1">
        <v>50</v>
      </c>
      <c r="T950" s="1">
        <v>0.02</v>
      </c>
      <c r="U950" s="2">
        <v>12</v>
      </c>
      <c r="V950" s="1">
        <v>1</v>
      </c>
      <c r="W950" s="2">
        <v>202396</v>
      </c>
      <c r="X950" s="2">
        <v>0</v>
      </c>
      <c r="Y950" s="2"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f t="shared" si="86"/>
        <v>0</v>
      </c>
      <c r="AG950" s="2">
        <v>0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0</v>
      </c>
      <c r="AN950" s="2">
        <v>0</v>
      </c>
      <c r="AO950" s="2">
        <v>0</v>
      </c>
      <c r="AP950" s="2">
        <f t="shared" si="87"/>
        <v>202396</v>
      </c>
      <c r="AQ950" s="2">
        <f t="shared" si="88"/>
        <v>9198</v>
      </c>
      <c r="AR950" s="2">
        <f t="shared" si="89"/>
        <v>9198</v>
      </c>
      <c r="CL950" s="14"/>
      <c r="EJ950" s="35"/>
    </row>
    <row r="951" spans="1:244">
      <c r="A951" s="1">
        <v>59490</v>
      </c>
      <c r="B951" s="1" t="s">
        <v>692</v>
      </c>
      <c r="C951" s="1" t="s">
        <v>403</v>
      </c>
      <c r="D951" s="1" t="s">
        <v>5185</v>
      </c>
      <c r="E951" s="1" t="s">
        <v>226</v>
      </c>
      <c r="F951" s="1" t="s">
        <v>2241</v>
      </c>
      <c r="G951" s="14">
        <v>33329</v>
      </c>
      <c r="H951" s="2">
        <v>470310</v>
      </c>
      <c r="I951" s="2">
        <f t="shared" si="84"/>
        <v>272774</v>
      </c>
      <c r="J951" s="1" t="s">
        <v>5517</v>
      </c>
      <c r="K951" s="1">
        <v>0</v>
      </c>
      <c r="L951" s="1">
        <v>7.71</v>
      </c>
      <c r="M951" s="1" t="s">
        <v>122</v>
      </c>
      <c r="N951" s="2">
        <f t="shared" si="85"/>
        <v>197536</v>
      </c>
      <c r="P951" s="2">
        <v>470310</v>
      </c>
      <c r="Q951" s="2">
        <v>470310</v>
      </c>
      <c r="R951" s="2">
        <v>470310</v>
      </c>
      <c r="S951" s="1">
        <v>50</v>
      </c>
      <c r="T951" s="1">
        <v>0.02</v>
      </c>
      <c r="U951" s="2">
        <v>12</v>
      </c>
      <c r="V951" s="1">
        <v>1</v>
      </c>
      <c r="W951" s="2">
        <v>206942</v>
      </c>
      <c r="X951" s="2">
        <v>0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f t="shared" si="86"/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0</v>
      </c>
      <c r="AN951" s="2">
        <v>0</v>
      </c>
      <c r="AO951" s="2">
        <v>0</v>
      </c>
      <c r="AP951" s="2">
        <f t="shared" si="87"/>
        <v>206942</v>
      </c>
      <c r="AQ951" s="2">
        <f t="shared" si="88"/>
        <v>9406</v>
      </c>
      <c r="AR951" s="2">
        <f t="shared" si="89"/>
        <v>9406</v>
      </c>
      <c r="CL951" s="14"/>
      <c r="EJ951" s="35"/>
      <c r="IJ951" s="14"/>
    </row>
    <row r="952" spans="1:244">
      <c r="A952" s="1">
        <v>59500</v>
      </c>
      <c r="B952" s="1" t="s">
        <v>692</v>
      </c>
      <c r="C952" s="1" t="s">
        <v>403</v>
      </c>
      <c r="D952" s="1" t="s">
        <v>5185</v>
      </c>
      <c r="E952" s="1" t="s">
        <v>226</v>
      </c>
      <c r="F952" s="1" t="s">
        <v>2241</v>
      </c>
      <c r="G952" s="14">
        <v>33329</v>
      </c>
      <c r="H952" s="2">
        <v>250100</v>
      </c>
      <c r="I952" s="2">
        <f t="shared" si="84"/>
        <v>145058</v>
      </c>
      <c r="J952" s="1" t="s">
        <v>5517</v>
      </c>
      <c r="K952" s="1">
        <v>0</v>
      </c>
      <c r="L952" s="1">
        <v>4.0999999999999996</v>
      </c>
      <c r="M952" s="1" t="s">
        <v>122</v>
      </c>
      <c r="N952" s="2">
        <f t="shared" si="85"/>
        <v>105042</v>
      </c>
      <c r="P952" s="2">
        <v>250100</v>
      </c>
      <c r="Q952" s="2">
        <v>250100</v>
      </c>
      <c r="R952" s="2">
        <v>250100</v>
      </c>
      <c r="S952" s="1">
        <v>50</v>
      </c>
      <c r="T952" s="1">
        <v>0.02</v>
      </c>
      <c r="U952" s="2">
        <v>12</v>
      </c>
      <c r="V952" s="1">
        <v>1</v>
      </c>
      <c r="W952" s="2">
        <v>110044</v>
      </c>
      <c r="X952" s="2">
        <v>0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f t="shared" si="86"/>
        <v>0</v>
      </c>
      <c r="AG952" s="2">
        <v>0</v>
      </c>
      <c r="AH952" s="2">
        <v>0</v>
      </c>
      <c r="AI952" s="2">
        <v>0</v>
      </c>
      <c r="AJ952" s="2">
        <v>0</v>
      </c>
      <c r="AK952" s="2">
        <v>0</v>
      </c>
      <c r="AL952" s="2">
        <v>0</v>
      </c>
      <c r="AM952" s="2">
        <v>0</v>
      </c>
      <c r="AN952" s="2">
        <v>0</v>
      </c>
      <c r="AO952" s="2">
        <v>0</v>
      </c>
      <c r="AP952" s="2">
        <f t="shared" si="87"/>
        <v>110044</v>
      </c>
      <c r="AQ952" s="2">
        <f t="shared" si="88"/>
        <v>5002</v>
      </c>
      <c r="AR952" s="2">
        <f t="shared" si="89"/>
        <v>5002</v>
      </c>
      <c r="CL952" s="14"/>
      <c r="EJ952" s="35"/>
    </row>
    <row r="953" spans="1:244">
      <c r="A953" s="1">
        <v>59510</v>
      </c>
      <c r="B953" s="1" t="s">
        <v>692</v>
      </c>
      <c r="C953" s="1" t="s">
        <v>403</v>
      </c>
      <c r="D953" s="1" t="s">
        <v>5185</v>
      </c>
      <c r="E953" s="1" t="s">
        <v>226</v>
      </c>
      <c r="F953" s="1" t="s">
        <v>2241</v>
      </c>
      <c r="G953" s="14">
        <v>33329</v>
      </c>
      <c r="H953" s="2">
        <v>253150</v>
      </c>
      <c r="I953" s="2">
        <f t="shared" si="84"/>
        <v>146827</v>
      </c>
      <c r="J953" s="1" t="s">
        <v>5517</v>
      </c>
      <c r="K953" s="1">
        <v>0</v>
      </c>
      <c r="L953" s="1">
        <v>4.1500000000000004</v>
      </c>
      <c r="M953" s="1" t="s">
        <v>122</v>
      </c>
      <c r="N953" s="2">
        <f t="shared" si="85"/>
        <v>106323</v>
      </c>
      <c r="P953" s="2">
        <v>253150</v>
      </c>
      <c r="Q953" s="2">
        <v>253150</v>
      </c>
      <c r="R953" s="2">
        <v>253150</v>
      </c>
      <c r="S953" s="1">
        <v>50</v>
      </c>
      <c r="T953" s="1">
        <v>0.02</v>
      </c>
      <c r="U953" s="2">
        <v>12</v>
      </c>
      <c r="V953" s="1">
        <v>1</v>
      </c>
      <c r="W953" s="2">
        <v>111386</v>
      </c>
      <c r="X953" s="2">
        <v>0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f t="shared" si="86"/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0</v>
      </c>
      <c r="AN953" s="2">
        <v>0</v>
      </c>
      <c r="AO953" s="2">
        <v>0</v>
      </c>
      <c r="AP953" s="2">
        <f t="shared" si="87"/>
        <v>111386</v>
      </c>
      <c r="AQ953" s="2">
        <f t="shared" si="88"/>
        <v>5063</v>
      </c>
      <c r="AR953" s="2">
        <f t="shared" si="89"/>
        <v>5063</v>
      </c>
      <c r="CL953" s="14"/>
      <c r="EJ953" s="35"/>
    </row>
    <row r="954" spans="1:244">
      <c r="A954" s="1">
        <v>59520</v>
      </c>
      <c r="B954" s="1" t="s">
        <v>692</v>
      </c>
      <c r="C954" s="1" t="s">
        <v>403</v>
      </c>
      <c r="D954" s="1" t="s">
        <v>5185</v>
      </c>
      <c r="E954" s="1" t="s">
        <v>226</v>
      </c>
      <c r="F954" s="1" t="s">
        <v>2241</v>
      </c>
      <c r="G954" s="14">
        <v>34425</v>
      </c>
      <c r="H954" s="2">
        <v>322690</v>
      </c>
      <c r="I954" s="2">
        <f t="shared" si="84"/>
        <v>167778</v>
      </c>
      <c r="J954" s="1" t="s">
        <v>5517</v>
      </c>
      <c r="K954" s="1">
        <v>0</v>
      </c>
      <c r="L954" s="1">
        <v>5.29</v>
      </c>
      <c r="M954" s="1" t="s">
        <v>122</v>
      </c>
      <c r="N954" s="2">
        <f t="shared" si="85"/>
        <v>154912</v>
      </c>
      <c r="P954" s="2">
        <v>322690</v>
      </c>
      <c r="Q954" s="2">
        <v>322690</v>
      </c>
      <c r="R954" s="2">
        <v>322690</v>
      </c>
      <c r="S954" s="1">
        <v>50</v>
      </c>
      <c r="T954" s="1">
        <v>0.02</v>
      </c>
      <c r="U954" s="2">
        <v>12</v>
      </c>
      <c r="V954" s="1">
        <v>1</v>
      </c>
      <c r="W954" s="2">
        <v>161365</v>
      </c>
      <c r="X954" s="2">
        <v>0</v>
      </c>
      <c r="Y954" s="2">
        <v>0</v>
      </c>
      <c r="Z954" s="2">
        <v>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f t="shared" si="86"/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0</v>
      </c>
      <c r="AN954" s="2">
        <v>0</v>
      </c>
      <c r="AO954" s="2">
        <v>0</v>
      </c>
      <c r="AP954" s="2">
        <f t="shared" si="87"/>
        <v>161365</v>
      </c>
      <c r="AQ954" s="2">
        <f t="shared" si="88"/>
        <v>6453</v>
      </c>
      <c r="AR954" s="2">
        <f t="shared" si="89"/>
        <v>6453</v>
      </c>
      <c r="CL954" s="14"/>
      <c r="EJ954" s="35"/>
    </row>
    <row r="955" spans="1:244">
      <c r="A955" s="1">
        <v>59530</v>
      </c>
      <c r="B955" s="1" t="s">
        <v>692</v>
      </c>
      <c r="C955" s="1" t="s">
        <v>403</v>
      </c>
      <c r="D955" s="1" t="s">
        <v>5185</v>
      </c>
      <c r="E955" s="1" t="s">
        <v>226</v>
      </c>
      <c r="F955" s="1" t="s">
        <v>2241</v>
      </c>
      <c r="G955" s="14">
        <v>34790</v>
      </c>
      <c r="H955" s="2">
        <v>278160</v>
      </c>
      <c r="I955" s="2">
        <f t="shared" si="84"/>
        <v>139075</v>
      </c>
      <c r="J955" s="1" t="s">
        <v>5517</v>
      </c>
      <c r="K955" s="1">
        <v>0</v>
      </c>
      <c r="L955" s="1">
        <v>4.5599999999999996</v>
      </c>
      <c r="M955" s="1" t="s">
        <v>122</v>
      </c>
      <c r="N955" s="2">
        <f t="shared" si="85"/>
        <v>139085</v>
      </c>
      <c r="P955" s="2">
        <v>278160</v>
      </c>
      <c r="Q955" s="2">
        <v>278160</v>
      </c>
      <c r="R955" s="2">
        <v>278160</v>
      </c>
      <c r="S955" s="1">
        <v>50</v>
      </c>
      <c r="T955" s="1">
        <v>0.02</v>
      </c>
      <c r="U955" s="2">
        <v>12</v>
      </c>
      <c r="V955" s="1">
        <v>1</v>
      </c>
      <c r="W955" s="2">
        <v>144648</v>
      </c>
      <c r="X955" s="2">
        <v>0</v>
      </c>
      <c r="Y955" s="2">
        <v>0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f t="shared" si="86"/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0</v>
      </c>
      <c r="AN955" s="2">
        <v>0</v>
      </c>
      <c r="AO955" s="2">
        <v>0</v>
      </c>
      <c r="AP955" s="2">
        <f t="shared" si="87"/>
        <v>144648</v>
      </c>
      <c r="AQ955" s="2">
        <f t="shared" si="88"/>
        <v>5563</v>
      </c>
      <c r="AR955" s="2">
        <f t="shared" si="89"/>
        <v>5563</v>
      </c>
      <c r="CL955" s="14"/>
      <c r="EJ955" s="35"/>
    </row>
    <row r="956" spans="1:244">
      <c r="A956" s="1">
        <v>59540</v>
      </c>
      <c r="B956" s="1" t="s">
        <v>692</v>
      </c>
      <c r="C956" s="1" t="s">
        <v>403</v>
      </c>
      <c r="D956" s="1" t="s">
        <v>5185</v>
      </c>
      <c r="E956" s="1" t="s">
        <v>226</v>
      </c>
      <c r="F956" s="1" t="s">
        <v>2241</v>
      </c>
      <c r="G956" s="14">
        <v>34790</v>
      </c>
      <c r="H956" s="2">
        <v>591090</v>
      </c>
      <c r="I956" s="2">
        <f t="shared" si="84"/>
        <v>295525</v>
      </c>
      <c r="J956" s="1" t="s">
        <v>5517</v>
      </c>
      <c r="K956" s="1">
        <v>0</v>
      </c>
      <c r="L956" s="1">
        <v>9.69</v>
      </c>
      <c r="M956" s="1" t="s">
        <v>122</v>
      </c>
      <c r="N956" s="2">
        <f t="shared" si="85"/>
        <v>295565</v>
      </c>
      <c r="P956" s="2">
        <v>591090</v>
      </c>
      <c r="Q956" s="2">
        <v>591090</v>
      </c>
      <c r="R956" s="2">
        <v>591090</v>
      </c>
      <c r="S956" s="1">
        <v>50</v>
      </c>
      <c r="T956" s="1">
        <v>0.02</v>
      </c>
      <c r="U956" s="2">
        <v>12</v>
      </c>
      <c r="V956" s="1">
        <v>1</v>
      </c>
      <c r="W956" s="2">
        <v>307386</v>
      </c>
      <c r="X956" s="2">
        <v>0</v>
      </c>
      <c r="Y956" s="2">
        <v>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f t="shared" si="86"/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0</v>
      </c>
      <c r="AN956" s="2">
        <v>0</v>
      </c>
      <c r="AO956" s="2">
        <v>0</v>
      </c>
      <c r="AP956" s="2">
        <f t="shared" si="87"/>
        <v>307386</v>
      </c>
      <c r="AQ956" s="2">
        <f t="shared" si="88"/>
        <v>11821</v>
      </c>
      <c r="AR956" s="2">
        <f t="shared" si="89"/>
        <v>11821</v>
      </c>
      <c r="CL956" s="14"/>
      <c r="EJ956" s="35"/>
    </row>
    <row r="957" spans="1:244">
      <c r="A957" s="1">
        <v>59550</v>
      </c>
      <c r="B957" s="1" t="s">
        <v>692</v>
      </c>
      <c r="C957" s="1" t="s">
        <v>403</v>
      </c>
      <c r="D957" s="1" t="s">
        <v>5185</v>
      </c>
      <c r="E957" s="1" t="s">
        <v>226</v>
      </c>
      <c r="F957" s="1" t="s">
        <v>2241</v>
      </c>
      <c r="G957" s="14">
        <v>35521</v>
      </c>
      <c r="H957" s="2">
        <v>414800</v>
      </c>
      <c r="I957" s="2">
        <f t="shared" si="84"/>
        <v>190808</v>
      </c>
      <c r="J957" s="1" t="s">
        <v>5517</v>
      </c>
      <c r="K957" s="1">
        <v>0</v>
      </c>
      <c r="L957" s="1">
        <v>6.8</v>
      </c>
      <c r="M957" s="1" t="s">
        <v>122</v>
      </c>
      <c r="N957" s="2">
        <f t="shared" si="85"/>
        <v>223992</v>
      </c>
      <c r="P957" s="2">
        <v>414800</v>
      </c>
      <c r="Q957" s="2">
        <v>414800</v>
      </c>
      <c r="R957" s="2">
        <v>414800</v>
      </c>
      <c r="S957" s="1">
        <v>50</v>
      </c>
      <c r="T957" s="1">
        <v>0.02</v>
      </c>
      <c r="U957" s="2">
        <v>12</v>
      </c>
      <c r="V957" s="1">
        <v>1</v>
      </c>
      <c r="W957" s="2">
        <v>232288</v>
      </c>
      <c r="X957" s="2">
        <v>0</v>
      </c>
      <c r="Y957" s="2">
        <v>0</v>
      </c>
      <c r="Z957" s="2">
        <v>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f t="shared" si="86"/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0</v>
      </c>
      <c r="AN957" s="2">
        <v>0</v>
      </c>
      <c r="AO957" s="2">
        <v>0</v>
      </c>
      <c r="AP957" s="2">
        <f t="shared" si="87"/>
        <v>232288</v>
      </c>
      <c r="AQ957" s="2">
        <f t="shared" si="88"/>
        <v>8296</v>
      </c>
      <c r="AR957" s="2">
        <f t="shared" si="89"/>
        <v>8296</v>
      </c>
      <c r="CL957" s="14"/>
      <c r="EJ957" s="35"/>
    </row>
    <row r="958" spans="1:244">
      <c r="A958" s="1">
        <v>59560</v>
      </c>
      <c r="B958" s="1" t="s">
        <v>692</v>
      </c>
      <c r="C958" s="1" t="s">
        <v>403</v>
      </c>
      <c r="D958" s="1" t="s">
        <v>5185</v>
      </c>
      <c r="E958" s="1" t="s">
        <v>226</v>
      </c>
      <c r="F958" s="1" t="s">
        <v>2241</v>
      </c>
      <c r="G958" s="14">
        <v>37712</v>
      </c>
      <c r="H958" s="2">
        <v>280600</v>
      </c>
      <c r="I958" s="2">
        <f t="shared" si="84"/>
        <v>95404</v>
      </c>
      <c r="J958" s="1" t="s">
        <v>5517</v>
      </c>
      <c r="K958" s="1">
        <v>0</v>
      </c>
      <c r="L958" s="1">
        <v>4.5999999999999996</v>
      </c>
      <c r="M958" s="1" t="s">
        <v>122</v>
      </c>
      <c r="N958" s="2">
        <f t="shared" si="85"/>
        <v>185196</v>
      </c>
      <c r="P958" s="2">
        <v>280600</v>
      </c>
      <c r="Q958" s="2">
        <v>280600</v>
      </c>
      <c r="R958" s="2">
        <v>280600</v>
      </c>
      <c r="S958" s="1">
        <v>50</v>
      </c>
      <c r="T958" s="1">
        <v>0.02</v>
      </c>
      <c r="U958" s="2">
        <v>12</v>
      </c>
      <c r="V958" s="1">
        <v>1</v>
      </c>
      <c r="W958" s="2">
        <v>190808</v>
      </c>
      <c r="X958" s="2">
        <v>0</v>
      </c>
      <c r="Y958" s="2">
        <v>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f t="shared" si="86"/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0</v>
      </c>
      <c r="AN958" s="2">
        <v>0</v>
      </c>
      <c r="AO958" s="2">
        <v>0</v>
      </c>
      <c r="AP958" s="2">
        <f t="shared" si="87"/>
        <v>190808</v>
      </c>
      <c r="AQ958" s="2">
        <f t="shared" si="88"/>
        <v>5612</v>
      </c>
      <c r="AR958" s="2">
        <f t="shared" si="89"/>
        <v>5612</v>
      </c>
      <c r="CL958" s="14"/>
      <c r="EJ958" s="35"/>
    </row>
    <row r="959" spans="1:244">
      <c r="A959" s="1">
        <v>59570</v>
      </c>
      <c r="B959" s="1" t="s">
        <v>692</v>
      </c>
      <c r="C959" s="1" t="s">
        <v>403</v>
      </c>
      <c r="D959" s="1" t="s">
        <v>5185</v>
      </c>
      <c r="E959" s="1" t="s">
        <v>226</v>
      </c>
      <c r="F959" s="1" t="s">
        <v>2241</v>
      </c>
      <c r="G959" s="14">
        <v>38078</v>
      </c>
      <c r="H959" s="2">
        <v>603290</v>
      </c>
      <c r="I959" s="2">
        <f t="shared" si="84"/>
        <v>193040</v>
      </c>
      <c r="J959" s="1" t="s">
        <v>5517</v>
      </c>
      <c r="K959" s="1">
        <v>0</v>
      </c>
      <c r="L959" s="1">
        <v>9.89</v>
      </c>
      <c r="M959" s="1" t="s">
        <v>122</v>
      </c>
      <c r="N959" s="2">
        <f t="shared" si="85"/>
        <v>410250</v>
      </c>
      <c r="P959" s="2">
        <v>603290</v>
      </c>
      <c r="Q959" s="2">
        <v>603290</v>
      </c>
      <c r="R959" s="2">
        <v>603290</v>
      </c>
      <c r="S959" s="1">
        <v>50</v>
      </c>
      <c r="T959" s="1">
        <v>0.02</v>
      </c>
      <c r="U959" s="2">
        <v>12</v>
      </c>
      <c r="V959" s="1">
        <v>1</v>
      </c>
      <c r="W959" s="2">
        <v>422315</v>
      </c>
      <c r="X959" s="2">
        <v>0</v>
      </c>
      <c r="Y959" s="2">
        <v>0</v>
      </c>
      <c r="Z959" s="2">
        <v>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f t="shared" si="86"/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0</v>
      </c>
      <c r="AN959" s="2">
        <v>0</v>
      </c>
      <c r="AO959" s="2">
        <v>0</v>
      </c>
      <c r="AP959" s="2">
        <f t="shared" si="87"/>
        <v>422315</v>
      </c>
      <c r="AQ959" s="2">
        <f t="shared" si="88"/>
        <v>12065</v>
      </c>
      <c r="AR959" s="2">
        <f t="shared" si="89"/>
        <v>12065</v>
      </c>
      <c r="CL959" s="14"/>
      <c r="EJ959" s="35"/>
    </row>
    <row r="960" spans="1:244">
      <c r="A960" s="1">
        <v>59580</v>
      </c>
      <c r="B960" s="1" t="s">
        <v>692</v>
      </c>
      <c r="C960" s="1" t="s">
        <v>403</v>
      </c>
      <c r="D960" s="1" t="s">
        <v>5185</v>
      </c>
      <c r="E960" s="1" t="s">
        <v>226</v>
      </c>
      <c r="F960" s="1" t="s">
        <v>2241</v>
      </c>
      <c r="G960" s="14">
        <v>32964</v>
      </c>
      <c r="H960" s="2">
        <v>198250</v>
      </c>
      <c r="I960" s="2">
        <f t="shared" si="84"/>
        <v>118950</v>
      </c>
      <c r="J960" s="1" t="s">
        <v>5517</v>
      </c>
      <c r="K960" s="1">
        <v>0</v>
      </c>
      <c r="L960" s="1">
        <v>3.25</v>
      </c>
      <c r="M960" s="1" t="s">
        <v>122</v>
      </c>
      <c r="N960" s="2">
        <f t="shared" si="85"/>
        <v>79300</v>
      </c>
      <c r="P960" s="2">
        <v>198250</v>
      </c>
      <c r="Q960" s="2">
        <v>198250</v>
      </c>
      <c r="R960" s="2">
        <v>198250</v>
      </c>
      <c r="S960" s="1">
        <v>50</v>
      </c>
      <c r="T960" s="1">
        <v>0.02</v>
      </c>
      <c r="U960" s="2">
        <v>12</v>
      </c>
      <c r="V960" s="1">
        <v>1</v>
      </c>
      <c r="W960" s="2">
        <v>83265</v>
      </c>
      <c r="X960" s="2">
        <v>0</v>
      </c>
      <c r="Y960" s="2">
        <v>0</v>
      </c>
      <c r="Z960" s="2">
        <v>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f t="shared" si="86"/>
        <v>0</v>
      </c>
      <c r="AG960" s="2">
        <v>0</v>
      </c>
      <c r="AH960" s="2">
        <v>0</v>
      </c>
      <c r="AI960" s="2">
        <v>0</v>
      </c>
      <c r="AJ960" s="2">
        <v>0</v>
      </c>
      <c r="AK960" s="2">
        <v>0</v>
      </c>
      <c r="AL960" s="2">
        <v>0</v>
      </c>
      <c r="AM960" s="2">
        <v>0</v>
      </c>
      <c r="AN960" s="2">
        <v>0</v>
      </c>
      <c r="AO960" s="2">
        <v>0</v>
      </c>
      <c r="AP960" s="2">
        <f t="shared" si="87"/>
        <v>83265</v>
      </c>
      <c r="AQ960" s="2">
        <f t="shared" si="88"/>
        <v>3965</v>
      </c>
      <c r="AR960" s="2">
        <f t="shared" si="89"/>
        <v>3965</v>
      </c>
      <c r="CL960" s="14"/>
      <c r="EJ960" s="35"/>
    </row>
    <row r="961" spans="1:244">
      <c r="A961" s="1">
        <v>59590</v>
      </c>
      <c r="B961" s="1" t="s">
        <v>692</v>
      </c>
      <c r="C961" s="1" t="s">
        <v>403</v>
      </c>
      <c r="D961" s="1" t="s">
        <v>5185</v>
      </c>
      <c r="E961" s="1" t="s">
        <v>226</v>
      </c>
      <c r="F961" s="1" t="s">
        <v>2241</v>
      </c>
      <c r="G961" s="14">
        <v>33329</v>
      </c>
      <c r="H961" s="2">
        <v>162870</v>
      </c>
      <c r="I961" s="2">
        <f t="shared" si="84"/>
        <v>94453</v>
      </c>
      <c r="J961" s="1" t="s">
        <v>5517</v>
      </c>
      <c r="K961" s="1">
        <v>0</v>
      </c>
      <c r="L961" s="1">
        <v>2.67</v>
      </c>
      <c r="M961" s="1" t="s">
        <v>122</v>
      </c>
      <c r="N961" s="2">
        <f t="shared" si="85"/>
        <v>68417</v>
      </c>
      <c r="P961" s="2">
        <v>162870</v>
      </c>
      <c r="Q961" s="2">
        <v>162870</v>
      </c>
      <c r="R961" s="2">
        <v>162870</v>
      </c>
      <c r="S961" s="1">
        <v>50</v>
      </c>
      <c r="T961" s="1">
        <v>0.02</v>
      </c>
      <c r="U961" s="2">
        <v>12</v>
      </c>
      <c r="V961" s="1">
        <v>1</v>
      </c>
      <c r="W961" s="2">
        <v>71674</v>
      </c>
      <c r="X961" s="2">
        <v>0</v>
      </c>
      <c r="Y961" s="2">
        <v>0</v>
      </c>
      <c r="Z961" s="2">
        <v>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f t="shared" si="86"/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0</v>
      </c>
      <c r="AN961" s="2">
        <v>0</v>
      </c>
      <c r="AO961" s="2">
        <v>0</v>
      </c>
      <c r="AP961" s="2">
        <f t="shared" si="87"/>
        <v>71674</v>
      </c>
      <c r="AQ961" s="2">
        <f t="shared" si="88"/>
        <v>3257</v>
      </c>
      <c r="AR961" s="2">
        <f t="shared" si="89"/>
        <v>3257</v>
      </c>
      <c r="CL961" s="14"/>
      <c r="EJ961" s="35"/>
    </row>
    <row r="962" spans="1:244">
      <c r="A962" s="1">
        <v>59600</v>
      </c>
      <c r="B962" s="1" t="s">
        <v>692</v>
      </c>
      <c r="C962" s="1" t="s">
        <v>403</v>
      </c>
      <c r="D962" s="1" t="s">
        <v>5185</v>
      </c>
      <c r="E962" s="1" t="s">
        <v>226</v>
      </c>
      <c r="F962" s="1" t="s">
        <v>2241</v>
      </c>
      <c r="G962" s="14">
        <v>33329</v>
      </c>
      <c r="H962" s="2">
        <v>242780</v>
      </c>
      <c r="I962" s="2">
        <f t="shared" si="84"/>
        <v>140795</v>
      </c>
      <c r="J962" s="1" t="s">
        <v>5517</v>
      </c>
      <c r="K962" s="1">
        <v>0</v>
      </c>
      <c r="L962" s="1">
        <v>3.98</v>
      </c>
      <c r="M962" s="1" t="s">
        <v>122</v>
      </c>
      <c r="N962" s="2">
        <f t="shared" si="85"/>
        <v>101985</v>
      </c>
      <c r="P962" s="2">
        <v>242780</v>
      </c>
      <c r="Q962" s="2">
        <v>242780</v>
      </c>
      <c r="R962" s="2">
        <v>242780</v>
      </c>
      <c r="S962" s="1">
        <v>50</v>
      </c>
      <c r="T962" s="1">
        <v>0.02</v>
      </c>
      <c r="U962" s="2">
        <v>12</v>
      </c>
      <c r="V962" s="1">
        <v>1</v>
      </c>
      <c r="W962" s="2">
        <v>106840</v>
      </c>
      <c r="X962" s="2">
        <v>0</v>
      </c>
      <c r="Y962" s="2">
        <v>0</v>
      </c>
      <c r="Z962" s="2">
        <v>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f t="shared" si="86"/>
        <v>0</v>
      </c>
      <c r="AG962" s="2">
        <v>0</v>
      </c>
      <c r="AH962" s="2">
        <v>0</v>
      </c>
      <c r="AI962" s="2">
        <v>0</v>
      </c>
      <c r="AJ962" s="2">
        <v>0</v>
      </c>
      <c r="AK962" s="2">
        <v>0</v>
      </c>
      <c r="AL962" s="2">
        <v>0</v>
      </c>
      <c r="AM962" s="2">
        <v>0</v>
      </c>
      <c r="AN962" s="2">
        <v>0</v>
      </c>
      <c r="AO962" s="2">
        <v>0</v>
      </c>
      <c r="AP962" s="2">
        <f t="shared" si="87"/>
        <v>106840</v>
      </c>
      <c r="AQ962" s="2">
        <f t="shared" si="88"/>
        <v>4855</v>
      </c>
      <c r="AR962" s="2">
        <f t="shared" si="89"/>
        <v>4855</v>
      </c>
      <c r="CL962" s="14"/>
      <c r="EJ962" s="35"/>
    </row>
    <row r="963" spans="1:244">
      <c r="A963" s="1">
        <v>59610</v>
      </c>
      <c r="B963" s="1" t="s">
        <v>692</v>
      </c>
      <c r="C963" s="1" t="s">
        <v>403</v>
      </c>
      <c r="D963" s="1" t="s">
        <v>5185</v>
      </c>
      <c r="E963" s="1" t="s">
        <v>226</v>
      </c>
      <c r="F963" s="1" t="s">
        <v>2241</v>
      </c>
      <c r="G963" s="14">
        <v>35521</v>
      </c>
      <c r="H963" s="2">
        <v>148230</v>
      </c>
      <c r="I963" s="2">
        <f t="shared" ref="I963:I1026" si="90">R963-N963</f>
        <v>68172</v>
      </c>
      <c r="J963" s="1" t="s">
        <v>5517</v>
      </c>
      <c r="K963" s="1">
        <v>0</v>
      </c>
      <c r="L963" s="1">
        <v>2.4300000000000002</v>
      </c>
      <c r="M963" s="1" t="s">
        <v>122</v>
      </c>
      <c r="N963" s="2">
        <f t="shared" ref="N963:N1026" si="91">AP963-AQ963</f>
        <v>80058</v>
      </c>
      <c r="P963" s="2">
        <v>148230</v>
      </c>
      <c r="Q963" s="2">
        <v>148230</v>
      </c>
      <c r="R963" s="2">
        <v>148230</v>
      </c>
      <c r="S963" s="1">
        <v>50</v>
      </c>
      <c r="T963" s="1">
        <v>0.02</v>
      </c>
      <c r="U963" s="2">
        <v>12</v>
      </c>
      <c r="V963" s="1">
        <v>1</v>
      </c>
      <c r="W963" s="2">
        <v>83022</v>
      </c>
      <c r="X963" s="2">
        <v>0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f t="shared" ref="AF963:AF1026" si="92">SUM(X963:AE963)</f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0</v>
      </c>
      <c r="AN963" s="2">
        <v>0</v>
      </c>
      <c r="AO963" s="2">
        <v>0</v>
      </c>
      <c r="AP963" s="2">
        <f t="shared" ref="AP963:AP1026" si="93">W963+AF963-SUM(AG963:AO963)</f>
        <v>83022</v>
      </c>
      <c r="AQ963" s="2">
        <f t="shared" ref="AQ963:AQ1026" si="94">IF(V963&gt;AP963-ROUNDDOWN(R963*T963*U963/12,0),AP963-V963,ROUNDDOWN(R963*T963*U963/12,0))</f>
        <v>2964</v>
      </c>
      <c r="AR963" s="2">
        <f t="shared" ref="AR963:AR1026" si="95">SUM(AG963:AO963)+AQ963</f>
        <v>2964</v>
      </c>
      <c r="CL963" s="14"/>
      <c r="EJ963" s="35"/>
    </row>
    <row r="964" spans="1:244">
      <c r="A964" s="1">
        <v>59620</v>
      </c>
      <c r="B964" s="1" t="s">
        <v>692</v>
      </c>
      <c r="C964" s="1" t="s">
        <v>403</v>
      </c>
      <c r="D964" s="1" t="s">
        <v>5185</v>
      </c>
      <c r="E964" s="1" t="s">
        <v>226</v>
      </c>
      <c r="F964" s="1" t="s">
        <v>2241</v>
      </c>
      <c r="G964" s="14">
        <v>32964</v>
      </c>
      <c r="H964" s="2">
        <v>469700</v>
      </c>
      <c r="I964" s="2">
        <f t="shared" si="90"/>
        <v>281820</v>
      </c>
      <c r="J964" s="1" t="s">
        <v>5517</v>
      </c>
      <c r="K964" s="1">
        <v>0</v>
      </c>
      <c r="L964" s="1">
        <v>7.7</v>
      </c>
      <c r="M964" s="1" t="s">
        <v>122</v>
      </c>
      <c r="N964" s="2">
        <f t="shared" si="91"/>
        <v>187880</v>
      </c>
      <c r="P964" s="2">
        <v>469700</v>
      </c>
      <c r="Q964" s="2">
        <v>469700</v>
      </c>
      <c r="R964" s="2">
        <v>469700</v>
      </c>
      <c r="S964" s="1">
        <v>50</v>
      </c>
      <c r="T964" s="1">
        <v>0.02</v>
      </c>
      <c r="U964" s="2">
        <v>12</v>
      </c>
      <c r="V964" s="1">
        <v>1</v>
      </c>
      <c r="W964" s="2">
        <v>197274</v>
      </c>
      <c r="X964" s="2">
        <v>0</v>
      </c>
      <c r="Y964" s="2"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f t="shared" si="92"/>
        <v>0</v>
      </c>
      <c r="AG964" s="2">
        <v>0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0</v>
      </c>
      <c r="AN964" s="2">
        <v>0</v>
      </c>
      <c r="AO964" s="2">
        <v>0</v>
      </c>
      <c r="AP964" s="2">
        <f t="shared" si="93"/>
        <v>197274</v>
      </c>
      <c r="AQ964" s="2">
        <f t="shared" si="94"/>
        <v>9394</v>
      </c>
      <c r="AR964" s="2">
        <f t="shared" si="95"/>
        <v>9394</v>
      </c>
      <c r="CL964" s="14"/>
      <c r="EJ964" s="35"/>
    </row>
    <row r="965" spans="1:244">
      <c r="A965" s="1">
        <v>59630</v>
      </c>
      <c r="B965" s="1" t="s">
        <v>692</v>
      </c>
      <c r="C965" s="1" t="s">
        <v>403</v>
      </c>
      <c r="D965" s="1" t="s">
        <v>5185</v>
      </c>
      <c r="E965" s="1" t="s">
        <v>226</v>
      </c>
      <c r="F965" s="1" t="s">
        <v>2241</v>
      </c>
      <c r="G965" s="14">
        <v>32964</v>
      </c>
      <c r="H965" s="2">
        <v>86620</v>
      </c>
      <c r="I965" s="2">
        <f t="shared" si="90"/>
        <v>51960</v>
      </c>
      <c r="J965" s="1" t="s">
        <v>5517</v>
      </c>
      <c r="K965" s="1">
        <v>0</v>
      </c>
      <c r="L965" s="1">
        <v>1.42</v>
      </c>
      <c r="M965" s="1" t="s">
        <v>122</v>
      </c>
      <c r="N965" s="2">
        <f t="shared" si="91"/>
        <v>34660</v>
      </c>
      <c r="P965" s="2">
        <v>86620</v>
      </c>
      <c r="Q965" s="2">
        <v>86620</v>
      </c>
      <c r="R965" s="2">
        <v>86620</v>
      </c>
      <c r="S965" s="1">
        <v>50</v>
      </c>
      <c r="T965" s="1">
        <v>0.02</v>
      </c>
      <c r="U965" s="2">
        <v>12</v>
      </c>
      <c r="V965" s="1">
        <v>1</v>
      </c>
      <c r="W965" s="2">
        <v>36392</v>
      </c>
      <c r="X965" s="2">
        <v>0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f t="shared" si="92"/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0</v>
      </c>
      <c r="AN965" s="2">
        <v>0</v>
      </c>
      <c r="AO965" s="2">
        <v>0</v>
      </c>
      <c r="AP965" s="2">
        <f t="shared" si="93"/>
        <v>36392</v>
      </c>
      <c r="AQ965" s="2">
        <f t="shared" si="94"/>
        <v>1732</v>
      </c>
      <c r="AR965" s="2">
        <f t="shared" si="95"/>
        <v>1732</v>
      </c>
      <c r="CL965" s="14"/>
      <c r="EJ965" s="35"/>
    </row>
    <row r="966" spans="1:244">
      <c r="A966" s="1">
        <v>59640</v>
      </c>
      <c r="B966" s="1" t="s">
        <v>692</v>
      </c>
      <c r="C966" s="1" t="s">
        <v>403</v>
      </c>
      <c r="D966" s="1" t="s">
        <v>5185</v>
      </c>
      <c r="E966" s="1" t="s">
        <v>226</v>
      </c>
      <c r="F966" s="1" t="s">
        <v>2241</v>
      </c>
      <c r="G966" s="14">
        <v>33329</v>
      </c>
      <c r="H966" s="2">
        <v>79300</v>
      </c>
      <c r="I966" s="2">
        <f t="shared" si="90"/>
        <v>45994</v>
      </c>
      <c r="J966" s="1" t="s">
        <v>5517</v>
      </c>
      <c r="K966" s="1">
        <v>0</v>
      </c>
      <c r="L966" s="1">
        <v>1.3</v>
      </c>
      <c r="M966" s="1" t="s">
        <v>122</v>
      </c>
      <c r="N966" s="2">
        <f t="shared" si="91"/>
        <v>33306</v>
      </c>
      <c r="P966" s="2">
        <v>79300</v>
      </c>
      <c r="Q966" s="2">
        <v>79300</v>
      </c>
      <c r="R966" s="2">
        <v>79300</v>
      </c>
      <c r="S966" s="1">
        <v>50</v>
      </c>
      <c r="T966" s="1">
        <v>0.02</v>
      </c>
      <c r="U966" s="2">
        <v>12</v>
      </c>
      <c r="V966" s="1">
        <v>1</v>
      </c>
      <c r="W966" s="2">
        <v>34892</v>
      </c>
      <c r="X966" s="2">
        <v>0</v>
      </c>
      <c r="Y966" s="2"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f t="shared" si="92"/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0</v>
      </c>
      <c r="AN966" s="2">
        <v>0</v>
      </c>
      <c r="AO966" s="2">
        <v>0</v>
      </c>
      <c r="AP966" s="2">
        <f t="shared" si="93"/>
        <v>34892</v>
      </c>
      <c r="AQ966" s="2">
        <f t="shared" si="94"/>
        <v>1586</v>
      </c>
      <c r="AR966" s="2">
        <f t="shared" si="95"/>
        <v>1586</v>
      </c>
      <c r="CL966" s="14"/>
      <c r="EJ966" s="35"/>
    </row>
    <row r="967" spans="1:244">
      <c r="A967" s="1">
        <v>59650</v>
      </c>
      <c r="B967" s="1" t="s">
        <v>692</v>
      </c>
      <c r="C967" s="1" t="s">
        <v>403</v>
      </c>
      <c r="D967" s="1" t="s">
        <v>5185</v>
      </c>
      <c r="E967" s="1" t="s">
        <v>226</v>
      </c>
      <c r="F967" s="1" t="s">
        <v>2241</v>
      </c>
      <c r="G967" s="14">
        <v>33329</v>
      </c>
      <c r="H967" s="2">
        <v>219600</v>
      </c>
      <c r="I967" s="2">
        <f t="shared" si="90"/>
        <v>127368</v>
      </c>
      <c r="J967" s="1" t="s">
        <v>5517</v>
      </c>
      <c r="K967" s="1">
        <v>0</v>
      </c>
      <c r="L967" s="1">
        <v>3.6</v>
      </c>
      <c r="M967" s="1" t="s">
        <v>122</v>
      </c>
      <c r="N967" s="2">
        <f t="shared" si="91"/>
        <v>92232</v>
      </c>
      <c r="P967" s="2">
        <v>219600</v>
      </c>
      <c r="Q967" s="2">
        <v>219600</v>
      </c>
      <c r="R967" s="2">
        <v>219600</v>
      </c>
      <c r="S967" s="1">
        <v>50</v>
      </c>
      <c r="T967" s="1">
        <v>0.02</v>
      </c>
      <c r="U967" s="2">
        <v>12</v>
      </c>
      <c r="V967" s="1">
        <v>1</v>
      </c>
      <c r="W967" s="2">
        <v>96624</v>
      </c>
      <c r="X967" s="2">
        <v>0</v>
      </c>
      <c r="Y967" s="2">
        <v>0</v>
      </c>
      <c r="Z967" s="2">
        <v>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f t="shared" si="92"/>
        <v>0</v>
      </c>
      <c r="AG967" s="2">
        <v>0</v>
      </c>
      <c r="AH967" s="2">
        <v>0</v>
      </c>
      <c r="AI967" s="2">
        <v>0</v>
      </c>
      <c r="AJ967" s="2">
        <v>0</v>
      </c>
      <c r="AK967" s="2">
        <v>0</v>
      </c>
      <c r="AL967" s="2">
        <v>0</v>
      </c>
      <c r="AM967" s="2">
        <v>0</v>
      </c>
      <c r="AN967" s="2">
        <v>0</v>
      </c>
      <c r="AO967" s="2">
        <v>0</v>
      </c>
      <c r="AP967" s="2">
        <f t="shared" si="93"/>
        <v>96624</v>
      </c>
      <c r="AQ967" s="2">
        <f t="shared" si="94"/>
        <v>4392</v>
      </c>
      <c r="AR967" s="2">
        <f t="shared" si="95"/>
        <v>4392</v>
      </c>
      <c r="CL967" s="14"/>
      <c r="EJ967" s="35"/>
    </row>
    <row r="968" spans="1:244">
      <c r="A968" s="1">
        <v>59660</v>
      </c>
      <c r="B968" s="1" t="s">
        <v>692</v>
      </c>
      <c r="C968" s="1" t="s">
        <v>403</v>
      </c>
      <c r="D968" s="1" t="s">
        <v>5185</v>
      </c>
      <c r="E968" s="1" t="s">
        <v>226</v>
      </c>
      <c r="F968" s="1" t="s">
        <v>2241</v>
      </c>
      <c r="G968" s="14">
        <v>35521</v>
      </c>
      <c r="H968" s="2">
        <v>364780</v>
      </c>
      <c r="I968" s="2">
        <f t="shared" si="90"/>
        <v>167785</v>
      </c>
      <c r="J968" s="1" t="s">
        <v>5517</v>
      </c>
      <c r="K968" s="1">
        <v>0</v>
      </c>
      <c r="L968" s="1">
        <v>5.98</v>
      </c>
      <c r="M968" s="1" t="s">
        <v>122</v>
      </c>
      <c r="N968" s="2">
        <f t="shared" si="91"/>
        <v>196995</v>
      </c>
      <c r="P968" s="2">
        <v>364780</v>
      </c>
      <c r="Q968" s="2">
        <v>364780</v>
      </c>
      <c r="R968" s="2">
        <v>364780</v>
      </c>
      <c r="S968" s="1">
        <v>50</v>
      </c>
      <c r="T968" s="1">
        <v>0.02</v>
      </c>
      <c r="U968" s="2">
        <v>12</v>
      </c>
      <c r="V968" s="1">
        <v>1</v>
      </c>
      <c r="W968" s="2">
        <v>204290</v>
      </c>
      <c r="X968" s="2">
        <v>0</v>
      </c>
      <c r="Y968" s="2">
        <v>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f t="shared" si="92"/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0</v>
      </c>
      <c r="AL968" s="2">
        <v>0</v>
      </c>
      <c r="AM968" s="2">
        <v>0</v>
      </c>
      <c r="AN968" s="2">
        <v>0</v>
      </c>
      <c r="AO968" s="2">
        <v>0</v>
      </c>
      <c r="AP968" s="2">
        <f t="shared" si="93"/>
        <v>204290</v>
      </c>
      <c r="AQ968" s="2">
        <f t="shared" si="94"/>
        <v>7295</v>
      </c>
      <c r="AR968" s="2">
        <f t="shared" si="95"/>
        <v>7295</v>
      </c>
      <c r="CL968" s="14"/>
      <c r="EJ968" s="35"/>
      <c r="IJ968" s="14"/>
    </row>
    <row r="969" spans="1:244">
      <c r="A969" s="1">
        <v>59670</v>
      </c>
      <c r="B969" s="1" t="s">
        <v>692</v>
      </c>
      <c r="C969" s="1" t="s">
        <v>403</v>
      </c>
      <c r="D969" s="1" t="s">
        <v>5185</v>
      </c>
      <c r="E969" s="1" t="s">
        <v>226</v>
      </c>
      <c r="F969" s="1" t="s">
        <v>2241</v>
      </c>
      <c r="G969" s="14">
        <v>36617</v>
      </c>
      <c r="H969" s="2">
        <v>530090</v>
      </c>
      <c r="I969" s="2">
        <f t="shared" si="90"/>
        <v>212020</v>
      </c>
      <c r="J969" s="1" t="s">
        <v>5517</v>
      </c>
      <c r="K969" s="1">
        <v>0</v>
      </c>
      <c r="L969" s="1">
        <v>8.69</v>
      </c>
      <c r="M969" s="1" t="s">
        <v>122</v>
      </c>
      <c r="N969" s="2">
        <f t="shared" si="91"/>
        <v>318070</v>
      </c>
      <c r="P969" s="2">
        <v>530090</v>
      </c>
      <c r="Q969" s="2">
        <v>530090</v>
      </c>
      <c r="R969" s="2">
        <v>530090</v>
      </c>
      <c r="S969" s="1">
        <v>50</v>
      </c>
      <c r="T969" s="1">
        <v>0.02</v>
      </c>
      <c r="U969" s="2">
        <v>12</v>
      </c>
      <c r="V969" s="1">
        <v>1</v>
      </c>
      <c r="W969" s="2">
        <v>328671</v>
      </c>
      <c r="X969" s="2">
        <v>0</v>
      </c>
      <c r="Y969" s="2">
        <v>0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f t="shared" si="92"/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0</v>
      </c>
      <c r="AN969" s="2">
        <v>0</v>
      </c>
      <c r="AO969" s="2">
        <v>0</v>
      </c>
      <c r="AP969" s="2">
        <f t="shared" si="93"/>
        <v>328671</v>
      </c>
      <c r="AQ969" s="2">
        <f t="shared" si="94"/>
        <v>10601</v>
      </c>
      <c r="AR969" s="2">
        <f t="shared" si="95"/>
        <v>10601</v>
      </c>
      <c r="CL969" s="14"/>
      <c r="EJ969" s="35"/>
    </row>
    <row r="970" spans="1:244">
      <c r="A970" s="1">
        <v>59680</v>
      </c>
      <c r="B970" s="1" t="s">
        <v>692</v>
      </c>
      <c r="C970" s="1" t="s">
        <v>403</v>
      </c>
      <c r="D970" s="1" t="s">
        <v>5185</v>
      </c>
      <c r="E970" s="1" t="s">
        <v>226</v>
      </c>
      <c r="F970" s="1" t="s">
        <v>2241</v>
      </c>
      <c r="G970" s="14">
        <v>36617</v>
      </c>
      <c r="H970" s="2">
        <v>769820</v>
      </c>
      <c r="I970" s="2">
        <f t="shared" si="90"/>
        <v>307920</v>
      </c>
      <c r="J970" s="1" t="s">
        <v>5517</v>
      </c>
      <c r="K970" s="1">
        <v>0</v>
      </c>
      <c r="L970" s="1">
        <v>12.62</v>
      </c>
      <c r="M970" s="1" t="s">
        <v>122</v>
      </c>
      <c r="N970" s="2">
        <f t="shared" si="91"/>
        <v>461900</v>
      </c>
      <c r="P970" s="2">
        <v>769820</v>
      </c>
      <c r="Q970" s="2">
        <v>769820</v>
      </c>
      <c r="R970" s="2">
        <v>769820</v>
      </c>
      <c r="S970" s="1">
        <v>50</v>
      </c>
      <c r="T970" s="1">
        <v>0.02</v>
      </c>
      <c r="U970" s="2">
        <v>12</v>
      </c>
      <c r="V970" s="1">
        <v>1</v>
      </c>
      <c r="W970" s="2">
        <v>477296</v>
      </c>
      <c r="X970" s="2">
        <v>0</v>
      </c>
      <c r="Y970" s="2">
        <v>0</v>
      </c>
      <c r="Z970" s="2">
        <v>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f t="shared" si="92"/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0</v>
      </c>
      <c r="AN970" s="2">
        <v>0</v>
      </c>
      <c r="AO970" s="2">
        <v>0</v>
      </c>
      <c r="AP970" s="2">
        <f t="shared" si="93"/>
        <v>477296</v>
      </c>
      <c r="AQ970" s="2">
        <f t="shared" si="94"/>
        <v>15396</v>
      </c>
      <c r="AR970" s="2">
        <f t="shared" si="95"/>
        <v>15396</v>
      </c>
      <c r="CL970" s="14"/>
      <c r="EJ970" s="35"/>
    </row>
    <row r="971" spans="1:244">
      <c r="A971" s="1">
        <v>59690</v>
      </c>
      <c r="B971" s="1" t="s">
        <v>692</v>
      </c>
      <c r="C971" s="1" t="s">
        <v>403</v>
      </c>
      <c r="D971" s="1" t="s">
        <v>5185</v>
      </c>
      <c r="E971" s="1" t="s">
        <v>226</v>
      </c>
      <c r="F971" s="1" t="s">
        <v>2241</v>
      </c>
      <c r="G971" s="14">
        <v>36617</v>
      </c>
      <c r="H971" s="2">
        <v>770430</v>
      </c>
      <c r="I971" s="2">
        <f t="shared" si="90"/>
        <v>308160</v>
      </c>
      <c r="J971" s="1" t="s">
        <v>5517</v>
      </c>
      <c r="K971" s="1">
        <v>0</v>
      </c>
      <c r="L971" s="1">
        <v>12.63</v>
      </c>
      <c r="M971" s="1" t="s">
        <v>122</v>
      </c>
      <c r="N971" s="2">
        <f t="shared" si="91"/>
        <v>462270</v>
      </c>
      <c r="P971" s="2">
        <v>770430</v>
      </c>
      <c r="Q971" s="2">
        <v>770430</v>
      </c>
      <c r="R971" s="2">
        <v>770430</v>
      </c>
      <c r="S971" s="1">
        <v>50</v>
      </c>
      <c r="T971" s="1">
        <v>0.02</v>
      </c>
      <c r="U971" s="2">
        <v>12</v>
      </c>
      <c r="V971" s="1">
        <v>1</v>
      </c>
      <c r="W971" s="2">
        <v>477678</v>
      </c>
      <c r="X971" s="2">
        <v>0</v>
      </c>
      <c r="Y971" s="2">
        <v>0</v>
      </c>
      <c r="Z971" s="2">
        <v>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f t="shared" si="92"/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0</v>
      </c>
      <c r="AN971" s="2">
        <v>0</v>
      </c>
      <c r="AO971" s="2">
        <v>0</v>
      </c>
      <c r="AP971" s="2">
        <f t="shared" si="93"/>
        <v>477678</v>
      </c>
      <c r="AQ971" s="2">
        <f t="shared" si="94"/>
        <v>15408</v>
      </c>
      <c r="AR971" s="2">
        <f t="shared" si="95"/>
        <v>15408</v>
      </c>
      <c r="CL971" s="14"/>
      <c r="EJ971" s="35"/>
    </row>
    <row r="972" spans="1:244">
      <c r="A972" s="1">
        <v>59700</v>
      </c>
      <c r="B972" s="1" t="s">
        <v>692</v>
      </c>
      <c r="C972" s="1" t="s">
        <v>403</v>
      </c>
      <c r="D972" s="1" t="s">
        <v>5185</v>
      </c>
      <c r="E972" s="1" t="s">
        <v>226</v>
      </c>
      <c r="F972" s="1" t="s">
        <v>2241</v>
      </c>
      <c r="G972" s="14">
        <v>36617</v>
      </c>
      <c r="H972" s="2">
        <v>502640</v>
      </c>
      <c r="I972" s="2">
        <f t="shared" si="90"/>
        <v>201040</v>
      </c>
      <c r="J972" s="1" t="s">
        <v>5517</v>
      </c>
      <c r="K972" s="1">
        <v>0</v>
      </c>
      <c r="L972" s="1">
        <v>8.24</v>
      </c>
      <c r="M972" s="1" t="s">
        <v>122</v>
      </c>
      <c r="N972" s="2">
        <f t="shared" si="91"/>
        <v>301600</v>
      </c>
      <c r="P972" s="2">
        <v>502640</v>
      </c>
      <c r="Q972" s="2">
        <v>502640</v>
      </c>
      <c r="R972" s="2">
        <v>502640</v>
      </c>
      <c r="S972" s="1">
        <v>50</v>
      </c>
      <c r="T972" s="1">
        <v>0.02</v>
      </c>
      <c r="U972" s="2">
        <v>12</v>
      </c>
      <c r="V972" s="1">
        <v>1</v>
      </c>
      <c r="W972" s="2">
        <v>311652</v>
      </c>
      <c r="X972" s="2">
        <v>0</v>
      </c>
      <c r="Y972" s="2">
        <v>0</v>
      </c>
      <c r="Z972" s="2">
        <v>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f t="shared" si="92"/>
        <v>0</v>
      </c>
      <c r="AG972" s="2">
        <v>0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0</v>
      </c>
      <c r="AN972" s="2">
        <v>0</v>
      </c>
      <c r="AO972" s="2">
        <v>0</v>
      </c>
      <c r="AP972" s="2">
        <f t="shared" si="93"/>
        <v>311652</v>
      </c>
      <c r="AQ972" s="2">
        <f t="shared" si="94"/>
        <v>10052</v>
      </c>
      <c r="AR972" s="2">
        <f t="shared" si="95"/>
        <v>10052</v>
      </c>
      <c r="CL972" s="14"/>
      <c r="EJ972" s="35"/>
    </row>
    <row r="973" spans="1:244">
      <c r="A973" s="1">
        <v>59710</v>
      </c>
      <c r="B973" s="1" t="s">
        <v>692</v>
      </c>
      <c r="C973" s="1" t="s">
        <v>403</v>
      </c>
      <c r="D973" s="1" t="s">
        <v>5185</v>
      </c>
      <c r="E973" s="1" t="s">
        <v>226</v>
      </c>
      <c r="F973" s="1" t="s">
        <v>2241</v>
      </c>
      <c r="G973" s="14">
        <v>36617</v>
      </c>
      <c r="H973" s="2">
        <v>187880</v>
      </c>
      <c r="I973" s="2">
        <f t="shared" si="90"/>
        <v>75140</v>
      </c>
      <c r="J973" s="1" t="s">
        <v>5517</v>
      </c>
      <c r="K973" s="1">
        <v>0</v>
      </c>
      <c r="L973" s="1">
        <v>3.08</v>
      </c>
      <c r="M973" s="1" t="s">
        <v>122</v>
      </c>
      <c r="N973" s="2">
        <f t="shared" si="91"/>
        <v>112740</v>
      </c>
      <c r="P973" s="2">
        <v>187880</v>
      </c>
      <c r="Q973" s="2">
        <v>187880</v>
      </c>
      <c r="R973" s="2">
        <v>187880</v>
      </c>
      <c r="S973" s="1">
        <v>50</v>
      </c>
      <c r="T973" s="1">
        <v>0.02</v>
      </c>
      <c r="U973" s="2">
        <v>12</v>
      </c>
      <c r="V973" s="1">
        <v>1</v>
      </c>
      <c r="W973" s="2">
        <v>116497</v>
      </c>
      <c r="X973" s="2">
        <v>0</v>
      </c>
      <c r="Y973" s="2"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f t="shared" si="92"/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2">
        <f t="shared" si="93"/>
        <v>116497</v>
      </c>
      <c r="AQ973" s="2">
        <f t="shared" si="94"/>
        <v>3757</v>
      </c>
      <c r="AR973" s="2">
        <f t="shared" si="95"/>
        <v>3757</v>
      </c>
      <c r="CL973" s="14"/>
      <c r="EJ973" s="35"/>
    </row>
    <row r="974" spans="1:244">
      <c r="A974" s="1">
        <v>59720</v>
      </c>
      <c r="B974" s="1" t="s">
        <v>692</v>
      </c>
      <c r="C974" s="1" t="s">
        <v>403</v>
      </c>
      <c r="D974" s="1" t="s">
        <v>5185</v>
      </c>
      <c r="E974" s="1" t="s">
        <v>226</v>
      </c>
      <c r="F974" s="1" t="s">
        <v>2241</v>
      </c>
      <c r="G974" s="14">
        <v>36617</v>
      </c>
      <c r="H974" s="2">
        <v>725900</v>
      </c>
      <c r="I974" s="2">
        <f t="shared" si="90"/>
        <v>290360</v>
      </c>
      <c r="J974" s="1" t="s">
        <v>5517</v>
      </c>
      <c r="K974" s="1">
        <v>0</v>
      </c>
      <c r="L974" s="1">
        <v>11.9</v>
      </c>
      <c r="M974" s="1" t="s">
        <v>122</v>
      </c>
      <c r="N974" s="2">
        <f t="shared" si="91"/>
        <v>435540</v>
      </c>
      <c r="P974" s="2">
        <v>725900</v>
      </c>
      <c r="Q974" s="2">
        <v>725900</v>
      </c>
      <c r="R974" s="2">
        <v>725900</v>
      </c>
      <c r="S974" s="1">
        <v>50</v>
      </c>
      <c r="T974" s="1">
        <v>0.02</v>
      </c>
      <c r="U974" s="2">
        <v>12</v>
      </c>
      <c r="V974" s="1">
        <v>1</v>
      </c>
      <c r="W974" s="2">
        <v>450058</v>
      </c>
      <c r="X974" s="2">
        <v>0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f t="shared" si="92"/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0</v>
      </c>
      <c r="AN974" s="2">
        <v>0</v>
      </c>
      <c r="AO974" s="2">
        <v>0</v>
      </c>
      <c r="AP974" s="2">
        <f t="shared" si="93"/>
        <v>450058</v>
      </c>
      <c r="AQ974" s="2">
        <f t="shared" si="94"/>
        <v>14518</v>
      </c>
      <c r="AR974" s="2">
        <f t="shared" si="95"/>
        <v>14518</v>
      </c>
      <c r="CL974" s="14"/>
      <c r="EJ974" s="35"/>
    </row>
    <row r="975" spans="1:244">
      <c r="A975" s="1">
        <v>59730</v>
      </c>
      <c r="B975" s="1" t="s">
        <v>692</v>
      </c>
      <c r="C975" s="1" t="s">
        <v>403</v>
      </c>
      <c r="D975" s="1" t="s">
        <v>5185</v>
      </c>
      <c r="E975" s="1" t="s">
        <v>226</v>
      </c>
      <c r="F975" s="1" t="s">
        <v>2241</v>
      </c>
      <c r="G975" s="14">
        <v>36617</v>
      </c>
      <c r="H975" s="2">
        <v>464210</v>
      </c>
      <c r="I975" s="2">
        <f t="shared" si="90"/>
        <v>185680</v>
      </c>
      <c r="J975" s="1" t="s">
        <v>5517</v>
      </c>
      <c r="K975" s="1">
        <v>0</v>
      </c>
      <c r="L975" s="1">
        <v>7.61</v>
      </c>
      <c r="M975" s="1" t="s">
        <v>122</v>
      </c>
      <c r="N975" s="2">
        <f t="shared" si="91"/>
        <v>278530</v>
      </c>
      <c r="P975" s="2">
        <v>464210</v>
      </c>
      <c r="Q975" s="2">
        <v>464210</v>
      </c>
      <c r="R975" s="2">
        <v>464210</v>
      </c>
      <c r="S975" s="1">
        <v>50</v>
      </c>
      <c r="T975" s="1">
        <v>0.02</v>
      </c>
      <c r="U975" s="2">
        <v>12</v>
      </c>
      <c r="V975" s="1">
        <v>1</v>
      </c>
      <c r="W975" s="2">
        <v>287814</v>
      </c>
      <c r="X975" s="2">
        <v>0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f t="shared" si="92"/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0</v>
      </c>
      <c r="AN975" s="2">
        <v>0</v>
      </c>
      <c r="AO975" s="2">
        <v>0</v>
      </c>
      <c r="AP975" s="2">
        <f t="shared" si="93"/>
        <v>287814</v>
      </c>
      <c r="AQ975" s="2">
        <f t="shared" si="94"/>
        <v>9284</v>
      </c>
      <c r="AR975" s="2">
        <f t="shared" si="95"/>
        <v>9284</v>
      </c>
      <c r="CL975" s="14"/>
      <c r="EJ975" s="35"/>
    </row>
    <row r="976" spans="1:244">
      <c r="A976" s="1">
        <v>59740</v>
      </c>
      <c r="B976" s="1" t="s">
        <v>692</v>
      </c>
      <c r="C976" s="1" t="s">
        <v>403</v>
      </c>
      <c r="D976" s="1" t="s">
        <v>5185</v>
      </c>
      <c r="E976" s="1" t="s">
        <v>226</v>
      </c>
      <c r="F976" s="1" t="s">
        <v>2241</v>
      </c>
      <c r="G976" s="14">
        <v>36617</v>
      </c>
      <c r="H976" s="2">
        <v>248880</v>
      </c>
      <c r="I976" s="2">
        <f t="shared" si="90"/>
        <v>99540</v>
      </c>
      <c r="J976" s="1" t="s">
        <v>5517</v>
      </c>
      <c r="K976" s="1">
        <v>0</v>
      </c>
      <c r="L976" s="1">
        <v>4.08</v>
      </c>
      <c r="M976" s="1" t="s">
        <v>122</v>
      </c>
      <c r="N976" s="2">
        <f t="shared" si="91"/>
        <v>149340</v>
      </c>
      <c r="P976" s="2">
        <v>248880</v>
      </c>
      <c r="Q976" s="2">
        <v>248880</v>
      </c>
      <c r="R976" s="2">
        <v>248880</v>
      </c>
      <c r="S976" s="1">
        <v>50</v>
      </c>
      <c r="T976" s="1">
        <v>0.02</v>
      </c>
      <c r="U976" s="2">
        <v>12</v>
      </c>
      <c r="V976" s="1">
        <v>1</v>
      </c>
      <c r="W976" s="2">
        <v>154317</v>
      </c>
      <c r="X976" s="2">
        <v>0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f t="shared" si="92"/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0</v>
      </c>
      <c r="AN976" s="2">
        <v>0</v>
      </c>
      <c r="AO976" s="2">
        <v>0</v>
      </c>
      <c r="AP976" s="2">
        <f t="shared" si="93"/>
        <v>154317</v>
      </c>
      <c r="AQ976" s="2">
        <f t="shared" si="94"/>
        <v>4977</v>
      </c>
      <c r="AR976" s="2">
        <f t="shared" si="95"/>
        <v>4977</v>
      </c>
      <c r="CL976" s="14"/>
      <c r="EJ976" s="35"/>
    </row>
    <row r="977" spans="1:140">
      <c r="A977" s="1">
        <v>59750</v>
      </c>
      <c r="B977" s="1" t="s">
        <v>692</v>
      </c>
      <c r="C977" s="1" t="s">
        <v>403</v>
      </c>
      <c r="D977" s="1" t="s">
        <v>5185</v>
      </c>
      <c r="E977" s="1" t="s">
        <v>226</v>
      </c>
      <c r="F977" s="1" t="s">
        <v>2241</v>
      </c>
      <c r="G977" s="14">
        <v>36617</v>
      </c>
      <c r="H977" s="2">
        <v>440420</v>
      </c>
      <c r="I977" s="2">
        <f t="shared" si="90"/>
        <v>176160</v>
      </c>
      <c r="J977" s="1" t="s">
        <v>5517</v>
      </c>
      <c r="K977" s="1">
        <v>0</v>
      </c>
      <c r="L977" s="1">
        <v>7.22</v>
      </c>
      <c r="M977" s="1" t="s">
        <v>122</v>
      </c>
      <c r="N977" s="2">
        <f t="shared" si="91"/>
        <v>264260</v>
      </c>
      <c r="P977" s="2">
        <v>440420</v>
      </c>
      <c r="Q977" s="2">
        <v>440420</v>
      </c>
      <c r="R977" s="2">
        <v>440420</v>
      </c>
      <c r="S977" s="1">
        <v>50</v>
      </c>
      <c r="T977" s="1">
        <v>0.02</v>
      </c>
      <c r="U977" s="2">
        <v>12</v>
      </c>
      <c r="V977" s="1">
        <v>1</v>
      </c>
      <c r="W977" s="2">
        <v>273068</v>
      </c>
      <c r="X977" s="2">
        <v>0</v>
      </c>
      <c r="Y977" s="2"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f t="shared" si="92"/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0</v>
      </c>
      <c r="AN977" s="2">
        <v>0</v>
      </c>
      <c r="AO977" s="2">
        <v>0</v>
      </c>
      <c r="AP977" s="2">
        <f t="shared" si="93"/>
        <v>273068</v>
      </c>
      <c r="AQ977" s="2">
        <f t="shared" si="94"/>
        <v>8808</v>
      </c>
      <c r="AR977" s="2">
        <f t="shared" si="95"/>
        <v>8808</v>
      </c>
      <c r="CL977" s="14"/>
      <c r="EJ977" s="35"/>
    </row>
    <row r="978" spans="1:140">
      <c r="A978" s="1">
        <v>59760</v>
      </c>
      <c r="B978" s="1" t="s">
        <v>692</v>
      </c>
      <c r="C978" s="1" t="s">
        <v>403</v>
      </c>
      <c r="D978" s="1" t="s">
        <v>5185</v>
      </c>
      <c r="E978" s="1" t="s">
        <v>226</v>
      </c>
      <c r="F978" s="1" t="s">
        <v>2241</v>
      </c>
      <c r="G978" s="14">
        <v>36617</v>
      </c>
      <c r="H978" s="2">
        <v>251930</v>
      </c>
      <c r="I978" s="2">
        <f t="shared" si="90"/>
        <v>100760</v>
      </c>
      <c r="J978" s="1" t="s">
        <v>5517</v>
      </c>
      <c r="K978" s="1">
        <v>0</v>
      </c>
      <c r="L978" s="1">
        <v>4.13</v>
      </c>
      <c r="M978" s="1" t="s">
        <v>122</v>
      </c>
      <c r="N978" s="2">
        <f t="shared" si="91"/>
        <v>151170</v>
      </c>
      <c r="P978" s="2">
        <v>251930</v>
      </c>
      <c r="Q978" s="2">
        <v>251930</v>
      </c>
      <c r="R978" s="2">
        <v>251930</v>
      </c>
      <c r="S978" s="1">
        <v>50</v>
      </c>
      <c r="T978" s="1">
        <v>0.02</v>
      </c>
      <c r="U978" s="2">
        <v>12</v>
      </c>
      <c r="V978" s="1">
        <v>1</v>
      </c>
      <c r="W978" s="2">
        <v>156208</v>
      </c>
      <c r="X978" s="2">
        <v>0</v>
      </c>
      <c r="Y978" s="2">
        <v>0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f t="shared" si="92"/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0</v>
      </c>
      <c r="AN978" s="2">
        <v>0</v>
      </c>
      <c r="AO978" s="2">
        <v>0</v>
      </c>
      <c r="AP978" s="2">
        <f t="shared" si="93"/>
        <v>156208</v>
      </c>
      <c r="AQ978" s="2">
        <f t="shared" si="94"/>
        <v>5038</v>
      </c>
      <c r="AR978" s="2">
        <f t="shared" si="95"/>
        <v>5038</v>
      </c>
      <c r="CL978" s="14"/>
      <c r="EJ978" s="35"/>
    </row>
    <row r="979" spans="1:140">
      <c r="A979" s="1">
        <v>59770</v>
      </c>
      <c r="B979" s="1" t="s">
        <v>692</v>
      </c>
      <c r="C979" s="1" t="s">
        <v>403</v>
      </c>
      <c r="D979" s="1" t="s">
        <v>5185</v>
      </c>
      <c r="E979" s="1" t="s">
        <v>226</v>
      </c>
      <c r="F979" s="1" t="s">
        <v>2241</v>
      </c>
      <c r="G979" s="14">
        <v>36617</v>
      </c>
      <c r="H979" s="2">
        <v>245220</v>
      </c>
      <c r="I979" s="2">
        <f t="shared" si="90"/>
        <v>98080</v>
      </c>
      <c r="J979" s="1" t="s">
        <v>5517</v>
      </c>
      <c r="K979" s="1">
        <v>0</v>
      </c>
      <c r="L979" s="1">
        <v>4.0199999999999996</v>
      </c>
      <c r="M979" s="1" t="s">
        <v>122</v>
      </c>
      <c r="N979" s="2">
        <f t="shared" si="91"/>
        <v>147140</v>
      </c>
      <c r="P979" s="2">
        <v>245220</v>
      </c>
      <c r="Q979" s="2">
        <v>245220</v>
      </c>
      <c r="R979" s="2">
        <v>245220</v>
      </c>
      <c r="S979" s="1">
        <v>50</v>
      </c>
      <c r="T979" s="1">
        <v>0.02</v>
      </c>
      <c r="U979" s="2">
        <v>12</v>
      </c>
      <c r="V979" s="1">
        <v>1</v>
      </c>
      <c r="W979" s="2">
        <v>152044</v>
      </c>
      <c r="X979" s="2">
        <v>0</v>
      </c>
      <c r="Y979" s="2">
        <v>0</v>
      </c>
      <c r="Z979" s="2">
        <v>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f t="shared" si="92"/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0</v>
      </c>
      <c r="AN979" s="2">
        <v>0</v>
      </c>
      <c r="AO979" s="2">
        <v>0</v>
      </c>
      <c r="AP979" s="2">
        <f t="shared" si="93"/>
        <v>152044</v>
      </c>
      <c r="AQ979" s="2">
        <f t="shared" si="94"/>
        <v>4904</v>
      </c>
      <c r="AR979" s="2">
        <f t="shared" si="95"/>
        <v>4904</v>
      </c>
      <c r="CL979" s="14"/>
      <c r="EJ979" s="35"/>
    </row>
    <row r="980" spans="1:140">
      <c r="A980" s="1">
        <v>59780</v>
      </c>
      <c r="B980" s="1" t="s">
        <v>692</v>
      </c>
      <c r="C980" s="1" t="s">
        <v>403</v>
      </c>
      <c r="D980" s="1" t="s">
        <v>5185</v>
      </c>
      <c r="E980" s="1" t="s">
        <v>226</v>
      </c>
      <c r="F980" s="1" t="s">
        <v>2241</v>
      </c>
      <c r="G980" s="14">
        <v>36617</v>
      </c>
      <c r="H980" s="2">
        <v>147620</v>
      </c>
      <c r="I980" s="2">
        <f t="shared" si="90"/>
        <v>59040</v>
      </c>
      <c r="J980" s="1" t="s">
        <v>5517</v>
      </c>
      <c r="K980" s="1">
        <v>0</v>
      </c>
      <c r="L980" s="1">
        <v>2.42</v>
      </c>
      <c r="M980" s="1" t="s">
        <v>122</v>
      </c>
      <c r="N980" s="2">
        <f t="shared" si="91"/>
        <v>88580</v>
      </c>
      <c r="P980" s="2">
        <v>147620</v>
      </c>
      <c r="Q980" s="2">
        <v>147620</v>
      </c>
      <c r="R980" s="2">
        <v>147620</v>
      </c>
      <c r="S980" s="1">
        <v>50</v>
      </c>
      <c r="T980" s="1">
        <v>0.02</v>
      </c>
      <c r="U980" s="2">
        <v>12</v>
      </c>
      <c r="V980" s="1">
        <v>1</v>
      </c>
      <c r="W980" s="2">
        <v>91532</v>
      </c>
      <c r="X980" s="2">
        <v>0</v>
      </c>
      <c r="Y980" s="2">
        <v>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f t="shared" si="92"/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0</v>
      </c>
      <c r="AN980" s="2">
        <v>0</v>
      </c>
      <c r="AO980" s="2">
        <v>0</v>
      </c>
      <c r="AP980" s="2">
        <f t="shared" si="93"/>
        <v>91532</v>
      </c>
      <c r="AQ980" s="2">
        <f t="shared" si="94"/>
        <v>2952</v>
      </c>
      <c r="AR980" s="2">
        <f t="shared" si="95"/>
        <v>2952</v>
      </c>
      <c r="CL980" s="14"/>
      <c r="EJ980" s="35"/>
    </row>
    <row r="981" spans="1:140">
      <c r="A981" s="1">
        <v>59790</v>
      </c>
      <c r="B981" s="1" t="s">
        <v>692</v>
      </c>
      <c r="C981" s="1" t="s">
        <v>403</v>
      </c>
      <c r="D981" s="1" t="s">
        <v>5185</v>
      </c>
      <c r="E981" s="1" t="s">
        <v>226</v>
      </c>
      <c r="F981" s="1" t="s">
        <v>2241</v>
      </c>
      <c r="G981" s="14">
        <v>36617</v>
      </c>
      <c r="H981" s="2">
        <v>148840</v>
      </c>
      <c r="I981" s="2">
        <f t="shared" si="90"/>
        <v>59520</v>
      </c>
      <c r="J981" s="1" t="s">
        <v>5517</v>
      </c>
      <c r="K981" s="1">
        <v>0</v>
      </c>
      <c r="L981" s="1">
        <v>2.44</v>
      </c>
      <c r="M981" s="1" t="s">
        <v>122</v>
      </c>
      <c r="N981" s="2">
        <f t="shared" si="91"/>
        <v>89320</v>
      </c>
      <c r="P981" s="2">
        <v>148840</v>
      </c>
      <c r="Q981" s="2">
        <v>148840</v>
      </c>
      <c r="R981" s="2">
        <v>148840</v>
      </c>
      <c r="S981" s="1">
        <v>50</v>
      </c>
      <c r="T981" s="1">
        <v>0.02</v>
      </c>
      <c r="U981" s="2">
        <v>12</v>
      </c>
      <c r="V981" s="1">
        <v>1</v>
      </c>
      <c r="W981" s="2">
        <v>92296</v>
      </c>
      <c r="X981" s="2">
        <v>0</v>
      </c>
      <c r="Y981" s="2">
        <v>0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f t="shared" si="92"/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0</v>
      </c>
      <c r="AN981" s="2">
        <v>0</v>
      </c>
      <c r="AO981" s="2">
        <v>0</v>
      </c>
      <c r="AP981" s="2">
        <f t="shared" si="93"/>
        <v>92296</v>
      </c>
      <c r="AQ981" s="2">
        <f t="shared" si="94"/>
        <v>2976</v>
      </c>
      <c r="AR981" s="2">
        <f t="shared" si="95"/>
        <v>2976</v>
      </c>
      <c r="CL981" s="14"/>
      <c r="EJ981" s="35"/>
    </row>
    <row r="982" spans="1:140">
      <c r="A982" s="1">
        <v>59800</v>
      </c>
      <c r="B982" s="1" t="s">
        <v>692</v>
      </c>
      <c r="C982" s="1" t="s">
        <v>403</v>
      </c>
      <c r="D982" s="1" t="s">
        <v>5185</v>
      </c>
      <c r="E982" s="1" t="s">
        <v>226</v>
      </c>
      <c r="F982" s="1" t="s">
        <v>2241</v>
      </c>
      <c r="G982" s="14">
        <v>36617</v>
      </c>
      <c r="H982" s="2">
        <v>138470</v>
      </c>
      <c r="I982" s="2">
        <f t="shared" si="90"/>
        <v>55380</v>
      </c>
      <c r="J982" s="1" t="s">
        <v>5517</v>
      </c>
      <c r="K982" s="1">
        <v>0</v>
      </c>
      <c r="L982" s="1">
        <v>2.27</v>
      </c>
      <c r="M982" s="1" t="s">
        <v>122</v>
      </c>
      <c r="N982" s="2">
        <f t="shared" si="91"/>
        <v>83090</v>
      </c>
      <c r="P982" s="2">
        <v>138470</v>
      </c>
      <c r="Q982" s="2">
        <v>138470</v>
      </c>
      <c r="R982" s="2">
        <v>138470</v>
      </c>
      <c r="S982" s="1">
        <v>50</v>
      </c>
      <c r="T982" s="1">
        <v>0.02</v>
      </c>
      <c r="U982" s="2">
        <v>12</v>
      </c>
      <c r="V982" s="1">
        <v>1</v>
      </c>
      <c r="W982" s="2">
        <v>85859</v>
      </c>
      <c r="X982" s="2">
        <v>0</v>
      </c>
      <c r="Y982" s="2">
        <v>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f t="shared" si="92"/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0</v>
      </c>
      <c r="AN982" s="2">
        <v>0</v>
      </c>
      <c r="AO982" s="2">
        <v>0</v>
      </c>
      <c r="AP982" s="2">
        <f t="shared" si="93"/>
        <v>85859</v>
      </c>
      <c r="AQ982" s="2">
        <f t="shared" si="94"/>
        <v>2769</v>
      </c>
      <c r="AR982" s="2">
        <f t="shared" si="95"/>
        <v>2769</v>
      </c>
      <c r="CL982" s="14"/>
      <c r="EJ982" s="35"/>
    </row>
    <row r="983" spans="1:140">
      <c r="A983" s="1">
        <v>59810</v>
      </c>
      <c r="B983" s="1" t="s">
        <v>692</v>
      </c>
      <c r="C983" s="1" t="s">
        <v>403</v>
      </c>
      <c r="D983" s="1" t="s">
        <v>5185</v>
      </c>
      <c r="E983" s="1" t="s">
        <v>226</v>
      </c>
      <c r="F983" s="1" t="s">
        <v>2241</v>
      </c>
      <c r="G983" s="14">
        <v>36617</v>
      </c>
      <c r="H983" s="2">
        <v>135420</v>
      </c>
      <c r="I983" s="2">
        <f t="shared" si="90"/>
        <v>54160</v>
      </c>
      <c r="J983" s="1" t="s">
        <v>5517</v>
      </c>
      <c r="K983" s="1">
        <v>0</v>
      </c>
      <c r="L983" s="1">
        <v>2.2200000000000002</v>
      </c>
      <c r="M983" s="1" t="s">
        <v>122</v>
      </c>
      <c r="N983" s="2">
        <f t="shared" si="91"/>
        <v>81260</v>
      </c>
      <c r="P983" s="2">
        <v>135420</v>
      </c>
      <c r="Q983" s="2">
        <v>135420</v>
      </c>
      <c r="R983" s="2">
        <v>135420</v>
      </c>
      <c r="S983" s="1">
        <v>50</v>
      </c>
      <c r="T983" s="1">
        <v>0.02</v>
      </c>
      <c r="U983" s="2">
        <v>12</v>
      </c>
      <c r="V983" s="1">
        <v>1</v>
      </c>
      <c r="W983" s="2">
        <v>83968</v>
      </c>
      <c r="X983" s="2">
        <v>0</v>
      </c>
      <c r="Y983" s="2">
        <v>0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f t="shared" si="92"/>
        <v>0</v>
      </c>
      <c r="AG983" s="2">
        <v>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0</v>
      </c>
      <c r="AN983" s="2">
        <v>0</v>
      </c>
      <c r="AO983" s="2">
        <v>0</v>
      </c>
      <c r="AP983" s="2">
        <f t="shared" si="93"/>
        <v>83968</v>
      </c>
      <c r="AQ983" s="2">
        <f t="shared" si="94"/>
        <v>2708</v>
      </c>
      <c r="AR983" s="2">
        <f t="shared" si="95"/>
        <v>2708</v>
      </c>
      <c r="CL983" s="14"/>
      <c r="EJ983" s="35"/>
    </row>
    <row r="984" spans="1:140">
      <c r="A984" s="1">
        <v>59820</v>
      </c>
      <c r="B984" s="1" t="s">
        <v>692</v>
      </c>
      <c r="C984" s="1" t="s">
        <v>403</v>
      </c>
      <c r="D984" s="1" t="s">
        <v>5185</v>
      </c>
      <c r="E984" s="1" t="s">
        <v>226</v>
      </c>
      <c r="F984" s="1" t="s">
        <v>2241</v>
      </c>
      <c r="G984" s="14">
        <v>36617</v>
      </c>
      <c r="H984" s="2">
        <v>142740</v>
      </c>
      <c r="I984" s="2">
        <f t="shared" si="90"/>
        <v>57080</v>
      </c>
      <c r="J984" s="1" t="s">
        <v>5517</v>
      </c>
      <c r="K984" s="1">
        <v>0</v>
      </c>
      <c r="L984" s="1">
        <v>2.34</v>
      </c>
      <c r="M984" s="1" t="s">
        <v>122</v>
      </c>
      <c r="N984" s="2">
        <f t="shared" si="91"/>
        <v>85660</v>
      </c>
      <c r="P984" s="2">
        <v>142740</v>
      </c>
      <c r="Q984" s="2">
        <v>142740</v>
      </c>
      <c r="R984" s="2">
        <v>142740</v>
      </c>
      <c r="S984" s="1">
        <v>50</v>
      </c>
      <c r="T984" s="1">
        <v>0.02</v>
      </c>
      <c r="U984" s="2">
        <v>12</v>
      </c>
      <c r="V984" s="1">
        <v>1</v>
      </c>
      <c r="W984" s="2">
        <v>88514</v>
      </c>
      <c r="X984" s="2">
        <v>0</v>
      </c>
      <c r="Y984" s="2">
        <v>0</v>
      </c>
      <c r="Z984" s="2">
        <v>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f t="shared" si="92"/>
        <v>0</v>
      </c>
      <c r="AG984" s="2">
        <v>0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0</v>
      </c>
      <c r="AN984" s="2">
        <v>0</v>
      </c>
      <c r="AO984" s="2">
        <v>0</v>
      </c>
      <c r="AP984" s="2">
        <f t="shared" si="93"/>
        <v>88514</v>
      </c>
      <c r="AQ984" s="2">
        <f t="shared" si="94"/>
        <v>2854</v>
      </c>
      <c r="AR984" s="2">
        <f t="shared" si="95"/>
        <v>2854</v>
      </c>
      <c r="CL984" s="14"/>
      <c r="EJ984" s="35"/>
    </row>
    <row r="985" spans="1:140">
      <c r="A985" s="1">
        <v>59830</v>
      </c>
      <c r="B985" s="1" t="s">
        <v>692</v>
      </c>
      <c r="C985" s="1" t="s">
        <v>403</v>
      </c>
      <c r="D985" s="1" t="s">
        <v>5185</v>
      </c>
      <c r="E985" s="1" t="s">
        <v>226</v>
      </c>
      <c r="F985" s="1" t="s">
        <v>2241</v>
      </c>
      <c r="G985" s="14">
        <v>36617</v>
      </c>
      <c r="H985" s="2">
        <v>208010</v>
      </c>
      <c r="I985" s="2">
        <f t="shared" si="90"/>
        <v>83200</v>
      </c>
      <c r="J985" s="1" t="s">
        <v>5517</v>
      </c>
      <c r="K985" s="1">
        <v>0</v>
      </c>
      <c r="L985" s="1">
        <v>3.41</v>
      </c>
      <c r="M985" s="1" t="s">
        <v>122</v>
      </c>
      <c r="N985" s="2">
        <f t="shared" si="91"/>
        <v>124810</v>
      </c>
      <c r="P985" s="2">
        <v>208010</v>
      </c>
      <c r="Q985" s="2">
        <v>208010</v>
      </c>
      <c r="R985" s="2">
        <v>208010</v>
      </c>
      <c r="S985" s="1">
        <v>50</v>
      </c>
      <c r="T985" s="1">
        <v>0.02</v>
      </c>
      <c r="U985" s="2">
        <v>12</v>
      </c>
      <c r="V985" s="1">
        <v>1</v>
      </c>
      <c r="W985" s="2">
        <v>128970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f t="shared" si="92"/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0</v>
      </c>
      <c r="AN985" s="2">
        <v>0</v>
      </c>
      <c r="AO985" s="2">
        <v>0</v>
      </c>
      <c r="AP985" s="2">
        <f t="shared" si="93"/>
        <v>128970</v>
      </c>
      <c r="AQ985" s="2">
        <f t="shared" si="94"/>
        <v>4160</v>
      </c>
      <c r="AR985" s="2">
        <f t="shared" si="95"/>
        <v>4160</v>
      </c>
      <c r="CL985" s="14"/>
      <c r="EJ985" s="35"/>
    </row>
    <row r="986" spans="1:140">
      <c r="A986" s="1">
        <v>59840</v>
      </c>
      <c r="B986" s="1" t="s">
        <v>692</v>
      </c>
      <c r="C986" s="1" t="s">
        <v>403</v>
      </c>
      <c r="D986" s="1" t="s">
        <v>5185</v>
      </c>
      <c r="E986" s="1" t="s">
        <v>226</v>
      </c>
      <c r="F986" s="1" t="s">
        <v>2241</v>
      </c>
      <c r="G986" s="14">
        <v>36617</v>
      </c>
      <c r="H986" s="2">
        <v>428830</v>
      </c>
      <c r="I986" s="2">
        <f t="shared" si="90"/>
        <v>171520</v>
      </c>
      <c r="J986" s="1" t="s">
        <v>5517</v>
      </c>
      <c r="K986" s="1">
        <v>0</v>
      </c>
      <c r="L986" s="1">
        <v>7.03</v>
      </c>
      <c r="M986" s="1" t="s">
        <v>122</v>
      </c>
      <c r="N986" s="2">
        <f t="shared" si="91"/>
        <v>257310</v>
      </c>
      <c r="P986" s="2">
        <v>428830</v>
      </c>
      <c r="Q986" s="2">
        <v>428830</v>
      </c>
      <c r="R986" s="2">
        <v>428830</v>
      </c>
      <c r="S986" s="1">
        <v>50</v>
      </c>
      <c r="T986" s="1">
        <v>0.02</v>
      </c>
      <c r="U986" s="2">
        <v>12</v>
      </c>
      <c r="V986" s="1">
        <v>1</v>
      </c>
      <c r="W986" s="2">
        <v>265886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f t="shared" si="92"/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0</v>
      </c>
      <c r="AN986" s="2">
        <v>0</v>
      </c>
      <c r="AO986" s="2">
        <v>0</v>
      </c>
      <c r="AP986" s="2">
        <f t="shared" si="93"/>
        <v>265886</v>
      </c>
      <c r="AQ986" s="2">
        <f t="shared" si="94"/>
        <v>8576</v>
      </c>
      <c r="AR986" s="2">
        <f t="shared" si="95"/>
        <v>8576</v>
      </c>
      <c r="CL986" s="14"/>
      <c r="EJ986" s="35"/>
    </row>
    <row r="987" spans="1:140">
      <c r="A987" s="1">
        <v>59850</v>
      </c>
      <c r="B987" s="1" t="s">
        <v>692</v>
      </c>
      <c r="C987" s="1" t="s">
        <v>403</v>
      </c>
      <c r="D987" s="1" t="s">
        <v>5185</v>
      </c>
      <c r="E987" s="1" t="s">
        <v>226</v>
      </c>
      <c r="F987" s="1" t="s">
        <v>2241</v>
      </c>
      <c r="G987" s="14">
        <v>36617</v>
      </c>
      <c r="H987" s="2">
        <v>175070</v>
      </c>
      <c r="I987" s="2">
        <f t="shared" si="90"/>
        <v>70020</v>
      </c>
      <c r="J987" s="1" t="s">
        <v>5517</v>
      </c>
      <c r="K987" s="1">
        <v>0</v>
      </c>
      <c r="L987" s="1">
        <v>2.87</v>
      </c>
      <c r="M987" s="1" t="s">
        <v>122</v>
      </c>
      <c r="N987" s="2">
        <f t="shared" si="91"/>
        <v>105050</v>
      </c>
      <c r="P987" s="2">
        <v>175070</v>
      </c>
      <c r="Q987" s="2">
        <v>175070</v>
      </c>
      <c r="R987" s="2">
        <v>175070</v>
      </c>
      <c r="S987" s="1">
        <v>50</v>
      </c>
      <c r="T987" s="1">
        <v>0.02</v>
      </c>
      <c r="U987" s="2">
        <v>12</v>
      </c>
      <c r="V987" s="1">
        <v>1</v>
      </c>
      <c r="W987" s="2">
        <v>108551</v>
      </c>
      <c r="X987" s="2">
        <v>0</v>
      </c>
      <c r="Y987" s="2">
        <v>0</v>
      </c>
      <c r="Z987" s="2">
        <v>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f t="shared" si="92"/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0</v>
      </c>
      <c r="AN987" s="2">
        <v>0</v>
      </c>
      <c r="AO987" s="2">
        <v>0</v>
      </c>
      <c r="AP987" s="2">
        <f t="shared" si="93"/>
        <v>108551</v>
      </c>
      <c r="AQ987" s="2">
        <f t="shared" si="94"/>
        <v>3501</v>
      </c>
      <c r="AR987" s="2">
        <f t="shared" si="95"/>
        <v>3501</v>
      </c>
      <c r="CL987" s="14"/>
      <c r="EJ987" s="35"/>
    </row>
    <row r="988" spans="1:140">
      <c r="A988" s="1">
        <v>59860</v>
      </c>
      <c r="B988" s="1" t="s">
        <v>692</v>
      </c>
      <c r="C988" s="1" t="s">
        <v>403</v>
      </c>
      <c r="D988" s="1" t="s">
        <v>5185</v>
      </c>
      <c r="E988" s="1" t="s">
        <v>226</v>
      </c>
      <c r="F988" s="1" t="s">
        <v>2241</v>
      </c>
      <c r="G988" s="14">
        <v>36617</v>
      </c>
      <c r="H988" s="2">
        <v>184220</v>
      </c>
      <c r="I988" s="2">
        <f t="shared" si="90"/>
        <v>73680</v>
      </c>
      <c r="J988" s="1" t="s">
        <v>5517</v>
      </c>
      <c r="K988" s="1">
        <v>0</v>
      </c>
      <c r="L988" s="1">
        <v>3.02</v>
      </c>
      <c r="M988" s="1" t="s">
        <v>122</v>
      </c>
      <c r="N988" s="2">
        <f t="shared" si="91"/>
        <v>110540</v>
      </c>
      <c r="P988" s="2">
        <v>184220</v>
      </c>
      <c r="Q988" s="2">
        <v>184220</v>
      </c>
      <c r="R988" s="2">
        <v>184220</v>
      </c>
      <c r="S988" s="1">
        <v>50</v>
      </c>
      <c r="T988" s="1">
        <v>0.02</v>
      </c>
      <c r="U988" s="2">
        <v>12</v>
      </c>
      <c r="V988" s="1">
        <v>1</v>
      </c>
      <c r="W988" s="2">
        <v>114224</v>
      </c>
      <c r="X988" s="2">
        <v>0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f t="shared" si="92"/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0</v>
      </c>
      <c r="AN988" s="2">
        <v>0</v>
      </c>
      <c r="AO988" s="2">
        <v>0</v>
      </c>
      <c r="AP988" s="2">
        <f t="shared" si="93"/>
        <v>114224</v>
      </c>
      <c r="AQ988" s="2">
        <f t="shared" si="94"/>
        <v>3684</v>
      </c>
      <c r="AR988" s="2">
        <f t="shared" si="95"/>
        <v>3684</v>
      </c>
      <c r="CL988" s="14"/>
      <c r="EJ988" s="35"/>
    </row>
    <row r="989" spans="1:140">
      <c r="A989" s="1">
        <v>59870</v>
      </c>
      <c r="B989" s="1" t="s">
        <v>692</v>
      </c>
      <c r="C989" s="1" t="s">
        <v>403</v>
      </c>
      <c r="D989" s="1" t="s">
        <v>5185</v>
      </c>
      <c r="E989" s="1" t="s">
        <v>226</v>
      </c>
      <c r="F989" s="1" t="s">
        <v>2241</v>
      </c>
      <c r="G989" s="14">
        <v>36617</v>
      </c>
      <c r="H989" s="2">
        <v>197030</v>
      </c>
      <c r="I989" s="2">
        <f t="shared" si="90"/>
        <v>78800</v>
      </c>
      <c r="J989" s="1" t="s">
        <v>5517</v>
      </c>
      <c r="K989" s="1">
        <v>0</v>
      </c>
      <c r="L989" s="1">
        <v>3.23</v>
      </c>
      <c r="M989" s="1" t="s">
        <v>122</v>
      </c>
      <c r="N989" s="2">
        <f t="shared" si="91"/>
        <v>118230</v>
      </c>
      <c r="P989" s="2">
        <v>197030</v>
      </c>
      <c r="Q989" s="2">
        <v>197030</v>
      </c>
      <c r="R989" s="2">
        <v>197030</v>
      </c>
      <c r="S989" s="1">
        <v>50</v>
      </c>
      <c r="T989" s="1">
        <v>0.02</v>
      </c>
      <c r="U989" s="2">
        <v>12</v>
      </c>
      <c r="V989" s="1">
        <v>1</v>
      </c>
      <c r="W989" s="2">
        <v>122170</v>
      </c>
      <c r="X989" s="2">
        <v>0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f t="shared" si="92"/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0</v>
      </c>
      <c r="AN989" s="2">
        <v>0</v>
      </c>
      <c r="AO989" s="2">
        <v>0</v>
      </c>
      <c r="AP989" s="2">
        <f t="shared" si="93"/>
        <v>122170</v>
      </c>
      <c r="AQ989" s="2">
        <f t="shared" si="94"/>
        <v>3940</v>
      </c>
      <c r="AR989" s="2">
        <f t="shared" si="95"/>
        <v>3940</v>
      </c>
      <c r="CL989" s="14"/>
      <c r="EJ989" s="35"/>
    </row>
    <row r="990" spans="1:140">
      <c r="A990" s="1">
        <v>59880</v>
      </c>
      <c r="B990" s="1" t="s">
        <v>692</v>
      </c>
      <c r="C990" s="1" t="s">
        <v>403</v>
      </c>
      <c r="D990" s="1" t="s">
        <v>5185</v>
      </c>
      <c r="E990" s="1" t="s">
        <v>226</v>
      </c>
      <c r="F990" s="1" t="s">
        <v>2241</v>
      </c>
      <c r="G990" s="14">
        <v>36617</v>
      </c>
      <c r="H990" s="2">
        <v>198250</v>
      </c>
      <c r="I990" s="2">
        <f t="shared" si="90"/>
        <v>79300</v>
      </c>
      <c r="J990" s="1" t="s">
        <v>5517</v>
      </c>
      <c r="K990" s="1">
        <v>0</v>
      </c>
      <c r="L990" s="1">
        <v>3.25</v>
      </c>
      <c r="M990" s="1" t="s">
        <v>122</v>
      </c>
      <c r="N990" s="2">
        <f t="shared" si="91"/>
        <v>118950</v>
      </c>
      <c r="P990" s="2">
        <v>198250</v>
      </c>
      <c r="Q990" s="2">
        <v>198250</v>
      </c>
      <c r="R990" s="2">
        <v>198250</v>
      </c>
      <c r="S990" s="1">
        <v>50</v>
      </c>
      <c r="T990" s="1">
        <v>0.02</v>
      </c>
      <c r="U990" s="2">
        <v>12</v>
      </c>
      <c r="V990" s="1">
        <v>1</v>
      </c>
      <c r="W990" s="2">
        <v>122915</v>
      </c>
      <c r="X990" s="2">
        <v>0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f t="shared" si="92"/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0</v>
      </c>
      <c r="AN990" s="2">
        <v>0</v>
      </c>
      <c r="AO990" s="2">
        <v>0</v>
      </c>
      <c r="AP990" s="2">
        <f t="shared" si="93"/>
        <v>122915</v>
      </c>
      <c r="AQ990" s="2">
        <f t="shared" si="94"/>
        <v>3965</v>
      </c>
      <c r="AR990" s="2">
        <f t="shared" si="95"/>
        <v>3965</v>
      </c>
      <c r="CL990" s="14"/>
      <c r="EJ990" s="35"/>
    </row>
    <row r="991" spans="1:140">
      <c r="A991" s="1">
        <v>59890</v>
      </c>
      <c r="B991" s="1" t="s">
        <v>692</v>
      </c>
      <c r="C991" s="1" t="s">
        <v>403</v>
      </c>
      <c r="D991" s="1" t="s">
        <v>5185</v>
      </c>
      <c r="E991" s="1" t="s">
        <v>226</v>
      </c>
      <c r="F991" s="1" t="s">
        <v>2241</v>
      </c>
      <c r="G991" s="14">
        <v>36617</v>
      </c>
      <c r="H991" s="2">
        <v>209840</v>
      </c>
      <c r="I991" s="2">
        <f t="shared" si="90"/>
        <v>83920</v>
      </c>
      <c r="J991" s="1" t="s">
        <v>5517</v>
      </c>
      <c r="K991" s="1">
        <v>0</v>
      </c>
      <c r="L991" s="1">
        <v>3.44</v>
      </c>
      <c r="M991" s="1" t="s">
        <v>122</v>
      </c>
      <c r="N991" s="2">
        <f t="shared" si="91"/>
        <v>125920</v>
      </c>
      <c r="P991" s="2">
        <v>209840</v>
      </c>
      <c r="Q991" s="2">
        <v>209840</v>
      </c>
      <c r="R991" s="2">
        <v>209840</v>
      </c>
      <c r="S991" s="1">
        <v>50</v>
      </c>
      <c r="T991" s="1">
        <v>0.02</v>
      </c>
      <c r="U991" s="2">
        <v>12</v>
      </c>
      <c r="V991" s="1">
        <v>1</v>
      </c>
      <c r="W991" s="2">
        <v>130116</v>
      </c>
      <c r="X991" s="2">
        <v>0</v>
      </c>
      <c r="Y991" s="2">
        <v>0</v>
      </c>
      <c r="Z991" s="2">
        <v>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f t="shared" si="92"/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0</v>
      </c>
      <c r="AN991" s="2">
        <v>0</v>
      </c>
      <c r="AO991" s="2">
        <v>0</v>
      </c>
      <c r="AP991" s="2">
        <f t="shared" si="93"/>
        <v>130116</v>
      </c>
      <c r="AQ991" s="2">
        <f t="shared" si="94"/>
        <v>4196</v>
      </c>
      <c r="AR991" s="2">
        <f t="shared" si="95"/>
        <v>4196</v>
      </c>
      <c r="CL991" s="14"/>
      <c r="EJ991" s="35"/>
    </row>
    <row r="992" spans="1:140">
      <c r="A992" s="1">
        <v>59900</v>
      </c>
      <c r="B992" s="1" t="s">
        <v>692</v>
      </c>
      <c r="C992" s="1" t="s">
        <v>403</v>
      </c>
      <c r="D992" s="1" t="s">
        <v>5185</v>
      </c>
      <c r="E992" s="1" t="s">
        <v>226</v>
      </c>
      <c r="F992" s="1" t="s">
        <v>2241</v>
      </c>
      <c r="G992" s="14">
        <v>32964</v>
      </c>
      <c r="H992" s="2">
        <v>217160</v>
      </c>
      <c r="I992" s="2">
        <f t="shared" si="90"/>
        <v>130290</v>
      </c>
      <c r="J992" s="1" t="s">
        <v>5517</v>
      </c>
      <c r="K992" s="1">
        <v>0</v>
      </c>
      <c r="L992" s="1">
        <v>3.56</v>
      </c>
      <c r="M992" s="1" t="s">
        <v>122</v>
      </c>
      <c r="N992" s="2">
        <f t="shared" si="91"/>
        <v>86870</v>
      </c>
      <c r="P992" s="2">
        <v>217160</v>
      </c>
      <c r="Q992" s="2">
        <v>217160</v>
      </c>
      <c r="R992" s="2">
        <v>217160</v>
      </c>
      <c r="S992" s="1">
        <v>50</v>
      </c>
      <c r="T992" s="1">
        <v>0.02</v>
      </c>
      <c r="U992" s="2">
        <v>12</v>
      </c>
      <c r="V992" s="1">
        <v>1</v>
      </c>
      <c r="W992" s="2">
        <v>91213</v>
      </c>
      <c r="X992" s="2">
        <v>0</v>
      </c>
      <c r="Y992" s="2">
        <v>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f t="shared" si="92"/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0</v>
      </c>
      <c r="AN992" s="2">
        <v>0</v>
      </c>
      <c r="AO992" s="2">
        <v>0</v>
      </c>
      <c r="AP992" s="2">
        <f t="shared" si="93"/>
        <v>91213</v>
      </c>
      <c r="AQ992" s="2">
        <f t="shared" si="94"/>
        <v>4343</v>
      </c>
      <c r="AR992" s="2">
        <f t="shared" si="95"/>
        <v>4343</v>
      </c>
      <c r="CL992" s="14"/>
      <c r="EJ992" s="35"/>
    </row>
    <row r="993" spans="1:140">
      <c r="A993" s="1">
        <v>59910</v>
      </c>
      <c r="B993" s="1" t="s">
        <v>692</v>
      </c>
      <c r="C993" s="1" t="s">
        <v>403</v>
      </c>
      <c r="D993" s="1" t="s">
        <v>5185</v>
      </c>
      <c r="E993" s="1" t="s">
        <v>226</v>
      </c>
      <c r="F993" s="1" t="s">
        <v>2241</v>
      </c>
      <c r="G993" s="14">
        <v>32964</v>
      </c>
      <c r="H993" s="2">
        <v>296460</v>
      </c>
      <c r="I993" s="2">
        <f t="shared" si="90"/>
        <v>177870</v>
      </c>
      <c r="J993" s="1" t="s">
        <v>5517</v>
      </c>
      <c r="K993" s="1">
        <v>0</v>
      </c>
      <c r="L993" s="1">
        <v>4.8600000000000003</v>
      </c>
      <c r="M993" s="1" t="s">
        <v>122</v>
      </c>
      <c r="N993" s="2">
        <f t="shared" si="91"/>
        <v>118590</v>
      </c>
      <c r="P993" s="2">
        <v>296460</v>
      </c>
      <c r="Q993" s="2">
        <v>296460</v>
      </c>
      <c r="R993" s="2">
        <v>296460</v>
      </c>
      <c r="S993" s="1">
        <v>50</v>
      </c>
      <c r="T993" s="1">
        <v>0.02</v>
      </c>
      <c r="U993" s="2">
        <v>12</v>
      </c>
      <c r="V993" s="1">
        <v>1</v>
      </c>
      <c r="W993" s="2">
        <v>124519</v>
      </c>
      <c r="X993" s="2">
        <v>0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f t="shared" si="92"/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0</v>
      </c>
      <c r="AN993" s="2">
        <v>0</v>
      </c>
      <c r="AO993" s="2">
        <v>0</v>
      </c>
      <c r="AP993" s="2">
        <f t="shared" si="93"/>
        <v>124519</v>
      </c>
      <c r="AQ993" s="2">
        <f t="shared" si="94"/>
        <v>5929</v>
      </c>
      <c r="AR993" s="2">
        <f t="shared" si="95"/>
        <v>5929</v>
      </c>
      <c r="CL993" s="14"/>
      <c r="EJ993" s="35"/>
    </row>
    <row r="994" spans="1:140">
      <c r="A994" s="1">
        <v>59920</v>
      </c>
      <c r="B994" s="1" t="s">
        <v>692</v>
      </c>
      <c r="C994" s="1" t="s">
        <v>403</v>
      </c>
      <c r="D994" s="1" t="s">
        <v>5185</v>
      </c>
      <c r="E994" s="1" t="s">
        <v>226</v>
      </c>
      <c r="F994" s="1" t="s">
        <v>2241</v>
      </c>
      <c r="G994" s="14">
        <v>32964</v>
      </c>
      <c r="H994" s="2">
        <v>253150</v>
      </c>
      <c r="I994" s="2">
        <f t="shared" si="90"/>
        <v>151890</v>
      </c>
      <c r="J994" s="1" t="s">
        <v>5517</v>
      </c>
      <c r="K994" s="1">
        <v>0</v>
      </c>
      <c r="L994" s="1">
        <v>4.1500000000000004</v>
      </c>
      <c r="M994" s="1" t="s">
        <v>122</v>
      </c>
      <c r="N994" s="2">
        <f t="shared" si="91"/>
        <v>101260</v>
      </c>
      <c r="P994" s="2">
        <v>253150</v>
      </c>
      <c r="Q994" s="2">
        <v>253150</v>
      </c>
      <c r="R994" s="2">
        <v>253150</v>
      </c>
      <c r="S994" s="1">
        <v>50</v>
      </c>
      <c r="T994" s="1">
        <v>0.02</v>
      </c>
      <c r="U994" s="2">
        <v>12</v>
      </c>
      <c r="V994" s="1">
        <v>1</v>
      </c>
      <c r="W994" s="2">
        <v>106323</v>
      </c>
      <c r="X994" s="2">
        <v>0</v>
      </c>
      <c r="Y994" s="2">
        <v>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f t="shared" si="92"/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0</v>
      </c>
      <c r="AN994" s="2">
        <v>0</v>
      </c>
      <c r="AO994" s="2">
        <v>0</v>
      </c>
      <c r="AP994" s="2">
        <f t="shared" si="93"/>
        <v>106323</v>
      </c>
      <c r="AQ994" s="2">
        <f t="shared" si="94"/>
        <v>5063</v>
      </c>
      <c r="AR994" s="2">
        <f t="shared" si="95"/>
        <v>5063</v>
      </c>
      <c r="CL994" s="14"/>
      <c r="EJ994" s="35"/>
    </row>
    <row r="995" spans="1:140">
      <c r="A995" s="1">
        <v>59930</v>
      </c>
      <c r="B995" s="1" t="s">
        <v>692</v>
      </c>
      <c r="C995" s="1" t="s">
        <v>403</v>
      </c>
      <c r="D995" s="1" t="s">
        <v>5185</v>
      </c>
      <c r="E995" s="1" t="s">
        <v>226</v>
      </c>
      <c r="F995" s="1" t="s">
        <v>2241</v>
      </c>
      <c r="G995" s="14">
        <v>32964</v>
      </c>
      <c r="H995" s="2">
        <v>175070</v>
      </c>
      <c r="I995" s="2">
        <f t="shared" si="90"/>
        <v>105030</v>
      </c>
      <c r="J995" s="1" t="s">
        <v>5517</v>
      </c>
      <c r="K995" s="1">
        <v>0</v>
      </c>
      <c r="L995" s="1">
        <v>2.87</v>
      </c>
      <c r="M995" s="1" t="s">
        <v>122</v>
      </c>
      <c r="N995" s="2">
        <f t="shared" si="91"/>
        <v>70040</v>
      </c>
      <c r="P995" s="2">
        <v>175070</v>
      </c>
      <c r="Q995" s="2">
        <v>175070</v>
      </c>
      <c r="R995" s="2">
        <v>175070</v>
      </c>
      <c r="S995" s="1">
        <v>50</v>
      </c>
      <c r="T995" s="1">
        <v>0.02</v>
      </c>
      <c r="U995" s="2">
        <v>12</v>
      </c>
      <c r="V995" s="1">
        <v>1</v>
      </c>
      <c r="W995" s="2">
        <v>73541</v>
      </c>
      <c r="X995" s="2">
        <v>0</v>
      </c>
      <c r="Y995" s="2">
        <v>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f t="shared" si="92"/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0</v>
      </c>
      <c r="AN995" s="2">
        <v>0</v>
      </c>
      <c r="AO995" s="2">
        <v>0</v>
      </c>
      <c r="AP995" s="2">
        <f t="shared" si="93"/>
        <v>73541</v>
      </c>
      <c r="AQ995" s="2">
        <f t="shared" si="94"/>
        <v>3501</v>
      </c>
      <c r="AR995" s="2">
        <f t="shared" si="95"/>
        <v>3501</v>
      </c>
      <c r="CL995" s="14"/>
      <c r="EJ995" s="35"/>
    </row>
    <row r="996" spans="1:140">
      <c r="A996" s="1">
        <v>59940</v>
      </c>
      <c r="B996" s="1" t="s">
        <v>692</v>
      </c>
      <c r="C996" s="1" t="s">
        <v>403</v>
      </c>
      <c r="D996" s="1" t="s">
        <v>5185</v>
      </c>
      <c r="E996" s="1" t="s">
        <v>226</v>
      </c>
      <c r="F996" s="1" t="s">
        <v>2241</v>
      </c>
      <c r="G996" s="14">
        <v>32964</v>
      </c>
      <c r="H996" s="2">
        <v>208620</v>
      </c>
      <c r="I996" s="2">
        <f t="shared" si="90"/>
        <v>125160</v>
      </c>
      <c r="J996" s="1" t="s">
        <v>5517</v>
      </c>
      <c r="K996" s="1">
        <v>0</v>
      </c>
      <c r="L996" s="1">
        <v>3.42</v>
      </c>
      <c r="M996" s="1" t="s">
        <v>122</v>
      </c>
      <c r="N996" s="2">
        <f t="shared" si="91"/>
        <v>83460</v>
      </c>
      <c r="P996" s="2">
        <v>208620</v>
      </c>
      <c r="Q996" s="2">
        <v>208620</v>
      </c>
      <c r="R996" s="2">
        <v>208620</v>
      </c>
      <c r="S996" s="1">
        <v>50</v>
      </c>
      <c r="T996" s="1">
        <v>0.02</v>
      </c>
      <c r="U996" s="2">
        <v>12</v>
      </c>
      <c r="V996" s="1">
        <v>1</v>
      </c>
      <c r="W996" s="2">
        <v>87632</v>
      </c>
      <c r="X996" s="2">
        <v>0</v>
      </c>
      <c r="Y996" s="2">
        <v>0</v>
      </c>
      <c r="Z996" s="2">
        <v>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f t="shared" si="92"/>
        <v>0</v>
      </c>
      <c r="AG996" s="2">
        <v>0</v>
      </c>
      <c r="AH996" s="2">
        <v>0</v>
      </c>
      <c r="AI996" s="2">
        <v>0</v>
      </c>
      <c r="AJ996" s="2">
        <v>0</v>
      </c>
      <c r="AK996" s="2">
        <v>0</v>
      </c>
      <c r="AL996" s="2">
        <v>0</v>
      </c>
      <c r="AM996" s="2">
        <v>0</v>
      </c>
      <c r="AN996" s="2">
        <v>0</v>
      </c>
      <c r="AO996" s="2">
        <v>0</v>
      </c>
      <c r="AP996" s="2">
        <f t="shared" si="93"/>
        <v>87632</v>
      </c>
      <c r="AQ996" s="2">
        <f t="shared" si="94"/>
        <v>4172</v>
      </c>
      <c r="AR996" s="2">
        <f t="shared" si="95"/>
        <v>4172</v>
      </c>
      <c r="CL996" s="14"/>
      <c r="EJ996" s="35"/>
    </row>
    <row r="997" spans="1:140">
      <c r="A997" s="1">
        <v>59950</v>
      </c>
      <c r="B997" s="1" t="s">
        <v>692</v>
      </c>
      <c r="C997" s="1" t="s">
        <v>403</v>
      </c>
      <c r="D997" s="1" t="s">
        <v>5185</v>
      </c>
      <c r="E997" s="1" t="s">
        <v>226</v>
      </c>
      <c r="F997" s="1" t="s">
        <v>2241</v>
      </c>
      <c r="G997" s="14">
        <v>33695</v>
      </c>
      <c r="H997" s="2">
        <v>175680</v>
      </c>
      <c r="I997" s="2">
        <f t="shared" si="90"/>
        <v>98364</v>
      </c>
      <c r="J997" s="1" t="s">
        <v>5517</v>
      </c>
      <c r="K997" s="1">
        <v>0</v>
      </c>
      <c r="L997" s="1">
        <v>2.88</v>
      </c>
      <c r="M997" s="1" t="s">
        <v>122</v>
      </c>
      <c r="N997" s="2">
        <f t="shared" si="91"/>
        <v>77316</v>
      </c>
      <c r="P997" s="2">
        <v>175680</v>
      </c>
      <c r="Q997" s="2">
        <v>175680</v>
      </c>
      <c r="R997" s="2">
        <v>175680</v>
      </c>
      <c r="S997" s="1">
        <v>50</v>
      </c>
      <c r="T997" s="1">
        <v>0.02</v>
      </c>
      <c r="U997" s="2">
        <v>12</v>
      </c>
      <c r="V997" s="1">
        <v>1</v>
      </c>
      <c r="W997" s="2">
        <v>80829</v>
      </c>
      <c r="X997" s="2">
        <v>0</v>
      </c>
      <c r="Y997" s="2">
        <v>0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f t="shared" si="92"/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f t="shared" si="93"/>
        <v>80829</v>
      </c>
      <c r="AQ997" s="2">
        <f t="shared" si="94"/>
        <v>3513</v>
      </c>
      <c r="AR997" s="2">
        <f t="shared" si="95"/>
        <v>3513</v>
      </c>
      <c r="CL997" s="14"/>
      <c r="EJ997" s="35"/>
    </row>
    <row r="998" spans="1:140">
      <c r="A998" s="1">
        <v>59960</v>
      </c>
      <c r="B998" s="1" t="s">
        <v>692</v>
      </c>
      <c r="C998" s="1" t="s">
        <v>403</v>
      </c>
      <c r="D998" s="1" t="s">
        <v>5185</v>
      </c>
      <c r="E998" s="1" t="s">
        <v>226</v>
      </c>
      <c r="F998" s="1" t="s">
        <v>2241</v>
      </c>
      <c r="G998" s="14">
        <v>33695</v>
      </c>
      <c r="H998" s="2">
        <v>172630</v>
      </c>
      <c r="I998" s="2">
        <f t="shared" si="90"/>
        <v>96656</v>
      </c>
      <c r="J998" s="1" t="s">
        <v>5517</v>
      </c>
      <c r="K998" s="1">
        <v>0</v>
      </c>
      <c r="L998" s="1">
        <v>2.83</v>
      </c>
      <c r="M998" s="1" t="s">
        <v>122</v>
      </c>
      <c r="N998" s="2">
        <f t="shared" si="91"/>
        <v>75974</v>
      </c>
      <c r="P998" s="2">
        <v>172630</v>
      </c>
      <c r="Q998" s="2">
        <v>172630</v>
      </c>
      <c r="R998" s="2">
        <v>172630</v>
      </c>
      <c r="S998" s="1">
        <v>50</v>
      </c>
      <c r="T998" s="1">
        <v>0.02</v>
      </c>
      <c r="U998" s="2">
        <v>12</v>
      </c>
      <c r="V998" s="1">
        <v>1</v>
      </c>
      <c r="W998" s="2">
        <v>79426</v>
      </c>
      <c r="X998" s="2">
        <v>0</v>
      </c>
      <c r="Y998" s="2">
        <v>0</v>
      </c>
      <c r="Z998" s="2">
        <v>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f t="shared" si="92"/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0</v>
      </c>
      <c r="AN998" s="2">
        <v>0</v>
      </c>
      <c r="AO998" s="2">
        <v>0</v>
      </c>
      <c r="AP998" s="2">
        <f t="shared" si="93"/>
        <v>79426</v>
      </c>
      <c r="AQ998" s="2">
        <f t="shared" si="94"/>
        <v>3452</v>
      </c>
      <c r="AR998" s="2">
        <f t="shared" si="95"/>
        <v>3452</v>
      </c>
      <c r="CL998" s="14"/>
      <c r="EJ998" s="35"/>
    </row>
    <row r="999" spans="1:140">
      <c r="A999" s="1">
        <v>59970</v>
      </c>
      <c r="B999" s="1" t="s">
        <v>692</v>
      </c>
      <c r="C999" s="1" t="s">
        <v>403</v>
      </c>
      <c r="D999" s="1" t="s">
        <v>5185</v>
      </c>
      <c r="E999" s="1" t="s">
        <v>226</v>
      </c>
      <c r="F999" s="1" t="s">
        <v>2241</v>
      </c>
      <c r="G999" s="14">
        <v>34425</v>
      </c>
      <c r="H999" s="2">
        <v>220820</v>
      </c>
      <c r="I999" s="2">
        <f t="shared" si="90"/>
        <v>114816</v>
      </c>
      <c r="J999" s="1" t="s">
        <v>5517</v>
      </c>
      <c r="K999" s="1">
        <v>0</v>
      </c>
      <c r="L999" s="1">
        <v>3.62</v>
      </c>
      <c r="M999" s="1" t="s">
        <v>122</v>
      </c>
      <c r="N999" s="2">
        <f t="shared" si="91"/>
        <v>106004</v>
      </c>
      <c r="P999" s="2">
        <v>220820</v>
      </c>
      <c r="Q999" s="2">
        <v>220820</v>
      </c>
      <c r="R999" s="2">
        <v>220820</v>
      </c>
      <c r="S999" s="1">
        <v>50</v>
      </c>
      <c r="T999" s="1">
        <v>0.02</v>
      </c>
      <c r="U999" s="2">
        <v>12</v>
      </c>
      <c r="V999" s="1">
        <v>1</v>
      </c>
      <c r="W999" s="2">
        <v>110420</v>
      </c>
      <c r="X999" s="2">
        <v>0</v>
      </c>
      <c r="Y999" s="2">
        <v>0</v>
      </c>
      <c r="Z999" s="2">
        <v>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f t="shared" si="92"/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0</v>
      </c>
      <c r="AN999" s="2">
        <v>0</v>
      </c>
      <c r="AO999" s="2">
        <v>0</v>
      </c>
      <c r="AP999" s="2">
        <f t="shared" si="93"/>
        <v>110420</v>
      </c>
      <c r="AQ999" s="2">
        <f t="shared" si="94"/>
        <v>4416</v>
      </c>
      <c r="AR999" s="2">
        <f t="shared" si="95"/>
        <v>4416</v>
      </c>
      <c r="CL999" s="14"/>
      <c r="EJ999" s="35"/>
    </row>
    <row r="1000" spans="1:140">
      <c r="A1000" s="1">
        <v>59980</v>
      </c>
      <c r="B1000" s="1" t="s">
        <v>692</v>
      </c>
      <c r="C1000" s="1" t="s">
        <v>403</v>
      </c>
      <c r="D1000" s="1" t="s">
        <v>5185</v>
      </c>
      <c r="E1000" s="1" t="s">
        <v>226</v>
      </c>
      <c r="F1000" s="1" t="s">
        <v>2241</v>
      </c>
      <c r="G1000" s="14">
        <v>32964</v>
      </c>
      <c r="H1000" s="2">
        <v>208010</v>
      </c>
      <c r="I1000" s="2">
        <f t="shared" si="90"/>
        <v>124800</v>
      </c>
      <c r="J1000" s="1" t="s">
        <v>5517</v>
      </c>
      <c r="K1000" s="1">
        <v>0</v>
      </c>
      <c r="L1000" s="1">
        <v>3.41</v>
      </c>
      <c r="M1000" s="1" t="s">
        <v>122</v>
      </c>
      <c r="N1000" s="2">
        <f t="shared" si="91"/>
        <v>83210</v>
      </c>
      <c r="P1000" s="2">
        <v>208010</v>
      </c>
      <c r="Q1000" s="2">
        <v>208010</v>
      </c>
      <c r="R1000" s="2">
        <v>208010</v>
      </c>
      <c r="S1000" s="1">
        <v>50</v>
      </c>
      <c r="T1000" s="1">
        <v>0.02</v>
      </c>
      <c r="U1000" s="2">
        <v>12</v>
      </c>
      <c r="V1000" s="1">
        <v>1</v>
      </c>
      <c r="W1000" s="2">
        <v>87370</v>
      </c>
      <c r="X1000" s="2">
        <v>0</v>
      </c>
      <c r="Y1000" s="2">
        <v>0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f t="shared" si="92"/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0</v>
      </c>
      <c r="AN1000" s="2">
        <v>0</v>
      </c>
      <c r="AO1000" s="2">
        <v>0</v>
      </c>
      <c r="AP1000" s="2">
        <f t="shared" si="93"/>
        <v>87370</v>
      </c>
      <c r="AQ1000" s="2">
        <f t="shared" si="94"/>
        <v>4160</v>
      </c>
      <c r="AR1000" s="2">
        <f t="shared" si="95"/>
        <v>4160</v>
      </c>
      <c r="CL1000" s="14"/>
      <c r="EJ1000" s="35"/>
    </row>
    <row r="1001" spans="1:140">
      <c r="A1001" s="1">
        <v>59990</v>
      </c>
      <c r="B1001" s="1" t="s">
        <v>692</v>
      </c>
      <c r="C1001" s="1" t="s">
        <v>403</v>
      </c>
      <c r="D1001" s="1" t="s">
        <v>5185</v>
      </c>
      <c r="E1001" s="1" t="s">
        <v>226</v>
      </c>
      <c r="F1001" s="1" t="s">
        <v>2241</v>
      </c>
      <c r="G1001" s="14">
        <v>34425</v>
      </c>
      <c r="H1001" s="2">
        <v>350750</v>
      </c>
      <c r="I1001" s="2">
        <f t="shared" si="90"/>
        <v>182390</v>
      </c>
      <c r="J1001" s="1" t="s">
        <v>5517</v>
      </c>
      <c r="K1001" s="1">
        <v>0</v>
      </c>
      <c r="L1001" s="1">
        <v>5.75</v>
      </c>
      <c r="M1001" s="1" t="s">
        <v>122</v>
      </c>
      <c r="N1001" s="2">
        <f t="shared" si="91"/>
        <v>168360</v>
      </c>
      <c r="P1001" s="2">
        <v>350750</v>
      </c>
      <c r="Q1001" s="2">
        <v>350750</v>
      </c>
      <c r="R1001" s="2">
        <v>350750</v>
      </c>
      <c r="S1001" s="1">
        <v>50</v>
      </c>
      <c r="T1001" s="1">
        <v>0.02</v>
      </c>
      <c r="U1001" s="2">
        <v>12</v>
      </c>
      <c r="V1001" s="1">
        <v>1</v>
      </c>
      <c r="W1001" s="2">
        <v>175375</v>
      </c>
      <c r="X1001" s="2">
        <v>0</v>
      </c>
      <c r="Y1001" s="2">
        <v>0</v>
      </c>
      <c r="Z1001" s="2">
        <v>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f t="shared" si="92"/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0</v>
      </c>
      <c r="AN1001" s="2">
        <v>0</v>
      </c>
      <c r="AO1001" s="2">
        <v>0</v>
      </c>
      <c r="AP1001" s="2">
        <f t="shared" si="93"/>
        <v>175375</v>
      </c>
      <c r="AQ1001" s="2">
        <f t="shared" si="94"/>
        <v>7015</v>
      </c>
      <c r="AR1001" s="2">
        <f t="shared" si="95"/>
        <v>7015</v>
      </c>
      <c r="CL1001" s="14"/>
      <c r="EJ1001" s="35"/>
    </row>
    <row r="1002" spans="1:140">
      <c r="A1002" s="1">
        <v>60000</v>
      </c>
      <c r="B1002" s="1" t="s">
        <v>692</v>
      </c>
      <c r="C1002" s="1" t="s">
        <v>403</v>
      </c>
      <c r="D1002" s="1" t="s">
        <v>5185</v>
      </c>
      <c r="E1002" s="1" t="s">
        <v>226</v>
      </c>
      <c r="F1002" s="1" t="s">
        <v>2241</v>
      </c>
      <c r="G1002" s="14">
        <v>35156</v>
      </c>
      <c r="H1002" s="2">
        <v>346480</v>
      </c>
      <c r="I1002" s="2">
        <f t="shared" si="90"/>
        <v>166296</v>
      </c>
      <c r="J1002" s="1" t="s">
        <v>5517</v>
      </c>
      <c r="K1002" s="1">
        <v>0</v>
      </c>
      <c r="L1002" s="1">
        <v>5.68</v>
      </c>
      <c r="M1002" s="1" t="s">
        <v>122</v>
      </c>
      <c r="N1002" s="2">
        <f t="shared" si="91"/>
        <v>180184</v>
      </c>
      <c r="P1002" s="2">
        <v>346480</v>
      </c>
      <c r="Q1002" s="2">
        <v>346480</v>
      </c>
      <c r="R1002" s="2">
        <v>346480</v>
      </c>
      <c r="S1002" s="1">
        <v>50</v>
      </c>
      <c r="T1002" s="1">
        <v>0.02</v>
      </c>
      <c r="U1002" s="2">
        <v>12</v>
      </c>
      <c r="V1002" s="1">
        <v>1</v>
      </c>
      <c r="W1002" s="2">
        <v>187113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f t="shared" si="92"/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0</v>
      </c>
      <c r="AN1002" s="2">
        <v>0</v>
      </c>
      <c r="AO1002" s="2">
        <v>0</v>
      </c>
      <c r="AP1002" s="2">
        <f t="shared" si="93"/>
        <v>187113</v>
      </c>
      <c r="AQ1002" s="2">
        <f t="shared" si="94"/>
        <v>6929</v>
      </c>
      <c r="AR1002" s="2">
        <f t="shared" si="95"/>
        <v>6929</v>
      </c>
      <c r="CL1002" s="14"/>
      <c r="EJ1002" s="35"/>
    </row>
    <row r="1003" spans="1:140">
      <c r="A1003" s="1">
        <v>60010</v>
      </c>
      <c r="B1003" s="1" t="s">
        <v>692</v>
      </c>
      <c r="C1003" s="1" t="s">
        <v>403</v>
      </c>
      <c r="D1003" s="1" t="s">
        <v>5185</v>
      </c>
      <c r="E1003" s="1" t="s">
        <v>226</v>
      </c>
      <c r="F1003" s="1" t="s">
        <v>2241</v>
      </c>
      <c r="G1003" s="14">
        <v>32964</v>
      </c>
      <c r="H1003" s="2">
        <v>345260</v>
      </c>
      <c r="I1003" s="2">
        <f t="shared" si="90"/>
        <v>207150</v>
      </c>
      <c r="J1003" s="1" t="s">
        <v>5517</v>
      </c>
      <c r="K1003" s="1">
        <v>0</v>
      </c>
      <c r="L1003" s="1">
        <v>5.66</v>
      </c>
      <c r="M1003" s="1" t="s">
        <v>122</v>
      </c>
      <c r="N1003" s="2">
        <f t="shared" si="91"/>
        <v>138110</v>
      </c>
      <c r="P1003" s="2">
        <v>345260</v>
      </c>
      <c r="Q1003" s="2">
        <v>345260</v>
      </c>
      <c r="R1003" s="2">
        <v>345260</v>
      </c>
      <c r="S1003" s="1">
        <v>50</v>
      </c>
      <c r="T1003" s="1">
        <v>0.02</v>
      </c>
      <c r="U1003" s="2">
        <v>12</v>
      </c>
      <c r="V1003" s="1">
        <v>1</v>
      </c>
      <c r="W1003" s="2">
        <v>145015</v>
      </c>
      <c r="X1003" s="2">
        <v>0</v>
      </c>
      <c r="Y1003" s="2">
        <v>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f t="shared" si="92"/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0</v>
      </c>
      <c r="AN1003" s="2">
        <v>0</v>
      </c>
      <c r="AO1003" s="2">
        <v>0</v>
      </c>
      <c r="AP1003" s="2">
        <f t="shared" si="93"/>
        <v>145015</v>
      </c>
      <c r="AQ1003" s="2">
        <f t="shared" si="94"/>
        <v>6905</v>
      </c>
      <c r="AR1003" s="2">
        <f t="shared" si="95"/>
        <v>6905</v>
      </c>
      <c r="CL1003" s="14"/>
      <c r="EJ1003" s="35"/>
    </row>
    <row r="1004" spans="1:140">
      <c r="A1004" s="1">
        <v>60020</v>
      </c>
      <c r="B1004" s="1" t="s">
        <v>692</v>
      </c>
      <c r="C1004" s="1" t="s">
        <v>403</v>
      </c>
      <c r="D1004" s="1" t="s">
        <v>5185</v>
      </c>
      <c r="E1004" s="1" t="s">
        <v>226</v>
      </c>
      <c r="F1004" s="1" t="s">
        <v>2241</v>
      </c>
      <c r="G1004" s="14">
        <v>32964</v>
      </c>
      <c r="H1004" s="2">
        <v>77470</v>
      </c>
      <c r="I1004" s="2">
        <f t="shared" si="90"/>
        <v>46470</v>
      </c>
      <c r="J1004" s="1" t="s">
        <v>5517</v>
      </c>
      <c r="K1004" s="1">
        <v>0</v>
      </c>
      <c r="L1004" s="1">
        <v>1.27</v>
      </c>
      <c r="M1004" s="1" t="s">
        <v>122</v>
      </c>
      <c r="N1004" s="2">
        <f t="shared" si="91"/>
        <v>31000</v>
      </c>
      <c r="P1004" s="2">
        <v>77470</v>
      </c>
      <c r="Q1004" s="2">
        <v>77470</v>
      </c>
      <c r="R1004" s="2">
        <v>77470</v>
      </c>
      <c r="S1004" s="1">
        <v>50</v>
      </c>
      <c r="T1004" s="1">
        <v>0.02</v>
      </c>
      <c r="U1004" s="2">
        <v>12</v>
      </c>
      <c r="V1004" s="1">
        <v>1</v>
      </c>
      <c r="W1004" s="2">
        <v>32549</v>
      </c>
      <c r="X1004" s="2">
        <v>0</v>
      </c>
      <c r="Y1004" s="2">
        <v>0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f t="shared" si="92"/>
        <v>0</v>
      </c>
      <c r="AG1004" s="2">
        <v>0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0</v>
      </c>
      <c r="AN1004" s="2">
        <v>0</v>
      </c>
      <c r="AO1004" s="2">
        <v>0</v>
      </c>
      <c r="AP1004" s="2">
        <f t="shared" si="93"/>
        <v>32549</v>
      </c>
      <c r="AQ1004" s="2">
        <f t="shared" si="94"/>
        <v>1549</v>
      </c>
      <c r="AR1004" s="2">
        <f t="shared" si="95"/>
        <v>1549</v>
      </c>
      <c r="CL1004" s="14"/>
      <c r="EJ1004" s="35"/>
    </row>
    <row r="1005" spans="1:140">
      <c r="A1005" s="1">
        <v>60030</v>
      </c>
      <c r="B1005" s="1" t="s">
        <v>692</v>
      </c>
      <c r="C1005" s="1" t="s">
        <v>403</v>
      </c>
      <c r="D1005" s="1" t="s">
        <v>5185</v>
      </c>
      <c r="E1005" s="1" t="s">
        <v>226</v>
      </c>
      <c r="F1005" s="1" t="s">
        <v>2241</v>
      </c>
      <c r="G1005" s="14">
        <v>32964</v>
      </c>
      <c r="H1005" s="2">
        <v>125660</v>
      </c>
      <c r="I1005" s="2">
        <f t="shared" si="90"/>
        <v>75390</v>
      </c>
      <c r="J1005" s="1" t="s">
        <v>5517</v>
      </c>
      <c r="K1005" s="1">
        <v>0</v>
      </c>
      <c r="L1005" s="1">
        <v>2.06</v>
      </c>
      <c r="M1005" s="1" t="s">
        <v>122</v>
      </c>
      <c r="N1005" s="2">
        <f t="shared" si="91"/>
        <v>50270</v>
      </c>
      <c r="P1005" s="2">
        <v>125660</v>
      </c>
      <c r="Q1005" s="2">
        <v>125660</v>
      </c>
      <c r="R1005" s="2">
        <v>125660</v>
      </c>
      <c r="S1005" s="1">
        <v>50</v>
      </c>
      <c r="T1005" s="1">
        <v>0.02</v>
      </c>
      <c r="U1005" s="2">
        <v>12</v>
      </c>
      <c r="V1005" s="1">
        <v>1</v>
      </c>
      <c r="W1005" s="2">
        <v>52783</v>
      </c>
      <c r="X1005" s="2">
        <v>0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f t="shared" si="92"/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0</v>
      </c>
      <c r="AN1005" s="2">
        <v>0</v>
      </c>
      <c r="AO1005" s="2">
        <v>0</v>
      </c>
      <c r="AP1005" s="2">
        <f t="shared" si="93"/>
        <v>52783</v>
      </c>
      <c r="AQ1005" s="2">
        <f t="shared" si="94"/>
        <v>2513</v>
      </c>
      <c r="AR1005" s="2">
        <f t="shared" si="95"/>
        <v>2513</v>
      </c>
      <c r="CL1005" s="14"/>
      <c r="EJ1005" s="35"/>
    </row>
    <row r="1006" spans="1:140">
      <c r="A1006" s="1">
        <v>60040</v>
      </c>
      <c r="B1006" s="1" t="s">
        <v>692</v>
      </c>
      <c r="C1006" s="1" t="s">
        <v>403</v>
      </c>
      <c r="D1006" s="1" t="s">
        <v>5185</v>
      </c>
      <c r="E1006" s="1" t="s">
        <v>226</v>
      </c>
      <c r="F1006" s="1" t="s">
        <v>2241</v>
      </c>
      <c r="G1006" s="14">
        <v>32964</v>
      </c>
      <c r="H1006" s="2">
        <v>351970</v>
      </c>
      <c r="I1006" s="2">
        <f t="shared" si="90"/>
        <v>211170</v>
      </c>
      <c r="J1006" s="1" t="s">
        <v>5517</v>
      </c>
      <c r="K1006" s="1">
        <v>0</v>
      </c>
      <c r="L1006" s="1">
        <v>5.77</v>
      </c>
      <c r="M1006" s="1" t="s">
        <v>122</v>
      </c>
      <c r="N1006" s="2">
        <f t="shared" si="91"/>
        <v>140800</v>
      </c>
      <c r="P1006" s="2">
        <v>351970</v>
      </c>
      <c r="Q1006" s="2">
        <v>351970</v>
      </c>
      <c r="R1006" s="2">
        <v>351970</v>
      </c>
      <c r="S1006" s="1">
        <v>50</v>
      </c>
      <c r="T1006" s="1">
        <v>0.02</v>
      </c>
      <c r="U1006" s="2">
        <v>12</v>
      </c>
      <c r="V1006" s="1">
        <v>1</v>
      </c>
      <c r="W1006" s="2">
        <v>147839</v>
      </c>
      <c r="X1006" s="2">
        <v>0</v>
      </c>
      <c r="Y1006" s="2">
        <v>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f t="shared" si="92"/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0</v>
      </c>
      <c r="AN1006" s="2">
        <v>0</v>
      </c>
      <c r="AO1006" s="2">
        <v>0</v>
      </c>
      <c r="AP1006" s="2">
        <f t="shared" si="93"/>
        <v>147839</v>
      </c>
      <c r="AQ1006" s="2">
        <f t="shared" si="94"/>
        <v>7039</v>
      </c>
      <c r="AR1006" s="2">
        <f t="shared" si="95"/>
        <v>7039</v>
      </c>
      <c r="CL1006" s="14"/>
      <c r="EJ1006" s="35"/>
    </row>
    <row r="1007" spans="1:140">
      <c r="A1007" s="1">
        <v>60050</v>
      </c>
      <c r="B1007" s="1" t="s">
        <v>692</v>
      </c>
      <c r="C1007" s="1" t="s">
        <v>403</v>
      </c>
      <c r="D1007" s="1" t="s">
        <v>5185</v>
      </c>
      <c r="E1007" s="1" t="s">
        <v>226</v>
      </c>
      <c r="F1007" s="1" t="s">
        <v>2241</v>
      </c>
      <c r="G1007" s="14">
        <v>32964</v>
      </c>
      <c r="H1007" s="2">
        <v>356240</v>
      </c>
      <c r="I1007" s="2">
        <f t="shared" si="90"/>
        <v>213720</v>
      </c>
      <c r="J1007" s="1" t="s">
        <v>5517</v>
      </c>
      <c r="K1007" s="1">
        <v>0</v>
      </c>
      <c r="L1007" s="1">
        <v>5.84</v>
      </c>
      <c r="M1007" s="1" t="s">
        <v>122</v>
      </c>
      <c r="N1007" s="2">
        <f t="shared" si="91"/>
        <v>142520</v>
      </c>
      <c r="P1007" s="2">
        <v>356240</v>
      </c>
      <c r="Q1007" s="2">
        <v>356240</v>
      </c>
      <c r="R1007" s="2">
        <v>356240</v>
      </c>
      <c r="S1007" s="1">
        <v>50</v>
      </c>
      <c r="T1007" s="1">
        <v>0.02</v>
      </c>
      <c r="U1007" s="2">
        <v>12</v>
      </c>
      <c r="V1007" s="1">
        <v>1</v>
      </c>
      <c r="W1007" s="2">
        <v>149644</v>
      </c>
      <c r="X1007" s="2">
        <v>0</v>
      </c>
      <c r="Y1007" s="2">
        <v>0</v>
      </c>
      <c r="Z1007" s="2">
        <v>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f t="shared" si="92"/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0</v>
      </c>
      <c r="AN1007" s="2">
        <v>0</v>
      </c>
      <c r="AO1007" s="2">
        <v>0</v>
      </c>
      <c r="AP1007" s="2">
        <f t="shared" si="93"/>
        <v>149644</v>
      </c>
      <c r="AQ1007" s="2">
        <f t="shared" si="94"/>
        <v>7124</v>
      </c>
      <c r="AR1007" s="2">
        <f t="shared" si="95"/>
        <v>7124</v>
      </c>
      <c r="CL1007" s="14"/>
      <c r="EJ1007" s="35"/>
    </row>
    <row r="1008" spans="1:140">
      <c r="A1008" s="1">
        <v>60060</v>
      </c>
      <c r="B1008" s="1" t="s">
        <v>692</v>
      </c>
      <c r="C1008" s="1" t="s">
        <v>403</v>
      </c>
      <c r="D1008" s="1" t="s">
        <v>5185</v>
      </c>
      <c r="E1008" s="1" t="s">
        <v>226</v>
      </c>
      <c r="F1008" s="1" t="s">
        <v>2241</v>
      </c>
      <c r="G1008" s="14">
        <v>32964</v>
      </c>
      <c r="H1008" s="2">
        <v>818010</v>
      </c>
      <c r="I1008" s="2">
        <f t="shared" si="90"/>
        <v>490800</v>
      </c>
      <c r="J1008" s="1" t="s">
        <v>5517</v>
      </c>
      <c r="K1008" s="1">
        <v>0</v>
      </c>
      <c r="L1008" s="1">
        <v>13.41</v>
      </c>
      <c r="M1008" s="1" t="s">
        <v>122</v>
      </c>
      <c r="N1008" s="2">
        <f t="shared" si="91"/>
        <v>327210</v>
      </c>
      <c r="P1008" s="2">
        <v>818010</v>
      </c>
      <c r="Q1008" s="2">
        <v>818010</v>
      </c>
      <c r="R1008" s="2">
        <v>818010</v>
      </c>
      <c r="S1008" s="1">
        <v>50</v>
      </c>
      <c r="T1008" s="1">
        <v>0.02</v>
      </c>
      <c r="U1008" s="2">
        <v>12</v>
      </c>
      <c r="V1008" s="1">
        <v>1</v>
      </c>
      <c r="W1008" s="2">
        <v>343570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f t="shared" si="92"/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0</v>
      </c>
      <c r="AN1008" s="2">
        <v>0</v>
      </c>
      <c r="AO1008" s="2">
        <v>0</v>
      </c>
      <c r="AP1008" s="2">
        <f t="shared" si="93"/>
        <v>343570</v>
      </c>
      <c r="AQ1008" s="2">
        <f t="shared" si="94"/>
        <v>16360</v>
      </c>
      <c r="AR1008" s="2">
        <f t="shared" si="95"/>
        <v>16360</v>
      </c>
      <c r="CL1008" s="14"/>
      <c r="EJ1008" s="35"/>
    </row>
    <row r="1009" spans="1:140">
      <c r="A1009" s="1">
        <v>60070</v>
      </c>
      <c r="B1009" s="1" t="s">
        <v>692</v>
      </c>
      <c r="C1009" s="1" t="s">
        <v>403</v>
      </c>
      <c r="D1009" s="1" t="s">
        <v>5185</v>
      </c>
      <c r="E1009" s="1" t="s">
        <v>226</v>
      </c>
      <c r="F1009" s="1" t="s">
        <v>2241</v>
      </c>
      <c r="G1009" s="14">
        <v>32964</v>
      </c>
      <c r="H1009" s="2">
        <v>389180</v>
      </c>
      <c r="I1009" s="2">
        <f t="shared" si="90"/>
        <v>233490</v>
      </c>
      <c r="J1009" s="1" t="s">
        <v>5517</v>
      </c>
      <c r="K1009" s="1">
        <v>0</v>
      </c>
      <c r="L1009" s="1">
        <v>6.38</v>
      </c>
      <c r="M1009" s="1" t="s">
        <v>122</v>
      </c>
      <c r="N1009" s="2">
        <f t="shared" si="91"/>
        <v>155690</v>
      </c>
      <c r="P1009" s="2">
        <v>389180</v>
      </c>
      <c r="Q1009" s="2">
        <v>389180</v>
      </c>
      <c r="R1009" s="2">
        <v>389180</v>
      </c>
      <c r="S1009" s="1">
        <v>50</v>
      </c>
      <c r="T1009" s="1">
        <v>0.02</v>
      </c>
      <c r="U1009" s="2">
        <v>12</v>
      </c>
      <c r="V1009" s="1">
        <v>1</v>
      </c>
      <c r="W1009" s="2">
        <v>163473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f t="shared" si="92"/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0</v>
      </c>
      <c r="AN1009" s="2">
        <v>0</v>
      </c>
      <c r="AO1009" s="2">
        <v>0</v>
      </c>
      <c r="AP1009" s="2">
        <f t="shared" si="93"/>
        <v>163473</v>
      </c>
      <c r="AQ1009" s="2">
        <f t="shared" si="94"/>
        <v>7783</v>
      </c>
      <c r="AR1009" s="2">
        <f t="shared" si="95"/>
        <v>7783</v>
      </c>
      <c r="CL1009" s="14"/>
      <c r="EJ1009" s="35"/>
    </row>
    <row r="1010" spans="1:140">
      <c r="A1010" s="1">
        <v>60080</v>
      </c>
      <c r="B1010" s="1" t="s">
        <v>692</v>
      </c>
      <c r="C1010" s="1" t="s">
        <v>403</v>
      </c>
      <c r="D1010" s="1" t="s">
        <v>5185</v>
      </c>
      <c r="E1010" s="1" t="s">
        <v>226</v>
      </c>
      <c r="F1010" s="1" t="s">
        <v>2241</v>
      </c>
      <c r="G1010" s="14">
        <v>34790</v>
      </c>
      <c r="H1010" s="2">
        <v>445910</v>
      </c>
      <c r="I1010" s="2">
        <f t="shared" si="90"/>
        <v>222950</v>
      </c>
      <c r="J1010" s="1" t="s">
        <v>5517</v>
      </c>
      <c r="K1010" s="1">
        <v>0</v>
      </c>
      <c r="L1010" s="1">
        <v>7.31</v>
      </c>
      <c r="M1010" s="1" t="s">
        <v>122</v>
      </c>
      <c r="N1010" s="2">
        <f t="shared" si="91"/>
        <v>222960</v>
      </c>
      <c r="P1010" s="2">
        <v>445910</v>
      </c>
      <c r="Q1010" s="2">
        <v>445910</v>
      </c>
      <c r="R1010" s="2">
        <v>445910</v>
      </c>
      <c r="S1010" s="1">
        <v>50</v>
      </c>
      <c r="T1010" s="1">
        <v>0.02</v>
      </c>
      <c r="U1010" s="2">
        <v>12</v>
      </c>
      <c r="V1010" s="1">
        <v>1</v>
      </c>
      <c r="W1010" s="2">
        <v>231878</v>
      </c>
      <c r="X1010" s="2">
        <v>0</v>
      </c>
      <c r="Y1010" s="2">
        <v>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f t="shared" si="92"/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0</v>
      </c>
      <c r="AN1010" s="2">
        <v>0</v>
      </c>
      <c r="AO1010" s="2">
        <v>0</v>
      </c>
      <c r="AP1010" s="2">
        <f t="shared" si="93"/>
        <v>231878</v>
      </c>
      <c r="AQ1010" s="2">
        <f t="shared" si="94"/>
        <v>8918</v>
      </c>
      <c r="AR1010" s="2">
        <f t="shared" si="95"/>
        <v>8918</v>
      </c>
      <c r="CL1010" s="14"/>
      <c r="EJ1010" s="35"/>
    </row>
    <row r="1011" spans="1:140">
      <c r="A1011" s="1">
        <v>60090</v>
      </c>
      <c r="B1011" s="1" t="s">
        <v>692</v>
      </c>
      <c r="C1011" s="1" t="s">
        <v>403</v>
      </c>
      <c r="D1011" s="1" t="s">
        <v>5185</v>
      </c>
      <c r="E1011" s="1" t="s">
        <v>226</v>
      </c>
      <c r="F1011" s="1" t="s">
        <v>2241</v>
      </c>
      <c r="G1011" s="14">
        <v>37712</v>
      </c>
      <c r="H1011" s="2">
        <v>244610</v>
      </c>
      <c r="I1011" s="2">
        <f t="shared" si="90"/>
        <v>83164</v>
      </c>
      <c r="J1011" s="1" t="s">
        <v>5517</v>
      </c>
      <c r="K1011" s="1">
        <v>0</v>
      </c>
      <c r="L1011" s="1">
        <v>4.01</v>
      </c>
      <c r="M1011" s="1" t="s">
        <v>122</v>
      </c>
      <c r="N1011" s="2">
        <f t="shared" si="91"/>
        <v>161446</v>
      </c>
      <c r="P1011" s="2">
        <v>244610</v>
      </c>
      <c r="Q1011" s="2">
        <v>244610</v>
      </c>
      <c r="R1011" s="2">
        <v>244610</v>
      </c>
      <c r="S1011" s="1">
        <v>50</v>
      </c>
      <c r="T1011" s="1">
        <v>0.02</v>
      </c>
      <c r="U1011" s="2">
        <v>12</v>
      </c>
      <c r="V1011" s="1">
        <v>1</v>
      </c>
      <c r="W1011" s="2">
        <v>166338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f t="shared" si="92"/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0</v>
      </c>
      <c r="AN1011" s="2">
        <v>0</v>
      </c>
      <c r="AO1011" s="2">
        <v>0</v>
      </c>
      <c r="AP1011" s="2">
        <f t="shared" si="93"/>
        <v>166338</v>
      </c>
      <c r="AQ1011" s="2">
        <f t="shared" si="94"/>
        <v>4892</v>
      </c>
      <c r="AR1011" s="2">
        <f t="shared" si="95"/>
        <v>4892</v>
      </c>
      <c r="CL1011" s="14"/>
      <c r="EJ1011" s="35"/>
    </row>
    <row r="1012" spans="1:140">
      <c r="A1012" s="1">
        <v>60100</v>
      </c>
      <c r="B1012" s="1" t="s">
        <v>692</v>
      </c>
      <c r="C1012" s="1" t="s">
        <v>403</v>
      </c>
      <c r="D1012" s="1" t="s">
        <v>5185</v>
      </c>
      <c r="E1012" s="1" t="s">
        <v>226</v>
      </c>
      <c r="F1012" s="1" t="s">
        <v>2241</v>
      </c>
      <c r="G1012" s="14">
        <v>31868</v>
      </c>
      <c r="H1012" s="2">
        <v>167750</v>
      </c>
      <c r="I1012" s="2">
        <f t="shared" si="90"/>
        <v>110715</v>
      </c>
      <c r="J1012" s="1" t="s">
        <v>5517</v>
      </c>
      <c r="K1012" s="1">
        <v>0</v>
      </c>
      <c r="L1012" s="1">
        <v>2.75</v>
      </c>
      <c r="M1012" s="1" t="s">
        <v>122</v>
      </c>
      <c r="N1012" s="2">
        <f t="shared" si="91"/>
        <v>57035</v>
      </c>
      <c r="P1012" s="2">
        <v>167750</v>
      </c>
      <c r="Q1012" s="2">
        <v>167750</v>
      </c>
      <c r="R1012" s="2">
        <v>167750</v>
      </c>
      <c r="S1012" s="1">
        <v>50</v>
      </c>
      <c r="T1012" s="1">
        <v>0.02</v>
      </c>
      <c r="U1012" s="2">
        <v>12</v>
      </c>
      <c r="V1012" s="1">
        <v>1</v>
      </c>
      <c r="W1012" s="2">
        <v>60390</v>
      </c>
      <c r="X1012" s="2">
        <v>0</v>
      </c>
      <c r="Y1012" s="2">
        <v>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f t="shared" si="92"/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0</v>
      </c>
      <c r="AN1012" s="2">
        <v>0</v>
      </c>
      <c r="AO1012" s="2">
        <v>0</v>
      </c>
      <c r="AP1012" s="2">
        <f t="shared" si="93"/>
        <v>60390</v>
      </c>
      <c r="AQ1012" s="2">
        <f t="shared" si="94"/>
        <v>3355</v>
      </c>
      <c r="AR1012" s="2">
        <f t="shared" si="95"/>
        <v>3355</v>
      </c>
      <c r="CL1012" s="14"/>
      <c r="EJ1012" s="35"/>
    </row>
    <row r="1013" spans="1:140">
      <c r="A1013" s="1">
        <v>60110</v>
      </c>
      <c r="B1013" s="1" t="s">
        <v>692</v>
      </c>
      <c r="C1013" s="1" t="s">
        <v>403</v>
      </c>
      <c r="D1013" s="1" t="s">
        <v>5185</v>
      </c>
      <c r="E1013" s="1" t="s">
        <v>226</v>
      </c>
      <c r="F1013" s="1" t="s">
        <v>2241</v>
      </c>
      <c r="G1013" s="14">
        <v>34790</v>
      </c>
      <c r="H1013" s="2">
        <v>101260</v>
      </c>
      <c r="I1013" s="2">
        <f t="shared" si="90"/>
        <v>50625</v>
      </c>
      <c r="J1013" s="1" t="s">
        <v>5517</v>
      </c>
      <c r="K1013" s="1">
        <v>0</v>
      </c>
      <c r="L1013" s="1">
        <v>1.66</v>
      </c>
      <c r="M1013" s="1" t="s">
        <v>122</v>
      </c>
      <c r="N1013" s="2">
        <f t="shared" si="91"/>
        <v>50635</v>
      </c>
      <c r="P1013" s="2">
        <v>101260</v>
      </c>
      <c r="Q1013" s="2">
        <v>101260</v>
      </c>
      <c r="R1013" s="2">
        <v>101260</v>
      </c>
      <c r="S1013" s="1">
        <v>50</v>
      </c>
      <c r="T1013" s="1">
        <v>0.02</v>
      </c>
      <c r="U1013" s="2">
        <v>12</v>
      </c>
      <c r="V1013" s="1">
        <v>1</v>
      </c>
      <c r="W1013" s="2">
        <v>52660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f t="shared" si="92"/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0</v>
      </c>
      <c r="AN1013" s="2">
        <v>0</v>
      </c>
      <c r="AO1013" s="2">
        <v>0</v>
      </c>
      <c r="AP1013" s="2">
        <f t="shared" si="93"/>
        <v>52660</v>
      </c>
      <c r="AQ1013" s="2">
        <f t="shared" si="94"/>
        <v>2025</v>
      </c>
      <c r="AR1013" s="2">
        <f t="shared" si="95"/>
        <v>2025</v>
      </c>
      <c r="CL1013" s="14"/>
      <c r="EJ1013" s="35"/>
    </row>
    <row r="1014" spans="1:140">
      <c r="A1014" s="1">
        <v>60120</v>
      </c>
      <c r="B1014" s="1" t="s">
        <v>692</v>
      </c>
      <c r="C1014" s="1" t="s">
        <v>403</v>
      </c>
      <c r="D1014" s="1" t="s">
        <v>5185</v>
      </c>
      <c r="E1014" s="1" t="s">
        <v>226</v>
      </c>
      <c r="F1014" s="1" t="s">
        <v>2241</v>
      </c>
      <c r="G1014" s="14">
        <v>32599</v>
      </c>
      <c r="H1014" s="2">
        <v>91500</v>
      </c>
      <c r="I1014" s="2">
        <f t="shared" si="90"/>
        <v>56730</v>
      </c>
      <c r="J1014" s="1" t="s">
        <v>5517</v>
      </c>
      <c r="K1014" s="1">
        <v>0</v>
      </c>
      <c r="L1014" s="1">
        <v>1.5</v>
      </c>
      <c r="M1014" s="1" t="s">
        <v>122</v>
      </c>
      <c r="N1014" s="2">
        <f t="shared" si="91"/>
        <v>34770</v>
      </c>
      <c r="P1014" s="2">
        <v>91500</v>
      </c>
      <c r="Q1014" s="2">
        <v>91500</v>
      </c>
      <c r="R1014" s="2">
        <v>91500</v>
      </c>
      <c r="S1014" s="1">
        <v>50</v>
      </c>
      <c r="T1014" s="1">
        <v>0.02</v>
      </c>
      <c r="U1014" s="2">
        <v>12</v>
      </c>
      <c r="V1014" s="1">
        <v>1</v>
      </c>
      <c r="W1014" s="2">
        <v>36600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f t="shared" si="92"/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0</v>
      </c>
      <c r="AN1014" s="2">
        <v>0</v>
      </c>
      <c r="AO1014" s="2">
        <v>0</v>
      </c>
      <c r="AP1014" s="2">
        <f t="shared" si="93"/>
        <v>36600</v>
      </c>
      <c r="AQ1014" s="2">
        <f t="shared" si="94"/>
        <v>1830</v>
      </c>
      <c r="AR1014" s="2">
        <f t="shared" si="95"/>
        <v>1830</v>
      </c>
      <c r="CL1014" s="14"/>
      <c r="EJ1014" s="35"/>
    </row>
    <row r="1015" spans="1:140">
      <c r="A1015" s="1">
        <v>60130</v>
      </c>
      <c r="B1015" s="1" t="s">
        <v>692</v>
      </c>
      <c r="C1015" s="1" t="s">
        <v>403</v>
      </c>
      <c r="D1015" s="1" t="s">
        <v>5185</v>
      </c>
      <c r="E1015" s="1" t="s">
        <v>226</v>
      </c>
      <c r="F1015" s="1" t="s">
        <v>2241</v>
      </c>
      <c r="G1015" s="14">
        <v>31868</v>
      </c>
      <c r="H1015" s="2">
        <v>79910</v>
      </c>
      <c r="I1015" s="2">
        <f t="shared" si="90"/>
        <v>52734</v>
      </c>
      <c r="J1015" s="1" t="s">
        <v>5517</v>
      </c>
      <c r="K1015" s="1">
        <v>0</v>
      </c>
      <c r="L1015" s="1">
        <v>1.31</v>
      </c>
      <c r="M1015" s="1" t="s">
        <v>122</v>
      </c>
      <c r="N1015" s="2">
        <f t="shared" si="91"/>
        <v>27176</v>
      </c>
      <c r="P1015" s="2">
        <v>79910</v>
      </c>
      <c r="Q1015" s="2">
        <v>79910</v>
      </c>
      <c r="R1015" s="2">
        <v>79910</v>
      </c>
      <c r="S1015" s="1">
        <v>50</v>
      </c>
      <c r="T1015" s="1">
        <v>0.02</v>
      </c>
      <c r="U1015" s="2">
        <v>12</v>
      </c>
      <c r="V1015" s="1">
        <v>1</v>
      </c>
      <c r="W1015" s="2">
        <v>28774</v>
      </c>
      <c r="X1015" s="2">
        <v>0</v>
      </c>
      <c r="Y1015" s="2">
        <v>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f t="shared" si="92"/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0</v>
      </c>
      <c r="AN1015" s="2">
        <v>0</v>
      </c>
      <c r="AO1015" s="2">
        <v>0</v>
      </c>
      <c r="AP1015" s="2">
        <f t="shared" si="93"/>
        <v>28774</v>
      </c>
      <c r="AQ1015" s="2">
        <f t="shared" si="94"/>
        <v>1598</v>
      </c>
      <c r="AR1015" s="2">
        <f t="shared" si="95"/>
        <v>1598</v>
      </c>
      <c r="CL1015" s="14"/>
      <c r="EJ1015" s="35"/>
    </row>
    <row r="1016" spans="1:140">
      <c r="A1016" s="1">
        <v>60140</v>
      </c>
      <c r="B1016" s="1" t="s">
        <v>692</v>
      </c>
      <c r="C1016" s="1" t="s">
        <v>403</v>
      </c>
      <c r="D1016" s="1" t="s">
        <v>5185</v>
      </c>
      <c r="E1016" s="1" t="s">
        <v>226</v>
      </c>
      <c r="F1016" s="1" t="s">
        <v>2241</v>
      </c>
      <c r="G1016" s="14">
        <v>33329</v>
      </c>
      <c r="H1016" s="2">
        <v>127490</v>
      </c>
      <c r="I1016" s="2">
        <f t="shared" si="90"/>
        <v>73921</v>
      </c>
      <c r="J1016" s="1" t="s">
        <v>5517</v>
      </c>
      <c r="K1016" s="1">
        <v>0</v>
      </c>
      <c r="L1016" s="1">
        <v>2.09</v>
      </c>
      <c r="M1016" s="1" t="s">
        <v>122</v>
      </c>
      <c r="N1016" s="2">
        <f t="shared" si="91"/>
        <v>53569</v>
      </c>
      <c r="P1016" s="2">
        <v>127490</v>
      </c>
      <c r="Q1016" s="2">
        <v>127490</v>
      </c>
      <c r="R1016" s="2">
        <v>127490</v>
      </c>
      <c r="S1016" s="1">
        <v>50</v>
      </c>
      <c r="T1016" s="1">
        <v>0.02</v>
      </c>
      <c r="U1016" s="2">
        <v>12</v>
      </c>
      <c r="V1016" s="1">
        <v>1</v>
      </c>
      <c r="W1016" s="2">
        <v>56118</v>
      </c>
      <c r="X1016" s="2">
        <v>0</v>
      </c>
      <c r="Y1016" s="2">
        <v>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f t="shared" si="92"/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0</v>
      </c>
      <c r="AN1016" s="2">
        <v>0</v>
      </c>
      <c r="AO1016" s="2">
        <v>0</v>
      </c>
      <c r="AP1016" s="2">
        <f t="shared" si="93"/>
        <v>56118</v>
      </c>
      <c r="AQ1016" s="2">
        <f t="shared" si="94"/>
        <v>2549</v>
      </c>
      <c r="AR1016" s="2">
        <f t="shared" si="95"/>
        <v>2549</v>
      </c>
      <c r="CL1016" s="14"/>
      <c r="EJ1016" s="35"/>
    </row>
    <row r="1017" spans="1:140">
      <c r="A1017" s="1">
        <v>60150</v>
      </c>
      <c r="B1017" s="1" t="s">
        <v>692</v>
      </c>
      <c r="C1017" s="1" t="s">
        <v>403</v>
      </c>
      <c r="D1017" s="1" t="s">
        <v>5185</v>
      </c>
      <c r="E1017" s="1" t="s">
        <v>226</v>
      </c>
      <c r="F1017" s="1" t="s">
        <v>2241</v>
      </c>
      <c r="G1017" s="14">
        <v>31868</v>
      </c>
      <c r="H1017" s="2">
        <v>126880</v>
      </c>
      <c r="I1017" s="2">
        <f t="shared" si="90"/>
        <v>83721</v>
      </c>
      <c r="J1017" s="1" t="s">
        <v>5517</v>
      </c>
      <c r="K1017" s="1">
        <v>0</v>
      </c>
      <c r="L1017" s="1">
        <v>2.08</v>
      </c>
      <c r="M1017" s="1" t="s">
        <v>122</v>
      </c>
      <c r="N1017" s="2">
        <f t="shared" si="91"/>
        <v>43159</v>
      </c>
      <c r="P1017" s="2">
        <v>126880</v>
      </c>
      <c r="Q1017" s="2">
        <v>126880</v>
      </c>
      <c r="R1017" s="2">
        <v>126880</v>
      </c>
      <c r="S1017" s="1">
        <v>50</v>
      </c>
      <c r="T1017" s="1">
        <v>0.02</v>
      </c>
      <c r="U1017" s="2">
        <v>12</v>
      </c>
      <c r="V1017" s="1">
        <v>1</v>
      </c>
      <c r="W1017" s="2">
        <v>45696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f t="shared" si="92"/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f t="shared" si="93"/>
        <v>45696</v>
      </c>
      <c r="AQ1017" s="2">
        <f t="shared" si="94"/>
        <v>2537</v>
      </c>
      <c r="AR1017" s="2">
        <f t="shared" si="95"/>
        <v>2537</v>
      </c>
      <c r="CL1017" s="14"/>
      <c r="EJ1017" s="35"/>
    </row>
    <row r="1018" spans="1:140">
      <c r="A1018" s="1">
        <v>60160</v>
      </c>
      <c r="B1018" s="1" t="s">
        <v>692</v>
      </c>
      <c r="C1018" s="1" t="s">
        <v>403</v>
      </c>
      <c r="D1018" s="1" t="s">
        <v>5185</v>
      </c>
      <c r="E1018" s="1" t="s">
        <v>226</v>
      </c>
      <c r="F1018" s="1" t="s">
        <v>2241</v>
      </c>
      <c r="G1018" s="14">
        <v>31868</v>
      </c>
      <c r="H1018" s="2">
        <v>337940</v>
      </c>
      <c r="I1018" s="2">
        <f t="shared" si="90"/>
        <v>223014</v>
      </c>
      <c r="J1018" s="1" t="s">
        <v>5517</v>
      </c>
      <c r="K1018" s="1">
        <v>0</v>
      </c>
      <c r="L1018" s="1">
        <v>5.54</v>
      </c>
      <c r="M1018" s="1" t="s">
        <v>122</v>
      </c>
      <c r="N1018" s="2">
        <f t="shared" si="91"/>
        <v>114926</v>
      </c>
      <c r="P1018" s="2">
        <v>337940</v>
      </c>
      <c r="Q1018" s="2">
        <v>337940</v>
      </c>
      <c r="R1018" s="2">
        <v>337940</v>
      </c>
      <c r="S1018" s="1">
        <v>50</v>
      </c>
      <c r="T1018" s="1">
        <v>0.02</v>
      </c>
      <c r="U1018" s="2">
        <v>12</v>
      </c>
      <c r="V1018" s="1">
        <v>1</v>
      </c>
      <c r="W1018" s="2">
        <v>121684</v>
      </c>
      <c r="X1018" s="2">
        <v>0</v>
      </c>
      <c r="Y1018" s="2">
        <v>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f t="shared" si="92"/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0</v>
      </c>
      <c r="AN1018" s="2">
        <v>0</v>
      </c>
      <c r="AO1018" s="2">
        <v>0</v>
      </c>
      <c r="AP1018" s="2">
        <f t="shared" si="93"/>
        <v>121684</v>
      </c>
      <c r="AQ1018" s="2">
        <f t="shared" si="94"/>
        <v>6758</v>
      </c>
      <c r="AR1018" s="2">
        <f t="shared" si="95"/>
        <v>6758</v>
      </c>
      <c r="CL1018" s="14"/>
      <c r="EJ1018" s="35"/>
    </row>
    <row r="1019" spans="1:140">
      <c r="A1019" s="1">
        <v>60170</v>
      </c>
      <c r="B1019" s="1" t="s">
        <v>692</v>
      </c>
      <c r="C1019" s="1" t="s">
        <v>403</v>
      </c>
      <c r="D1019" s="1" t="s">
        <v>5185</v>
      </c>
      <c r="E1019" s="1" t="s">
        <v>226</v>
      </c>
      <c r="F1019" s="1" t="s">
        <v>2241</v>
      </c>
      <c r="G1019" s="14">
        <v>31868</v>
      </c>
      <c r="H1019" s="2">
        <v>381250</v>
      </c>
      <c r="I1019" s="2">
        <f t="shared" si="90"/>
        <v>251625</v>
      </c>
      <c r="J1019" s="1" t="s">
        <v>5517</v>
      </c>
      <c r="K1019" s="1">
        <v>0</v>
      </c>
      <c r="L1019" s="1">
        <v>6.25</v>
      </c>
      <c r="M1019" s="1" t="s">
        <v>122</v>
      </c>
      <c r="N1019" s="2">
        <f t="shared" si="91"/>
        <v>129625</v>
      </c>
      <c r="P1019" s="2">
        <v>381250</v>
      </c>
      <c r="Q1019" s="2">
        <v>381250</v>
      </c>
      <c r="R1019" s="2">
        <v>381250</v>
      </c>
      <c r="S1019" s="1">
        <v>50</v>
      </c>
      <c r="T1019" s="1">
        <v>0.02</v>
      </c>
      <c r="U1019" s="2">
        <v>12</v>
      </c>
      <c r="V1019" s="1">
        <v>1</v>
      </c>
      <c r="W1019" s="2">
        <v>137250</v>
      </c>
      <c r="X1019" s="2">
        <v>0</v>
      </c>
      <c r="Y1019" s="2">
        <v>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f t="shared" si="92"/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0</v>
      </c>
      <c r="AN1019" s="2">
        <v>0</v>
      </c>
      <c r="AO1019" s="2">
        <v>0</v>
      </c>
      <c r="AP1019" s="2">
        <f t="shared" si="93"/>
        <v>137250</v>
      </c>
      <c r="AQ1019" s="2">
        <f t="shared" si="94"/>
        <v>7625</v>
      </c>
      <c r="AR1019" s="2">
        <f t="shared" si="95"/>
        <v>7625</v>
      </c>
      <c r="CL1019" s="14"/>
      <c r="EJ1019" s="35"/>
    </row>
    <row r="1020" spans="1:140">
      <c r="A1020" s="1">
        <v>60180</v>
      </c>
      <c r="B1020" s="1" t="s">
        <v>692</v>
      </c>
      <c r="C1020" s="1" t="s">
        <v>403</v>
      </c>
      <c r="D1020" s="1" t="s">
        <v>5185</v>
      </c>
      <c r="E1020" s="1" t="s">
        <v>226</v>
      </c>
      <c r="F1020" s="1" t="s">
        <v>2241</v>
      </c>
      <c r="G1020" s="14">
        <v>31868</v>
      </c>
      <c r="H1020" s="2">
        <v>421510</v>
      </c>
      <c r="I1020" s="2">
        <f t="shared" si="90"/>
        <v>278190</v>
      </c>
      <c r="J1020" s="1" t="s">
        <v>5517</v>
      </c>
      <c r="K1020" s="1">
        <v>0</v>
      </c>
      <c r="L1020" s="1">
        <v>6.91</v>
      </c>
      <c r="M1020" s="1" t="s">
        <v>122</v>
      </c>
      <c r="N1020" s="2">
        <f t="shared" si="91"/>
        <v>143320</v>
      </c>
      <c r="P1020" s="2">
        <v>421510</v>
      </c>
      <c r="Q1020" s="2">
        <v>421510</v>
      </c>
      <c r="R1020" s="2">
        <v>421510</v>
      </c>
      <c r="S1020" s="1">
        <v>50</v>
      </c>
      <c r="T1020" s="1">
        <v>0.02</v>
      </c>
      <c r="U1020" s="2">
        <v>12</v>
      </c>
      <c r="V1020" s="1">
        <v>1</v>
      </c>
      <c r="W1020" s="2">
        <v>151750</v>
      </c>
      <c r="X1020" s="2">
        <v>0</v>
      </c>
      <c r="Y1020" s="2">
        <v>0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f t="shared" si="92"/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0</v>
      </c>
      <c r="AN1020" s="2">
        <v>0</v>
      </c>
      <c r="AO1020" s="2">
        <v>0</v>
      </c>
      <c r="AP1020" s="2">
        <f t="shared" si="93"/>
        <v>151750</v>
      </c>
      <c r="AQ1020" s="2">
        <f t="shared" si="94"/>
        <v>8430</v>
      </c>
      <c r="AR1020" s="2">
        <f t="shared" si="95"/>
        <v>8430</v>
      </c>
      <c r="CL1020" s="14"/>
      <c r="EJ1020" s="35"/>
    </row>
    <row r="1021" spans="1:140">
      <c r="A1021" s="1">
        <v>60190</v>
      </c>
      <c r="B1021" s="1" t="s">
        <v>692</v>
      </c>
      <c r="C1021" s="1" t="s">
        <v>403</v>
      </c>
      <c r="D1021" s="1" t="s">
        <v>5185</v>
      </c>
      <c r="E1021" s="1" t="s">
        <v>226</v>
      </c>
      <c r="F1021" s="1" t="s">
        <v>2241</v>
      </c>
      <c r="G1021" s="14">
        <v>31868</v>
      </c>
      <c r="H1021" s="2">
        <v>227530</v>
      </c>
      <c r="I1021" s="2">
        <f t="shared" si="90"/>
        <v>150150</v>
      </c>
      <c r="J1021" s="1" t="s">
        <v>5517</v>
      </c>
      <c r="K1021" s="1">
        <v>0</v>
      </c>
      <c r="L1021" s="1">
        <v>3.73</v>
      </c>
      <c r="M1021" s="1" t="s">
        <v>122</v>
      </c>
      <c r="N1021" s="2">
        <f t="shared" si="91"/>
        <v>77380</v>
      </c>
      <c r="P1021" s="2">
        <v>227530</v>
      </c>
      <c r="Q1021" s="2">
        <v>227530</v>
      </c>
      <c r="R1021" s="2">
        <v>227530</v>
      </c>
      <c r="S1021" s="1">
        <v>50</v>
      </c>
      <c r="T1021" s="1">
        <v>0.02</v>
      </c>
      <c r="U1021" s="2">
        <v>12</v>
      </c>
      <c r="V1021" s="1">
        <v>1</v>
      </c>
      <c r="W1021" s="2">
        <v>81930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f t="shared" si="92"/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0</v>
      </c>
      <c r="AN1021" s="2">
        <v>0</v>
      </c>
      <c r="AO1021" s="2">
        <v>0</v>
      </c>
      <c r="AP1021" s="2">
        <f t="shared" si="93"/>
        <v>81930</v>
      </c>
      <c r="AQ1021" s="2">
        <f t="shared" si="94"/>
        <v>4550</v>
      </c>
      <c r="AR1021" s="2">
        <f t="shared" si="95"/>
        <v>4550</v>
      </c>
      <c r="CL1021" s="14"/>
      <c r="EJ1021" s="35"/>
    </row>
    <row r="1022" spans="1:140">
      <c r="A1022" s="1">
        <v>60200</v>
      </c>
      <c r="B1022" s="1" t="s">
        <v>692</v>
      </c>
      <c r="C1022" s="1" t="s">
        <v>403</v>
      </c>
      <c r="D1022" s="1" t="s">
        <v>5185</v>
      </c>
      <c r="E1022" s="1" t="s">
        <v>226</v>
      </c>
      <c r="F1022" s="1" t="s">
        <v>2241</v>
      </c>
      <c r="G1022" s="14">
        <v>31868</v>
      </c>
      <c r="H1022" s="2">
        <v>131150</v>
      </c>
      <c r="I1022" s="2">
        <f t="shared" si="90"/>
        <v>86559</v>
      </c>
      <c r="J1022" s="1" t="s">
        <v>5517</v>
      </c>
      <c r="K1022" s="1">
        <v>0</v>
      </c>
      <c r="L1022" s="1">
        <v>2.15</v>
      </c>
      <c r="M1022" s="1" t="s">
        <v>122</v>
      </c>
      <c r="N1022" s="2">
        <f t="shared" si="91"/>
        <v>44591</v>
      </c>
      <c r="P1022" s="2">
        <v>131150</v>
      </c>
      <c r="Q1022" s="2">
        <v>131150</v>
      </c>
      <c r="R1022" s="2">
        <v>131150</v>
      </c>
      <c r="S1022" s="1">
        <v>50</v>
      </c>
      <c r="T1022" s="1">
        <v>0.02</v>
      </c>
      <c r="U1022" s="2">
        <v>12</v>
      </c>
      <c r="V1022" s="1">
        <v>1</v>
      </c>
      <c r="W1022" s="2">
        <v>47214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f t="shared" si="92"/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0</v>
      </c>
      <c r="AN1022" s="2">
        <v>0</v>
      </c>
      <c r="AO1022" s="2">
        <v>0</v>
      </c>
      <c r="AP1022" s="2">
        <f t="shared" si="93"/>
        <v>47214</v>
      </c>
      <c r="AQ1022" s="2">
        <f t="shared" si="94"/>
        <v>2623</v>
      </c>
      <c r="AR1022" s="2">
        <f t="shared" si="95"/>
        <v>2623</v>
      </c>
      <c r="CL1022" s="14"/>
      <c r="EJ1022" s="35"/>
    </row>
    <row r="1023" spans="1:140">
      <c r="A1023" s="1">
        <v>60210</v>
      </c>
      <c r="B1023" s="1" t="s">
        <v>692</v>
      </c>
      <c r="C1023" s="1" t="s">
        <v>403</v>
      </c>
      <c r="D1023" s="1" t="s">
        <v>5185</v>
      </c>
      <c r="E1023" s="1" t="s">
        <v>226</v>
      </c>
      <c r="F1023" s="1" t="s">
        <v>2241</v>
      </c>
      <c r="G1023" s="14">
        <v>31868</v>
      </c>
      <c r="H1023" s="2">
        <v>319030</v>
      </c>
      <c r="I1023" s="2">
        <f t="shared" si="90"/>
        <v>210540</v>
      </c>
      <c r="J1023" s="1" t="s">
        <v>5517</v>
      </c>
      <c r="K1023" s="1">
        <v>0</v>
      </c>
      <c r="L1023" s="1">
        <v>5.23</v>
      </c>
      <c r="M1023" s="1" t="s">
        <v>122</v>
      </c>
      <c r="N1023" s="2">
        <f t="shared" si="91"/>
        <v>108490</v>
      </c>
      <c r="P1023" s="2">
        <v>319030</v>
      </c>
      <c r="Q1023" s="2">
        <v>319030</v>
      </c>
      <c r="R1023" s="2">
        <v>319030</v>
      </c>
      <c r="S1023" s="1">
        <v>50</v>
      </c>
      <c r="T1023" s="1">
        <v>0.02</v>
      </c>
      <c r="U1023" s="2">
        <v>12</v>
      </c>
      <c r="V1023" s="1">
        <v>1</v>
      </c>
      <c r="W1023" s="2">
        <v>114870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f t="shared" si="92"/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0</v>
      </c>
      <c r="AN1023" s="2">
        <v>0</v>
      </c>
      <c r="AO1023" s="2">
        <v>0</v>
      </c>
      <c r="AP1023" s="2">
        <f t="shared" si="93"/>
        <v>114870</v>
      </c>
      <c r="AQ1023" s="2">
        <f t="shared" si="94"/>
        <v>6380</v>
      </c>
      <c r="AR1023" s="2">
        <f t="shared" si="95"/>
        <v>6380</v>
      </c>
      <c r="CL1023" s="14"/>
      <c r="EJ1023" s="35"/>
    </row>
    <row r="1024" spans="1:140">
      <c r="A1024" s="1">
        <v>60220</v>
      </c>
      <c r="B1024" s="1" t="s">
        <v>692</v>
      </c>
      <c r="C1024" s="1" t="s">
        <v>403</v>
      </c>
      <c r="D1024" s="1" t="s">
        <v>5185</v>
      </c>
      <c r="E1024" s="1" t="s">
        <v>226</v>
      </c>
      <c r="F1024" s="1" t="s">
        <v>2241</v>
      </c>
      <c r="G1024" s="14">
        <v>31868</v>
      </c>
      <c r="H1024" s="2">
        <v>98820</v>
      </c>
      <c r="I1024" s="2">
        <f t="shared" si="90"/>
        <v>65208</v>
      </c>
      <c r="J1024" s="1" t="s">
        <v>5517</v>
      </c>
      <c r="K1024" s="1">
        <v>0</v>
      </c>
      <c r="L1024" s="1">
        <v>1.62</v>
      </c>
      <c r="M1024" s="1" t="s">
        <v>122</v>
      </c>
      <c r="N1024" s="2">
        <f t="shared" si="91"/>
        <v>33612</v>
      </c>
      <c r="P1024" s="2">
        <v>98820</v>
      </c>
      <c r="Q1024" s="2">
        <v>98820</v>
      </c>
      <c r="R1024" s="2">
        <v>98820</v>
      </c>
      <c r="S1024" s="1">
        <v>50</v>
      </c>
      <c r="T1024" s="1">
        <v>0.02</v>
      </c>
      <c r="U1024" s="2">
        <v>12</v>
      </c>
      <c r="V1024" s="1">
        <v>1</v>
      </c>
      <c r="W1024" s="2">
        <v>35588</v>
      </c>
      <c r="X1024" s="2">
        <v>0</v>
      </c>
      <c r="Y1024" s="2">
        <v>0</v>
      </c>
      <c r="Z1024" s="2">
        <v>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f t="shared" si="92"/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0</v>
      </c>
      <c r="AN1024" s="2">
        <v>0</v>
      </c>
      <c r="AO1024" s="2">
        <v>0</v>
      </c>
      <c r="AP1024" s="2">
        <f t="shared" si="93"/>
        <v>35588</v>
      </c>
      <c r="AQ1024" s="2">
        <f t="shared" si="94"/>
        <v>1976</v>
      </c>
      <c r="AR1024" s="2">
        <f t="shared" si="95"/>
        <v>1976</v>
      </c>
      <c r="CL1024" s="14"/>
      <c r="EJ1024" s="35"/>
    </row>
    <row r="1025" spans="1:140">
      <c r="A1025" s="1">
        <v>60230</v>
      </c>
      <c r="B1025" s="1" t="s">
        <v>692</v>
      </c>
      <c r="C1025" s="1" t="s">
        <v>403</v>
      </c>
      <c r="D1025" s="1" t="s">
        <v>5185</v>
      </c>
      <c r="E1025" s="1" t="s">
        <v>226</v>
      </c>
      <c r="F1025" s="1" t="s">
        <v>2241</v>
      </c>
      <c r="G1025" s="14">
        <v>31868</v>
      </c>
      <c r="H1025" s="2">
        <v>137860</v>
      </c>
      <c r="I1025" s="2">
        <f t="shared" si="90"/>
        <v>90981</v>
      </c>
      <c r="J1025" s="1" t="s">
        <v>5517</v>
      </c>
      <c r="K1025" s="1">
        <v>0</v>
      </c>
      <c r="L1025" s="1">
        <v>2.2599999999999998</v>
      </c>
      <c r="M1025" s="1" t="s">
        <v>122</v>
      </c>
      <c r="N1025" s="2">
        <f t="shared" si="91"/>
        <v>46879</v>
      </c>
      <c r="P1025" s="2">
        <v>137860</v>
      </c>
      <c r="Q1025" s="2">
        <v>137860</v>
      </c>
      <c r="R1025" s="2">
        <v>137860</v>
      </c>
      <c r="S1025" s="1">
        <v>50</v>
      </c>
      <c r="T1025" s="1">
        <v>0.02</v>
      </c>
      <c r="U1025" s="2">
        <v>12</v>
      </c>
      <c r="V1025" s="1">
        <v>1</v>
      </c>
      <c r="W1025" s="2">
        <v>49636</v>
      </c>
      <c r="X1025" s="2">
        <v>0</v>
      </c>
      <c r="Y1025" s="2">
        <v>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f t="shared" si="92"/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0</v>
      </c>
      <c r="AN1025" s="2">
        <v>0</v>
      </c>
      <c r="AO1025" s="2">
        <v>0</v>
      </c>
      <c r="AP1025" s="2">
        <f t="shared" si="93"/>
        <v>49636</v>
      </c>
      <c r="AQ1025" s="2">
        <f t="shared" si="94"/>
        <v>2757</v>
      </c>
      <c r="AR1025" s="2">
        <f t="shared" si="95"/>
        <v>2757</v>
      </c>
      <c r="CL1025" s="14"/>
      <c r="EJ1025" s="35"/>
    </row>
    <row r="1026" spans="1:140">
      <c r="A1026" s="1">
        <v>60240</v>
      </c>
      <c r="B1026" s="1" t="s">
        <v>692</v>
      </c>
      <c r="C1026" s="1" t="s">
        <v>403</v>
      </c>
      <c r="D1026" s="1" t="s">
        <v>5185</v>
      </c>
      <c r="E1026" s="1" t="s">
        <v>226</v>
      </c>
      <c r="F1026" s="1" t="s">
        <v>2241</v>
      </c>
      <c r="G1026" s="14">
        <v>31868</v>
      </c>
      <c r="H1026" s="2">
        <v>363560</v>
      </c>
      <c r="I1026" s="2">
        <f t="shared" si="90"/>
        <v>239943</v>
      </c>
      <c r="J1026" s="1" t="s">
        <v>5517</v>
      </c>
      <c r="K1026" s="1">
        <v>0</v>
      </c>
      <c r="L1026" s="1">
        <v>5.96</v>
      </c>
      <c r="M1026" s="1" t="s">
        <v>122</v>
      </c>
      <c r="N1026" s="2">
        <f t="shared" si="91"/>
        <v>123617</v>
      </c>
      <c r="P1026" s="2">
        <v>363560</v>
      </c>
      <c r="Q1026" s="2">
        <v>363560</v>
      </c>
      <c r="R1026" s="2">
        <v>363560</v>
      </c>
      <c r="S1026" s="1">
        <v>50</v>
      </c>
      <c r="T1026" s="1">
        <v>0.02</v>
      </c>
      <c r="U1026" s="2">
        <v>12</v>
      </c>
      <c r="V1026" s="1">
        <v>1</v>
      </c>
      <c r="W1026" s="2">
        <v>130888</v>
      </c>
      <c r="X1026" s="2">
        <v>0</v>
      </c>
      <c r="Y1026" s="2">
        <v>0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f t="shared" si="92"/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0</v>
      </c>
      <c r="AN1026" s="2">
        <v>0</v>
      </c>
      <c r="AO1026" s="2">
        <v>0</v>
      </c>
      <c r="AP1026" s="2">
        <f t="shared" si="93"/>
        <v>130888</v>
      </c>
      <c r="AQ1026" s="2">
        <f t="shared" si="94"/>
        <v>7271</v>
      </c>
      <c r="AR1026" s="2">
        <f t="shared" si="95"/>
        <v>7271</v>
      </c>
      <c r="CL1026" s="14"/>
      <c r="EJ1026" s="35"/>
    </row>
    <row r="1027" spans="1:140">
      <c r="A1027" s="1">
        <v>60250</v>
      </c>
      <c r="B1027" s="1" t="s">
        <v>692</v>
      </c>
      <c r="C1027" s="1" t="s">
        <v>403</v>
      </c>
      <c r="D1027" s="1" t="s">
        <v>5185</v>
      </c>
      <c r="E1027" s="1" t="s">
        <v>226</v>
      </c>
      <c r="F1027" s="1" t="s">
        <v>2241</v>
      </c>
      <c r="G1027" s="14">
        <v>31868</v>
      </c>
      <c r="H1027" s="2">
        <v>200690</v>
      </c>
      <c r="I1027" s="2">
        <f t="shared" ref="I1027:I1090" si="96">R1027-N1027</f>
        <v>132429</v>
      </c>
      <c r="J1027" s="1" t="s">
        <v>5517</v>
      </c>
      <c r="K1027" s="1">
        <v>0</v>
      </c>
      <c r="L1027" s="1">
        <v>3.29</v>
      </c>
      <c r="M1027" s="1" t="s">
        <v>122</v>
      </c>
      <c r="N1027" s="2">
        <f t="shared" ref="N1027:N1090" si="97">AP1027-AQ1027</f>
        <v>68261</v>
      </c>
      <c r="P1027" s="2">
        <v>200690</v>
      </c>
      <c r="Q1027" s="2">
        <v>200690</v>
      </c>
      <c r="R1027" s="2">
        <v>200690</v>
      </c>
      <c r="S1027" s="1">
        <v>50</v>
      </c>
      <c r="T1027" s="1">
        <v>0.02</v>
      </c>
      <c r="U1027" s="2">
        <v>12</v>
      </c>
      <c r="V1027" s="1">
        <v>1</v>
      </c>
      <c r="W1027" s="2">
        <v>72274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f t="shared" ref="AF1027:AF1090" si="98">SUM(X1027:AE1027)</f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>
        <v>0</v>
      </c>
      <c r="AO1027" s="2">
        <v>0</v>
      </c>
      <c r="AP1027" s="2">
        <f t="shared" ref="AP1027:AP1090" si="99">W1027+AF1027-SUM(AG1027:AO1027)</f>
        <v>72274</v>
      </c>
      <c r="AQ1027" s="2">
        <f t="shared" ref="AQ1027:AQ1090" si="100">IF(V1027&gt;AP1027-ROUNDDOWN(R1027*T1027*U1027/12,0),AP1027-V1027,ROUNDDOWN(R1027*T1027*U1027/12,0))</f>
        <v>4013</v>
      </c>
      <c r="AR1027" s="2">
        <f t="shared" ref="AR1027:AR1090" si="101">SUM(AG1027:AO1027)+AQ1027</f>
        <v>4013</v>
      </c>
      <c r="CL1027" s="14"/>
      <c r="EJ1027" s="35"/>
    </row>
    <row r="1028" spans="1:140">
      <c r="A1028" s="1">
        <v>60260</v>
      </c>
      <c r="B1028" s="1" t="s">
        <v>692</v>
      </c>
      <c r="C1028" s="1" t="s">
        <v>403</v>
      </c>
      <c r="D1028" s="1" t="s">
        <v>5185</v>
      </c>
      <c r="E1028" s="1" t="s">
        <v>226</v>
      </c>
      <c r="F1028" s="1" t="s">
        <v>2241</v>
      </c>
      <c r="G1028" s="14">
        <v>31868</v>
      </c>
      <c r="H1028" s="2">
        <v>431270</v>
      </c>
      <c r="I1028" s="2">
        <f t="shared" si="96"/>
        <v>284625</v>
      </c>
      <c r="J1028" s="1" t="s">
        <v>5517</v>
      </c>
      <c r="K1028" s="1">
        <v>0</v>
      </c>
      <c r="L1028" s="1">
        <v>7.07</v>
      </c>
      <c r="M1028" s="1" t="s">
        <v>122</v>
      </c>
      <c r="N1028" s="2">
        <f t="shared" si="97"/>
        <v>146645</v>
      </c>
      <c r="P1028" s="2">
        <v>431270</v>
      </c>
      <c r="Q1028" s="2">
        <v>431270</v>
      </c>
      <c r="R1028" s="2">
        <v>431270</v>
      </c>
      <c r="S1028" s="1">
        <v>50</v>
      </c>
      <c r="T1028" s="1">
        <v>0.02</v>
      </c>
      <c r="U1028" s="2">
        <v>12</v>
      </c>
      <c r="V1028" s="1">
        <v>1</v>
      </c>
      <c r="W1028" s="2">
        <v>155270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f t="shared" si="98"/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0</v>
      </c>
      <c r="AN1028" s="2">
        <v>0</v>
      </c>
      <c r="AO1028" s="2">
        <v>0</v>
      </c>
      <c r="AP1028" s="2">
        <f t="shared" si="99"/>
        <v>155270</v>
      </c>
      <c r="AQ1028" s="2">
        <f t="shared" si="100"/>
        <v>8625</v>
      </c>
      <c r="AR1028" s="2">
        <f t="shared" si="101"/>
        <v>8625</v>
      </c>
      <c r="CL1028" s="14"/>
      <c r="EJ1028" s="35"/>
    </row>
    <row r="1029" spans="1:140">
      <c r="A1029" s="1">
        <v>60270</v>
      </c>
      <c r="B1029" s="1" t="s">
        <v>692</v>
      </c>
      <c r="C1029" s="1" t="s">
        <v>403</v>
      </c>
      <c r="D1029" s="1" t="s">
        <v>5185</v>
      </c>
      <c r="E1029" s="1" t="s">
        <v>226</v>
      </c>
      <c r="F1029" s="1" t="s">
        <v>2241</v>
      </c>
      <c r="G1029" s="14">
        <v>31868</v>
      </c>
      <c r="H1029" s="2">
        <v>198250</v>
      </c>
      <c r="I1029" s="2">
        <f t="shared" si="96"/>
        <v>130845</v>
      </c>
      <c r="J1029" s="1" t="s">
        <v>5517</v>
      </c>
      <c r="K1029" s="1">
        <v>0</v>
      </c>
      <c r="L1029" s="1">
        <v>3.25</v>
      </c>
      <c r="M1029" s="1" t="s">
        <v>122</v>
      </c>
      <c r="N1029" s="2">
        <f t="shared" si="97"/>
        <v>67405</v>
      </c>
      <c r="P1029" s="2">
        <v>198250</v>
      </c>
      <c r="Q1029" s="2">
        <v>198250</v>
      </c>
      <c r="R1029" s="2">
        <v>198250</v>
      </c>
      <c r="S1029" s="1">
        <v>50</v>
      </c>
      <c r="T1029" s="1">
        <v>0.02</v>
      </c>
      <c r="U1029" s="2">
        <v>12</v>
      </c>
      <c r="V1029" s="1">
        <v>1</v>
      </c>
      <c r="W1029" s="2">
        <v>71370</v>
      </c>
      <c r="X1029" s="2">
        <v>0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f t="shared" si="98"/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0</v>
      </c>
      <c r="AN1029" s="2">
        <v>0</v>
      </c>
      <c r="AO1029" s="2">
        <v>0</v>
      </c>
      <c r="AP1029" s="2">
        <f t="shared" si="99"/>
        <v>71370</v>
      </c>
      <c r="AQ1029" s="2">
        <f t="shared" si="100"/>
        <v>3965</v>
      </c>
      <c r="AR1029" s="2">
        <f t="shared" si="101"/>
        <v>3965</v>
      </c>
      <c r="CL1029" s="14"/>
      <c r="EJ1029" s="35"/>
    </row>
    <row r="1030" spans="1:140">
      <c r="A1030" s="1">
        <v>60280</v>
      </c>
      <c r="B1030" s="1" t="s">
        <v>692</v>
      </c>
      <c r="C1030" s="1" t="s">
        <v>403</v>
      </c>
      <c r="D1030" s="1" t="s">
        <v>5185</v>
      </c>
      <c r="E1030" s="1" t="s">
        <v>226</v>
      </c>
      <c r="F1030" s="1" t="s">
        <v>2241</v>
      </c>
      <c r="G1030" s="14">
        <v>31868</v>
      </c>
      <c r="H1030" s="2">
        <v>387350</v>
      </c>
      <c r="I1030" s="2">
        <f t="shared" si="96"/>
        <v>255651</v>
      </c>
      <c r="J1030" s="1" t="s">
        <v>5517</v>
      </c>
      <c r="K1030" s="1">
        <v>0</v>
      </c>
      <c r="L1030" s="1">
        <v>6.35</v>
      </c>
      <c r="M1030" s="1" t="s">
        <v>122</v>
      </c>
      <c r="N1030" s="2">
        <f t="shared" si="97"/>
        <v>131699</v>
      </c>
      <c r="P1030" s="2">
        <v>387350</v>
      </c>
      <c r="Q1030" s="2">
        <v>387350</v>
      </c>
      <c r="R1030" s="2">
        <v>387350</v>
      </c>
      <c r="S1030" s="1">
        <v>50</v>
      </c>
      <c r="T1030" s="1">
        <v>0.02</v>
      </c>
      <c r="U1030" s="2">
        <v>12</v>
      </c>
      <c r="V1030" s="1">
        <v>1</v>
      </c>
      <c r="W1030" s="2">
        <v>139446</v>
      </c>
      <c r="X1030" s="2">
        <v>0</v>
      </c>
      <c r="Y1030" s="2">
        <v>0</v>
      </c>
      <c r="Z1030" s="2">
        <v>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f t="shared" si="98"/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0</v>
      </c>
      <c r="AN1030" s="2">
        <v>0</v>
      </c>
      <c r="AO1030" s="2">
        <v>0</v>
      </c>
      <c r="AP1030" s="2">
        <f t="shared" si="99"/>
        <v>139446</v>
      </c>
      <c r="AQ1030" s="2">
        <f t="shared" si="100"/>
        <v>7747</v>
      </c>
      <c r="AR1030" s="2">
        <f t="shared" si="101"/>
        <v>7747</v>
      </c>
      <c r="CL1030" s="14"/>
      <c r="EJ1030" s="35"/>
    </row>
    <row r="1031" spans="1:140">
      <c r="A1031" s="1">
        <v>60290</v>
      </c>
      <c r="B1031" s="1" t="s">
        <v>692</v>
      </c>
      <c r="C1031" s="1" t="s">
        <v>403</v>
      </c>
      <c r="D1031" s="1" t="s">
        <v>5185</v>
      </c>
      <c r="E1031" s="1" t="s">
        <v>226</v>
      </c>
      <c r="F1031" s="1" t="s">
        <v>2241</v>
      </c>
      <c r="G1031" s="14">
        <v>31868</v>
      </c>
      <c r="H1031" s="2">
        <v>147620</v>
      </c>
      <c r="I1031" s="2">
        <f t="shared" si="96"/>
        <v>97416</v>
      </c>
      <c r="J1031" s="1" t="s">
        <v>5517</v>
      </c>
      <c r="K1031" s="1">
        <v>0</v>
      </c>
      <c r="L1031" s="1">
        <v>2.42</v>
      </c>
      <c r="M1031" s="1" t="s">
        <v>122</v>
      </c>
      <c r="N1031" s="2">
        <f t="shared" si="97"/>
        <v>50204</v>
      </c>
      <c r="P1031" s="2">
        <v>147620</v>
      </c>
      <c r="Q1031" s="2">
        <v>147620</v>
      </c>
      <c r="R1031" s="2">
        <v>147620</v>
      </c>
      <c r="S1031" s="1">
        <v>50</v>
      </c>
      <c r="T1031" s="1">
        <v>0.02</v>
      </c>
      <c r="U1031" s="2">
        <v>12</v>
      </c>
      <c r="V1031" s="1">
        <v>1</v>
      </c>
      <c r="W1031" s="2">
        <v>53156</v>
      </c>
      <c r="X1031" s="2">
        <v>0</v>
      </c>
      <c r="Y1031" s="2"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f t="shared" si="98"/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0</v>
      </c>
      <c r="AN1031" s="2">
        <v>0</v>
      </c>
      <c r="AO1031" s="2">
        <v>0</v>
      </c>
      <c r="AP1031" s="2">
        <f t="shared" si="99"/>
        <v>53156</v>
      </c>
      <c r="AQ1031" s="2">
        <f t="shared" si="100"/>
        <v>2952</v>
      </c>
      <c r="AR1031" s="2">
        <f t="shared" si="101"/>
        <v>2952</v>
      </c>
      <c r="CL1031" s="14"/>
      <c r="EJ1031" s="35"/>
    </row>
    <row r="1032" spans="1:140">
      <c r="A1032" s="1">
        <v>60300</v>
      </c>
      <c r="B1032" s="1" t="s">
        <v>692</v>
      </c>
      <c r="C1032" s="1" t="s">
        <v>403</v>
      </c>
      <c r="D1032" s="1" t="s">
        <v>5185</v>
      </c>
      <c r="E1032" s="1" t="s">
        <v>226</v>
      </c>
      <c r="F1032" s="1" t="s">
        <v>2241</v>
      </c>
      <c r="G1032" s="14">
        <v>33329</v>
      </c>
      <c r="H1032" s="2">
        <v>464210</v>
      </c>
      <c r="I1032" s="2">
        <f t="shared" si="96"/>
        <v>269236</v>
      </c>
      <c r="J1032" s="1" t="s">
        <v>5517</v>
      </c>
      <c r="K1032" s="1">
        <v>0</v>
      </c>
      <c r="L1032" s="1">
        <v>7.61</v>
      </c>
      <c r="M1032" s="1" t="s">
        <v>122</v>
      </c>
      <c r="N1032" s="2">
        <f t="shared" si="97"/>
        <v>194974</v>
      </c>
      <c r="P1032" s="2">
        <v>464210</v>
      </c>
      <c r="Q1032" s="2">
        <v>464210</v>
      </c>
      <c r="R1032" s="2">
        <v>464210</v>
      </c>
      <c r="S1032" s="1">
        <v>50</v>
      </c>
      <c r="T1032" s="1">
        <v>0.02</v>
      </c>
      <c r="U1032" s="2">
        <v>12</v>
      </c>
      <c r="V1032" s="1">
        <v>1</v>
      </c>
      <c r="W1032" s="2">
        <v>204258</v>
      </c>
      <c r="X1032" s="2">
        <v>0</v>
      </c>
      <c r="Y1032" s="2">
        <v>0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f t="shared" si="98"/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0</v>
      </c>
      <c r="AN1032" s="2">
        <v>0</v>
      </c>
      <c r="AO1032" s="2">
        <v>0</v>
      </c>
      <c r="AP1032" s="2">
        <f t="shared" si="99"/>
        <v>204258</v>
      </c>
      <c r="AQ1032" s="2">
        <f t="shared" si="100"/>
        <v>9284</v>
      </c>
      <c r="AR1032" s="2">
        <f t="shared" si="101"/>
        <v>9284</v>
      </c>
      <c r="CL1032" s="14"/>
      <c r="EJ1032" s="35"/>
    </row>
    <row r="1033" spans="1:140">
      <c r="A1033" s="1">
        <v>60310</v>
      </c>
      <c r="B1033" s="1" t="s">
        <v>692</v>
      </c>
      <c r="C1033" s="1" t="s">
        <v>403</v>
      </c>
      <c r="D1033" s="1" t="s">
        <v>5185</v>
      </c>
      <c r="E1033" s="1" t="s">
        <v>226</v>
      </c>
      <c r="F1033" s="1" t="s">
        <v>2241</v>
      </c>
      <c r="G1033" s="14">
        <v>31868</v>
      </c>
      <c r="H1033" s="2">
        <v>311100</v>
      </c>
      <c r="I1033" s="2">
        <f t="shared" si="96"/>
        <v>205326</v>
      </c>
      <c r="J1033" s="1" t="s">
        <v>5517</v>
      </c>
      <c r="K1033" s="1">
        <v>0</v>
      </c>
      <c r="L1033" s="1">
        <v>5.0999999999999996</v>
      </c>
      <c r="M1033" s="1" t="s">
        <v>122</v>
      </c>
      <c r="N1033" s="2">
        <f t="shared" si="97"/>
        <v>105774</v>
      </c>
      <c r="P1033" s="2">
        <v>311100</v>
      </c>
      <c r="Q1033" s="2">
        <v>311100</v>
      </c>
      <c r="R1033" s="2">
        <v>311100</v>
      </c>
      <c r="S1033" s="1">
        <v>50</v>
      </c>
      <c r="T1033" s="1">
        <v>0.02</v>
      </c>
      <c r="U1033" s="2">
        <v>12</v>
      </c>
      <c r="V1033" s="1">
        <v>1</v>
      </c>
      <c r="W1033" s="2">
        <v>111996</v>
      </c>
      <c r="X1033" s="2">
        <v>0</v>
      </c>
      <c r="Y1033" s="2">
        <v>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f t="shared" si="98"/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0</v>
      </c>
      <c r="AN1033" s="2">
        <v>0</v>
      </c>
      <c r="AO1033" s="2">
        <v>0</v>
      </c>
      <c r="AP1033" s="2">
        <f t="shared" si="99"/>
        <v>111996</v>
      </c>
      <c r="AQ1033" s="2">
        <f t="shared" si="100"/>
        <v>6222</v>
      </c>
      <c r="AR1033" s="2">
        <f t="shared" si="101"/>
        <v>6222</v>
      </c>
      <c r="CL1033" s="14"/>
      <c r="EJ1033" s="35"/>
    </row>
    <row r="1034" spans="1:140">
      <c r="A1034" s="1">
        <v>60320</v>
      </c>
      <c r="B1034" s="1" t="s">
        <v>692</v>
      </c>
      <c r="C1034" s="1" t="s">
        <v>403</v>
      </c>
      <c r="D1034" s="1" t="s">
        <v>5185</v>
      </c>
      <c r="E1034" s="1" t="s">
        <v>226</v>
      </c>
      <c r="F1034" s="1" t="s">
        <v>2241</v>
      </c>
      <c r="G1034" s="14">
        <v>31868</v>
      </c>
      <c r="H1034" s="2">
        <v>106750</v>
      </c>
      <c r="I1034" s="2">
        <f t="shared" si="96"/>
        <v>70455</v>
      </c>
      <c r="J1034" s="1" t="s">
        <v>5517</v>
      </c>
      <c r="K1034" s="1">
        <v>0</v>
      </c>
      <c r="L1034" s="1">
        <v>1.75</v>
      </c>
      <c r="M1034" s="1" t="s">
        <v>122</v>
      </c>
      <c r="N1034" s="2">
        <f t="shared" si="97"/>
        <v>36295</v>
      </c>
      <c r="P1034" s="2">
        <v>106750</v>
      </c>
      <c r="Q1034" s="2">
        <v>106750</v>
      </c>
      <c r="R1034" s="2">
        <v>106750</v>
      </c>
      <c r="S1034" s="1">
        <v>50</v>
      </c>
      <c r="T1034" s="1">
        <v>0.02</v>
      </c>
      <c r="U1034" s="2">
        <v>12</v>
      </c>
      <c r="V1034" s="1">
        <v>1</v>
      </c>
      <c r="W1034" s="2">
        <v>38430</v>
      </c>
      <c r="X1034" s="2">
        <v>0</v>
      </c>
      <c r="Y1034" s="2"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f t="shared" si="98"/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0</v>
      </c>
      <c r="AN1034" s="2">
        <v>0</v>
      </c>
      <c r="AO1034" s="2">
        <v>0</v>
      </c>
      <c r="AP1034" s="2">
        <f t="shared" si="99"/>
        <v>38430</v>
      </c>
      <c r="AQ1034" s="2">
        <f t="shared" si="100"/>
        <v>2135</v>
      </c>
      <c r="AR1034" s="2">
        <f t="shared" si="101"/>
        <v>2135</v>
      </c>
      <c r="CL1034" s="14"/>
      <c r="EJ1034" s="35"/>
    </row>
    <row r="1035" spans="1:140">
      <c r="A1035" s="1">
        <v>60330</v>
      </c>
      <c r="B1035" s="1" t="s">
        <v>692</v>
      </c>
      <c r="C1035" s="1" t="s">
        <v>403</v>
      </c>
      <c r="D1035" s="1" t="s">
        <v>5185</v>
      </c>
      <c r="E1035" s="1" t="s">
        <v>226</v>
      </c>
      <c r="F1035" s="1" t="s">
        <v>2241</v>
      </c>
      <c r="G1035" s="14">
        <v>31868</v>
      </c>
      <c r="H1035" s="2">
        <v>174460</v>
      </c>
      <c r="I1035" s="2">
        <f t="shared" si="96"/>
        <v>115137</v>
      </c>
      <c r="J1035" s="1" t="s">
        <v>5517</v>
      </c>
      <c r="K1035" s="1">
        <v>0</v>
      </c>
      <c r="L1035" s="1">
        <v>2.86</v>
      </c>
      <c r="M1035" s="1" t="s">
        <v>122</v>
      </c>
      <c r="N1035" s="2">
        <f t="shared" si="97"/>
        <v>59323</v>
      </c>
      <c r="P1035" s="2">
        <v>174460</v>
      </c>
      <c r="Q1035" s="2">
        <v>174460</v>
      </c>
      <c r="R1035" s="2">
        <v>174460</v>
      </c>
      <c r="S1035" s="1">
        <v>50</v>
      </c>
      <c r="T1035" s="1">
        <v>0.02</v>
      </c>
      <c r="U1035" s="2">
        <v>12</v>
      </c>
      <c r="V1035" s="1">
        <v>1</v>
      </c>
      <c r="W1035" s="2">
        <v>62812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f t="shared" si="98"/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0</v>
      </c>
      <c r="AN1035" s="2">
        <v>0</v>
      </c>
      <c r="AO1035" s="2">
        <v>0</v>
      </c>
      <c r="AP1035" s="2">
        <f t="shared" si="99"/>
        <v>62812</v>
      </c>
      <c r="AQ1035" s="2">
        <f t="shared" si="100"/>
        <v>3489</v>
      </c>
      <c r="AR1035" s="2">
        <f t="shared" si="101"/>
        <v>3489</v>
      </c>
      <c r="CL1035" s="14"/>
      <c r="EJ1035" s="35"/>
    </row>
    <row r="1036" spans="1:140">
      <c r="A1036" s="1">
        <v>60340</v>
      </c>
      <c r="B1036" s="1" t="s">
        <v>692</v>
      </c>
      <c r="C1036" s="1" t="s">
        <v>403</v>
      </c>
      <c r="D1036" s="1" t="s">
        <v>5185</v>
      </c>
      <c r="E1036" s="1" t="s">
        <v>226</v>
      </c>
      <c r="F1036" s="1" t="s">
        <v>2241</v>
      </c>
      <c r="G1036" s="14">
        <v>31868</v>
      </c>
      <c r="H1036" s="2">
        <v>175070</v>
      </c>
      <c r="I1036" s="2">
        <f t="shared" si="96"/>
        <v>115533</v>
      </c>
      <c r="J1036" s="1" t="s">
        <v>5517</v>
      </c>
      <c r="K1036" s="1">
        <v>0</v>
      </c>
      <c r="L1036" s="1">
        <v>2.87</v>
      </c>
      <c r="M1036" s="1" t="s">
        <v>122</v>
      </c>
      <c r="N1036" s="2">
        <f t="shared" si="97"/>
        <v>59537</v>
      </c>
      <c r="P1036" s="2">
        <v>175070</v>
      </c>
      <c r="Q1036" s="2">
        <v>175070</v>
      </c>
      <c r="R1036" s="2">
        <v>175070</v>
      </c>
      <c r="S1036" s="1">
        <v>50</v>
      </c>
      <c r="T1036" s="1">
        <v>0.02</v>
      </c>
      <c r="U1036" s="2">
        <v>12</v>
      </c>
      <c r="V1036" s="1">
        <v>1</v>
      </c>
      <c r="W1036" s="2">
        <v>63038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f t="shared" si="98"/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0</v>
      </c>
      <c r="AN1036" s="2">
        <v>0</v>
      </c>
      <c r="AO1036" s="2">
        <v>0</v>
      </c>
      <c r="AP1036" s="2">
        <f t="shared" si="99"/>
        <v>63038</v>
      </c>
      <c r="AQ1036" s="2">
        <f t="shared" si="100"/>
        <v>3501</v>
      </c>
      <c r="AR1036" s="2">
        <f t="shared" si="101"/>
        <v>3501</v>
      </c>
      <c r="CL1036" s="14"/>
      <c r="EJ1036" s="35"/>
    </row>
    <row r="1037" spans="1:140">
      <c r="A1037" s="1">
        <v>60350</v>
      </c>
      <c r="B1037" s="1" t="s">
        <v>692</v>
      </c>
      <c r="C1037" s="1" t="s">
        <v>403</v>
      </c>
      <c r="D1037" s="1" t="s">
        <v>5185</v>
      </c>
      <c r="E1037" s="1" t="s">
        <v>226</v>
      </c>
      <c r="F1037" s="1" t="s">
        <v>2241</v>
      </c>
      <c r="G1037" s="14">
        <v>31868</v>
      </c>
      <c r="H1037" s="2">
        <v>175680</v>
      </c>
      <c r="I1037" s="2">
        <f t="shared" si="96"/>
        <v>115929</v>
      </c>
      <c r="J1037" s="1" t="s">
        <v>5517</v>
      </c>
      <c r="K1037" s="1">
        <v>0</v>
      </c>
      <c r="L1037" s="1">
        <v>2.88</v>
      </c>
      <c r="M1037" s="1" t="s">
        <v>122</v>
      </c>
      <c r="N1037" s="2">
        <f t="shared" si="97"/>
        <v>59751</v>
      </c>
      <c r="P1037" s="2">
        <v>175680</v>
      </c>
      <c r="Q1037" s="2">
        <v>175680</v>
      </c>
      <c r="R1037" s="2">
        <v>175680</v>
      </c>
      <c r="S1037" s="1">
        <v>50</v>
      </c>
      <c r="T1037" s="1">
        <v>0.02</v>
      </c>
      <c r="U1037" s="2">
        <v>12</v>
      </c>
      <c r="V1037" s="1">
        <v>1</v>
      </c>
      <c r="W1037" s="2">
        <v>63264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f t="shared" si="98"/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0</v>
      </c>
      <c r="AN1037" s="2">
        <v>0</v>
      </c>
      <c r="AO1037" s="2">
        <v>0</v>
      </c>
      <c r="AP1037" s="2">
        <f t="shared" si="99"/>
        <v>63264</v>
      </c>
      <c r="AQ1037" s="2">
        <f t="shared" si="100"/>
        <v>3513</v>
      </c>
      <c r="AR1037" s="2">
        <f t="shared" si="101"/>
        <v>3513</v>
      </c>
      <c r="CL1037" s="14"/>
      <c r="EJ1037" s="35"/>
    </row>
    <row r="1038" spans="1:140">
      <c r="A1038" s="1">
        <v>60360</v>
      </c>
      <c r="B1038" s="1" t="s">
        <v>692</v>
      </c>
      <c r="C1038" s="1" t="s">
        <v>403</v>
      </c>
      <c r="D1038" s="1" t="s">
        <v>5185</v>
      </c>
      <c r="E1038" s="1" t="s">
        <v>226</v>
      </c>
      <c r="F1038" s="1" t="s">
        <v>2241</v>
      </c>
      <c r="G1038" s="14">
        <v>31868</v>
      </c>
      <c r="H1038" s="2">
        <v>170800</v>
      </c>
      <c r="I1038" s="2">
        <f t="shared" si="96"/>
        <v>112728</v>
      </c>
      <c r="J1038" s="1" t="s">
        <v>5517</v>
      </c>
      <c r="K1038" s="1">
        <v>0</v>
      </c>
      <c r="L1038" s="1">
        <v>2.8</v>
      </c>
      <c r="M1038" s="1" t="s">
        <v>122</v>
      </c>
      <c r="N1038" s="2">
        <f t="shared" si="97"/>
        <v>58072</v>
      </c>
      <c r="P1038" s="2">
        <v>170800</v>
      </c>
      <c r="Q1038" s="2">
        <v>170800</v>
      </c>
      <c r="R1038" s="2">
        <v>170800</v>
      </c>
      <c r="S1038" s="1">
        <v>50</v>
      </c>
      <c r="T1038" s="1">
        <v>0.02</v>
      </c>
      <c r="U1038" s="2">
        <v>12</v>
      </c>
      <c r="V1038" s="1">
        <v>1</v>
      </c>
      <c r="W1038" s="2">
        <v>61488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f t="shared" si="98"/>
        <v>0</v>
      </c>
      <c r="AG1038" s="2">
        <v>0</v>
      </c>
      <c r="AH1038" s="2">
        <v>0</v>
      </c>
      <c r="AI1038" s="2">
        <v>0</v>
      </c>
      <c r="AJ1038" s="2">
        <v>0</v>
      </c>
      <c r="AK1038" s="2">
        <v>0</v>
      </c>
      <c r="AL1038" s="2">
        <v>0</v>
      </c>
      <c r="AM1038" s="2">
        <v>0</v>
      </c>
      <c r="AN1038" s="2">
        <v>0</v>
      </c>
      <c r="AO1038" s="2">
        <v>0</v>
      </c>
      <c r="AP1038" s="2">
        <f t="shared" si="99"/>
        <v>61488</v>
      </c>
      <c r="AQ1038" s="2">
        <f t="shared" si="100"/>
        <v>3416</v>
      </c>
      <c r="AR1038" s="2">
        <f t="shared" si="101"/>
        <v>3416</v>
      </c>
      <c r="CL1038" s="14"/>
      <c r="EJ1038" s="35"/>
    </row>
    <row r="1039" spans="1:140">
      <c r="A1039" s="1">
        <v>60370</v>
      </c>
      <c r="B1039" s="1" t="s">
        <v>692</v>
      </c>
      <c r="C1039" s="1" t="s">
        <v>403</v>
      </c>
      <c r="D1039" s="1" t="s">
        <v>5185</v>
      </c>
      <c r="E1039" s="1" t="s">
        <v>226</v>
      </c>
      <c r="F1039" s="1" t="s">
        <v>2241</v>
      </c>
      <c r="G1039" s="14">
        <v>31868</v>
      </c>
      <c r="H1039" s="2">
        <v>158600</v>
      </c>
      <c r="I1039" s="2">
        <f t="shared" si="96"/>
        <v>104676</v>
      </c>
      <c r="J1039" s="1" t="s">
        <v>5517</v>
      </c>
      <c r="K1039" s="1">
        <v>0</v>
      </c>
      <c r="L1039" s="1">
        <v>2.6</v>
      </c>
      <c r="M1039" s="1" t="s">
        <v>122</v>
      </c>
      <c r="N1039" s="2">
        <f t="shared" si="97"/>
        <v>53924</v>
      </c>
      <c r="P1039" s="2">
        <v>158600</v>
      </c>
      <c r="Q1039" s="2">
        <v>158600</v>
      </c>
      <c r="R1039" s="2">
        <v>158600</v>
      </c>
      <c r="S1039" s="1">
        <v>50</v>
      </c>
      <c r="T1039" s="1">
        <v>0.02</v>
      </c>
      <c r="U1039" s="2">
        <v>12</v>
      </c>
      <c r="V1039" s="1">
        <v>1</v>
      </c>
      <c r="W1039" s="2">
        <v>57096</v>
      </c>
      <c r="X1039" s="2">
        <v>0</v>
      </c>
      <c r="Y1039" s="2"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f t="shared" si="98"/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0</v>
      </c>
      <c r="AN1039" s="2">
        <v>0</v>
      </c>
      <c r="AO1039" s="2">
        <v>0</v>
      </c>
      <c r="AP1039" s="2">
        <f t="shared" si="99"/>
        <v>57096</v>
      </c>
      <c r="AQ1039" s="2">
        <f t="shared" si="100"/>
        <v>3172</v>
      </c>
      <c r="AR1039" s="2">
        <f t="shared" si="101"/>
        <v>3172</v>
      </c>
      <c r="CL1039" s="14"/>
      <c r="EJ1039" s="35"/>
    </row>
    <row r="1040" spans="1:140">
      <c r="A1040" s="1">
        <v>60380</v>
      </c>
      <c r="B1040" s="1" t="s">
        <v>692</v>
      </c>
      <c r="C1040" s="1" t="s">
        <v>403</v>
      </c>
      <c r="D1040" s="1" t="s">
        <v>5185</v>
      </c>
      <c r="E1040" s="1" t="s">
        <v>226</v>
      </c>
      <c r="F1040" s="1" t="s">
        <v>2241</v>
      </c>
      <c r="G1040" s="14">
        <v>31868</v>
      </c>
      <c r="H1040" s="2">
        <v>86010</v>
      </c>
      <c r="I1040" s="2">
        <f t="shared" si="96"/>
        <v>56760</v>
      </c>
      <c r="J1040" s="1" t="s">
        <v>5517</v>
      </c>
      <c r="K1040" s="1">
        <v>0</v>
      </c>
      <c r="L1040" s="1">
        <v>1.41</v>
      </c>
      <c r="M1040" s="1" t="s">
        <v>122</v>
      </c>
      <c r="N1040" s="2">
        <f t="shared" si="97"/>
        <v>29250</v>
      </c>
      <c r="P1040" s="2">
        <v>86010</v>
      </c>
      <c r="Q1040" s="2">
        <v>86010</v>
      </c>
      <c r="R1040" s="2">
        <v>86010</v>
      </c>
      <c r="S1040" s="1">
        <v>50</v>
      </c>
      <c r="T1040" s="1">
        <v>0.02</v>
      </c>
      <c r="U1040" s="2">
        <v>12</v>
      </c>
      <c r="V1040" s="1">
        <v>1</v>
      </c>
      <c r="W1040" s="2">
        <v>30970</v>
      </c>
      <c r="X1040" s="2">
        <v>0</v>
      </c>
      <c r="Y1040" s="2">
        <v>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f t="shared" si="98"/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0</v>
      </c>
      <c r="AN1040" s="2">
        <v>0</v>
      </c>
      <c r="AO1040" s="2">
        <v>0</v>
      </c>
      <c r="AP1040" s="2">
        <f t="shared" si="99"/>
        <v>30970</v>
      </c>
      <c r="AQ1040" s="2">
        <f t="shared" si="100"/>
        <v>1720</v>
      </c>
      <c r="AR1040" s="2">
        <f t="shared" si="101"/>
        <v>1720</v>
      </c>
      <c r="CL1040" s="14"/>
      <c r="EJ1040" s="35"/>
    </row>
    <row r="1041" spans="1:140">
      <c r="A1041" s="1">
        <v>60390</v>
      </c>
      <c r="B1041" s="1" t="s">
        <v>692</v>
      </c>
      <c r="C1041" s="1" t="s">
        <v>403</v>
      </c>
      <c r="D1041" s="1" t="s">
        <v>5185</v>
      </c>
      <c r="E1041" s="1" t="s">
        <v>226</v>
      </c>
      <c r="F1041" s="1" t="s">
        <v>2241</v>
      </c>
      <c r="G1041" s="14">
        <v>31868</v>
      </c>
      <c r="H1041" s="2">
        <v>87230</v>
      </c>
      <c r="I1041" s="2">
        <f t="shared" si="96"/>
        <v>57552</v>
      </c>
      <c r="J1041" s="1" t="s">
        <v>5517</v>
      </c>
      <c r="K1041" s="1">
        <v>0</v>
      </c>
      <c r="L1041" s="1">
        <v>1.43</v>
      </c>
      <c r="M1041" s="1" t="s">
        <v>122</v>
      </c>
      <c r="N1041" s="2">
        <f t="shared" si="97"/>
        <v>29678</v>
      </c>
      <c r="P1041" s="2">
        <v>87230</v>
      </c>
      <c r="Q1041" s="2">
        <v>87230</v>
      </c>
      <c r="R1041" s="2">
        <v>87230</v>
      </c>
      <c r="S1041" s="1">
        <v>50</v>
      </c>
      <c r="T1041" s="1">
        <v>0.02</v>
      </c>
      <c r="U1041" s="2">
        <v>12</v>
      </c>
      <c r="V1041" s="1">
        <v>1</v>
      </c>
      <c r="W1041" s="2">
        <v>31422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f t="shared" si="98"/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0</v>
      </c>
      <c r="AN1041" s="2">
        <v>0</v>
      </c>
      <c r="AO1041" s="2">
        <v>0</v>
      </c>
      <c r="AP1041" s="2">
        <f t="shared" si="99"/>
        <v>31422</v>
      </c>
      <c r="AQ1041" s="2">
        <f t="shared" si="100"/>
        <v>1744</v>
      </c>
      <c r="AR1041" s="2">
        <f t="shared" si="101"/>
        <v>1744</v>
      </c>
      <c r="CL1041" s="14"/>
      <c r="EJ1041" s="35"/>
    </row>
    <row r="1042" spans="1:140">
      <c r="A1042" s="1">
        <v>60400</v>
      </c>
      <c r="B1042" s="1" t="s">
        <v>692</v>
      </c>
      <c r="C1042" s="1" t="s">
        <v>403</v>
      </c>
      <c r="D1042" s="1" t="s">
        <v>5185</v>
      </c>
      <c r="E1042" s="1" t="s">
        <v>226</v>
      </c>
      <c r="F1042" s="1" t="s">
        <v>2241</v>
      </c>
      <c r="G1042" s="14">
        <v>31868</v>
      </c>
      <c r="H1042" s="2">
        <v>90280</v>
      </c>
      <c r="I1042" s="2">
        <f t="shared" si="96"/>
        <v>59565</v>
      </c>
      <c r="J1042" s="1" t="s">
        <v>5517</v>
      </c>
      <c r="K1042" s="1">
        <v>0</v>
      </c>
      <c r="L1042" s="1">
        <v>1.48</v>
      </c>
      <c r="M1042" s="1" t="s">
        <v>122</v>
      </c>
      <c r="N1042" s="2">
        <f t="shared" si="97"/>
        <v>30715</v>
      </c>
      <c r="P1042" s="2">
        <v>90280</v>
      </c>
      <c r="Q1042" s="2">
        <v>90280</v>
      </c>
      <c r="R1042" s="2">
        <v>90280</v>
      </c>
      <c r="S1042" s="1">
        <v>50</v>
      </c>
      <c r="T1042" s="1">
        <v>0.02</v>
      </c>
      <c r="U1042" s="2">
        <v>12</v>
      </c>
      <c r="V1042" s="1">
        <v>1</v>
      </c>
      <c r="W1042" s="2">
        <v>32520</v>
      </c>
      <c r="X1042" s="2">
        <v>0</v>
      </c>
      <c r="Y1042" s="2">
        <v>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f t="shared" si="98"/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0</v>
      </c>
      <c r="AN1042" s="2">
        <v>0</v>
      </c>
      <c r="AO1042" s="2">
        <v>0</v>
      </c>
      <c r="AP1042" s="2">
        <f t="shared" si="99"/>
        <v>32520</v>
      </c>
      <c r="AQ1042" s="2">
        <f t="shared" si="100"/>
        <v>1805</v>
      </c>
      <c r="AR1042" s="2">
        <f t="shared" si="101"/>
        <v>1805</v>
      </c>
      <c r="CL1042" s="14"/>
      <c r="EJ1042" s="35"/>
    </row>
    <row r="1043" spans="1:140">
      <c r="A1043" s="1">
        <v>60410</v>
      </c>
      <c r="B1043" s="1" t="s">
        <v>692</v>
      </c>
      <c r="C1043" s="1" t="s">
        <v>403</v>
      </c>
      <c r="D1043" s="1" t="s">
        <v>5185</v>
      </c>
      <c r="E1043" s="1" t="s">
        <v>226</v>
      </c>
      <c r="F1043" s="1" t="s">
        <v>2241</v>
      </c>
      <c r="G1043" s="14">
        <v>31868</v>
      </c>
      <c r="H1043" s="2">
        <v>86010</v>
      </c>
      <c r="I1043" s="2">
        <f t="shared" si="96"/>
        <v>56760</v>
      </c>
      <c r="J1043" s="1" t="s">
        <v>5517</v>
      </c>
      <c r="K1043" s="1">
        <v>0</v>
      </c>
      <c r="L1043" s="1">
        <v>1.41</v>
      </c>
      <c r="M1043" s="1" t="s">
        <v>122</v>
      </c>
      <c r="N1043" s="2">
        <f t="shared" si="97"/>
        <v>29250</v>
      </c>
      <c r="P1043" s="2">
        <v>86010</v>
      </c>
      <c r="Q1043" s="2">
        <v>86010</v>
      </c>
      <c r="R1043" s="2">
        <v>86010</v>
      </c>
      <c r="S1043" s="1">
        <v>50</v>
      </c>
      <c r="T1043" s="1">
        <v>0.02</v>
      </c>
      <c r="U1043" s="2">
        <v>12</v>
      </c>
      <c r="V1043" s="1">
        <v>1</v>
      </c>
      <c r="W1043" s="2">
        <v>30970</v>
      </c>
      <c r="X1043" s="2">
        <v>0</v>
      </c>
      <c r="Y1043" s="2">
        <v>0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f t="shared" si="98"/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0</v>
      </c>
      <c r="AN1043" s="2">
        <v>0</v>
      </c>
      <c r="AO1043" s="2">
        <v>0</v>
      </c>
      <c r="AP1043" s="2">
        <f t="shared" si="99"/>
        <v>30970</v>
      </c>
      <c r="AQ1043" s="2">
        <f t="shared" si="100"/>
        <v>1720</v>
      </c>
      <c r="AR1043" s="2">
        <f t="shared" si="101"/>
        <v>1720</v>
      </c>
      <c r="CL1043" s="14"/>
      <c r="EJ1043" s="35"/>
    </row>
    <row r="1044" spans="1:140">
      <c r="A1044" s="1">
        <v>60420</v>
      </c>
      <c r="B1044" s="1" t="s">
        <v>692</v>
      </c>
      <c r="C1044" s="1" t="s">
        <v>403</v>
      </c>
      <c r="D1044" s="1" t="s">
        <v>5185</v>
      </c>
      <c r="E1044" s="1" t="s">
        <v>226</v>
      </c>
      <c r="F1044" s="1" t="s">
        <v>2241</v>
      </c>
      <c r="G1044" s="14">
        <v>31868</v>
      </c>
      <c r="H1044" s="2">
        <v>95160</v>
      </c>
      <c r="I1044" s="2">
        <f t="shared" si="96"/>
        <v>62799</v>
      </c>
      <c r="J1044" s="1" t="s">
        <v>5517</v>
      </c>
      <c r="K1044" s="1">
        <v>0</v>
      </c>
      <c r="L1044" s="1">
        <v>1.56</v>
      </c>
      <c r="M1044" s="1" t="s">
        <v>122</v>
      </c>
      <c r="N1044" s="2">
        <f t="shared" si="97"/>
        <v>32361</v>
      </c>
      <c r="P1044" s="2">
        <v>95160</v>
      </c>
      <c r="Q1044" s="2">
        <v>95160</v>
      </c>
      <c r="R1044" s="2">
        <v>95160</v>
      </c>
      <c r="S1044" s="1">
        <v>50</v>
      </c>
      <c r="T1044" s="1">
        <v>0.02</v>
      </c>
      <c r="U1044" s="2">
        <v>12</v>
      </c>
      <c r="V1044" s="1">
        <v>1</v>
      </c>
      <c r="W1044" s="2">
        <v>34264</v>
      </c>
      <c r="X1044" s="2">
        <v>0</v>
      </c>
      <c r="Y1044" s="2">
        <v>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f t="shared" si="98"/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0</v>
      </c>
      <c r="AN1044" s="2">
        <v>0</v>
      </c>
      <c r="AO1044" s="2">
        <v>0</v>
      </c>
      <c r="AP1044" s="2">
        <f t="shared" si="99"/>
        <v>34264</v>
      </c>
      <c r="AQ1044" s="2">
        <f t="shared" si="100"/>
        <v>1903</v>
      </c>
      <c r="AR1044" s="2">
        <f t="shared" si="101"/>
        <v>1903</v>
      </c>
      <c r="CL1044" s="14"/>
      <c r="EJ1044" s="35"/>
    </row>
    <row r="1045" spans="1:140">
      <c r="A1045" s="1">
        <v>60430</v>
      </c>
      <c r="B1045" s="1" t="s">
        <v>692</v>
      </c>
      <c r="C1045" s="1" t="s">
        <v>403</v>
      </c>
      <c r="D1045" s="1" t="s">
        <v>5185</v>
      </c>
      <c r="E1045" s="1" t="s">
        <v>226</v>
      </c>
      <c r="F1045" s="1" t="s">
        <v>2241</v>
      </c>
      <c r="G1045" s="14">
        <v>31868</v>
      </c>
      <c r="H1045" s="2">
        <v>92720</v>
      </c>
      <c r="I1045" s="2">
        <f t="shared" si="96"/>
        <v>61182</v>
      </c>
      <c r="J1045" s="1" t="s">
        <v>5517</v>
      </c>
      <c r="K1045" s="1">
        <v>0</v>
      </c>
      <c r="L1045" s="1">
        <v>1.52</v>
      </c>
      <c r="M1045" s="1" t="s">
        <v>122</v>
      </c>
      <c r="N1045" s="2">
        <f t="shared" si="97"/>
        <v>31538</v>
      </c>
      <c r="P1045" s="2">
        <v>92720</v>
      </c>
      <c r="Q1045" s="2">
        <v>92720</v>
      </c>
      <c r="R1045" s="2">
        <v>92720</v>
      </c>
      <c r="S1045" s="1">
        <v>50</v>
      </c>
      <c r="T1045" s="1">
        <v>0.02</v>
      </c>
      <c r="U1045" s="2">
        <v>12</v>
      </c>
      <c r="V1045" s="1">
        <v>1</v>
      </c>
      <c r="W1045" s="2">
        <v>33392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f t="shared" si="98"/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0</v>
      </c>
      <c r="AN1045" s="2">
        <v>0</v>
      </c>
      <c r="AO1045" s="2">
        <v>0</v>
      </c>
      <c r="AP1045" s="2">
        <f t="shared" si="99"/>
        <v>33392</v>
      </c>
      <c r="AQ1045" s="2">
        <f t="shared" si="100"/>
        <v>1854</v>
      </c>
      <c r="AR1045" s="2">
        <f t="shared" si="101"/>
        <v>1854</v>
      </c>
      <c r="CL1045" s="14"/>
      <c r="EJ1045" s="35"/>
    </row>
    <row r="1046" spans="1:140">
      <c r="A1046" s="1">
        <v>60440</v>
      </c>
      <c r="B1046" s="1" t="s">
        <v>692</v>
      </c>
      <c r="C1046" s="1" t="s">
        <v>403</v>
      </c>
      <c r="D1046" s="1" t="s">
        <v>5185</v>
      </c>
      <c r="E1046" s="1" t="s">
        <v>226</v>
      </c>
      <c r="F1046" s="1" t="s">
        <v>2241</v>
      </c>
      <c r="G1046" s="14">
        <v>31868</v>
      </c>
      <c r="H1046" s="2">
        <v>84790</v>
      </c>
      <c r="I1046" s="2">
        <f t="shared" si="96"/>
        <v>55935</v>
      </c>
      <c r="J1046" s="1" t="s">
        <v>5517</v>
      </c>
      <c r="K1046" s="1">
        <v>0</v>
      </c>
      <c r="L1046" s="1">
        <v>1.39</v>
      </c>
      <c r="M1046" s="1" t="s">
        <v>122</v>
      </c>
      <c r="N1046" s="2">
        <f t="shared" si="97"/>
        <v>28855</v>
      </c>
      <c r="P1046" s="2">
        <v>84790</v>
      </c>
      <c r="Q1046" s="2">
        <v>84790</v>
      </c>
      <c r="R1046" s="2">
        <v>84790</v>
      </c>
      <c r="S1046" s="1">
        <v>50</v>
      </c>
      <c r="T1046" s="1">
        <v>0.02</v>
      </c>
      <c r="U1046" s="2">
        <v>12</v>
      </c>
      <c r="V1046" s="1">
        <v>1</v>
      </c>
      <c r="W1046" s="2">
        <v>30550</v>
      </c>
      <c r="X1046" s="2">
        <v>0</v>
      </c>
      <c r="Y1046" s="2">
        <v>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f t="shared" si="98"/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0</v>
      </c>
      <c r="AN1046" s="2">
        <v>0</v>
      </c>
      <c r="AO1046" s="2">
        <v>0</v>
      </c>
      <c r="AP1046" s="2">
        <f t="shared" si="99"/>
        <v>30550</v>
      </c>
      <c r="AQ1046" s="2">
        <f t="shared" si="100"/>
        <v>1695</v>
      </c>
      <c r="AR1046" s="2">
        <f t="shared" si="101"/>
        <v>1695</v>
      </c>
      <c r="CL1046" s="14"/>
      <c r="EJ1046" s="35"/>
    </row>
    <row r="1047" spans="1:140">
      <c r="A1047" s="1">
        <v>60450</v>
      </c>
      <c r="B1047" s="1" t="s">
        <v>692</v>
      </c>
      <c r="C1047" s="1" t="s">
        <v>403</v>
      </c>
      <c r="D1047" s="1" t="s">
        <v>5185</v>
      </c>
      <c r="E1047" s="1" t="s">
        <v>226</v>
      </c>
      <c r="F1047" s="1" t="s">
        <v>2241</v>
      </c>
      <c r="G1047" s="14">
        <v>31868</v>
      </c>
      <c r="H1047" s="2">
        <v>81740</v>
      </c>
      <c r="I1047" s="2">
        <f t="shared" si="96"/>
        <v>53922</v>
      </c>
      <c r="J1047" s="1" t="s">
        <v>5517</v>
      </c>
      <c r="K1047" s="1">
        <v>0</v>
      </c>
      <c r="L1047" s="1">
        <v>1.34</v>
      </c>
      <c r="M1047" s="1" t="s">
        <v>122</v>
      </c>
      <c r="N1047" s="2">
        <f t="shared" si="97"/>
        <v>27818</v>
      </c>
      <c r="P1047" s="2">
        <v>81740</v>
      </c>
      <c r="Q1047" s="2">
        <v>81740</v>
      </c>
      <c r="R1047" s="2">
        <v>81740</v>
      </c>
      <c r="S1047" s="1">
        <v>50</v>
      </c>
      <c r="T1047" s="1">
        <v>0.02</v>
      </c>
      <c r="U1047" s="2">
        <v>12</v>
      </c>
      <c r="V1047" s="1">
        <v>1</v>
      </c>
      <c r="W1047" s="2">
        <v>29452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f t="shared" si="98"/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0</v>
      </c>
      <c r="AN1047" s="2">
        <v>0</v>
      </c>
      <c r="AO1047" s="2">
        <v>0</v>
      </c>
      <c r="AP1047" s="2">
        <f t="shared" si="99"/>
        <v>29452</v>
      </c>
      <c r="AQ1047" s="2">
        <f t="shared" si="100"/>
        <v>1634</v>
      </c>
      <c r="AR1047" s="2">
        <f t="shared" si="101"/>
        <v>1634</v>
      </c>
      <c r="CL1047" s="14"/>
      <c r="EJ1047" s="35"/>
    </row>
    <row r="1048" spans="1:140">
      <c r="A1048" s="1">
        <v>60460</v>
      </c>
      <c r="B1048" s="1" t="s">
        <v>692</v>
      </c>
      <c r="C1048" s="1" t="s">
        <v>403</v>
      </c>
      <c r="D1048" s="1" t="s">
        <v>5185</v>
      </c>
      <c r="E1048" s="1" t="s">
        <v>226</v>
      </c>
      <c r="F1048" s="1" t="s">
        <v>2241</v>
      </c>
      <c r="G1048" s="14">
        <v>31868</v>
      </c>
      <c r="H1048" s="2">
        <v>78690</v>
      </c>
      <c r="I1048" s="2">
        <f t="shared" si="96"/>
        <v>51909</v>
      </c>
      <c r="J1048" s="1" t="s">
        <v>5517</v>
      </c>
      <c r="K1048" s="1">
        <v>0</v>
      </c>
      <c r="L1048" s="1">
        <v>1.29</v>
      </c>
      <c r="M1048" s="1" t="s">
        <v>122</v>
      </c>
      <c r="N1048" s="2">
        <f t="shared" si="97"/>
        <v>26781</v>
      </c>
      <c r="P1048" s="2">
        <v>78690</v>
      </c>
      <c r="Q1048" s="2">
        <v>78690</v>
      </c>
      <c r="R1048" s="2">
        <v>78690</v>
      </c>
      <c r="S1048" s="1">
        <v>50</v>
      </c>
      <c r="T1048" s="1">
        <v>0.02</v>
      </c>
      <c r="U1048" s="2">
        <v>12</v>
      </c>
      <c r="V1048" s="1">
        <v>1</v>
      </c>
      <c r="W1048" s="2">
        <v>28354</v>
      </c>
      <c r="X1048" s="2">
        <v>0</v>
      </c>
      <c r="Y1048" s="2">
        <v>0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f t="shared" si="98"/>
        <v>0</v>
      </c>
      <c r="AG1048" s="2">
        <v>0</v>
      </c>
      <c r="AH1048" s="2">
        <v>0</v>
      </c>
      <c r="AI1048" s="2">
        <v>0</v>
      </c>
      <c r="AJ1048" s="2">
        <v>0</v>
      </c>
      <c r="AK1048" s="2">
        <v>0</v>
      </c>
      <c r="AL1048" s="2">
        <v>0</v>
      </c>
      <c r="AM1048" s="2">
        <v>0</v>
      </c>
      <c r="AN1048" s="2">
        <v>0</v>
      </c>
      <c r="AO1048" s="2">
        <v>0</v>
      </c>
      <c r="AP1048" s="2">
        <f t="shared" si="99"/>
        <v>28354</v>
      </c>
      <c r="AQ1048" s="2">
        <f t="shared" si="100"/>
        <v>1573</v>
      </c>
      <c r="AR1048" s="2">
        <f t="shared" si="101"/>
        <v>1573</v>
      </c>
      <c r="CL1048" s="14"/>
      <c r="EJ1048" s="35"/>
    </row>
    <row r="1049" spans="1:140">
      <c r="A1049" s="1">
        <v>60470</v>
      </c>
      <c r="B1049" s="1" t="s">
        <v>692</v>
      </c>
      <c r="C1049" s="1" t="s">
        <v>403</v>
      </c>
      <c r="D1049" s="1" t="s">
        <v>5185</v>
      </c>
      <c r="E1049" s="1" t="s">
        <v>226</v>
      </c>
      <c r="F1049" s="1" t="s">
        <v>2241</v>
      </c>
      <c r="G1049" s="14">
        <v>31868</v>
      </c>
      <c r="H1049" s="2">
        <v>84790</v>
      </c>
      <c r="I1049" s="2">
        <f t="shared" si="96"/>
        <v>55935</v>
      </c>
      <c r="J1049" s="1" t="s">
        <v>5517</v>
      </c>
      <c r="K1049" s="1">
        <v>0</v>
      </c>
      <c r="L1049" s="1">
        <v>1.39</v>
      </c>
      <c r="M1049" s="1" t="s">
        <v>122</v>
      </c>
      <c r="N1049" s="2">
        <f t="shared" si="97"/>
        <v>28855</v>
      </c>
      <c r="P1049" s="2">
        <v>84790</v>
      </c>
      <c r="Q1049" s="2">
        <v>84790</v>
      </c>
      <c r="R1049" s="2">
        <v>84790</v>
      </c>
      <c r="S1049" s="1">
        <v>50</v>
      </c>
      <c r="T1049" s="1">
        <v>0.02</v>
      </c>
      <c r="U1049" s="2">
        <v>12</v>
      </c>
      <c r="V1049" s="1">
        <v>1</v>
      </c>
      <c r="W1049" s="2">
        <v>30550</v>
      </c>
      <c r="X1049" s="2">
        <v>0</v>
      </c>
      <c r="Y1049" s="2">
        <v>0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f t="shared" si="98"/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0</v>
      </c>
      <c r="AL1049" s="2">
        <v>0</v>
      </c>
      <c r="AM1049" s="2">
        <v>0</v>
      </c>
      <c r="AN1049" s="2">
        <v>0</v>
      </c>
      <c r="AO1049" s="2">
        <v>0</v>
      </c>
      <c r="AP1049" s="2">
        <f t="shared" si="99"/>
        <v>30550</v>
      </c>
      <c r="AQ1049" s="2">
        <f t="shared" si="100"/>
        <v>1695</v>
      </c>
      <c r="AR1049" s="2">
        <f t="shared" si="101"/>
        <v>1695</v>
      </c>
      <c r="CL1049" s="14"/>
      <c r="EJ1049" s="35"/>
    </row>
    <row r="1050" spans="1:140">
      <c r="A1050" s="1">
        <v>60480</v>
      </c>
      <c r="B1050" s="1" t="s">
        <v>692</v>
      </c>
      <c r="C1050" s="1" t="s">
        <v>403</v>
      </c>
      <c r="D1050" s="1" t="s">
        <v>5185</v>
      </c>
      <c r="E1050" s="1" t="s">
        <v>226</v>
      </c>
      <c r="F1050" s="1" t="s">
        <v>2241</v>
      </c>
      <c r="G1050" s="14">
        <v>31868</v>
      </c>
      <c r="H1050" s="2">
        <v>82350</v>
      </c>
      <c r="I1050" s="2">
        <f t="shared" si="96"/>
        <v>54351</v>
      </c>
      <c r="J1050" s="1" t="s">
        <v>5517</v>
      </c>
      <c r="K1050" s="1">
        <v>0</v>
      </c>
      <c r="L1050" s="1">
        <v>1.35</v>
      </c>
      <c r="M1050" s="1" t="s">
        <v>122</v>
      </c>
      <c r="N1050" s="2">
        <f t="shared" si="97"/>
        <v>27999</v>
      </c>
      <c r="P1050" s="2">
        <v>82350</v>
      </c>
      <c r="Q1050" s="2">
        <v>82350</v>
      </c>
      <c r="R1050" s="2">
        <v>82350</v>
      </c>
      <c r="S1050" s="1">
        <v>50</v>
      </c>
      <c r="T1050" s="1">
        <v>0.02</v>
      </c>
      <c r="U1050" s="2">
        <v>12</v>
      </c>
      <c r="V1050" s="1">
        <v>1</v>
      </c>
      <c r="W1050" s="2">
        <v>29646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f t="shared" si="98"/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0</v>
      </c>
      <c r="AN1050" s="2">
        <v>0</v>
      </c>
      <c r="AO1050" s="2">
        <v>0</v>
      </c>
      <c r="AP1050" s="2">
        <f t="shared" si="99"/>
        <v>29646</v>
      </c>
      <c r="AQ1050" s="2">
        <f t="shared" si="100"/>
        <v>1647</v>
      </c>
      <c r="AR1050" s="2">
        <f t="shared" si="101"/>
        <v>1647</v>
      </c>
      <c r="CL1050" s="14"/>
      <c r="EJ1050" s="35"/>
    </row>
    <row r="1051" spans="1:140">
      <c r="A1051" s="1">
        <v>60490</v>
      </c>
      <c r="B1051" s="1" t="s">
        <v>692</v>
      </c>
      <c r="C1051" s="1" t="s">
        <v>403</v>
      </c>
      <c r="D1051" s="1" t="s">
        <v>5185</v>
      </c>
      <c r="E1051" s="1" t="s">
        <v>226</v>
      </c>
      <c r="F1051" s="1" t="s">
        <v>2241</v>
      </c>
      <c r="G1051" s="14">
        <v>31868</v>
      </c>
      <c r="H1051" s="2">
        <v>83570</v>
      </c>
      <c r="I1051" s="2">
        <f t="shared" si="96"/>
        <v>55143</v>
      </c>
      <c r="J1051" s="1" t="s">
        <v>5517</v>
      </c>
      <c r="K1051" s="1">
        <v>0</v>
      </c>
      <c r="L1051" s="1">
        <v>1.37</v>
      </c>
      <c r="M1051" s="1" t="s">
        <v>122</v>
      </c>
      <c r="N1051" s="2">
        <f t="shared" si="97"/>
        <v>28427</v>
      </c>
      <c r="P1051" s="2">
        <v>83570</v>
      </c>
      <c r="Q1051" s="2">
        <v>83570</v>
      </c>
      <c r="R1051" s="2">
        <v>83570</v>
      </c>
      <c r="S1051" s="1">
        <v>50</v>
      </c>
      <c r="T1051" s="1">
        <v>0.02</v>
      </c>
      <c r="U1051" s="2">
        <v>12</v>
      </c>
      <c r="V1051" s="1">
        <v>1</v>
      </c>
      <c r="W1051" s="2">
        <v>30098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f t="shared" si="98"/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2">
        <f t="shared" si="99"/>
        <v>30098</v>
      </c>
      <c r="AQ1051" s="2">
        <f t="shared" si="100"/>
        <v>1671</v>
      </c>
      <c r="AR1051" s="2">
        <f t="shared" si="101"/>
        <v>1671</v>
      </c>
      <c r="CL1051" s="14"/>
      <c r="EJ1051" s="35"/>
    </row>
    <row r="1052" spans="1:140">
      <c r="A1052" s="1">
        <v>60500</v>
      </c>
      <c r="B1052" s="1" t="s">
        <v>692</v>
      </c>
      <c r="C1052" s="1" t="s">
        <v>403</v>
      </c>
      <c r="D1052" s="1" t="s">
        <v>5185</v>
      </c>
      <c r="E1052" s="1" t="s">
        <v>226</v>
      </c>
      <c r="F1052" s="1" t="s">
        <v>2241</v>
      </c>
      <c r="G1052" s="14">
        <v>31868</v>
      </c>
      <c r="H1052" s="2">
        <v>73200</v>
      </c>
      <c r="I1052" s="2">
        <f t="shared" si="96"/>
        <v>48312</v>
      </c>
      <c r="J1052" s="1" t="s">
        <v>5517</v>
      </c>
      <c r="K1052" s="1">
        <v>0</v>
      </c>
      <c r="L1052" s="1">
        <v>1.2</v>
      </c>
      <c r="M1052" s="1" t="s">
        <v>122</v>
      </c>
      <c r="N1052" s="2">
        <f t="shared" si="97"/>
        <v>24888</v>
      </c>
      <c r="P1052" s="2">
        <v>73200</v>
      </c>
      <c r="Q1052" s="2">
        <v>73200</v>
      </c>
      <c r="R1052" s="2">
        <v>73200</v>
      </c>
      <c r="S1052" s="1">
        <v>50</v>
      </c>
      <c r="T1052" s="1">
        <v>0.02</v>
      </c>
      <c r="U1052" s="2">
        <v>12</v>
      </c>
      <c r="V1052" s="1">
        <v>1</v>
      </c>
      <c r="W1052" s="2">
        <v>26352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f t="shared" si="98"/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0</v>
      </c>
      <c r="AN1052" s="2">
        <v>0</v>
      </c>
      <c r="AO1052" s="2">
        <v>0</v>
      </c>
      <c r="AP1052" s="2">
        <f t="shared" si="99"/>
        <v>26352</v>
      </c>
      <c r="AQ1052" s="2">
        <f t="shared" si="100"/>
        <v>1464</v>
      </c>
      <c r="AR1052" s="2">
        <f t="shared" si="101"/>
        <v>1464</v>
      </c>
      <c r="CL1052" s="14"/>
      <c r="EJ1052" s="35"/>
    </row>
    <row r="1053" spans="1:140">
      <c r="A1053" s="1">
        <v>60510</v>
      </c>
      <c r="B1053" s="1" t="s">
        <v>692</v>
      </c>
      <c r="C1053" s="1" t="s">
        <v>403</v>
      </c>
      <c r="D1053" s="1" t="s">
        <v>5185</v>
      </c>
      <c r="E1053" s="1" t="s">
        <v>226</v>
      </c>
      <c r="F1053" s="1" t="s">
        <v>2241</v>
      </c>
      <c r="G1053" s="14">
        <v>31868</v>
      </c>
      <c r="H1053" s="2">
        <v>82350</v>
      </c>
      <c r="I1053" s="2">
        <f t="shared" si="96"/>
        <v>54351</v>
      </c>
      <c r="J1053" s="1" t="s">
        <v>5517</v>
      </c>
      <c r="K1053" s="1">
        <v>0</v>
      </c>
      <c r="L1053" s="1">
        <v>1.35</v>
      </c>
      <c r="M1053" s="1" t="s">
        <v>122</v>
      </c>
      <c r="N1053" s="2">
        <f t="shared" si="97"/>
        <v>27999</v>
      </c>
      <c r="P1053" s="2">
        <v>82350</v>
      </c>
      <c r="Q1053" s="2">
        <v>82350</v>
      </c>
      <c r="R1053" s="2">
        <v>82350</v>
      </c>
      <c r="S1053" s="1">
        <v>50</v>
      </c>
      <c r="T1053" s="1">
        <v>0.02</v>
      </c>
      <c r="U1053" s="2">
        <v>12</v>
      </c>
      <c r="V1053" s="1">
        <v>1</v>
      </c>
      <c r="W1053" s="2">
        <v>29646</v>
      </c>
      <c r="X1053" s="2">
        <v>0</v>
      </c>
      <c r="Y1053" s="2"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f t="shared" si="98"/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0</v>
      </c>
      <c r="AN1053" s="2">
        <v>0</v>
      </c>
      <c r="AO1053" s="2">
        <v>0</v>
      </c>
      <c r="AP1053" s="2">
        <f t="shared" si="99"/>
        <v>29646</v>
      </c>
      <c r="AQ1053" s="2">
        <f t="shared" si="100"/>
        <v>1647</v>
      </c>
      <c r="AR1053" s="2">
        <f t="shared" si="101"/>
        <v>1647</v>
      </c>
      <c r="CL1053" s="14"/>
      <c r="EJ1053" s="35"/>
    </row>
    <row r="1054" spans="1:140">
      <c r="A1054" s="1">
        <v>60520</v>
      </c>
      <c r="B1054" s="1" t="s">
        <v>692</v>
      </c>
      <c r="C1054" s="1" t="s">
        <v>403</v>
      </c>
      <c r="D1054" s="1" t="s">
        <v>5185</v>
      </c>
      <c r="E1054" s="1" t="s">
        <v>226</v>
      </c>
      <c r="F1054" s="1" t="s">
        <v>2241</v>
      </c>
      <c r="G1054" s="14">
        <v>31868</v>
      </c>
      <c r="H1054" s="2">
        <v>80520</v>
      </c>
      <c r="I1054" s="2">
        <f t="shared" si="96"/>
        <v>53130</v>
      </c>
      <c r="J1054" s="1" t="s">
        <v>5517</v>
      </c>
      <c r="K1054" s="1">
        <v>0</v>
      </c>
      <c r="L1054" s="1">
        <v>1.32</v>
      </c>
      <c r="M1054" s="1" t="s">
        <v>122</v>
      </c>
      <c r="N1054" s="2">
        <f t="shared" si="97"/>
        <v>27390</v>
      </c>
      <c r="P1054" s="2">
        <v>80520</v>
      </c>
      <c r="Q1054" s="2">
        <v>80520</v>
      </c>
      <c r="R1054" s="2">
        <v>80520</v>
      </c>
      <c r="S1054" s="1">
        <v>50</v>
      </c>
      <c r="T1054" s="1">
        <v>0.02</v>
      </c>
      <c r="U1054" s="2">
        <v>12</v>
      </c>
      <c r="V1054" s="1">
        <v>1</v>
      </c>
      <c r="W1054" s="2">
        <v>29000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f t="shared" si="98"/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0</v>
      </c>
      <c r="AN1054" s="2">
        <v>0</v>
      </c>
      <c r="AO1054" s="2">
        <v>0</v>
      </c>
      <c r="AP1054" s="2">
        <f t="shared" si="99"/>
        <v>29000</v>
      </c>
      <c r="AQ1054" s="2">
        <f t="shared" si="100"/>
        <v>1610</v>
      </c>
      <c r="AR1054" s="2">
        <f t="shared" si="101"/>
        <v>1610</v>
      </c>
      <c r="CL1054" s="14"/>
      <c r="EJ1054" s="35"/>
    </row>
    <row r="1055" spans="1:140">
      <c r="A1055" s="1">
        <v>60530</v>
      </c>
      <c r="B1055" s="1" t="s">
        <v>692</v>
      </c>
      <c r="C1055" s="1" t="s">
        <v>403</v>
      </c>
      <c r="D1055" s="1" t="s">
        <v>5185</v>
      </c>
      <c r="E1055" s="1" t="s">
        <v>226</v>
      </c>
      <c r="F1055" s="1" t="s">
        <v>2241</v>
      </c>
      <c r="G1055" s="14">
        <v>31868</v>
      </c>
      <c r="H1055" s="2">
        <v>80520</v>
      </c>
      <c r="I1055" s="2">
        <f t="shared" si="96"/>
        <v>53130</v>
      </c>
      <c r="J1055" s="1" t="s">
        <v>5517</v>
      </c>
      <c r="K1055" s="1">
        <v>0</v>
      </c>
      <c r="L1055" s="1">
        <v>1.32</v>
      </c>
      <c r="M1055" s="1" t="s">
        <v>122</v>
      </c>
      <c r="N1055" s="2">
        <f t="shared" si="97"/>
        <v>27390</v>
      </c>
      <c r="P1055" s="2">
        <v>80520</v>
      </c>
      <c r="Q1055" s="2">
        <v>80520</v>
      </c>
      <c r="R1055" s="2">
        <v>80520</v>
      </c>
      <c r="S1055" s="1">
        <v>50</v>
      </c>
      <c r="T1055" s="1">
        <v>0.02</v>
      </c>
      <c r="U1055" s="2">
        <v>12</v>
      </c>
      <c r="V1055" s="1">
        <v>1</v>
      </c>
      <c r="W1055" s="2">
        <v>29000</v>
      </c>
      <c r="X1055" s="2">
        <v>0</v>
      </c>
      <c r="Y1055" s="2">
        <v>0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f t="shared" si="98"/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0</v>
      </c>
      <c r="AN1055" s="2">
        <v>0</v>
      </c>
      <c r="AO1055" s="2">
        <v>0</v>
      </c>
      <c r="AP1055" s="2">
        <f t="shared" si="99"/>
        <v>29000</v>
      </c>
      <c r="AQ1055" s="2">
        <f t="shared" si="100"/>
        <v>1610</v>
      </c>
      <c r="AR1055" s="2">
        <f t="shared" si="101"/>
        <v>1610</v>
      </c>
      <c r="CL1055" s="14"/>
      <c r="EJ1055" s="35"/>
    </row>
    <row r="1056" spans="1:140">
      <c r="A1056" s="1">
        <v>60540</v>
      </c>
      <c r="B1056" s="1" t="s">
        <v>692</v>
      </c>
      <c r="C1056" s="1" t="s">
        <v>403</v>
      </c>
      <c r="D1056" s="1" t="s">
        <v>5185</v>
      </c>
      <c r="E1056" s="1" t="s">
        <v>226</v>
      </c>
      <c r="F1056" s="1" t="s">
        <v>2241</v>
      </c>
      <c r="G1056" s="14">
        <v>31868</v>
      </c>
      <c r="H1056" s="2">
        <v>79300</v>
      </c>
      <c r="I1056" s="2">
        <f t="shared" si="96"/>
        <v>52338</v>
      </c>
      <c r="J1056" s="1" t="s">
        <v>5517</v>
      </c>
      <c r="K1056" s="1">
        <v>0</v>
      </c>
      <c r="L1056" s="1">
        <v>1.3</v>
      </c>
      <c r="M1056" s="1" t="s">
        <v>122</v>
      </c>
      <c r="N1056" s="2">
        <f t="shared" si="97"/>
        <v>26962</v>
      </c>
      <c r="P1056" s="2">
        <v>79300</v>
      </c>
      <c r="Q1056" s="2">
        <v>79300</v>
      </c>
      <c r="R1056" s="2">
        <v>79300</v>
      </c>
      <c r="S1056" s="1">
        <v>50</v>
      </c>
      <c r="T1056" s="1">
        <v>0.02</v>
      </c>
      <c r="U1056" s="2">
        <v>12</v>
      </c>
      <c r="V1056" s="1">
        <v>1</v>
      </c>
      <c r="W1056" s="2">
        <v>28548</v>
      </c>
      <c r="X1056" s="2">
        <v>0</v>
      </c>
      <c r="Y1056" s="2">
        <v>0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f t="shared" si="98"/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0</v>
      </c>
      <c r="AN1056" s="2">
        <v>0</v>
      </c>
      <c r="AO1056" s="2">
        <v>0</v>
      </c>
      <c r="AP1056" s="2">
        <f t="shared" si="99"/>
        <v>28548</v>
      </c>
      <c r="AQ1056" s="2">
        <f t="shared" si="100"/>
        <v>1586</v>
      </c>
      <c r="AR1056" s="2">
        <f t="shared" si="101"/>
        <v>1586</v>
      </c>
      <c r="CL1056" s="14"/>
      <c r="EJ1056" s="35"/>
    </row>
    <row r="1057" spans="1:244">
      <c r="A1057" s="1">
        <v>60550</v>
      </c>
      <c r="B1057" s="1" t="s">
        <v>692</v>
      </c>
      <c r="C1057" s="1" t="s">
        <v>403</v>
      </c>
      <c r="D1057" s="1" t="s">
        <v>5185</v>
      </c>
      <c r="E1057" s="1" t="s">
        <v>226</v>
      </c>
      <c r="F1057" s="1" t="s">
        <v>2241</v>
      </c>
      <c r="G1057" s="14">
        <v>31868</v>
      </c>
      <c r="H1057" s="2">
        <v>81740</v>
      </c>
      <c r="I1057" s="2">
        <f t="shared" si="96"/>
        <v>53922</v>
      </c>
      <c r="J1057" s="1" t="s">
        <v>5517</v>
      </c>
      <c r="K1057" s="1">
        <v>0</v>
      </c>
      <c r="L1057" s="1">
        <v>1.34</v>
      </c>
      <c r="M1057" s="1" t="s">
        <v>122</v>
      </c>
      <c r="N1057" s="2">
        <f t="shared" si="97"/>
        <v>27818</v>
      </c>
      <c r="P1057" s="2">
        <v>81740</v>
      </c>
      <c r="Q1057" s="2">
        <v>81740</v>
      </c>
      <c r="R1057" s="2">
        <v>81740</v>
      </c>
      <c r="S1057" s="1">
        <v>50</v>
      </c>
      <c r="T1057" s="1">
        <v>0.02</v>
      </c>
      <c r="U1057" s="2">
        <v>12</v>
      </c>
      <c r="V1057" s="1">
        <v>1</v>
      </c>
      <c r="W1057" s="2">
        <v>29452</v>
      </c>
      <c r="X1057" s="2">
        <v>0</v>
      </c>
      <c r="Y1057" s="2">
        <v>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f t="shared" si="98"/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0</v>
      </c>
      <c r="AN1057" s="2">
        <v>0</v>
      </c>
      <c r="AO1057" s="2">
        <v>0</v>
      </c>
      <c r="AP1057" s="2">
        <f t="shared" si="99"/>
        <v>29452</v>
      </c>
      <c r="AQ1057" s="2">
        <f t="shared" si="100"/>
        <v>1634</v>
      </c>
      <c r="AR1057" s="2">
        <f t="shared" si="101"/>
        <v>1634</v>
      </c>
      <c r="CL1057" s="14"/>
      <c r="EJ1057" s="35"/>
    </row>
    <row r="1058" spans="1:244">
      <c r="A1058" s="1">
        <v>60560</v>
      </c>
      <c r="B1058" s="1" t="s">
        <v>692</v>
      </c>
      <c r="C1058" s="1" t="s">
        <v>403</v>
      </c>
      <c r="D1058" s="1" t="s">
        <v>5185</v>
      </c>
      <c r="E1058" s="1" t="s">
        <v>226</v>
      </c>
      <c r="F1058" s="1" t="s">
        <v>2241</v>
      </c>
      <c r="G1058" s="14">
        <v>31868</v>
      </c>
      <c r="H1058" s="2">
        <v>106750</v>
      </c>
      <c r="I1058" s="2">
        <f t="shared" si="96"/>
        <v>70455</v>
      </c>
      <c r="J1058" s="1" t="s">
        <v>5517</v>
      </c>
      <c r="K1058" s="1">
        <v>0</v>
      </c>
      <c r="L1058" s="1">
        <v>1.75</v>
      </c>
      <c r="M1058" s="1" t="s">
        <v>122</v>
      </c>
      <c r="N1058" s="2">
        <f t="shared" si="97"/>
        <v>36295</v>
      </c>
      <c r="P1058" s="2">
        <v>106750</v>
      </c>
      <c r="Q1058" s="2">
        <v>106750</v>
      </c>
      <c r="R1058" s="2">
        <v>106750</v>
      </c>
      <c r="S1058" s="1">
        <v>50</v>
      </c>
      <c r="T1058" s="1">
        <v>0.02</v>
      </c>
      <c r="U1058" s="2">
        <v>12</v>
      </c>
      <c r="V1058" s="1">
        <v>1</v>
      </c>
      <c r="W1058" s="2">
        <v>38430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f t="shared" si="98"/>
        <v>0</v>
      </c>
      <c r="AG1058" s="2">
        <v>0</v>
      </c>
      <c r="AH1058" s="2">
        <v>0</v>
      </c>
      <c r="AI1058" s="2">
        <v>0</v>
      </c>
      <c r="AJ1058" s="2">
        <v>0</v>
      </c>
      <c r="AK1058" s="2">
        <v>0</v>
      </c>
      <c r="AL1058" s="2">
        <v>0</v>
      </c>
      <c r="AM1058" s="2">
        <v>0</v>
      </c>
      <c r="AN1058" s="2">
        <v>0</v>
      </c>
      <c r="AO1058" s="2">
        <v>0</v>
      </c>
      <c r="AP1058" s="2">
        <f t="shared" si="99"/>
        <v>38430</v>
      </c>
      <c r="AQ1058" s="2">
        <f t="shared" si="100"/>
        <v>2135</v>
      </c>
      <c r="AR1058" s="2">
        <f t="shared" si="101"/>
        <v>2135</v>
      </c>
      <c r="CL1058" s="14"/>
      <c r="EJ1058" s="35"/>
    </row>
    <row r="1059" spans="1:244">
      <c r="A1059" s="1">
        <v>60570</v>
      </c>
      <c r="B1059" s="1" t="s">
        <v>692</v>
      </c>
      <c r="C1059" s="1" t="s">
        <v>403</v>
      </c>
      <c r="D1059" s="1" t="s">
        <v>5185</v>
      </c>
      <c r="E1059" s="1" t="s">
        <v>226</v>
      </c>
      <c r="F1059" s="1" t="s">
        <v>2241</v>
      </c>
      <c r="G1059" s="14">
        <v>31868</v>
      </c>
      <c r="H1059" s="2">
        <v>92720</v>
      </c>
      <c r="I1059" s="2">
        <f t="shared" si="96"/>
        <v>61182</v>
      </c>
      <c r="J1059" s="1" t="s">
        <v>5517</v>
      </c>
      <c r="K1059" s="1">
        <v>0</v>
      </c>
      <c r="L1059" s="1">
        <v>1.52</v>
      </c>
      <c r="M1059" s="1" t="s">
        <v>122</v>
      </c>
      <c r="N1059" s="2">
        <f t="shared" si="97"/>
        <v>31538</v>
      </c>
      <c r="P1059" s="2">
        <v>92720</v>
      </c>
      <c r="Q1059" s="2">
        <v>92720</v>
      </c>
      <c r="R1059" s="2">
        <v>92720</v>
      </c>
      <c r="S1059" s="1">
        <v>50</v>
      </c>
      <c r="T1059" s="1">
        <v>0.02</v>
      </c>
      <c r="U1059" s="2">
        <v>12</v>
      </c>
      <c r="V1059" s="1">
        <v>1</v>
      </c>
      <c r="W1059" s="2">
        <v>33392</v>
      </c>
      <c r="X1059" s="2">
        <v>0</v>
      </c>
      <c r="Y1059" s="2">
        <v>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f t="shared" si="98"/>
        <v>0</v>
      </c>
      <c r="AG1059" s="2">
        <v>0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0</v>
      </c>
      <c r="AN1059" s="2">
        <v>0</v>
      </c>
      <c r="AO1059" s="2">
        <v>0</v>
      </c>
      <c r="AP1059" s="2">
        <f t="shared" si="99"/>
        <v>33392</v>
      </c>
      <c r="AQ1059" s="2">
        <f t="shared" si="100"/>
        <v>1854</v>
      </c>
      <c r="AR1059" s="2">
        <f t="shared" si="101"/>
        <v>1854</v>
      </c>
      <c r="CL1059" s="14"/>
      <c r="EJ1059" s="35"/>
    </row>
    <row r="1060" spans="1:244">
      <c r="A1060" s="1">
        <v>60580</v>
      </c>
      <c r="B1060" s="1" t="s">
        <v>692</v>
      </c>
      <c r="C1060" s="1" t="s">
        <v>403</v>
      </c>
      <c r="D1060" s="1" t="s">
        <v>5185</v>
      </c>
      <c r="E1060" s="1" t="s">
        <v>226</v>
      </c>
      <c r="F1060" s="1" t="s">
        <v>2241</v>
      </c>
      <c r="G1060" s="14">
        <v>31868</v>
      </c>
      <c r="H1060" s="2">
        <v>90890</v>
      </c>
      <c r="I1060" s="2">
        <f t="shared" si="96"/>
        <v>59961</v>
      </c>
      <c r="J1060" s="1" t="s">
        <v>5517</v>
      </c>
      <c r="K1060" s="1">
        <v>0</v>
      </c>
      <c r="L1060" s="1">
        <v>1.49</v>
      </c>
      <c r="M1060" s="1" t="s">
        <v>122</v>
      </c>
      <c r="N1060" s="2">
        <f t="shared" si="97"/>
        <v>30929</v>
      </c>
      <c r="P1060" s="2">
        <v>90890</v>
      </c>
      <c r="Q1060" s="2">
        <v>90890</v>
      </c>
      <c r="R1060" s="2">
        <v>90890</v>
      </c>
      <c r="S1060" s="1">
        <v>50</v>
      </c>
      <c r="T1060" s="1">
        <v>0.02</v>
      </c>
      <c r="U1060" s="2">
        <v>12</v>
      </c>
      <c r="V1060" s="1">
        <v>1</v>
      </c>
      <c r="W1060" s="2">
        <v>32746</v>
      </c>
      <c r="X1060" s="2">
        <v>0</v>
      </c>
      <c r="Y1060" s="2">
        <v>0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f t="shared" si="98"/>
        <v>0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0</v>
      </c>
      <c r="AN1060" s="2">
        <v>0</v>
      </c>
      <c r="AO1060" s="2">
        <v>0</v>
      </c>
      <c r="AP1060" s="2">
        <f t="shared" si="99"/>
        <v>32746</v>
      </c>
      <c r="AQ1060" s="2">
        <f t="shared" si="100"/>
        <v>1817</v>
      </c>
      <c r="AR1060" s="2">
        <f t="shared" si="101"/>
        <v>1817</v>
      </c>
      <c r="CL1060" s="14"/>
      <c r="EJ1060" s="35"/>
    </row>
    <row r="1061" spans="1:244">
      <c r="A1061" s="1">
        <v>60590</v>
      </c>
      <c r="B1061" s="1" t="s">
        <v>692</v>
      </c>
      <c r="C1061" s="1" t="s">
        <v>403</v>
      </c>
      <c r="D1061" s="1" t="s">
        <v>5185</v>
      </c>
      <c r="E1061" s="1" t="s">
        <v>226</v>
      </c>
      <c r="F1061" s="1" t="s">
        <v>2241</v>
      </c>
      <c r="G1061" s="14">
        <v>31868</v>
      </c>
      <c r="H1061" s="2">
        <v>94550</v>
      </c>
      <c r="I1061" s="2">
        <f t="shared" si="96"/>
        <v>62403</v>
      </c>
      <c r="J1061" s="1" t="s">
        <v>5517</v>
      </c>
      <c r="K1061" s="1">
        <v>0</v>
      </c>
      <c r="L1061" s="1">
        <v>1.55</v>
      </c>
      <c r="M1061" s="1" t="s">
        <v>122</v>
      </c>
      <c r="N1061" s="2">
        <f t="shared" si="97"/>
        <v>32147</v>
      </c>
      <c r="P1061" s="2">
        <v>94550</v>
      </c>
      <c r="Q1061" s="2">
        <v>94550</v>
      </c>
      <c r="R1061" s="2">
        <v>94550</v>
      </c>
      <c r="S1061" s="1">
        <v>50</v>
      </c>
      <c r="T1061" s="1">
        <v>0.02</v>
      </c>
      <c r="U1061" s="2">
        <v>12</v>
      </c>
      <c r="V1061" s="1">
        <v>1</v>
      </c>
      <c r="W1061" s="2">
        <v>34038</v>
      </c>
      <c r="X1061" s="2">
        <v>0</v>
      </c>
      <c r="Y1061" s="2"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f t="shared" si="98"/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0</v>
      </c>
      <c r="AN1061" s="2">
        <v>0</v>
      </c>
      <c r="AO1061" s="2">
        <v>0</v>
      </c>
      <c r="AP1061" s="2">
        <f t="shared" si="99"/>
        <v>34038</v>
      </c>
      <c r="AQ1061" s="2">
        <f t="shared" si="100"/>
        <v>1891</v>
      </c>
      <c r="AR1061" s="2">
        <f t="shared" si="101"/>
        <v>1891</v>
      </c>
      <c r="CL1061" s="14"/>
      <c r="EJ1061" s="35"/>
    </row>
    <row r="1062" spans="1:244">
      <c r="A1062" s="1">
        <v>60600</v>
      </c>
      <c r="B1062" s="1" t="s">
        <v>692</v>
      </c>
      <c r="C1062" s="1" t="s">
        <v>403</v>
      </c>
      <c r="D1062" s="1" t="s">
        <v>5185</v>
      </c>
      <c r="E1062" s="1" t="s">
        <v>226</v>
      </c>
      <c r="F1062" s="1" t="s">
        <v>2241</v>
      </c>
      <c r="G1062" s="14">
        <v>31868</v>
      </c>
      <c r="H1062" s="2">
        <v>109190</v>
      </c>
      <c r="I1062" s="2">
        <f t="shared" si="96"/>
        <v>72039</v>
      </c>
      <c r="J1062" s="1" t="s">
        <v>5517</v>
      </c>
      <c r="K1062" s="1">
        <v>0</v>
      </c>
      <c r="L1062" s="1">
        <v>1.79</v>
      </c>
      <c r="M1062" s="1" t="s">
        <v>122</v>
      </c>
      <c r="N1062" s="2">
        <f t="shared" si="97"/>
        <v>37151</v>
      </c>
      <c r="P1062" s="2">
        <v>109190</v>
      </c>
      <c r="Q1062" s="2">
        <v>109190</v>
      </c>
      <c r="R1062" s="2">
        <v>109190</v>
      </c>
      <c r="S1062" s="1">
        <v>50</v>
      </c>
      <c r="T1062" s="1">
        <v>0.02</v>
      </c>
      <c r="U1062" s="2">
        <v>12</v>
      </c>
      <c r="V1062" s="1">
        <v>1</v>
      </c>
      <c r="W1062" s="2">
        <v>39334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f t="shared" si="98"/>
        <v>0</v>
      </c>
      <c r="AG1062" s="2">
        <v>0</v>
      </c>
      <c r="AH1062" s="2">
        <v>0</v>
      </c>
      <c r="AI1062" s="2">
        <v>0</v>
      </c>
      <c r="AJ1062" s="2">
        <v>0</v>
      </c>
      <c r="AK1062" s="2">
        <v>0</v>
      </c>
      <c r="AL1062" s="2">
        <v>0</v>
      </c>
      <c r="AM1062" s="2">
        <v>0</v>
      </c>
      <c r="AN1062" s="2">
        <v>0</v>
      </c>
      <c r="AO1062" s="2">
        <v>0</v>
      </c>
      <c r="AP1062" s="2">
        <f t="shared" si="99"/>
        <v>39334</v>
      </c>
      <c r="AQ1062" s="2">
        <f t="shared" si="100"/>
        <v>2183</v>
      </c>
      <c r="AR1062" s="2">
        <f t="shared" si="101"/>
        <v>2183</v>
      </c>
      <c r="CL1062" s="14"/>
      <c r="EJ1062" s="35"/>
    </row>
    <row r="1063" spans="1:244">
      <c r="A1063" s="1">
        <v>60610</v>
      </c>
      <c r="B1063" s="1" t="s">
        <v>692</v>
      </c>
      <c r="C1063" s="1" t="s">
        <v>403</v>
      </c>
      <c r="D1063" s="1" t="s">
        <v>5185</v>
      </c>
      <c r="E1063" s="1" t="s">
        <v>226</v>
      </c>
      <c r="F1063" s="1" t="s">
        <v>2241</v>
      </c>
      <c r="G1063" s="14">
        <v>31868</v>
      </c>
      <c r="H1063" s="2">
        <v>81740</v>
      </c>
      <c r="I1063" s="2">
        <f t="shared" si="96"/>
        <v>53922</v>
      </c>
      <c r="J1063" s="1" t="s">
        <v>5517</v>
      </c>
      <c r="K1063" s="1">
        <v>0</v>
      </c>
      <c r="L1063" s="1">
        <v>1.34</v>
      </c>
      <c r="M1063" s="1" t="s">
        <v>122</v>
      </c>
      <c r="N1063" s="2">
        <f t="shared" si="97"/>
        <v>27818</v>
      </c>
      <c r="P1063" s="2">
        <v>81740</v>
      </c>
      <c r="Q1063" s="2">
        <v>81740</v>
      </c>
      <c r="R1063" s="2">
        <v>81740</v>
      </c>
      <c r="S1063" s="1">
        <v>50</v>
      </c>
      <c r="T1063" s="1">
        <v>0.02</v>
      </c>
      <c r="U1063" s="2">
        <v>12</v>
      </c>
      <c r="V1063" s="1">
        <v>1</v>
      </c>
      <c r="W1063" s="2">
        <v>29452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f t="shared" si="98"/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0</v>
      </c>
      <c r="AN1063" s="2">
        <v>0</v>
      </c>
      <c r="AO1063" s="2">
        <v>0</v>
      </c>
      <c r="AP1063" s="2">
        <f t="shared" si="99"/>
        <v>29452</v>
      </c>
      <c r="AQ1063" s="2">
        <f t="shared" si="100"/>
        <v>1634</v>
      </c>
      <c r="AR1063" s="2">
        <f t="shared" si="101"/>
        <v>1634</v>
      </c>
      <c r="CL1063" s="14"/>
      <c r="EJ1063" s="35"/>
    </row>
    <row r="1064" spans="1:244">
      <c r="A1064" s="1">
        <v>60620</v>
      </c>
      <c r="B1064" s="1" t="s">
        <v>692</v>
      </c>
      <c r="C1064" s="1" t="s">
        <v>403</v>
      </c>
      <c r="D1064" s="1" t="s">
        <v>5185</v>
      </c>
      <c r="E1064" s="1" t="s">
        <v>226</v>
      </c>
      <c r="F1064" s="1" t="s">
        <v>2241</v>
      </c>
      <c r="G1064" s="14">
        <v>32599</v>
      </c>
      <c r="H1064" s="2">
        <v>93330</v>
      </c>
      <c r="I1064" s="2">
        <f t="shared" si="96"/>
        <v>57846</v>
      </c>
      <c r="J1064" s="1" t="s">
        <v>5517</v>
      </c>
      <c r="K1064" s="1">
        <v>0</v>
      </c>
      <c r="L1064" s="1">
        <v>1.53</v>
      </c>
      <c r="M1064" s="1" t="s">
        <v>122</v>
      </c>
      <c r="N1064" s="2">
        <f t="shared" si="97"/>
        <v>35484</v>
      </c>
      <c r="P1064" s="2">
        <v>93330</v>
      </c>
      <c r="Q1064" s="2">
        <v>93330</v>
      </c>
      <c r="R1064" s="2">
        <v>93330</v>
      </c>
      <c r="S1064" s="1">
        <v>50</v>
      </c>
      <c r="T1064" s="1">
        <v>0.02</v>
      </c>
      <c r="U1064" s="2">
        <v>12</v>
      </c>
      <c r="V1064" s="1">
        <v>1</v>
      </c>
      <c r="W1064" s="2">
        <v>37350</v>
      </c>
      <c r="X1064" s="2">
        <v>0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f t="shared" si="98"/>
        <v>0</v>
      </c>
      <c r="AG1064" s="2">
        <v>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0</v>
      </c>
      <c r="AN1064" s="2">
        <v>0</v>
      </c>
      <c r="AO1064" s="2">
        <v>0</v>
      </c>
      <c r="AP1064" s="2">
        <f t="shared" si="99"/>
        <v>37350</v>
      </c>
      <c r="AQ1064" s="2">
        <f t="shared" si="100"/>
        <v>1866</v>
      </c>
      <c r="AR1064" s="2">
        <f t="shared" si="101"/>
        <v>1866</v>
      </c>
      <c r="CL1064" s="14"/>
      <c r="EJ1064" s="35"/>
    </row>
    <row r="1065" spans="1:244">
      <c r="A1065" s="1">
        <v>60630</v>
      </c>
      <c r="B1065" s="1" t="s">
        <v>692</v>
      </c>
      <c r="C1065" s="1" t="s">
        <v>403</v>
      </c>
      <c r="D1065" s="1" t="s">
        <v>5185</v>
      </c>
      <c r="E1065" s="1" t="s">
        <v>226</v>
      </c>
      <c r="F1065" s="1" t="s">
        <v>2241</v>
      </c>
      <c r="G1065" s="14">
        <v>32599</v>
      </c>
      <c r="H1065" s="2">
        <v>265350</v>
      </c>
      <c r="I1065" s="2">
        <f t="shared" si="96"/>
        <v>164517</v>
      </c>
      <c r="J1065" s="1" t="s">
        <v>5517</v>
      </c>
      <c r="K1065" s="1">
        <v>0</v>
      </c>
      <c r="L1065" s="1">
        <v>4.3499999999999996</v>
      </c>
      <c r="M1065" s="1" t="s">
        <v>122</v>
      </c>
      <c r="N1065" s="2">
        <f t="shared" si="97"/>
        <v>100833</v>
      </c>
      <c r="P1065" s="2">
        <v>265350</v>
      </c>
      <c r="Q1065" s="2">
        <v>265350</v>
      </c>
      <c r="R1065" s="2">
        <v>265350</v>
      </c>
      <c r="S1065" s="1">
        <v>50</v>
      </c>
      <c r="T1065" s="1">
        <v>0.02</v>
      </c>
      <c r="U1065" s="2">
        <v>12</v>
      </c>
      <c r="V1065" s="1">
        <v>1</v>
      </c>
      <c r="W1065" s="2">
        <v>106140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f t="shared" si="98"/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0</v>
      </c>
      <c r="AN1065" s="2">
        <v>0</v>
      </c>
      <c r="AO1065" s="2">
        <v>0</v>
      </c>
      <c r="AP1065" s="2">
        <f t="shared" si="99"/>
        <v>106140</v>
      </c>
      <c r="AQ1065" s="2">
        <f t="shared" si="100"/>
        <v>5307</v>
      </c>
      <c r="AR1065" s="2">
        <f t="shared" si="101"/>
        <v>5307</v>
      </c>
      <c r="CL1065" s="14"/>
      <c r="EJ1065" s="35"/>
    </row>
    <row r="1066" spans="1:244">
      <c r="A1066" s="1">
        <v>60640</v>
      </c>
      <c r="B1066" s="1" t="s">
        <v>692</v>
      </c>
      <c r="C1066" s="1" t="s">
        <v>403</v>
      </c>
      <c r="D1066" s="1" t="s">
        <v>5185</v>
      </c>
      <c r="E1066" s="1" t="s">
        <v>226</v>
      </c>
      <c r="F1066" s="1" t="s">
        <v>2241</v>
      </c>
      <c r="G1066" s="14">
        <v>33329</v>
      </c>
      <c r="H1066" s="2">
        <v>319030</v>
      </c>
      <c r="I1066" s="2">
        <f t="shared" si="96"/>
        <v>185020</v>
      </c>
      <c r="J1066" s="1" t="s">
        <v>5517</v>
      </c>
      <c r="K1066" s="1">
        <v>0</v>
      </c>
      <c r="L1066" s="1">
        <v>5.23</v>
      </c>
      <c r="M1066" s="1" t="s">
        <v>122</v>
      </c>
      <c r="N1066" s="2">
        <f t="shared" si="97"/>
        <v>134010</v>
      </c>
      <c r="P1066" s="2">
        <v>319030</v>
      </c>
      <c r="Q1066" s="2">
        <v>319030</v>
      </c>
      <c r="R1066" s="2">
        <v>319030</v>
      </c>
      <c r="S1066" s="1">
        <v>50</v>
      </c>
      <c r="T1066" s="1">
        <v>0.02</v>
      </c>
      <c r="U1066" s="2">
        <v>12</v>
      </c>
      <c r="V1066" s="1">
        <v>1</v>
      </c>
      <c r="W1066" s="2">
        <v>140390</v>
      </c>
      <c r="X1066" s="2">
        <v>0</v>
      </c>
      <c r="Y1066" s="2"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f t="shared" si="98"/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0</v>
      </c>
      <c r="AN1066" s="2">
        <v>0</v>
      </c>
      <c r="AO1066" s="2">
        <v>0</v>
      </c>
      <c r="AP1066" s="2">
        <f t="shared" si="99"/>
        <v>140390</v>
      </c>
      <c r="AQ1066" s="2">
        <f t="shared" si="100"/>
        <v>6380</v>
      </c>
      <c r="AR1066" s="2">
        <f t="shared" si="101"/>
        <v>6380</v>
      </c>
      <c r="CL1066" s="14"/>
      <c r="EJ1066" s="35"/>
    </row>
    <row r="1067" spans="1:244">
      <c r="A1067" s="1">
        <v>60650</v>
      </c>
      <c r="B1067" s="1" t="s">
        <v>692</v>
      </c>
      <c r="C1067" s="1" t="s">
        <v>403</v>
      </c>
      <c r="D1067" s="1" t="s">
        <v>5185</v>
      </c>
      <c r="E1067" s="1" t="s">
        <v>226</v>
      </c>
      <c r="F1067" s="1" t="s">
        <v>2241</v>
      </c>
      <c r="G1067" s="14">
        <v>33329</v>
      </c>
      <c r="H1067" s="2">
        <v>328180</v>
      </c>
      <c r="I1067" s="2">
        <f t="shared" si="96"/>
        <v>190327</v>
      </c>
      <c r="J1067" s="1" t="s">
        <v>5517</v>
      </c>
      <c r="K1067" s="1">
        <v>0</v>
      </c>
      <c r="L1067" s="1">
        <v>5.38</v>
      </c>
      <c r="M1067" s="1" t="s">
        <v>122</v>
      </c>
      <c r="N1067" s="2">
        <f t="shared" si="97"/>
        <v>137853</v>
      </c>
      <c r="P1067" s="2">
        <v>328180</v>
      </c>
      <c r="Q1067" s="2">
        <v>328180</v>
      </c>
      <c r="R1067" s="2">
        <v>328180</v>
      </c>
      <c r="S1067" s="1">
        <v>50</v>
      </c>
      <c r="T1067" s="1">
        <v>0.02</v>
      </c>
      <c r="U1067" s="2">
        <v>12</v>
      </c>
      <c r="V1067" s="1">
        <v>1</v>
      </c>
      <c r="W1067" s="2">
        <v>144416</v>
      </c>
      <c r="X1067" s="2">
        <v>0</v>
      </c>
      <c r="Y1067" s="2">
        <v>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f t="shared" si="98"/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0</v>
      </c>
      <c r="AN1067" s="2">
        <v>0</v>
      </c>
      <c r="AO1067" s="2">
        <v>0</v>
      </c>
      <c r="AP1067" s="2">
        <f t="shared" si="99"/>
        <v>144416</v>
      </c>
      <c r="AQ1067" s="2">
        <f t="shared" si="100"/>
        <v>6563</v>
      </c>
      <c r="AR1067" s="2">
        <f t="shared" si="101"/>
        <v>6563</v>
      </c>
      <c r="CL1067" s="14"/>
      <c r="EJ1067" s="35"/>
    </row>
    <row r="1068" spans="1:244">
      <c r="A1068" s="1">
        <v>60660</v>
      </c>
      <c r="B1068" s="1" t="s">
        <v>692</v>
      </c>
      <c r="C1068" s="1" t="s">
        <v>403</v>
      </c>
      <c r="D1068" s="1" t="s">
        <v>5185</v>
      </c>
      <c r="E1068" s="1" t="s">
        <v>226</v>
      </c>
      <c r="F1068" s="1" t="s">
        <v>2241</v>
      </c>
      <c r="G1068" s="14">
        <v>31868</v>
      </c>
      <c r="H1068" s="2">
        <v>364780</v>
      </c>
      <c r="I1068" s="2">
        <f t="shared" si="96"/>
        <v>240735</v>
      </c>
      <c r="J1068" s="1" t="s">
        <v>5517</v>
      </c>
      <c r="K1068" s="1">
        <v>0</v>
      </c>
      <c r="L1068" s="1">
        <v>5.98</v>
      </c>
      <c r="M1068" s="1" t="s">
        <v>122</v>
      </c>
      <c r="N1068" s="2">
        <f t="shared" si="97"/>
        <v>124045</v>
      </c>
      <c r="P1068" s="2">
        <v>364780</v>
      </c>
      <c r="Q1068" s="2">
        <v>364780</v>
      </c>
      <c r="R1068" s="2">
        <v>364780</v>
      </c>
      <c r="S1068" s="1">
        <v>50</v>
      </c>
      <c r="T1068" s="1">
        <v>0.02</v>
      </c>
      <c r="U1068" s="2">
        <v>12</v>
      </c>
      <c r="V1068" s="1">
        <v>1</v>
      </c>
      <c r="W1068" s="2">
        <v>131340</v>
      </c>
      <c r="X1068" s="2">
        <v>0</v>
      </c>
      <c r="Y1068" s="2">
        <v>0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f t="shared" si="98"/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0</v>
      </c>
      <c r="AN1068" s="2">
        <v>0</v>
      </c>
      <c r="AO1068" s="2">
        <v>0</v>
      </c>
      <c r="AP1068" s="2">
        <f t="shared" si="99"/>
        <v>131340</v>
      </c>
      <c r="AQ1068" s="2">
        <f t="shared" si="100"/>
        <v>7295</v>
      </c>
      <c r="AR1068" s="2">
        <f t="shared" si="101"/>
        <v>7295</v>
      </c>
      <c r="CL1068" s="14"/>
      <c r="EJ1068" s="35"/>
    </row>
    <row r="1069" spans="1:244">
      <c r="A1069" s="1">
        <v>60670</v>
      </c>
      <c r="B1069" s="1" t="s">
        <v>692</v>
      </c>
      <c r="C1069" s="1" t="s">
        <v>403</v>
      </c>
      <c r="D1069" s="1" t="s">
        <v>5185</v>
      </c>
      <c r="E1069" s="1" t="s">
        <v>226</v>
      </c>
      <c r="F1069" s="1" t="s">
        <v>2241</v>
      </c>
      <c r="G1069" s="14">
        <v>31868</v>
      </c>
      <c r="H1069" s="2">
        <v>236070</v>
      </c>
      <c r="I1069" s="2">
        <f t="shared" si="96"/>
        <v>155793</v>
      </c>
      <c r="J1069" s="1" t="s">
        <v>5517</v>
      </c>
      <c r="K1069" s="1">
        <v>0</v>
      </c>
      <c r="L1069" s="1">
        <v>3.87</v>
      </c>
      <c r="M1069" s="1" t="s">
        <v>122</v>
      </c>
      <c r="N1069" s="2">
        <f t="shared" si="97"/>
        <v>80277</v>
      </c>
      <c r="P1069" s="2">
        <v>236070</v>
      </c>
      <c r="Q1069" s="2">
        <v>236070</v>
      </c>
      <c r="R1069" s="2">
        <v>236070</v>
      </c>
      <c r="S1069" s="1">
        <v>50</v>
      </c>
      <c r="T1069" s="1">
        <v>0.02</v>
      </c>
      <c r="U1069" s="2">
        <v>12</v>
      </c>
      <c r="V1069" s="1">
        <v>1</v>
      </c>
      <c r="W1069" s="2">
        <v>84998</v>
      </c>
      <c r="X1069" s="2">
        <v>0</v>
      </c>
      <c r="Y1069" s="2">
        <v>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f t="shared" si="98"/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0</v>
      </c>
      <c r="AN1069" s="2">
        <v>0</v>
      </c>
      <c r="AO1069" s="2">
        <v>0</v>
      </c>
      <c r="AP1069" s="2">
        <f t="shared" si="99"/>
        <v>84998</v>
      </c>
      <c r="AQ1069" s="2">
        <f t="shared" si="100"/>
        <v>4721</v>
      </c>
      <c r="AR1069" s="2">
        <f t="shared" si="101"/>
        <v>4721</v>
      </c>
      <c r="CL1069" s="14"/>
      <c r="EJ1069" s="35"/>
    </row>
    <row r="1070" spans="1:244">
      <c r="A1070" s="1">
        <v>60680</v>
      </c>
      <c r="B1070" s="1" t="s">
        <v>692</v>
      </c>
      <c r="C1070" s="1" t="s">
        <v>403</v>
      </c>
      <c r="D1070" s="1" t="s">
        <v>5185</v>
      </c>
      <c r="E1070" s="1" t="s">
        <v>226</v>
      </c>
      <c r="F1070" s="1" t="s">
        <v>2241</v>
      </c>
      <c r="G1070" s="14">
        <v>31868</v>
      </c>
      <c r="H1070" s="2">
        <v>378810</v>
      </c>
      <c r="I1070" s="2">
        <f t="shared" si="96"/>
        <v>250008</v>
      </c>
      <c r="J1070" s="1" t="s">
        <v>5517</v>
      </c>
      <c r="K1070" s="1">
        <v>0</v>
      </c>
      <c r="L1070" s="1">
        <v>6.21</v>
      </c>
      <c r="M1070" s="1" t="s">
        <v>122</v>
      </c>
      <c r="N1070" s="2">
        <f t="shared" si="97"/>
        <v>128802</v>
      </c>
      <c r="P1070" s="2">
        <v>378810</v>
      </c>
      <c r="Q1070" s="2">
        <v>378810</v>
      </c>
      <c r="R1070" s="2">
        <v>378810</v>
      </c>
      <c r="S1070" s="1">
        <v>50</v>
      </c>
      <c r="T1070" s="1">
        <v>0.02</v>
      </c>
      <c r="U1070" s="2">
        <v>12</v>
      </c>
      <c r="V1070" s="1">
        <v>1</v>
      </c>
      <c r="W1070" s="2">
        <v>136378</v>
      </c>
      <c r="X1070" s="2">
        <v>0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f t="shared" si="98"/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0</v>
      </c>
      <c r="AN1070" s="2">
        <v>0</v>
      </c>
      <c r="AO1070" s="2">
        <v>0</v>
      </c>
      <c r="AP1070" s="2">
        <f t="shared" si="99"/>
        <v>136378</v>
      </c>
      <c r="AQ1070" s="2">
        <f t="shared" si="100"/>
        <v>7576</v>
      </c>
      <c r="AR1070" s="2">
        <f t="shared" si="101"/>
        <v>7576</v>
      </c>
      <c r="CL1070" s="14"/>
      <c r="EJ1070" s="35"/>
    </row>
    <row r="1071" spans="1:244">
      <c r="A1071" s="1">
        <v>60690</v>
      </c>
      <c r="B1071" s="1" t="s">
        <v>692</v>
      </c>
      <c r="C1071" s="1" t="s">
        <v>403</v>
      </c>
      <c r="D1071" s="1" t="s">
        <v>5185</v>
      </c>
      <c r="E1071" s="1" t="s">
        <v>226</v>
      </c>
      <c r="F1071" s="1" t="s">
        <v>2241</v>
      </c>
      <c r="G1071" s="14">
        <v>31868</v>
      </c>
      <c r="H1071" s="2">
        <v>378200</v>
      </c>
      <c r="I1071" s="2">
        <f t="shared" si="96"/>
        <v>249612</v>
      </c>
      <c r="J1071" s="1" t="s">
        <v>5517</v>
      </c>
      <c r="K1071" s="1">
        <v>0</v>
      </c>
      <c r="L1071" s="1">
        <v>6.2</v>
      </c>
      <c r="M1071" s="1" t="s">
        <v>122</v>
      </c>
      <c r="N1071" s="2">
        <f t="shared" si="97"/>
        <v>128588</v>
      </c>
      <c r="P1071" s="2">
        <v>378200</v>
      </c>
      <c r="Q1071" s="2">
        <v>378200</v>
      </c>
      <c r="R1071" s="2">
        <v>378200</v>
      </c>
      <c r="S1071" s="1">
        <v>50</v>
      </c>
      <c r="T1071" s="1">
        <v>0.02</v>
      </c>
      <c r="U1071" s="2">
        <v>12</v>
      </c>
      <c r="V1071" s="1">
        <v>1</v>
      </c>
      <c r="W1071" s="2">
        <v>136152</v>
      </c>
      <c r="X1071" s="2">
        <v>0</v>
      </c>
      <c r="Y1071" s="2">
        <v>0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f t="shared" si="98"/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0</v>
      </c>
      <c r="AN1071" s="2">
        <v>0</v>
      </c>
      <c r="AO1071" s="2">
        <v>0</v>
      </c>
      <c r="AP1071" s="2">
        <f t="shared" si="99"/>
        <v>136152</v>
      </c>
      <c r="AQ1071" s="2">
        <f t="shared" si="100"/>
        <v>7564</v>
      </c>
      <c r="AR1071" s="2">
        <f t="shared" si="101"/>
        <v>7564</v>
      </c>
      <c r="CL1071" s="14"/>
      <c r="EJ1071" s="35"/>
    </row>
    <row r="1072" spans="1:244">
      <c r="A1072" s="1">
        <v>60700</v>
      </c>
      <c r="B1072" s="1" t="s">
        <v>692</v>
      </c>
      <c r="C1072" s="1" t="s">
        <v>403</v>
      </c>
      <c r="D1072" s="1" t="s">
        <v>5185</v>
      </c>
      <c r="E1072" s="1" t="s">
        <v>226</v>
      </c>
      <c r="F1072" s="1" t="s">
        <v>2241</v>
      </c>
      <c r="G1072" s="14">
        <v>31868</v>
      </c>
      <c r="H1072" s="2">
        <v>278770</v>
      </c>
      <c r="I1072" s="2">
        <f t="shared" si="96"/>
        <v>183975</v>
      </c>
      <c r="J1072" s="1" t="s">
        <v>5517</v>
      </c>
      <c r="K1072" s="1">
        <v>0</v>
      </c>
      <c r="L1072" s="1">
        <v>4.57</v>
      </c>
      <c r="M1072" s="1" t="s">
        <v>122</v>
      </c>
      <c r="N1072" s="2">
        <f t="shared" si="97"/>
        <v>94795</v>
      </c>
      <c r="P1072" s="2">
        <v>278770</v>
      </c>
      <c r="Q1072" s="2">
        <v>278770</v>
      </c>
      <c r="R1072" s="2">
        <v>278770</v>
      </c>
      <c r="S1072" s="1">
        <v>50</v>
      </c>
      <c r="T1072" s="1">
        <v>0.02</v>
      </c>
      <c r="U1072" s="2">
        <v>12</v>
      </c>
      <c r="V1072" s="1">
        <v>1</v>
      </c>
      <c r="W1072" s="2">
        <v>100370</v>
      </c>
      <c r="X1072" s="2">
        <v>0</v>
      </c>
      <c r="Y1072" s="2"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f t="shared" si="98"/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0</v>
      </c>
      <c r="AN1072" s="2">
        <v>0</v>
      </c>
      <c r="AO1072" s="2">
        <v>0</v>
      </c>
      <c r="AP1072" s="2">
        <f t="shared" si="99"/>
        <v>100370</v>
      </c>
      <c r="AQ1072" s="2">
        <f t="shared" si="100"/>
        <v>5575</v>
      </c>
      <c r="AR1072" s="2">
        <f t="shared" si="101"/>
        <v>5575</v>
      </c>
      <c r="CL1072" s="14"/>
      <c r="EJ1072" s="35"/>
      <c r="IJ1072" s="14"/>
    </row>
    <row r="1073" spans="1:140">
      <c r="A1073" s="1">
        <v>60710</v>
      </c>
      <c r="B1073" s="1" t="s">
        <v>692</v>
      </c>
      <c r="C1073" s="1" t="s">
        <v>403</v>
      </c>
      <c r="D1073" s="1" t="s">
        <v>5185</v>
      </c>
      <c r="E1073" s="1" t="s">
        <v>226</v>
      </c>
      <c r="F1073" s="1" t="s">
        <v>2241</v>
      </c>
      <c r="G1073" s="14">
        <v>31868</v>
      </c>
      <c r="H1073" s="2">
        <v>183000</v>
      </c>
      <c r="I1073" s="2">
        <f t="shared" si="96"/>
        <v>120780</v>
      </c>
      <c r="J1073" s="1" t="s">
        <v>5517</v>
      </c>
      <c r="K1073" s="1">
        <v>0</v>
      </c>
      <c r="L1073" s="1">
        <v>3</v>
      </c>
      <c r="M1073" s="1" t="s">
        <v>122</v>
      </c>
      <c r="N1073" s="2">
        <f t="shared" si="97"/>
        <v>62220</v>
      </c>
      <c r="P1073" s="2">
        <v>183000</v>
      </c>
      <c r="Q1073" s="2">
        <v>183000</v>
      </c>
      <c r="R1073" s="2">
        <v>183000</v>
      </c>
      <c r="S1073" s="1">
        <v>50</v>
      </c>
      <c r="T1073" s="1">
        <v>0.02</v>
      </c>
      <c r="U1073" s="2">
        <v>12</v>
      </c>
      <c r="V1073" s="1">
        <v>1</v>
      </c>
      <c r="W1073" s="2">
        <v>65880</v>
      </c>
      <c r="X1073" s="2">
        <v>0</v>
      </c>
      <c r="Y1073" s="2">
        <v>0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f t="shared" si="98"/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0</v>
      </c>
      <c r="AN1073" s="2">
        <v>0</v>
      </c>
      <c r="AO1073" s="2">
        <v>0</v>
      </c>
      <c r="AP1073" s="2">
        <f t="shared" si="99"/>
        <v>65880</v>
      </c>
      <c r="AQ1073" s="2">
        <f t="shared" si="100"/>
        <v>3660</v>
      </c>
      <c r="AR1073" s="2">
        <f t="shared" si="101"/>
        <v>3660</v>
      </c>
      <c r="CL1073" s="14"/>
      <c r="EJ1073" s="35"/>
    </row>
    <row r="1074" spans="1:140">
      <c r="A1074" s="1">
        <v>60720</v>
      </c>
      <c r="B1074" s="1" t="s">
        <v>692</v>
      </c>
      <c r="C1074" s="1" t="s">
        <v>403</v>
      </c>
      <c r="D1074" s="1" t="s">
        <v>5185</v>
      </c>
      <c r="E1074" s="1" t="s">
        <v>226</v>
      </c>
      <c r="F1074" s="1" t="s">
        <v>2241</v>
      </c>
      <c r="G1074" s="14">
        <v>31868</v>
      </c>
      <c r="H1074" s="2">
        <v>382470</v>
      </c>
      <c r="I1074" s="2">
        <f t="shared" si="96"/>
        <v>252417</v>
      </c>
      <c r="J1074" s="1" t="s">
        <v>5517</v>
      </c>
      <c r="K1074" s="1">
        <v>0</v>
      </c>
      <c r="L1074" s="1">
        <v>6.27</v>
      </c>
      <c r="M1074" s="1" t="s">
        <v>122</v>
      </c>
      <c r="N1074" s="2">
        <f t="shared" si="97"/>
        <v>130053</v>
      </c>
      <c r="P1074" s="2">
        <v>382470</v>
      </c>
      <c r="Q1074" s="2">
        <v>382470</v>
      </c>
      <c r="R1074" s="2">
        <v>382470</v>
      </c>
      <c r="S1074" s="1">
        <v>50</v>
      </c>
      <c r="T1074" s="1">
        <v>0.02</v>
      </c>
      <c r="U1074" s="2">
        <v>12</v>
      </c>
      <c r="V1074" s="1">
        <v>1</v>
      </c>
      <c r="W1074" s="2">
        <v>137702</v>
      </c>
      <c r="X1074" s="2">
        <v>0</v>
      </c>
      <c r="Y1074" s="2">
        <v>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f t="shared" si="98"/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0</v>
      </c>
      <c r="AN1074" s="2">
        <v>0</v>
      </c>
      <c r="AO1074" s="2">
        <v>0</v>
      </c>
      <c r="AP1074" s="2">
        <f t="shared" si="99"/>
        <v>137702</v>
      </c>
      <c r="AQ1074" s="2">
        <f t="shared" si="100"/>
        <v>7649</v>
      </c>
      <c r="AR1074" s="2">
        <f t="shared" si="101"/>
        <v>7649</v>
      </c>
      <c r="CL1074" s="14"/>
      <c r="EJ1074" s="35"/>
    </row>
    <row r="1075" spans="1:140">
      <c r="A1075" s="1">
        <v>60730</v>
      </c>
      <c r="B1075" s="1" t="s">
        <v>692</v>
      </c>
      <c r="C1075" s="1" t="s">
        <v>403</v>
      </c>
      <c r="D1075" s="1" t="s">
        <v>5185</v>
      </c>
      <c r="E1075" s="1" t="s">
        <v>226</v>
      </c>
      <c r="F1075" s="1" t="s">
        <v>2241</v>
      </c>
      <c r="G1075" s="14">
        <v>31868</v>
      </c>
      <c r="H1075" s="2">
        <v>288530</v>
      </c>
      <c r="I1075" s="2">
        <f t="shared" si="96"/>
        <v>190410</v>
      </c>
      <c r="J1075" s="1" t="s">
        <v>5517</v>
      </c>
      <c r="K1075" s="1">
        <v>0</v>
      </c>
      <c r="L1075" s="1">
        <v>4.7300000000000004</v>
      </c>
      <c r="M1075" s="1" t="s">
        <v>122</v>
      </c>
      <c r="N1075" s="2">
        <f t="shared" si="97"/>
        <v>98120</v>
      </c>
      <c r="P1075" s="2">
        <v>288530</v>
      </c>
      <c r="Q1075" s="2">
        <v>288530</v>
      </c>
      <c r="R1075" s="2">
        <v>288530</v>
      </c>
      <c r="S1075" s="1">
        <v>50</v>
      </c>
      <c r="T1075" s="1">
        <v>0.02</v>
      </c>
      <c r="U1075" s="2">
        <v>12</v>
      </c>
      <c r="V1075" s="1">
        <v>1</v>
      </c>
      <c r="W1075" s="2">
        <v>103890</v>
      </c>
      <c r="X1075" s="2">
        <v>0</v>
      </c>
      <c r="Y1075" s="2">
        <v>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f t="shared" si="98"/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0</v>
      </c>
      <c r="AN1075" s="2">
        <v>0</v>
      </c>
      <c r="AO1075" s="2">
        <v>0</v>
      </c>
      <c r="AP1075" s="2">
        <f t="shared" si="99"/>
        <v>103890</v>
      </c>
      <c r="AQ1075" s="2">
        <f t="shared" si="100"/>
        <v>5770</v>
      </c>
      <c r="AR1075" s="2">
        <f t="shared" si="101"/>
        <v>5770</v>
      </c>
      <c r="CL1075" s="14"/>
      <c r="EJ1075" s="35"/>
    </row>
    <row r="1076" spans="1:140">
      <c r="A1076" s="1">
        <v>60740</v>
      </c>
      <c r="B1076" s="1" t="s">
        <v>692</v>
      </c>
      <c r="C1076" s="1" t="s">
        <v>403</v>
      </c>
      <c r="D1076" s="1" t="s">
        <v>5185</v>
      </c>
      <c r="E1076" s="1" t="s">
        <v>226</v>
      </c>
      <c r="F1076" s="1" t="s">
        <v>2241</v>
      </c>
      <c r="G1076" s="14">
        <v>31868</v>
      </c>
      <c r="H1076" s="2">
        <v>307440</v>
      </c>
      <c r="I1076" s="2">
        <f t="shared" si="96"/>
        <v>202884</v>
      </c>
      <c r="J1076" s="1" t="s">
        <v>5517</v>
      </c>
      <c r="K1076" s="1">
        <v>0</v>
      </c>
      <c r="L1076" s="1">
        <v>5.04</v>
      </c>
      <c r="M1076" s="1" t="s">
        <v>122</v>
      </c>
      <c r="N1076" s="2">
        <f t="shared" si="97"/>
        <v>104556</v>
      </c>
      <c r="P1076" s="2">
        <v>307440</v>
      </c>
      <c r="Q1076" s="2">
        <v>307440</v>
      </c>
      <c r="R1076" s="2">
        <v>307440</v>
      </c>
      <c r="S1076" s="1">
        <v>50</v>
      </c>
      <c r="T1076" s="1">
        <v>0.02</v>
      </c>
      <c r="U1076" s="2">
        <v>12</v>
      </c>
      <c r="V1076" s="1">
        <v>1</v>
      </c>
      <c r="W1076" s="2">
        <v>110704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f t="shared" si="98"/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0</v>
      </c>
      <c r="AN1076" s="2">
        <v>0</v>
      </c>
      <c r="AO1076" s="2">
        <v>0</v>
      </c>
      <c r="AP1076" s="2">
        <f t="shared" si="99"/>
        <v>110704</v>
      </c>
      <c r="AQ1076" s="2">
        <f t="shared" si="100"/>
        <v>6148</v>
      </c>
      <c r="AR1076" s="2">
        <f t="shared" si="101"/>
        <v>6148</v>
      </c>
      <c r="CL1076" s="14"/>
      <c r="EJ1076" s="35"/>
    </row>
    <row r="1077" spans="1:140">
      <c r="A1077" s="1">
        <v>60750</v>
      </c>
      <c r="B1077" s="1" t="s">
        <v>692</v>
      </c>
      <c r="C1077" s="1" t="s">
        <v>403</v>
      </c>
      <c r="D1077" s="1" t="s">
        <v>5185</v>
      </c>
      <c r="E1077" s="1" t="s">
        <v>226</v>
      </c>
      <c r="F1077" s="1" t="s">
        <v>2241</v>
      </c>
      <c r="G1077" s="14">
        <v>31868</v>
      </c>
      <c r="H1077" s="2">
        <v>498370</v>
      </c>
      <c r="I1077" s="2">
        <f t="shared" si="96"/>
        <v>328911</v>
      </c>
      <c r="J1077" s="1" t="s">
        <v>5517</v>
      </c>
      <c r="K1077" s="1">
        <v>0</v>
      </c>
      <c r="L1077" s="1">
        <v>8.17</v>
      </c>
      <c r="M1077" s="1" t="s">
        <v>122</v>
      </c>
      <c r="N1077" s="2">
        <f t="shared" si="97"/>
        <v>169459</v>
      </c>
      <c r="P1077" s="2">
        <v>498370</v>
      </c>
      <c r="Q1077" s="2">
        <v>498370</v>
      </c>
      <c r="R1077" s="2">
        <v>498370</v>
      </c>
      <c r="S1077" s="1">
        <v>50</v>
      </c>
      <c r="T1077" s="1">
        <v>0.02</v>
      </c>
      <c r="U1077" s="2">
        <v>12</v>
      </c>
      <c r="V1077" s="1">
        <v>1</v>
      </c>
      <c r="W1077" s="2">
        <v>179426</v>
      </c>
      <c r="X1077" s="2">
        <v>0</v>
      </c>
      <c r="Y1077" s="2">
        <v>0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f t="shared" si="98"/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0</v>
      </c>
      <c r="AL1077" s="2">
        <v>0</v>
      </c>
      <c r="AM1077" s="2">
        <v>0</v>
      </c>
      <c r="AN1077" s="2">
        <v>0</v>
      </c>
      <c r="AO1077" s="2">
        <v>0</v>
      </c>
      <c r="AP1077" s="2">
        <f t="shared" si="99"/>
        <v>179426</v>
      </c>
      <c r="AQ1077" s="2">
        <f t="shared" si="100"/>
        <v>9967</v>
      </c>
      <c r="AR1077" s="2">
        <f t="shared" si="101"/>
        <v>9967</v>
      </c>
      <c r="CL1077" s="14"/>
      <c r="EJ1077" s="35"/>
    </row>
    <row r="1078" spans="1:140">
      <c r="A1078" s="1">
        <v>60760</v>
      </c>
      <c r="B1078" s="1" t="s">
        <v>692</v>
      </c>
      <c r="C1078" s="1" t="s">
        <v>403</v>
      </c>
      <c r="D1078" s="1" t="s">
        <v>5185</v>
      </c>
      <c r="E1078" s="1" t="s">
        <v>226</v>
      </c>
      <c r="F1078" s="1" t="s">
        <v>2241</v>
      </c>
      <c r="G1078" s="14">
        <v>31868</v>
      </c>
      <c r="H1078" s="2">
        <v>122000</v>
      </c>
      <c r="I1078" s="2">
        <f t="shared" si="96"/>
        <v>80520</v>
      </c>
      <c r="J1078" s="1" t="s">
        <v>5517</v>
      </c>
      <c r="K1078" s="1">
        <v>0</v>
      </c>
      <c r="L1078" s="1">
        <v>2</v>
      </c>
      <c r="M1078" s="1" t="s">
        <v>122</v>
      </c>
      <c r="N1078" s="2">
        <f t="shared" si="97"/>
        <v>41480</v>
      </c>
      <c r="P1078" s="2">
        <v>122000</v>
      </c>
      <c r="Q1078" s="2">
        <v>122000</v>
      </c>
      <c r="R1078" s="2">
        <v>122000</v>
      </c>
      <c r="S1078" s="1">
        <v>50</v>
      </c>
      <c r="T1078" s="1">
        <v>0.02</v>
      </c>
      <c r="U1078" s="2">
        <v>12</v>
      </c>
      <c r="V1078" s="1">
        <v>1</v>
      </c>
      <c r="W1078" s="2">
        <v>43920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f t="shared" si="98"/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0</v>
      </c>
      <c r="AN1078" s="2">
        <v>0</v>
      </c>
      <c r="AO1078" s="2">
        <v>0</v>
      </c>
      <c r="AP1078" s="2">
        <f t="shared" si="99"/>
        <v>43920</v>
      </c>
      <c r="AQ1078" s="2">
        <f t="shared" si="100"/>
        <v>2440</v>
      </c>
      <c r="AR1078" s="2">
        <f t="shared" si="101"/>
        <v>2440</v>
      </c>
      <c r="CL1078" s="14"/>
      <c r="EJ1078" s="35"/>
    </row>
    <row r="1079" spans="1:140">
      <c r="A1079" s="1">
        <v>60770</v>
      </c>
      <c r="B1079" s="1" t="s">
        <v>692</v>
      </c>
      <c r="C1079" s="1" t="s">
        <v>403</v>
      </c>
      <c r="D1079" s="1" t="s">
        <v>5185</v>
      </c>
      <c r="E1079" s="1" t="s">
        <v>226</v>
      </c>
      <c r="F1079" s="1" t="s">
        <v>2241</v>
      </c>
      <c r="G1079" s="14">
        <v>32234</v>
      </c>
      <c r="H1079" s="2">
        <v>133590</v>
      </c>
      <c r="I1079" s="2">
        <f t="shared" si="96"/>
        <v>85472</v>
      </c>
      <c r="J1079" s="1" t="s">
        <v>5517</v>
      </c>
      <c r="K1079" s="1">
        <v>0</v>
      </c>
      <c r="L1079" s="1">
        <v>2.19</v>
      </c>
      <c r="M1079" s="1" t="s">
        <v>122</v>
      </c>
      <c r="N1079" s="2">
        <f t="shared" si="97"/>
        <v>48118</v>
      </c>
      <c r="P1079" s="2">
        <v>133590</v>
      </c>
      <c r="Q1079" s="2">
        <v>133590</v>
      </c>
      <c r="R1079" s="2">
        <v>133590</v>
      </c>
      <c r="S1079" s="1">
        <v>50</v>
      </c>
      <c r="T1079" s="1">
        <v>0.02</v>
      </c>
      <c r="U1079" s="2">
        <v>12</v>
      </c>
      <c r="V1079" s="1">
        <v>1</v>
      </c>
      <c r="W1079" s="2">
        <v>50789</v>
      </c>
      <c r="X1079" s="2">
        <v>0</v>
      </c>
      <c r="Y1079" s="2">
        <v>0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f t="shared" si="98"/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0</v>
      </c>
      <c r="AN1079" s="2">
        <v>0</v>
      </c>
      <c r="AO1079" s="2">
        <v>0</v>
      </c>
      <c r="AP1079" s="2">
        <f t="shared" si="99"/>
        <v>50789</v>
      </c>
      <c r="AQ1079" s="2">
        <f t="shared" si="100"/>
        <v>2671</v>
      </c>
      <c r="AR1079" s="2">
        <f t="shared" si="101"/>
        <v>2671</v>
      </c>
      <c r="CL1079" s="14"/>
      <c r="EJ1079" s="35"/>
    </row>
    <row r="1080" spans="1:140">
      <c r="A1080" s="1">
        <v>60780</v>
      </c>
      <c r="B1080" s="1" t="s">
        <v>692</v>
      </c>
      <c r="C1080" s="1" t="s">
        <v>403</v>
      </c>
      <c r="D1080" s="1" t="s">
        <v>5185</v>
      </c>
      <c r="E1080" s="1" t="s">
        <v>226</v>
      </c>
      <c r="F1080" s="1" t="s">
        <v>2241</v>
      </c>
      <c r="G1080" s="14">
        <v>32234</v>
      </c>
      <c r="H1080" s="2">
        <v>226920</v>
      </c>
      <c r="I1080" s="2">
        <f t="shared" si="96"/>
        <v>145216</v>
      </c>
      <c r="J1080" s="1" t="s">
        <v>5517</v>
      </c>
      <c r="K1080" s="1">
        <v>0</v>
      </c>
      <c r="L1080" s="1">
        <v>3.72</v>
      </c>
      <c r="M1080" s="1" t="s">
        <v>122</v>
      </c>
      <c r="N1080" s="2">
        <f t="shared" si="97"/>
        <v>81704</v>
      </c>
      <c r="P1080" s="2">
        <v>226920</v>
      </c>
      <c r="Q1080" s="2">
        <v>226920</v>
      </c>
      <c r="R1080" s="2">
        <v>226920</v>
      </c>
      <c r="S1080" s="1">
        <v>50</v>
      </c>
      <c r="T1080" s="1">
        <v>0.02</v>
      </c>
      <c r="U1080" s="2">
        <v>12</v>
      </c>
      <c r="V1080" s="1">
        <v>1</v>
      </c>
      <c r="W1080" s="2">
        <v>86242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f t="shared" si="98"/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0</v>
      </c>
      <c r="AN1080" s="2">
        <v>0</v>
      </c>
      <c r="AO1080" s="2">
        <v>0</v>
      </c>
      <c r="AP1080" s="2">
        <f t="shared" si="99"/>
        <v>86242</v>
      </c>
      <c r="AQ1080" s="2">
        <f t="shared" si="100"/>
        <v>4538</v>
      </c>
      <c r="AR1080" s="2">
        <f t="shared" si="101"/>
        <v>4538</v>
      </c>
      <c r="CL1080" s="14"/>
      <c r="EJ1080" s="35"/>
    </row>
    <row r="1081" spans="1:140">
      <c r="A1081" s="1">
        <v>60790</v>
      </c>
      <c r="B1081" s="1" t="s">
        <v>692</v>
      </c>
      <c r="C1081" s="1" t="s">
        <v>403</v>
      </c>
      <c r="D1081" s="1" t="s">
        <v>5185</v>
      </c>
      <c r="E1081" s="1" t="s">
        <v>226</v>
      </c>
      <c r="F1081" s="1" t="s">
        <v>2241</v>
      </c>
      <c r="G1081" s="14">
        <v>41730</v>
      </c>
      <c r="H1081" s="2">
        <v>223260</v>
      </c>
      <c r="I1081" s="2">
        <f t="shared" si="96"/>
        <v>26790</v>
      </c>
      <c r="J1081" s="1" t="s">
        <v>5517</v>
      </c>
      <c r="K1081" s="1">
        <v>0</v>
      </c>
      <c r="L1081" s="1">
        <v>3.66</v>
      </c>
      <c r="M1081" s="1" t="s">
        <v>122</v>
      </c>
      <c r="N1081" s="2">
        <f t="shared" si="97"/>
        <v>196470</v>
      </c>
      <c r="P1081" s="2">
        <v>223260</v>
      </c>
      <c r="Q1081" s="2">
        <v>223260</v>
      </c>
      <c r="R1081" s="2">
        <v>223260</v>
      </c>
      <c r="S1081" s="1">
        <v>50</v>
      </c>
      <c r="T1081" s="1">
        <v>0.02</v>
      </c>
      <c r="U1081" s="2">
        <v>12</v>
      </c>
      <c r="V1081" s="1">
        <v>1</v>
      </c>
      <c r="W1081" s="2">
        <v>200935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f t="shared" si="98"/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0</v>
      </c>
      <c r="AN1081" s="2">
        <v>0</v>
      </c>
      <c r="AO1081" s="2">
        <v>0</v>
      </c>
      <c r="AP1081" s="2">
        <f t="shared" si="99"/>
        <v>200935</v>
      </c>
      <c r="AQ1081" s="2">
        <f t="shared" si="100"/>
        <v>4465</v>
      </c>
      <c r="AR1081" s="2">
        <f t="shared" si="101"/>
        <v>4465</v>
      </c>
      <c r="CL1081" s="14"/>
      <c r="EJ1081" s="35"/>
    </row>
    <row r="1082" spans="1:140">
      <c r="A1082" s="1">
        <v>60800</v>
      </c>
      <c r="B1082" s="1" t="s">
        <v>692</v>
      </c>
      <c r="C1082" s="1" t="s">
        <v>403</v>
      </c>
      <c r="D1082" s="1" t="s">
        <v>5185</v>
      </c>
      <c r="E1082" s="1" t="s">
        <v>226</v>
      </c>
      <c r="F1082" s="1" t="s">
        <v>2241</v>
      </c>
      <c r="G1082" s="14">
        <v>32234</v>
      </c>
      <c r="H1082" s="2">
        <v>225700</v>
      </c>
      <c r="I1082" s="2">
        <f t="shared" si="96"/>
        <v>144448</v>
      </c>
      <c r="J1082" s="1" t="s">
        <v>5517</v>
      </c>
      <c r="K1082" s="1">
        <v>0</v>
      </c>
      <c r="L1082" s="1">
        <v>3.7</v>
      </c>
      <c r="M1082" s="1" t="s">
        <v>122</v>
      </c>
      <c r="N1082" s="2">
        <f t="shared" si="97"/>
        <v>81252</v>
      </c>
      <c r="P1082" s="2">
        <v>225700</v>
      </c>
      <c r="Q1082" s="2">
        <v>225700</v>
      </c>
      <c r="R1082" s="2">
        <v>225700</v>
      </c>
      <c r="S1082" s="1">
        <v>50</v>
      </c>
      <c r="T1082" s="1">
        <v>0.02</v>
      </c>
      <c r="U1082" s="2">
        <v>12</v>
      </c>
      <c r="V1082" s="1">
        <v>1</v>
      </c>
      <c r="W1082" s="2">
        <v>85766</v>
      </c>
      <c r="X1082" s="2">
        <v>0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f t="shared" si="98"/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0</v>
      </c>
      <c r="AN1082" s="2">
        <v>0</v>
      </c>
      <c r="AO1082" s="2">
        <v>0</v>
      </c>
      <c r="AP1082" s="2">
        <f t="shared" si="99"/>
        <v>85766</v>
      </c>
      <c r="AQ1082" s="2">
        <f t="shared" si="100"/>
        <v>4514</v>
      </c>
      <c r="AR1082" s="2">
        <f t="shared" si="101"/>
        <v>4514</v>
      </c>
      <c r="CL1082" s="14"/>
      <c r="EJ1082" s="35"/>
    </row>
    <row r="1083" spans="1:140">
      <c r="A1083" s="1">
        <v>60810</v>
      </c>
      <c r="B1083" s="1" t="s">
        <v>692</v>
      </c>
      <c r="C1083" s="1" t="s">
        <v>403</v>
      </c>
      <c r="D1083" s="1" t="s">
        <v>5185</v>
      </c>
      <c r="E1083" s="1" t="s">
        <v>226</v>
      </c>
      <c r="F1083" s="1" t="s">
        <v>2241</v>
      </c>
      <c r="G1083" s="14">
        <v>32234</v>
      </c>
      <c r="H1083" s="2">
        <v>225700</v>
      </c>
      <c r="I1083" s="2">
        <f t="shared" si="96"/>
        <v>144448</v>
      </c>
      <c r="J1083" s="1" t="s">
        <v>5517</v>
      </c>
      <c r="K1083" s="1">
        <v>0</v>
      </c>
      <c r="L1083" s="1">
        <v>3.7</v>
      </c>
      <c r="M1083" s="1" t="s">
        <v>122</v>
      </c>
      <c r="N1083" s="2">
        <f t="shared" si="97"/>
        <v>81252</v>
      </c>
      <c r="P1083" s="2">
        <v>225700</v>
      </c>
      <c r="Q1083" s="2">
        <v>225700</v>
      </c>
      <c r="R1083" s="2">
        <v>225700</v>
      </c>
      <c r="S1083" s="1">
        <v>50</v>
      </c>
      <c r="T1083" s="1">
        <v>0.02</v>
      </c>
      <c r="U1083" s="2">
        <v>12</v>
      </c>
      <c r="V1083" s="1">
        <v>1</v>
      </c>
      <c r="W1083" s="2">
        <v>85766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f t="shared" si="98"/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0</v>
      </c>
      <c r="AN1083" s="2">
        <v>0</v>
      </c>
      <c r="AO1083" s="2">
        <v>0</v>
      </c>
      <c r="AP1083" s="2">
        <f t="shared" si="99"/>
        <v>85766</v>
      </c>
      <c r="AQ1083" s="2">
        <f t="shared" si="100"/>
        <v>4514</v>
      </c>
      <c r="AR1083" s="2">
        <f t="shared" si="101"/>
        <v>4514</v>
      </c>
      <c r="CL1083" s="14"/>
      <c r="EJ1083" s="35"/>
    </row>
    <row r="1084" spans="1:140">
      <c r="A1084" s="1">
        <v>60820</v>
      </c>
      <c r="B1084" s="1" t="s">
        <v>692</v>
      </c>
      <c r="C1084" s="1" t="s">
        <v>403</v>
      </c>
      <c r="D1084" s="1" t="s">
        <v>5185</v>
      </c>
      <c r="E1084" s="1" t="s">
        <v>226</v>
      </c>
      <c r="F1084" s="1" t="s">
        <v>2241</v>
      </c>
      <c r="G1084" s="14">
        <v>32234</v>
      </c>
      <c r="H1084" s="2">
        <v>203740</v>
      </c>
      <c r="I1084" s="2">
        <f t="shared" si="96"/>
        <v>130368</v>
      </c>
      <c r="J1084" s="1" t="s">
        <v>5517</v>
      </c>
      <c r="K1084" s="1">
        <v>0</v>
      </c>
      <c r="L1084" s="1">
        <v>3.34</v>
      </c>
      <c r="M1084" s="1" t="s">
        <v>122</v>
      </c>
      <c r="N1084" s="2">
        <f t="shared" si="97"/>
        <v>73372</v>
      </c>
      <c r="P1084" s="2">
        <v>203740</v>
      </c>
      <c r="Q1084" s="2">
        <v>203740</v>
      </c>
      <c r="R1084" s="2">
        <v>203740</v>
      </c>
      <c r="S1084" s="1">
        <v>50</v>
      </c>
      <c r="T1084" s="1">
        <v>0.02</v>
      </c>
      <c r="U1084" s="2">
        <v>12</v>
      </c>
      <c r="V1084" s="1">
        <v>1</v>
      </c>
      <c r="W1084" s="2">
        <v>77446</v>
      </c>
      <c r="X1084" s="2">
        <v>0</v>
      </c>
      <c r="Y1084" s="2">
        <v>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f t="shared" si="98"/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0</v>
      </c>
      <c r="AN1084" s="2">
        <v>0</v>
      </c>
      <c r="AO1084" s="2">
        <v>0</v>
      </c>
      <c r="AP1084" s="2">
        <f t="shared" si="99"/>
        <v>77446</v>
      </c>
      <c r="AQ1084" s="2">
        <f t="shared" si="100"/>
        <v>4074</v>
      </c>
      <c r="AR1084" s="2">
        <f t="shared" si="101"/>
        <v>4074</v>
      </c>
      <c r="CL1084" s="14"/>
      <c r="EJ1084" s="35"/>
    </row>
    <row r="1085" spans="1:140">
      <c r="A1085" s="1">
        <v>60830</v>
      </c>
      <c r="B1085" s="1" t="s">
        <v>692</v>
      </c>
      <c r="C1085" s="1" t="s">
        <v>403</v>
      </c>
      <c r="D1085" s="1" t="s">
        <v>5185</v>
      </c>
      <c r="E1085" s="1" t="s">
        <v>226</v>
      </c>
      <c r="F1085" s="1" t="s">
        <v>2241</v>
      </c>
      <c r="G1085" s="14">
        <v>32234</v>
      </c>
      <c r="H1085" s="2">
        <v>644160</v>
      </c>
      <c r="I1085" s="2">
        <f t="shared" si="96"/>
        <v>412256</v>
      </c>
      <c r="J1085" s="1" t="s">
        <v>5517</v>
      </c>
      <c r="K1085" s="1">
        <v>0</v>
      </c>
      <c r="L1085" s="1">
        <v>10.56</v>
      </c>
      <c r="M1085" s="1" t="s">
        <v>122</v>
      </c>
      <c r="N1085" s="2">
        <f t="shared" si="97"/>
        <v>231904</v>
      </c>
      <c r="P1085" s="2">
        <v>644160</v>
      </c>
      <c r="Q1085" s="2">
        <v>644160</v>
      </c>
      <c r="R1085" s="2">
        <v>644160</v>
      </c>
      <c r="S1085" s="1">
        <v>50</v>
      </c>
      <c r="T1085" s="1">
        <v>0.02</v>
      </c>
      <c r="U1085" s="2">
        <v>12</v>
      </c>
      <c r="V1085" s="1">
        <v>1</v>
      </c>
      <c r="W1085" s="2">
        <v>244787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f t="shared" si="98"/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f t="shared" si="99"/>
        <v>244787</v>
      </c>
      <c r="AQ1085" s="2">
        <f t="shared" si="100"/>
        <v>12883</v>
      </c>
      <c r="AR1085" s="2">
        <f t="shared" si="101"/>
        <v>12883</v>
      </c>
      <c r="CL1085" s="14"/>
      <c r="EJ1085" s="35"/>
    </row>
    <row r="1086" spans="1:140">
      <c r="A1086" s="1">
        <v>60840</v>
      </c>
      <c r="B1086" s="1" t="s">
        <v>692</v>
      </c>
      <c r="C1086" s="1" t="s">
        <v>403</v>
      </c>
      <c r="D1086" s="1" t="s">
        <v>5185</v>
      </c>
      <c r="E1086" s="1" t="s">
        <v>226</v>
      </c>
      <c r="F1086" s="1" t="s">
        <v>2241</v>
      </c>
      <c r="G1086" s="14">
        <v>32234</v>
      </c>
      <c r="H1086" s="2">
        <v>95160</v>
      </c>
      <c r="I1086" s="2">
        <f t="shared" si="96"/>
        <v>60896</v>
      </c>
      <c r="J1086" s="1" t="s">
        <v>5517</v>
      </c>
      <c r="K1086" s="1">
        <v>0</v>
      </c>
      <c r="L1086" s="1">
        <v>1.56</v>
      </c>
      <c r="M1086" s="1" t="s">
        <v>122</v>
      </c>
      <c r="N1086" s="2">
        <f t="shared" si="97"/>
        <v>34264</v>
      </c>
      <c r="P1086" s="2">
        <v>95160</v>
      </c>
      <c r="Q1086" s="2">
        <v>95160</v>
      </c>
      <c r="R1086" s="2">
        <v>95160</v>
      </c>
      <c r="S1086" s="1">
        <v>50</v>
      </c>
      <c r="T1086" s="1">
        <v>0.02</v>
      </c>
      <c r="U1086" s="2">
        <v>12</v>
      </c>
      <c r="V1086" s="1">
        <v>1</v>
      </c>
      <c r="W1086" s="2">
        <v>36167</v>
      </c>
      <c r="X1086" s="2">
        <v>0</v>
      </c>
      <c r="Y1086" s="2">
        <v>0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f t="shared" si="98"/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0</v>
      </c>
      <c r="AN1086" s="2">
        <v>0</v>
      </c>
      <c r="AO1086" s="2">
        <v>0</v>
      </c>
      <c r="AP1086" s="2">
        <f t="shared" si="99"/>
        <v>36167</v>
      </c>
      <c r="AQ1086" s="2">
        <f t="shared" si="100"/>
        <v>1903</v>
      </c>
      <c r="AR1086" s="2">
        <f t="shared" si="101"/>
        <v>1903</v>
      </c>
      <c r="CL1086" s="14"/>
      <c r="EJ1086" s="35"/>
    </row>
    <row r="1087" spans="1:140">
      <c r="A1087" s="1">
        <v>60850</v>
      </c>
      <c r="B1087" s="1" t="s">
        <v>692</v>
      </c>
      <c r="C1087" s="1" t="s">
        <v>403</v>
      </c>
      <c r="D1087" s="1" t="s">
        <v>5185</v>
      </c>
      <c r="E1087" s="1" t="s">
        <v>226</v>
      </c>
      <c r="F1087" s="1" t="s">
        <v>2241</v>
      </c>
      <c r="G1087" s="14">
        <v>32234</v>
      </c>
      <c r="H1087" s="2">
        <v>1220000</v>
      </c>
      <c r="I1087" s="2">
        <f t="shared" si="96"/>
        <v>780800</v>
      </c>
      <c r="J1087" s="1" t="s">
        <v>5517</v>
      </c>
      <c r="K1087" s="1">
        <v>0</v>
      </c>
      <c r="L1087" s="1">
        <v>20</v>
      </c>
      <c r="M1087" s="1" t="s">
        <v>122</v>
      </c>
      <c r="N1087" s="2">
        <f t="shared" si="97"/>
        <v>439200</v>
      </c>
      <c r="P1087" s="2">
        <v>1220000</v>
      </c>
      <c r="Q1087" s="2">
        <v>1220000</v>
      </c>
      <c r="R1087" s="2">
        <v>1220000</v>
      </c>
      <c r="S1087" s="1">
        <v>50</v>
      </c>
      <c r="T1087" s="1">
        <v>0.02</v>
      </c>
      <c r="U1087" s="2">
        <v>12</v>
      </c>
      <c r="V1087" s="1">
        <v>1</v>
      </c>
      <c r="W1087" s="2">
        <v>463600</v>
      </c>
      <c r="X1087" s="2">
        <v>0</v>
      </c>
      <c r="Y1087" s="2">
        <v>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f t="shared" si="98"/>
        <v>0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0</v>
      </c>
      <c r="AN1087" s="2">
        <v>0</v>
      </c>
      <c r="AO1087" s="2">
        <v>0</v>
      </c>
      <c r="AP1087" s="2">
        <f t="shared" si="99"/>
        <v>463600</v>
      </c>
      <c r="AQ1087" s="2">
        <f t="shared" si="100"/>
        <v>24400</v>
      </c>
      <c r="AR1087" s="2">
        <f t="shared" si="101"/>
        <v>24400</v>
      </c>
      <c r="CL1087" s="14"/>
      <c r="EJ1087" s="35"/>
    </row>
    <row r="1088" spans="1:140">
      <c r="A1088" s="1">
        <v>60860</v>
      </c>
      <c r="B1088" s="1" t="s">
        <v>692</v>
      </c>
      <c r="C1088" s="1" t="s">
        <v>403</v>
      </c>
      <c r="D1088" s="1" t="s">
        <v>5185</v>
      </c>
      <c r="E1088" s="1" t="s">
        <v>226</v>
      </c>
      <c r="F1088" s="1" t="s">
        <v>2241</v>
      </c>
      <c r="G1088" s="14">
        <v>34060</v>
      </c>
      <c r="H1088" s="2">
        <v>269620</v>
      </c>
      <c r="I1088" s="2">
        <f t="shared" si="96"/>
        <v>145584</v>
      </c>
      <c r="J1088" s="1" t="s">
        <v>5517</v>
      </c>
      <c r="K1088" s="1">
        <v>0</v>
      </c>
      <c r="L1088" s="1">
        <v>4.42</v>
      </c>
      <c r="M1088" s="1" t="s">
        <v>122</v>
      </c>
      <c r="N1088" s="2">
        <f t="shared" si="97"/>
        <v>124036</v>
      </c>
      <c r="P1088" s="2">
        <v>269620</v>
      </c>
      <c r="Q1088" s="2">
        <v>269620</v>
      </c>
      <c r="R1088" s="2">
        <v>269620</v>
      </c>
      <c r="S1088" s="1">
        <v>50</v>
      </c>
      <c r="T1088" s="1">
        <v>0.02</v>
      </c>
      <c r="U1088" s="2">
        <v>12</v>
      </c>
      <c r="V1088" s="1">
        <v>1</v>
      </c>
      <c r="W1088" s="2">
        <v>129428</v>
      </c>
      <c r="X1088" s="2">
        <v>0</v>
      </c>
      <c r="Y1088" s="2">
        <v>0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f t="shared" si="98"/>
        <v>0</v>
      </c>
      <c r="AG1088" s="2">
        <v>0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0</v>
      </c>
      <c r="AN1088" s="2">
        <v>0</v>
      </c>
      <c r="AO1088" s="2">
        <v>0</v>
      </c>
      <c r="AP1088" s="2">
        <f t="shared" si="99"/>
        <v>129428</v>
      </c>
      <c r="AQ1088" s="2">
        <f t="shared" si="100"/>
        <v>5392</v>
      </c>
      <c r="AR1088" s="2">
        <f t="shared" si="101"/>
        <v>5392</v>
      </c>
      <c r="CL1088" s="14"/>
      <c r="EJ1088" s="35"/>
    </row>
    <row r="1089" spans="1:244">
      <c r="A1089" s="1">
        <v>60870</v>
      </c>
      <c r="B1089" s="1" t="s">
        <v>692</v>
      </c>
      <c r="C1089" s="1" t="s">
        <v>403</v>
      </c>
      <c r="D1089" s="1" t="s">
        <v>5185</v>
      </c>
      <c r="E1089" s="1" t="s">
        <v>226</v>
      </c>
      <c r="F1089" s="1" t="s">
        <v>2241</v>
      </c>
      <c r="G1089" s="14">
        <v>40634</v>
      </c>
      <c r="H1089" s="2">
        <v>423950</v>
      </c>
      <c r="I1089" s="2">
        <f t="shared" si="96"/>
        <v>76311</v>
      </c>
      <c r="J1089" s="1" t="s">
        <v>5517</v>
      </c>
      <c r="K1089" s="1">
        <v>0</v>
      </c>
      <c r="L1089" s="1">
        <v>6.95</v>
      </c>
      <c r="M1089" s="1" t="s">
        <v>122</v>
      </c>
      <c r="N1089" s="2">
        <f t="shared" si="97"/>
        <v>347639</v>
      </c>
      <c r="P1089" s="2">
        <v>423950</v>
      </c>
      <c r="Q1089" s="2">
        <v>423950</v>
      </c>
      <c r="R1089" s="2">
        <v>423950</v>
      </c>
      <c r="S1089" s="1">
        <v>50</v>
      </c>
      <c r="T1089" s="1">
        <v>0.02</v>
      </c>
      <c r="U1089" s="2">
        <v>12</v>
      </c>
      <c r="V1089" s="1">
        <v>1</v>
      </c>
      <c r="W1089" s="2">
        <v>356118</v>
      </c>
      <c r="X1089" s="2">
        <v>0</v>
      </c>
      <c r="Y1089" s="2">
        <v>0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f t="shared" si="98"/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f t="shared" si="99"/>
        <v>356118</v>
      </c>
      <c r="AQ1089" s="2">
        <f t="shared" si="100"/>
        <v>8479</v>
      </c>
      <c r="AR1089" s="2">
        <f t="shared" si="101"/>
        <v>8479</v>
      </c>
      <c r="CL1089" s="14"/>
      <c r="EJ1089" s="35"/>
      <c r="IJ1089" s="14"/>
    </row>
    <row r="1090" spans="1:244">
      <c r="A1090" s="1">
        <v>60880</v>
      </c>
      <c r="B1090" s="1" t="s">
        <v>692</v>
      </c>
      <c r="C1090" s="1" t="s">
        <v>403</v>
      </c>
      <c r="D1090" s="1" t="s">
        <v>5185</v>
      </c>
      <c r="E1090" s="1" t="s">
        <v>226</v>
      </c>
      <c r="F1090" s="1" t="s">
        <v>2241</v>
      </c>
      <c r="G1090" s="14">
        <v>32964</v>
      </c>
      <c r="H1090" s="2">
        <v>570960</v>
      </c>
      <c r="I1090" s="2">
        <f t="shared" si="96"/>
        <v>342570</v>
      </c>
      <c r="J1090" s="1" t="s">
        <v>5517</v>
      </c>
      <c r="K1090" s="1">
        <v>0</v>
      </c>
      <c r="L1090" s="1">
        <v>9.36</v>
      </c>
      <c r="M1090" s="1" t="s">
        <v>122</v>
      </c>
      <c r="N1090" s="2">
        <f t="shared" si="97"/>
        <v>228390</v>
      </c>
      <c r="P1090" s="2">
        <v>570960</v>
      </c>
      <c r="Q1090" s="2">
        <v>570960</v>
      </c>
      <c r="R1090" s="2">
        <v>570960</v>
      </c>
      <c r="S1090" s="1">
        <v>50</v>
      </c>
      <c r="T1090" s="1">
        <v>0.02</v>
      </c>
      <c r="U1090" s="2">
        <v>12</v>
      </c>
      <c r="V1090" s="1">
        <v>1</v>
      </c>
      <c r="W1090" s="2">
        <v>239809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f t="shared" si="98"/>
        <v>0</v>
      </c>
      <c r="AG1090" s="2">
        <v>0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0</v>
      </c>
      <c r="AN1090" s="2">
        <v>0</v>
      </c>
      <c r="AO1090" s="2">
        <v>0</v>
      </c>
      <c r="AP1090" s="2">
        <f t="shared" si="99"/>
        <v>239809</v>
      </c>
      <c r="AQ1090" s="2">
        <f t="shared" si="100"/>
        <v>11419</v>
      </c>
      <c r="AR1090" s="2">
        <f t="shared" si="101"/>
        <v>11419</v>
      </c>
      <c r="CL1090" s="14"/>
      <c r="EJ1090" s="35"/>
    </row>
    <row r="1091" spans="1:244">
      <c r="A1091" s="1">
        <v>60890</v>
      </c>
      <c r="B1091" s="1" t="s">
        <v>692</v>
      </c>
      <c r="C1091" s="1" t="s">
        <v>403</v>
      </c>
      <c r="D1091" s="1" t="s">
        <v>5185</v>
      </c>
      <c r="E1091" s="1" t="s">
        <v>226</v>
      </c>
      <c r="F1091" s="1" t="s">
        <v>2241</v>
      </c>
      <c r="G1091" s="14">
        <v>32964</v>
      </c>
      <c r="H1091" s="2">
        <v>311100</v>
      </c>
      <c r="I1091" s="2">
        <f t="shared" ref="I1091:I1133" si="102">R1091-N1091</f>
        <v>186660</v>
      </c>
      <c r="J1091" s="1" t="s">
        <v>5517</v>
      </c>
      <c r="K1091" s="1">
        <v>0</v>
      </c>
      <c r="L1091" s="1">
        <v>5.0999999999999996</v>
      </c>
      <c r="M1091" s="1" t="s">
        <v>122</v>
      </c>
      <c r="N1091" s="2">
        <f t="shared" ref="N1091:N1133" si="103">AP1091-AQ1091</f>
        <v>124440</v>
      </c>
      <c r="P1091" s="2">
        <v>311100</v>
      </c>
      <c r="Q1091" s="2">
        <v>311100</v>
      </c>
      <c r="R1091" s="2">
        <v>311100</v>
      </c>
      <c r="S1091" s="1">
        <v>50</v>
      </c>
      <c r="T1091" s="1">
        <v>0.02</v>
      </c>
      <c r="U1091" s="2">
        <v>12</v>
      </c>
      <c r="V1091" s="1">
        <v>1</v>
      </c>
      <c r="W1091" s="2">
        <v>130662</v>
      </c>
      <c r="X1091" s="2">
        <v>0</v>
      </c>
      <c r="Y1091" s="2">
        <v>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f t="shared" ref="AF1091:AF1133" si="104">SUM(X1091:AE1091)</f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0</v>
      </c>
      <c r="AN1091" s="2">
        <v>0</v>
      </c>
      <c r="AO1091" s="2">
        <v>0</v>
      </c>
      <c r="AP1091" s="2">
        <f t="shared" ref="AP1091:AP1133" si="105">W1091+AF1091-SUM(AG1091:AO1091)</f>
        <v>130662</v>
      </c>
      <c r="AQ1091" s="2">
        <f t="shared" ref="AQ1091:AQ1133" si="106">IF(V1091&gt;AP1091-ROUNDDOWN(R1091*T1091*U1091/12,0),AP1091-V1091,ROUNDDOWN(R1091*T1091*U1091/12,0))</f>
        <v>6222</v>
      </c>
      <c r="AR1091" s="2">
        <f t="shared" ref="AR1091:AR1133" si="107">SUM(AG1091:AO1091)+AQ1091</f>
        <v>6222</v>
      </c>
      <c r="CL1091" s="14"/>
      <c r="EJ1091" s="35"/>
    </row>
    <row r="1092" spans="1:244">
      <c r="A1092" s="1">
        <v>60900</v>
      </c>
      <c r="B1092" s="1" t="s">
        <v>692</v>
      </c>
      <c r="C1092" s="1" t="s">
        <v>403</v>
      </c>
      <c r="D1092" s="1" t="s">
        <v>5185</v>
      </c>
      <c r="E1092" s="1" t="s">
        <v>226</v>
      </c>
      <c r="F1092" s="1" t="s">
        <v>2241</v>
      </c>
      <c r="G1092" s="14">
        <v>32964</v>
      </c>
      <c r="H1092" s="2">
        <v>581330</v>
      </c>
      <c r="I1092" s="2">
        <f t="shared" si="102"/>
        <v>348780</v>
      </c>
      <c r="J1092" s="1" t="s">
        <v>5517</v>
      </c>
      <c r="K1092" s="1">
        <v>0</v>
      </c>
      <c r="L1092" s="1">
        <v>9.5299999999999994</v>
      </c>
      <c r="M1092" s="1" t="s">
        <v>122</v>
      </c>
      <c r="N1092" s="2">
        <f t="shared" si="103"/>
        <v>232550</v>
      </c>
      <c r="P1092" s="2">
        <v>581330</v>
      </c>
      <c r="Q1092" s="2">
        <v>581330</v>
      </c>
      <c r="R1092" s="2">
        <v>581330</v>
      </c>
      <c r="S1092" s="1">
        <v>50</v>
      </c>
      <c r="T1092" s="1">
        <v>0.02</v>
      </c>
      <c r="U1092" s="2">
        <v>12</v>
      </c>
      <c r="V1092" s="1">
        <v>1</v>
      </c>
      <c r="W1092" s="2">
        <v>244176</v>
      </c>
      <c r="X1092" s="2">
        <v>0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f t="shared" si="104"/>
        <v>0</v>
      </c>
      <c r="AG1092" s="2">
        <v>0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0</v>
      </c>
      <c r="AN1092" s="2">
        <v>0</v>
      </c>
      <c r="AO1092" s="2">
        <v>0</v>
      </c>
      <c r="AP1092" s="2">
        <f t="shared" si="105"/>
        <v>244176</v>
      </c>
      <c r="AQ1092" s="2">
        <f t="shared" si="106"/>
        <v>11626</v>
      </c>
      <c r="AR1092" s="2">
        <f t="shared" si="107"/>
        <v>11626</v>
      </c>
      <c r="CL1092" s="14"/>
      <c r="EJ1092" s="35"/>
    </row>
    <row r="1093" spans="1:244">
      <c r="A1093" s="1">
        <v>60910</v>
      </c>
      <c r="B1093" s="1" t="s">
        <v>692</v>
      </c>
      <c r="C1093" s="1" t="s">
        <v>403</v>
      </c>
      <c r="D1093" s="1" t="s">
        <v>5185</v>
      </c>
      <c r="E1093" s="1" t="s">
        <v>226</v>
      </c>
      <c r="F1093" s="1" t="s">
        <v>2241</v>
      </c>
      <c r="G1093" s="14">
        <v>31868</v>
      </c>
      <c r="H1093" s="2">
        <v>568520</v>
      </c>
      <c r="I1093" s="2">
        <f t="shared" si="102"/>
        <v>375210</v>
      </c>
      <c r="J1093" s="1" t="s">
        <v>5517</v>
      </c>
      <c r="K1093" s="1">
        <v>0</v>
      </c>
      <c r="L1093" s="1">
        <v>9.32</v>
      </c>
      <c r="M1093" s="1" t="s">
        <v>122</v>
      </c>
      <c r="N1093" s="2">
        <f t="shared" si="103"/>
        <v>193310</v>
      </c>
      <c r="P1093" s="2">
        <v>568520</v>
      </c>
      <c r="Q1093" s="2">
        <v>568520</v>
      </c>
      <c r="R1093" s="2">
        <v>568520</v>
      </c>
      <c r="S1093" s="1">
        <v>50</v>
      </c>
      <c r="T1093" s="1">
        <v>0.02</v>
      </c>
      <c r="U1093" s="2">
        <v>12</v>
      </c>
      <c r="V1093" s="1">
        <v>1</v>
      </c>
      <c r="W1093" s="2">
        <v>204680</v>
      </c>
      <c r="X1093" s="2">
        <v>0</v>
      </c>
      <c r="Y1093" s="2">
        <v>0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f t="shared" si="104"/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0</v>
      </c>
      <c r="AN1093" s="2">
        <v>0</v>
      </c>
      <c r="AO1093" s="2">
        <v>0</v>
      </c>
      <c r="AP1093" s="2">
        <f t="shared" si="105"/>
        <v>204680</v>
      </c>
      <c r="AQ1093" s="2">
        <f t="shared" si="106"/>
        <v>11370</v>
      </c>
      <c r="AR1093" s="2">
        <f t="shared" si="107"/>
        <v>11370</v>
      </c>
      <c r="CL1093" s="14"/>
      <c r="EJ1093" s="35"/>
    </row>
    <row r="1094" spans="1:244">
      <c r="A1094" s="1">
        <v>60920</v>
      </c>
      <c r="B1094" s="1" t="s">
        <v>692</v>
      </c>
      <c r="C1094" s="1" t="s">
        <v>403</v>
      </c>
      <c r="D1094" s="1" t="s">
        <v>5185</v>
      </c>
      <c r="E1094" s="1" t="s">
        <v>226</v>
      </c>
      <c r="F1094" s="1" t="s">
        <v>2241</v>
      </c>
      <c r="G1094" s="14">
        <v>31868</v>
      </c>
      <c r="H1094" s="2">
        <v>564250</v>
      </c>
      <c r="I1094" s="2">
        <f t="shared" si="102"/>
        <v>372405</v>
      </c>
      <c r="J1094" s="1" t="s">
        <v>5517</v>
      </c>
      <c r="K1094" s="1">
        <v>0</v>
      </c>
      <c r="L1094" s="1">
        <v>9.25</v>
      </c>
      <c r="M1094" s="1" t="s">
        <v>122</v>
      </c>
      <c r="N1094" s="2">
        <f t="shared" si="103"/>
        <v>191845</v>
      </c>
      <c r="P1094" s="2">
        <v>564250</v>
      </c>
      <c r="Q1094" s="2">
        <v>564250</v>
      </c>
      <c r="R1094" s="2">
        <v>564250</v>
      </c>
      <c r="S1094" s="1">
        <v>50</v>
      </c>
      <c r="T1094" s="1">
        <v>0.02</v>
      </c>
      <c r="U1094" s="2">
        <v>12</v>
      </c>
      <c r="V1094" s="1">
        <v>1</v>
      </c>
      <c r="W1094" s="2">
        <v>203130</v>
      </c>
      <c r="X1094" s="2">
        <v>0</v>
      </c>
      <c r="Y1094" s="2"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f t="shared" si="104"/>
        <v>0</v>
      </c>
      <c r="AG1094" s="2">
        <v>0</v>
      </c>
      <c r="AH1094" s="2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0</v>
      </c>
      <c r="AN1094" s="2">
        <v>0</v>
      </c>
      <c r="AO1094" s="2">
        <v>0</v>
      </c>
      <c r="AP1094" s="2">
        <f t="shared" si="105"/>
        <v>203130</v>
      </c>
      <c r="AQ1094" s="2">
        <f t="shared" si="106"/>
        <v>11285</v>
      </c>
      <c r="AR1094" s="2">
        <f t="shared" si="107"/>
        <v>11285</v>
      </c>
      <c r="CL1094" s="14"/>
      <c r="EJ1094" s="35"/>
    </row>
    <row r="1095" spans="1:244">
      <c r="A1095" s="1">
        <v>60930</v>
      </c>
      <c r="B1095" s="1" t="s">
        <v>692</v>
      </c>
      <c r="C1095" s="1" t="s">
        <v>403</v>
      </c>
      <c r="D1095" s="1" t="s">
        <v>5185</v>
      </c>
      <c r="E1095" s="1" t="s">
        <v>226</v>
      </c>
      <c r="F1095" s="1" t="s">
        <v>2241</v>
      </c>
      <c r="G1095" s="14">
        <v>31868</v>
      </c>
      <c r="H1095" s="2">
        <v>737490</v>
      </c>
      <c r="I1095" s="2">
        <f t="shared" si="102"/>
        <v>486717</v>
      </c>
      <c r="J1095" s="1" t="s">
        <v>5517</v>
      </c>
      <c r="K1095" s="1">
        <v>0</v>
      </c>
      <c r="L1095" s="1">
        <v>12.09</v>
      </c>
      <c r="M1095" s="1" t="s">
        <v>122</v>
      </c>
      <c r="N1095" s="2">
        <f t="shared" si="103"/>
        <v>250773</v>
      </c>
      <c r="P1095" s="2">
        <v>737490</v>
      </c>
      <c r="Q1095" s="2">
        <v>737490</v>
      </c>
      <c r="R1095" s="2">
        <v>737490</v>
      </c>
      <c r="S1095" s="1">
        <v>50</v>
      </c>
      <c r="T1095" s="1">
        <v>0.02</v>
      </c>
      <c r="U1095" s="2">
        <v>12</v>
      </c>
      <c r="V1095" s="1">
        <v>1</v>
      </c>
      <c r="W1095" s="2">
        <v>265522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f t="shared" si="104"/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0</v>
      </c>
      <c r="AN1095" s="2">
        <v>0</v>
      </c>
      <c r="AO1095" s="2">
        <v>0</v>
      </c>
      <c r="AP1095" s="2">
        <f t="shared" si="105"/>
        <v>265522</v>
      </c>
      <c r="AQ1095" s="2">
        <f t="shared" si="106"/>
        <v>14749</v>
      </c>
      <c r="AR1095" s="2">
        <f t="shared" si="107"/>
        <v>14749</v>
      </c>
      <c r="CL1095" s="14"/>
      <c r="EJ1095" s="35"/>
      <c r="IJ1095" s="14"/>
    </row>
    <row r="1096" spans="1:244">
      <c r="A1096" s="1">
        <v>60940</v>
      </c>
      <c r="B1096" s="1" t="s">
        <v>692</v>
      </c>
      <c r="C1096" s="1" t="s">
        <v>403</v>
      </c>
      <c r="D1096" s="1" t="s">
        <v>5185</v>
      </c>
      <c r="E1096" s="1" t="s">
        <v>226</v>
      </c>
      <c r="F1096" s="1" t="s">
        <v>2241</v>
      </c>
      <c r="G1096" s="14">
        <v>31868</v>
      </c>
      <c r="H1096" s="2">
        <v>126880</v>
      </c>
      <c r="I1096" s="2">
        <f t="shared" si="102"/>
        <v>83721</v>
      </c>
      <c r="J1096" s="1" t="s">
        <v>5517</v>
      </c>
      <c r="K1096" s="1">
        <v>0</v>
      </c>
      <c r="L1096" s="1">
        <v>2.08</v>
      </c>
      <c r="M1096" s="1" t="s">
        <v>122</v>
      </c>
      <c r="N1096" s="2">
        <f t="shared" si="103"/>
        <v>43159</v>
      </c>
      <c r="P1096" s="2">
        <v>126880</v>
      </c>
      <c r="Q1096" s="2">
        <v>126880</v>
      </c>
      <c r="R1096" s="2">
        <v>126880</v>
      </c>
      <c r="S1096" s="1">
        <v>50</v>
      </c>
      <c r="T1096" s="1">
        <v>0.02</v>
      </c>
      <c r="U1096" s="2">
        <v>12</v>
      </c>
      <c r="V1096" s="1">
        <v>1</v>
      </c>
      <c r="W1096" s="2">
        <v>45696</v>
      </c>
      <c r="X1096" s="2">
        <v>0</v>
      </c>
      <c r="Y1096" s="2">
        <v>0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f t="shared" si="104"/>
        <v>0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0</v>
      </c>
      <c r="AN1096" s="2">
        <v>0</v>
      </c>
      <c r="AO1096" s="2">
        <v>0</v>
      </c>
      <c r="AP1096" s="2">
        <f t="shared" si="105"/>
        <v>45696</v>
      </c>
      <c r="AQ1096" s="2">
        <f t="shared" si="106"/>
        <v>2537</v>
      </c>
      <c r="AR1096" s="2">
        <f t="shared" si="107"/>
        <v>2537</v>
      </c>
      <c r="CL1096" s="14"/>
      <c r="EJ1096" s="35"/>
      <c r="IJ1096" s="14"/>
    </row>
    <row r="1097" spans="1:244">
      <c r="A1097" s="1">
        <v>60950</v>
      </c>
      <c r="B1097" s="1" t="s">
        <v>692</v>
      </c>
      <c r="C1097" s="1" t="s">
        <v>403</v>
      </c>
      <c r="D1097" s="1" t="s">
        <v>5185</v>
      </c>
      <c r="E1097" s="1" t="s">
        <v>226</v>
      </c>
      <c r="F1097" s="1" t="s">
        <v>2241</v>
      </c>
      <c r="G1097" s="14">
        <v>31868</v>
      </c>
      <c r="H1097" s="2">
        <v>118950</v>
      </c>
      <c r="I1097" s="2">
        <f t="shared" si="102"/>
        <v>78507</v>
      </c>
      <c r="J1097" s="1" t="s">
        <v>5517</v>
      </c>
      <c r="K1097" s="1">
        <v>0</v>
      </c>
      <c r="L1097" s="1">
        <v>1.95</v>
      </c>
      <c r="M1097" s="1" t="s">
        <v>122</v>
      </c>
      <c r="N1097" s="2">
        <f t="shared" si="103"/>
        <v>40443</v>
      </c>
      <c r="P1097" s="2">
        <v>118950</v>
      </c>
      <c r="Q1097" s="2">
        <v>118950</v>
      </c>
      <c r="R1097" s="2">
        <v>118950</v>
      </c>
      <c r="S1097" s="1">
        <v>50</v>
      </c>
      <c r="T1097" s="1">
        <v>0.02</v>
      </c>
      <c r="U1097" s="2">
        <v>12</v>
      </c>
      <c r="V1097" s="1">
        <v>1</v>
      </c>
      <c r="W1097" s="2">
        <v>42822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f t="shared" si="104"/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0</v>
      </c>
      <c r="AN1097" s="2">
        <v>0</v>
      </c>
      <c r="AO1097" s="2">
        <v>0</v>
      </c>
      <c r="AP1097" s="2">
        <f t="shared" si="105"/>
        <v>42822</v>
      </c>
      <c r="AQ1097" s="2">
        <f t="shared" si="106"/>
        <v>2379</v>
      </c>
      <c r="AR1097" s="2">
        <f t="shared" si="107"/>
        <v>2379</v>
      </c>
      <c r="CL1097" s="14"/>
      <c r="EJ1097" s="35"/>
      <c r="IJ1097" s="14"/>
    </row>
    <row r="1098" spans="1:244">
      <c r="A1098" s="1">
        <v>60960</v>
      </c>
      <c r="B1098" s="1" t="s">
        <v>692</v>
      </c>
      <c r="C1098" s="1" t="s">
        <v>403</v>
      </c>
      <c r="D1098" s="1" t="s">
        <v>5185</v>
      </c>
      <c r="E1098" s="1" t="s">
        <v>226</v>
      </c>
      <c r="F1098" s="1" t="s">
        <v>2241</v>
      </c>
      <c r="G1098" s="14">
        <v>31868</v>
      </c>
      <c r="H1098" s="2">
        <v>702720</v>
      </c>
      <c r="I1098" s="2">
        <f t="shared" si="102"/>
        <v>463782</v>
      </c>
      <c r="J1098" s="1" t="s">
        <v>5517</v>
      </c>
      <c r="K1098" s="1">
        <v>0</v>
      </c>
      <c r="L1098" s="1">
        <v>11.52</v>
      </c>
      <c r="M1098" s="1" t="s">
        <v>122</v>
      </c>
      <c r="N1098" s="2">
        <f t="shared" si="103"/>
        <v>238938</v>
      </c>
      <c r="P1098" s="2">
        <v>702720</v>
      </c>
      <c r="Q1098" s="2">
        <v>702720</v>
      </c>
      <c r="R1098" s="2">
        <v>702720</v>
      </c>
      <c r="S1098" s="1">
        <v>50</v>
      </c>
      <c r="T1098" s="1">
        <v>0.02</v>
      </c>
      <c r="U1098" s="2">
        <v>12</v>
      </c>
      <c r="V1098" s="1">
        <v>1</v>
      </c>
      <c r="W1098" s="2">
        <v>252992</v>
      </c>
      <c r="X1098" s="2">
        <v>0</v>
      </c>
      <c r="Y1098" s="2">
        <v>0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f t="shared" si="104"/>
        <v>0</v>
      </c>
      <c r="AG1098" s="2">
        <v>0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0</v>
      </c>
      <c r="AN1098" s="2">
        <v>0</v>
      </c>
      <c r="AO1098" s="2">
        <v>0</v>
      </c>
      <c r="AP1098" s="2">
        <f t="shared" si="105"/>
        <v>252992</v>
      </c>
      <c r="AQ1098" s="2">
        <f t="shared" si="106"/>
        <v>14054</v>
      </c>
      <c r="AR1098" s="2">
        <f t="shared" si="107"/>
        <v>14054</v>
      </c>
      <c r="CL1098" s="14"/>
      <c r="EJ1098" s="35"/>
      <c r="IJ1098" s="14"/>
    </row>
    <row r="1099" spans="1:244">
      <c r="A1099" s="1">
        <v>60970</v>
      </c>
      <c r="B1099" s="1" t="s">
        <v>692</v>
      </c>
      <c r="C1099" s="1" t="s">
        <v>403</v>
      </c>
      <c r="D1099" s="1" t="s">
        <v>5185</v>
      </c>
      <c r="E1099" s="1" t="s">
        <v>226</v>
      </c>
      <c r="F1099" s="1" t="s">
        <v>2241</v>
      </c>
      <c r="G1099" s="14">
        <v>31868</v>
      </c>
      <c r="H1099" s="2">
        <v>703330</v>
      </c>
      <c r="I1099" s="2">
        <f t="shared" si="102"/>
        <v>464178</v>
      </c>
      <c r="J1099" s="1" t="s">
        <v>5517</v>
      </c>
      <c r="K1099" s="1">
        <v>0</v>
      </c>
      <c r="L1099" s="1">
        <v>11.53</v>
      </c>
      <c r="M1099" s="1" t="s">
        <v>122</v>
      </c>
      <c r="N1099" s="2">
        <f t="shared" si="103"/>
        <v>239152</v>
      </c>
      <c r="P1099" s="2">
        <v>703330</v>
      </c>
      <c r="Q1099" s="2">
        <v>703330</v>
      </c>
      <c r="R1099" s="2">
        <v>703330</v>
      </c>
      <c r="S1099" s="1">
        <v>50</v>
      </c>
      <c r="T1099" s="1">
        <v>0.02</v>
      </c>
      <c r="U1099" s="2">
        <v>12</v>
      </c>
      <c r="V1099" s="1">
        <v>1</v>
      </c>
      <c r="W1099" s="2">
        <v>253218</v>
      </c>
      <c r="X1099" s="2">
        <v>0</v>
      </c>
      <c r="Y1099" s="2"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f t="shared" si="104"/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0</v>
      </c>
      <c r="AN1099" s="2">
        <v>0</v>
      </c>
      <c r="AO1099" s="2">
        <v>0</v>
      </c>
      <c r="AP1099" s="2">
        <f t="shared" si="105"/>
        <v>253218</v>
      </c>
      <c r="AQ1099" s="2">
        <f t="shared" si="106"/>
        <v>14066</v>
      </c>
      <c r="AR1099" s="2">
        <f t="shared" si="107"/>
        <v>14066</v>
      </c>
      <c r="CL1099" s="14"/>
      <c r="EJ1099" s="35"/>
      <c r="IJ1099" s="14"/>
    </row>
    <row r="1100" spans="1:244">
      <c r="A1100" s="1">
        <v>60980</v>
      </c>
      <c r="B1100" s="1" t="s">
        <v>692</v>
      </c>
      <c r="C1100" s="1" t="s">
        <v>403</v>
      </c>
      <c r="D1100" s="1" t="s">
        <v>5185</v>
      </c>
      <c r="E1100" s="1" t="s">
        <v>226</v>
      </c>
      <c r="F1100" s="1" t="s">
        <v>2241</v>
      </c>
      <c r="G1100" s="14">
        <v>31868</v>
      </c>
      <c r="H1100" s="2">
        <v>126270</v>
      </c>
      <c r="I1100" s="2">
        <f t="shared" si="102"/>
        <v>83325</v>
      </c>
      <c r="J1100" s="1" t="s">
        <v>5517</v>
      </c>
      <c r="K1100" s="1">
        <v>0</v>
      </c>
      <c r="L1100" s="1">
        <v>2.0699999999999998</v>
      </c>
      <c r="M1100" s="1" t="s">
        <v>122</v>
      </c>
      <c r="N1100" s="2">
        <f t="shared" si="103"/>
        <v>42945</v>
      </c>
      <c r="P1100" s="2">
        <v>126270</v>
      </c>
      <c r="Q1100" s="2">
        <v>126270</v>
      </c>
      <c r="R1100" s="2">
        <v>126270</v>
      </c>
      <c r="S1100" s="1">
        <v>50</v>
      </c>
      <c r="T1100" s="1">
        <v>0.02</v>
      </c>
      <c r="U1100" s="2">
        <v>12</v>
      </c>
      <c r="V1100" s="1">
        <v>1</v>
      </c>
      <c r="W1100" s="2">
        <v>45470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f t="shared" si="104"/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0</v>
      </c>
      <c r="AN1100" s="2">
        <v>0</v>
      </c>
      <c r="AO1100" s="2">
        <v>0</v>
      </c>
      <c r="AP1100" s="2">
        <f t="shared" si="105"/>
        <v>45470</v>
      </c>
      <c r="AQ1100" s="2">
        <f t="shared" si="106"/>
        <v>2525</v>
      </c>
      <c r="AR1100" s="2">
        <f t="shared" si="107"/>
        <v>2525</v>
      </c>
      <c r="CL1100" s="14"/>
      <c r="EJ1100" s="35"/>
      <c r="IJ1100" s="14"/>
    </row>
    <row r="1101" spans="1:244">
      <c r="A1101" s="1">
        <v>60990</v>
      </c>
      <c r="B1101" s="1" t="s">
        <v>692</v>
      </c>
      <c r="C1101" s="1" t="s">
        <v>403</v>
      </c>
      <c r="D1101" s="1" t="s">
        <v>5185</v>
      </c>
      <c r="E1101" s="1" t="s">
        <v>226</v>
      </c>
      <c r="F1101" s="1" t="s">
        <v>2241</v>
      </c>
      <c r="G1101" s="14">
        <v>31868</v>
      </c>
      <c r="H1101" s="2">
        <v>119560</v>
      </c>
      <c r="I1101" s="2">
        <f t="shared" si="102"/>
        <v>78903</v>
      </c>
      <c r="J1101" s="1" t="s">
        <v>5517</v>
      </c>
      <c r="K1101" s="1">
        <v>0</v>
      </c>
      <c r="L1101" s="1">
        <v>1.96</v>
      </c>
      <c r="M1101" s="1" t="s">
        <v>122</v>
      </c>
      <c r="N1101" s="2">
        <f t="shared" si="103"/>
        <v>40657</v>
      </c>
      <c r="P1101" s="2">
        <v>119560</v>
      </c>
      <c r="Q1101" s="2">
        <v>119560</v>
      </c>
      <c r="R1101" s="2">
        <v>119560</v>
      </c>
      <c r="S1101" s="1">
        <v>50</v>
      </c>
      <c r="T1101" s="1">
        <v>0.02</v>
      </c>
      <c r="U1101" s="2">
        <v>12</v>
      </c>
      <c r="V1101" s="1">
        <v>1</v>
      </c>
      <c r="W1101" s="2">
        <v>43048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f t="shared" si="104"/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0</v>
      </c>
      <c r="AN1101" s="2">
        <v>0</v>
      </c>
      <c r="AO1101" s="2">
        <v>0</v>
      </c>
      <c r="AP1101" s="2">
        <f t="shared" si="105"/>
        <v>43048</v>
      </c>
      <c r="AQ1101" s="2">
        <f t="shared" si="106"/>
        <v>2391</v>
      </c>
      <c r="AR1101" s="2">
        <f t="shared" si="107"/>
        <v>2391</v>
      </c>
      <c r="CL1101" s="14"/>
      <c r="EJ1101" s="35"/>
      <c r="IJ1101" s="14"/>
    </row>
    <row r="1102" spans="1:244">
      <c r="A1102" s="1">
        <v>61000</v>
      </c>
      <c r="B1102" s="1" t="s">
        <v>692</v>
      </c>
      <c r="C1102" s="1" t="s">
        <v>403</v>
      </c>
      <c r="D1102" s="1" t="s">
        <v>5185</v>
      </c>
      <c r="E1102" s="1" t="s">
        <v>226</v>
      </c>
      <c r="F1102" s="1" t="s">
        <v>2241</v>
      </c>
      <c r="G1102" s="14">
        <v>31868</v>
      </c>
      <c r="H1102" s="2">
        <v>318420</v>
      </c>
      <c r="I1102" s="2">
        <f t="shared" si="102"/>
        <v>210144</v>
      </c>
      <c r="J1102" s="1" t="s">
        <v>5517</v>
      </c>
      <c r="K1102" s="1">
        <v>0</v>
      </c>
      <c r="L1102" s="1">
        <v>5.22</v>
      </c>
      <c r="M1102" s="1" t="s">
        <v>122</v>
      </c>
      <c r="N1102" s="2">
        <f t="shared" si="103"/>
        <v>108276</v>
      </c>
      <c r="P1102" s="2">
        <v>318420</v>
      </c>
      <c r="Q1102" s="2">
        <v>318420</v>
      </c>
      <c r="R1102" s="2">
        <v>318420</v>
      </c>
      <c r="S1102" s="1">
        <v>50</v>
      </c>
      <c r="T1102" s="1">
        <v>0.02</v>
      </c>
      <c r="U1102" s="2">
        <v>12</v>
      </c>
      <c r="V1102" s="1">
        <v>1</v>
      </c>
      <c r="W1102" s="2">
        <v>114644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f t="shared" si="104"/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0</v>
      </c>
      <c r="AN1102" s="2">
        <v>0</v>
      </c>
      <c r="AO1102" s="2">
        <v>0</v>
      </c>
      <c r="AP1102" s="2">
        <f t="shared" si="105"/>
        <v>114644</v>
      </c>
      <c r="AQ1102" s="2">
        <f t="shared" si="106"/>
        <v>6368</v>
      </c>
      <c r="AR1102" s="2">
        <f t="shared" si="107"/>
        <v>6368</v>
      </c>
      <c r="CL1102" s="14"/>
      <c r="EJ1102" s="35"/>
    </row>
    <row r="1103" spans="1:244">
      <c r="A1103" s="1">
        <v>61010</v>
      </c>
      <c r="B1103" s="1" t="s">
        <v>692</v>
      </c>
      <c r="C1103" s="1" t="s">
        <v>403</v>
      </c>
      <c r="D1103" s="1" t="s">
        <v>5185</v>
      </c>
      <c r="E1103" s="1" t="s">
        <v>226</v>
      </c>
      <c r="F1103" s="1" t="s">
        <v>2241</v>
      </c>
      <c r="G1103" s="14">
        <v>31868</v>
      </c>
      <c r="H1103" s="2">
        <v>173240</v>
      </c>
      <c r="I1103" s="2">
        <f t="shared" si="102"/>
        <v>114312</v>
      </c>
      <c r="J1103" s="1" t="s">
        <v>5517</v>
      </c>
      <c r="K1103" s="1">
        <v>0</v>
      </c>
      <c r="L1103" s="1">
        <v>2.84</v>
      </c>
      <c r="M1103" s="1" t="s">
        <v>122</v>
      </c>
      <c r="N1103" s="2">
        <f t="shared" si="103"/>
        <v>58928</v>
      </c>
      <c r="P1103" s="2">
        <v>173240</v>
      </c>
      <c r="Q1103" s="2">
        <v>173240</v>
      </c>
      <c r="R1103" s="2">
        <v>173240</v>
      </c>
      <c r="S1103" s="1">
        <v>50</v>
      </c>
      <c r="T1103" s="1">
        <v>0.02</v>
      </c>
      <c r="U1103" s="2">
        <v>12</v>
      </c>
      <c r="V1103" s="1">
        <v>1</v>
      </c>
      <c r="W1103" s="2">
        <v>62392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f t="shared" si="104"/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0</v>
      </c>
      <c r="AN1103" s="2">
        <v>0</v>
      </c>
      <c r="AO1103" s="2">
        <v>0</v>
      </c>
      <c r="AP1103" s="2">
        <f t="shared" si="105"/>
        <v>62392</v>
      </c>
      <c r="AQ1103" s="2">
        <f t="shared" si="106"/>
        <v>3464</v>
      </c>
      <c r="AR1103" s="2">
        <f t="shared" si="107"/>
        <v>3464</v>
      </c>
      <c r="CL1103" s="14"/>
      <c r="EJ1103" s="35"/>
    </row>
    <row r="1104" spans="1:244">
      <c r="A1104" s="1">
        <v>61020</v>
      </c>
      <c r="B1104" s="1" t="s">
        <v>692</v>
      </c>
      <c r="C1104" s="1" t="s">
        <v>403</v>
      </c>
      <c r="D1104" s="1" t="s">
        <v>5185</v>
      </c>
      <c r="E1104" s="1" t="s">
        <v>226</v>
      </c>
      <c r="F1104" s="1" t="s">
        <v>2241</v>
      </c>
      <c r="G1104" s="14">
        <v>33329</v>
      </c>
      <c r="H1104" s="2">
        <v>174460</v>
      </c>
      <c r="I1104" s="2">
        <f t="shared" si="102"/>
        <v>101181</v>
      </c>
      <c r="J1104" s="1" t="s">
        <v>5517</v>
      </c>
      <c r="K1104" s="1">
        <v>0</v>
      </c>
      <c r="L1104" s="1">
        <v>2.86</v>
      </c>
      <c r="M1104" s="1" t="s">
        <v>122</v>
      </c>
      <c r="N1104" s="2">
        <f t="shared" si="103"/>
        <v>73279</v>
      </c>
      <c r="P1104" s="2">
        <v>174460</v>
      </c>
      <c r="Q1104" s="2">
        <v>174460</v>
      </c>
      <c r="R1104" s="2">
        <v>174460</v>
      </c>
      <c r="S1104" s="1">
        <v>50</v>
      </c>
      <c r="T1104" s="1">
        <v>0.02</v>
      </c>
      <c r="U1104" s="2">
        <v>12</v>
      </c>
      <c r="V1104" s="1">
        <v>1</v>
      </c>
      <c r="W1104" s="2">
        <v>76768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f t="shared" si="104"/>
        <v>0</v>
      </c>
      <c r="AG1104" s="2">
        <v>0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0</v>
      </c>
      <c r="AN1104" s="2">
        <v>0</v>
      </c>
      <c r="AO1104" s="2">
        <v>0</v>
      </c>
      <c r="AP1104" s="2">
        <f t="shared" si="105"/>
        <v>76768</v>
      </c>
      <c r="AQ1104" s="2">
        <f t="shared" si="106"/>
        <v>3489</v>
      </c>
      <c r="AR1104" s="2">
        <f t="shared" si="107"/>
        <v>3489</v>
      </c>
      <c r="CL1104" s="14"/>
      <c r="EJ1104" s="35"/>
    </row>
    <row r="1105" spans="1:140">
      <c r="A1105" s="1">
        <v>61030</v>
      </c>
      <c r="B1105" s="1" t="s">
        <v>692</v>
      </c>
      <c r="C1105" s="1" t="s">
        <v>403</v>
      </c>
      <c r="D1105" s="1" t="s">
        <v>5185</v>
      </c>
      <c r="E1105" s="1" t="s">
        <v>226</v>
      </c>
      <c r="F1105" s="1" t="s">
        <v>2241</v>
      </c>
      <c r="G1105" s="14">
        <v>31868</v>
      </c>
      <c r="H1105" s="2">
        <v>183610</v>
      </c>
      <c r="I1105" s="2">
        <f t="shared" si="102"/>
        <v>121176</v>
      </c>
      <c r="J1105" s="1" t="s">
        <v>5517</v>
      </c>
      <c r="K1105" s="1">
        <v>0</v>
      </c>
      <c r="L1105" s="1">
        <v>3.01</v>
      </c>
      <c r="M1105" s="1" t="s">
        <v>122</v>
      </c>
      <c r="N1105" s="2">
        <f t="shared" si="103"/>
        <v>62434</v>
      </c>
      <c r="P1105" s="2">
        <v>183610</v>
      </c>
      <c r="Q1105" s="2">
        <v>183610</v>
      </c>
      <c r="R1105" s="2">
        <v>183610</v>
      </c>
      <c r="S1105" s="1">
        <v>50</v>
      </c>
      <c r="T1105" s="1">
        <v>0.02</v>
      </c>
      <c r="U1105" s="2">
        <v>12</v>
      </c>
      <c r="V1105" s="1">
        <v>1</v>
      </c>
      <c r="W1105" s="2">
        <v>66106</v>
      </c>
      <c r="X1105" s="2">
        <v>0</v>
      </c>
      <c r="Y1105" s="2">
        <v>0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f t="shared" si="104"/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0</v>
      </c>
      <c r="AN1105" s="2">
        <v>0</v>
      </c>
      <c r="AO1105" s="2">
        <v>0</v>
      </c>
      <c r="AP1105" s="2">
        <f t="shared" si="105"/>
        <v>66106</v>
      </c>
      <c r="AQ1105" s="2">
        <f t="shared" si="106"/>
        <v>3672</v>
      </c>
      <c r="AR1105" s="2">
        <f t="shared" si="107"/>
        <v>3672</v>
      </c>
      <c r="CL1105" s="14"/>
      <c r="EJ1105" s="35"/>
    </row>
    <row r="1106" spans="1:140">
      <c r="A1106" s="1">
        <v>61040</v>
      </c>
      <c r="B1106" s="1" t="s">
        <v>692</v>
      </c>
      <c r="C1106" s="1" t="s">
        <v>403</v>
      </c>
      <c r="D1106" s="1" t="s">
        <v>5185</v>
      </c>
      <c r="E1106" s="1" t="s">
        <v>226</v>
      </c>
      <c r="F1106" s="1" t="s">
        <v>2241</v>
      </c>
      <c r="G1106" s="14">
        <v>31868</v>
      </c>
      <c r="H1106" s="2">
        <v>200690</v>
      </c>
      <c r="I1106" s="2">
        <f t="shared" si="102"/>
        <v>132429</v>
      </c>
      <c r="J1106" s="1" t="s">
        <v>5517</v>
      </c>
      <c r="K1106" s="1">
        <v>0</v>
      </c>
      <c r="L1106" s="1">
        <v>3.29</v>
      </c>
      <c r="M1106" s="1" t="s">
        <v>122</v>
      </c>
      <c r="N1106" s="2">
        <f t="shared" si="103"/>
        <v>68261</v>
      </c>
      <c r="P1106" s="2">
        <v>200690</v>
      </c>
      <c r="Q1106" s="2">
        <v>200690</v>
      </c>
      <c r="R1106" s="2">
        <v>200690</v>
      </c>
      <c r="S1106" s="1">
        <v>50</v>
      </c>
      <c r="T1106" s="1">
        <v>0.02</v>
      </c>
      <c r="U1106" s="2">
        <v>12</v>
      </c>
      <c r="V1106" s="1">
        <v>1</v>
      </c>
      <c r="W1106" s="2">
        <v>72274</v>
      </c>
      <c r="X1106" s="2">
        <v>0</v>
      </c>
      <c r="Y1106" s="2">
        <v>0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f t="shared" si="104"/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0</v>
      </c>
      <c r="AN1106" s="2">
        <v>0</v>
      </c>
      <c r="AO1106" s="2">
        <v>0</v>
      </c>
      <c r="AP1106" s="2">
        <f t="shared" si="105"/>
        <v>72274</v>
      </c>
      <c r="AQ1106" s="2">
        <f t="shared" si="106"/>
        <v>4013</v>
      </c>
      <c r="AR1106" s="2">
        <f t="shared" si="107"/>
        <v>4013</v>
      </c>
      <c r="CL1106" s="14"/>
      <c r="EJ1106" s="35"/>
    </row>
    <row r="1107" spans="1:140">
      <c r="A1107" s="1">
        <v>61050</v>
      </c>
      <c r="B1107" s="1" t="s">
        <v>692</v>
      </c>
      <c r="C1107" s="1" t="s">
        <v>403</v>
      </c>
      <c r="D1107" s="1" t="s">
        <v>5185</v>
      </c>
      <c r="E1107" s="1" t="s">
        <v>226</v>
      </c>
      <c r="F1107" s="1" t="s">
        <v>2241</v>
      </c>
      <c r="G1107" s="14">
        <v>31868</v>
      </c>
      <c r="H1107" s="2">
        <v>286700</v>
      </c>
      <c r="I1107" s="2">
        <f t="shared" si="102"/>
        <v>189222</v>
      </c>
      <c r="J1107" s="1" t="s">
        <v>5517</v>
      </c>
      <c r="K1107" s="1">
        <v>0</v>
      </c>
      <c r="L1107" s="1">
        <v>4.7</v>
      </c>
      <c r="M1107" s="1" t="s">
        <v>122</v>
      </c>
      <c r="N1107" s="2">
        <f t="shared" si="103"/>
        <v>97478</v>
      </c>
      <c r="P1107" s="2">
        <v>286700</v>
      </c>
      <c r="Q1107" s="2">
        <v>286700</v>
      </c>
      <c r="R1107" s="2">
        <v>286700</v>
      </c>
      <c r="S1107" s="1">
        <v>50</v>
      </c>
      <c r="T1107" s="1">
        <v>0.02</v>
      </c>
      <c r="U1107" s="2">
        <v>12</v>
      </c>
      <c r="V1107" s="1">
        <v>1</v>
      </c>
      <c r="W1107" s="2">
        <v>103212</v>
      </c>
      <c r="X1107" s="2">
        <v>0</v>
      </c>
      <c r="Y1107" s="2">
        <v>0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f t="shared" si="104"/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0</v>
      </c>
      <c r="AN1107" s="2">
        <v>0</v>
      </c>
      <c r="AO1107" s="2">
        <v>0</v>
      </c>
      <c r="AP1107" s="2">
        <f t="shared" si="105"/>
        <v>103212</v>
      </c>
      <c r="AQ1107" s="2">
        <f t="shared" si="106"/>
        <v>5734</v>
      </c>
      <c r="AR1107" s="2">
        <f t="shared" si="107"/>
        <v>5734</v>
      </c>
      <c r="CL1107" s="14"/>
      <c r="EJ1107" s="35"/>
    </row>
    <row r="1108" spans="1:140">
      <c r="A1108" s="1">
        <v>61060</v>
      </c>
      <c r="B1108" s="1" t="s">
        <v>692</v>
      </c>
      <c r="C1108" s="1" t="s">
        <v>403</v>
      </c>
      <c r="D1108" s="1" t="s">
        <v>5185</v>
      </c>
      <c r="E1108" s="1" t="s">
        <v>226</v>
      </c>
      <c r="F1108" s="1" t="s">
        <v>2241</v>
      </c>
      <c r="G1108" s="14">
        <v>31868</v>
      </c>
      <c r="H1108" s="2">
        <v>195810</v>
      </c>
      <c r="I1108" s="2">
        <f t="shared" si="102"/>
        <v>129228</v>
      </c>
      <c r="J1108" s="1" t="s">
        <v>5517</v>
      </c>
      <c r="K1108" s="1">
        <v>0</v>
      </c>
      <c r="L1108" s="1">
        <v>3.21</v>
      </c>
      <c r="M1108" s="1" t="s">
        <v>122</v>
      </c>
      <c r="N1108" s="2">
        <f t="shared" si="103"/>
        <v>66582</v>
      </c>
      <c r="P1108" s="2">
        <v>195810</v>
      </c>
      <c r="Q1108" s="2">
        <v>195810</v>
      </c>
      <c r="R1108" s="2">
        <v>195810</v>
      </c>
      <c r="S1108" s="1">
        <v>50</v>
      </c>
      <c r="T1108" s="1">
        <v>0.02</v>
      </c>
      <c r="U1108" s="2">
        <v>12</v>
      </c>
      <c r="V1108" s="1">
        <v>1</v>
      </c>
      <c r="W1108" s="2">
        <v>70498</v>
      </c>
      <c r="X1108" s="2">
        <v>0</v>
      </c>
      <c r="Y1108" s="2">
        <v>0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f t="shared" si="104"/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0</v>
      </c>
      <c r="AN1108" s="2">
        <v>0</v>
      </c>
      <c r="AO1108" s="2">
        <v>0</v>
      </c>
      <c r="AP1108" s="2">
        <f t="shared" si="105"/>
        <v>70498</v>
      </c>
      <c r="AQ1108" s="2">
        <f t="shared" si="106"/>
        <v>3916</v>
      </c>
      <c r="AR1108" s="2">
        <f t="shared" si="107"/>
        <v>3916</v>
      </c>
      <c r="CL1108" s="14"/>
      <c r="EJ1108" s="35"/>
    </row>
    <row r="1109" spans="1:140">
      <c r="A1109" s="1">
        <v>61070</v>
      </c>
      <c r="B1109" s="1" t="s">
        <v>692</v>
      </c>
      <c r="C1109" s="1" t="s">
        <v>403</v>
      </c>
      <c r="D1109" s="1" t="s">
        <v>5185</v>
      </c>
      <c r="E1109" s="1" t="s">
        <v>226</v>
      </c>
      <c r="F1109" s="1" t="s">
        <v>2241</v>
      </c>
      <c r="G1109" s="14">
        <v>31868</v>
      </c>
      <c r="H1109" s="2">
        <v>579500</v>
      </c>
      <c r="I1109" s="2">
        <f t="shared" si="102"/>
        <v>382470</v>
      </c>
      <c r="J1109" s="1" t="s">
        <v>5517</v>
      </c>
      <c r="K1109" s="1">
        <v>0</v>
      </c>
      <c r="L1109" s="1">
        <v>9.5</v>
      </c>
      <c r="M1109" s="1" t="s">
        <v>122</v>
      </c>
      <c r="N1109" s="2">
        <f t="shared" si="103"/>
        <v>197030</v>
      </c>
      <c r="P1109" s="2">
        <v>579500</v>
      </c>
      <c r="Q1109" s="2">
        <v>579500</v>
      </c>
      <c r="R1109" s="2">
        <v>579500</v>
      </c>
      <c r="S1109" s="1">
        <v>50</v>
      </c>
      <c r="T1109" s="1">
        <v>0.02</v>
      </c>
      <c r="U1109" s="2">
        <v>12</v>
      </c>
      <c r="V1109" s="1">
        <v>1</v>
      </c>
      <c r="W1109" s="2">
        <v>208620</v>
      </c>
      <c r="X1109" s="2">
        <v>0</v>
      </c>
      <c r="Y1109" s="2">
        <v>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f t="shared" si="104"/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0</v>
      </c>
      <c r="AN1109" s="2">
        <v>0</v>
      </c>
      <c r="AO1109" s="2">
        <v>0</v>
      </c>
      <c r="AP1109" s="2">
        <f t="shared" si="105"/>
        <v>208620</v>
      </c>
      <c r="AQ1109" s="2">
        <f t="shared" si="106"/>
        <v>11590</v>
      </c>
      <c r="AR1109" s="2">
        <f t="shared" si="107"/>
        <v>11590</v>
      </c>
      <c r="CL1109" s="14"/>
      <c r="EJ1109" s="35"/>
    </row>
    <row r="1110" spans="1:140">
      <c r="A1110" s="1">
        <v>61080</v>
      </c>
      <c r="B1110" s="1" t="s">
        <v>692</v>
      </c>
      <c r="C1110" s="1" t="s">
        <v>403</v>
      </c>
      <c r="D1110" s="1" t="s">
        <v>5185</v>
      </c>
      <c r="E1110" s="1" t="s">
        <v>226</v>
      </c>
      <c r="F1110" s="1" t="s">
        <v>2241</v>
      </c>
      <c r="G1110" s="14">
        <v>31868</v>
      </c>
      <c r="H1110" s="2">
        <v>109800</v>
      </c>
      <c r="I1110" s="2">
        <f t="shared" si="102"/>
        <v>72468</v>
      </c>
      <c r="J1110" s="1" t="s">
        <v>5517</v>
      </c>
      <c r="K1110" s="1">
        <v>0</v>
      </c>
      <c r="L1110" s="1">
        <v>1.8</v>
      </c>
      <c r="M1110" s="1" t="s">
        <v>122</v>
      </c>
      <c r="N1110" s="2">
        <f t="shared" si="103"/>
        <v>37332</v>
      </c>
      <c r="P1110" s="2">
        <v>109800</v>
      </c>
      <c r="Q1110" s="2">
        <v>109800</v>
      </c>
      <c r="R1110" s="2">
        <v>109800</v>
      </c>
      <c r="S1110" s="1">
        <v>50</v>
      </c>
      <c r="T1110" s="1">
        <v>0.02</v>
      </c>
      <c r="U1110" s="2">
        <v>12</v>
      </c>
      <c r="V1110" s="1">
        <v>1</v>
      </c>
      <c r="W1110" s="2">
        <v>39528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f t="shared" si="104"/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0</v>
      </c>
      <c r="AN1110" s="2">
        <v>0</v>
      </c>
      <c r="AO1110" s="2">
        <v>0</v>
      </c>
      <c r="AP1110" s="2">
        <f t="shared" si="105"/>
        <v>39528</v>
      </c>
      <c r="AQ1110" s="2">
        <f t="shared" si="106"/>
        <v>2196</v>
      </c>
      <c r="AR1110" s="2">
        <f t="shared" si="107"/>
        <v>2196</v>
      </c>
      <c r="CL1110" s="14"/>
      <c r="EJ1110" s="35"/>
    </row>
    <row r="1111" spans="1:140">
      <c r="A1111" s="1">
        <v>61090</v>
      </c>
      <c r="B1111" s="1" t="s">
        <v>692</v>
      </c>
      <c r="C1111" s="1" t="s">
        <v>403</v>
      </c>
      <c r="D1111" s="1" t="s">
        <v>5185</v>
      </c>
      <c r="E1111" s="1" t="s">
        <v>226</v>
      </c>
      <c r="F1111" s="1" t="s">
        <v>2241</v>
      </c>
      <c r="G1111" s="14">
        <v>31868</v>
      </c>
      <c r="H1111" s="2">
        <v>109800</v>
      </c>
      <c r="I1111" s="2">
        <f t="shared" si="102"/>
        <v>72468</v>
      </c>
      <c r="J1111" s="1" t="s">
        <v>5517</v>
      </c>
      <c r="K1111" s="1">
        <v>0</v>
      </c>
      <c r="L1111" s="1">
        <v>1.8</v>
      </c>
      <c r="M1111" s="1" t="s">
        <v>122</v>
      </c>
      <c r="N1111" s="2">
        <f t="shared" si="103"/>
        <v>37332</v>
      </c>
      <c r="P1111" s="2">
        <v>109800</v>
      </c>
      <c r="Q1111" s="2">
        <v>109800</v>
      </c>
      <c r="R1111" s="2">
        <v>109800</v>
      </c>
      <c r="S1111" s="1">
        <v>50</v>
      </c>
      <c r="T1111" s="1">
        <v>0.02</v>
      </c>
      <c r="U1111" s="2">
        <v>12</v>
      </c>
      <c r="V1111" s="1">
        <v>1</v>
      </c>
      <c r="W1111" s="2">
        <v>39528</v>
      </c>
      <c r="X1111" s="2">
        <v>0</v>
      </c>
      <c r="Y1111" s="2">
        <v>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f t="shared" si="104"/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0</v>
      </c>
      <c r="AN1111" s="2">
        <v>0</v>
      </c>
      <c r="AO1111" s="2">
        <v>0</v>
      </c>
      <c r="AP1111" s="2">
        <f t="shared" si="105"/>
        <v>39528</v>
      </c>
      <c r="AQ1111" s="2">
        <f t="shared" si="106"/>
        <v>2196</v>
      </c>
      <c r="AR1111" s="2">
        <f t="shared" si="107"/>
        <v>2196</v>
      </c>
      <c r="CL1111" s="14"/>
      <c r="EJ1111" s="35"/>
    </row>
    <row r="1112" spans="1:140">
      <c r="A1112" s="1">
        <v>61100</v>
      </c>
      <c r="B1112" s="1" t="s">
        <v>692</v>
      </c>
      <c r="C1112" s="1" t="s">
        <v>403</v>
      </c>
      <c r="D1112" s="1" t="s">
        <v>5185</v>
      </c>
      <c r="E1112" s="1" t="s">
        <v>226</v>
      </c>
      <c r="F1112" s="1" t="s">
        <v>2241</v>
      </c>
      <c r="G1112" s="14">
        <v>31868</v>
      </c>
      <c r="H1112" s="2">
        <v>513010</v>
      </c>
      <c r="I1112" s="2">
        <f t="shared" si="102"/>
        <v>338580</v>
      </c>
      <c r="J1112" s="1" t="s">
        <v>5517</v>
      </c>
      <c r="K1112" s="1">
        <v>0</v>
      </c>
      <c r="L1112" s="1">
        <v>8.41</v>
      </c>
      <c r="M1112" s="1" t="s">
        <v>122</v>
      </c>
      <c r="N1112" s="2">
        <f t="shared" si="103"/>
        <v>174430</v>
      </c>
      <c r="P1112" s="2">
        <v>513010</v>
      </c>
      <c r="Q1112" s="2">
        <v>513010</v>
      </c>
      <c r="R1112" s="2">
        <v>513010</v>
      </c>
      <c r="S1112" s="1">
        <v>50</v>
      </c>
      <c r="T1112" s="1">
        <v>0.02</v>
      </c>
      <c r="U1112" s="2">
        <v>12</v>
      </c>
      <c r="V1112" s="1">
        <v>1</v>
      </c>
      <c r="W1112" s="2">
        <v>184690</v>
      </c>
      <c r="X1112" s="2">
        <v>0</v>
      </c>
      <c r="Y1112" s="2">
        <v>0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f t="shared" si="104"/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0</v>
      </c>
      <c r="AN1112" s="2">
        <v>0</v>
      </c>
      <c r="AO1112" s="2">
        <v>0</v>
      </c>
      <c r="AP1112" s="2">
        <f t="shared" si="105"/>
        <v>184690</v>
      </c>
      <c r="AQ1112" s="2">
        <f t="shared" si="106"/>
        <v>10260</v>
      </c>
      <c r="AR1112" s="2">
        <f t="shared" si="107"/>
        <v>10260</v>
      </c>
      <c r="CL1112" s="14"/>
      <c r="EJ1112" s="35"/>
    </row>
    <row r="1113" spans="1:140">
      <c r="A1113" s="1">
        <v>61110</v>
      </c>
      <c r="B1113" s="1" t="s">
        <v>692</v>
      </c>
      <c r="C1113" s="1" t="s">
        <v>403</v>
      </c>
      <c r="D1113" s="1" t="s">
        <v>5185</v>
      </c>
      <c r="E1113" s="1" t="s">
        <v>226</v>
      </c>
      <c r="F1113" s="1" t="s">
        <v>2241</v>
      </c>
      <c r="G1113" s="14">
        <v>31868</v>
      </c>
      <c r="H1113" s="2">
        <v>507520</v>
      </c>
      <c r="I1113" s="2">
        <f t="shared" si="102"/>
        <v>334950</v>
      </c>
      <c r="J1113" s="1" t="s">
        <v>5517</v>
      </c>
      <c r="K1113" s="1">
        <v>0</v>
      </c>
      <c r="L1113" s="1">
        <v>8.32</v>
      </c>
      <c r="M1113" s="1" t="s">
        <v>122</v>
      </c>
      <c r="N1113" s="2">
        <f t="shared" si="103"/>
        <v>172570</v>
      </c>
      <c r="P1113" s="2">
        <v>507520</v>
      </c>
      <c r="Q1113" s="2">
        <v>507520</v>
      </c>
      <c r="R1113" s="2">
        <v>507520</v>
      </c>
      <c r="S1113" s="1">
        <v>50</v>
      </c>
      <c r="T1113" s="1">
        <v>0.02</v>
      </c>
      <c r="U1113" s="2">
        <v>12</v>
      </c>
      <c r="V1113" s="1">
        <v>1</v>
      </c>
      <c r="W1113" s="2">
        <v>182720</v>
      </c>
      <c r="X1113" s="2">
        <v>0</v>
      </c>
      <c r="Y1113" s="2">
        <v>0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f t="shared" si="104"/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0</v>
      </c>
      <c r="AN1113" s="2">
        <v>0</v>
      </c>
      <c r="AO1113" s="2">
        <v>0</v>
      </c>
      <c r="AP1113" s="2">
        <f t="shared" si="105"/>
        <v>182720</v>
      </c>
      <c r="AQ1113" s="2">
        <f t="shared" si="106"/>
        <v>10150</v>
      </c>
      <c r="AR1113" s="2">
        <f t="shared" si="107"/>
        <v>10150</v>
      </c>
      <c r="CL1113" s="14"/>
      <c r="EJ1113" s="35"/>
    </row>
    <row r="1114" spans="1:140">
      <c r="A1114" s="1">
        <v>61120</v>
      </c>
      <c r="B1114" s="1" t="s">
        <v>692</v>
      </c>
      <c r="C1114" s="1" t="s">
        <v>403</v>
      </c>
      <c r="D1114" s="1" t="s">
        <v>5185</v>
      </c>
      <c r="E1114" s="1" t="s">
        <v>226</v>
      </c>
      <c r="F1114" s="1" t="s">
        <v>2241</v>
      </c>
      <c r="G1114" s="14">
        <v>31868</v>
      </c>
      <c r="H1114" s="2">
        <v>191540</v>
      </c>
      <c r="I1114" s="2">
        <f t="shared" si="102"/>
        <v>126390</v>
      </c>
      <c r="J1114" s="1" t="s">
        <v>5517</v>
      </c>
      <c r="K1114" s="1">
        <v>0</v>
      </c>
      <c r="L1114" s="1">
        <v>3.14</v>
      </c>
      <c r="M1114" s="1" t="s">
        <v>122</v>
      </c>
      <c r="N1114" s="2">
        <f t="shared" si="103"/>
        <v>65150</v>
      </c>
      <c r="P1114" s="2">
        <v>191540</v>
      </c>
      <c r="Q1114" s="2">
        <v>191540</v>
      </c>
      <c r="R1114" s="2">
        <v>191540</v>
      </c>
      <c r="S1114" s="1">
        <v>50</v>
      </c>
      <c r="T1114" s="1">
        <v>0.02</v>
      </c>
      <c r="U1114" s="2">
        <v>12</v>
      </c>
      <c r="V1114" s="1">
        <v>1</v>
      </c>
      <c r="W1114" s="2">
        <v>68980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f t="shared" si="104"/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0</v>
      </c>
      <c r="AN1114" s="2">
        <v>0</v>
      </c>
      <c r="AO1114" s="2">
        <v>0</v>
      </c>
      <c r="AP1114" s="2">
        <f t="shared" si="105"/>
        <v>68980</v>
      </c>
      <c r="AQ1114" s="2">
        <f t="shared" si="106"/>
        <v>3830</v>
      </c>
      <c r="AR1114" s="2">
        <f t="shared" si="107"/>
        <v>3830</v>
      </c>
      <c r="CL1114" s="14"/>
      <c r="EJ1114" s="35"/>
    </row>
    <row r="1115" spans="1:140">
      <c r="A1115" s="1">
        <v>61130</v>
      </c>
      <c r="B1115" s="1" t="s">
        <v>692</v>
      </c>
      <c r="C1115" s="1" t="s">
        <v>403</v>
      </c>
      <c r="D1115" s="1" t="s">
        <v>5185</v>
      </c>
      <c r="E1115" s="1" t="s">
        <v>226</v>
      </c>
      <c r="F1115" s="1" t="s">
        <v>2241</v>
      </c>
      <c r="G1115" s="14">
        <v>31868</v>
      </c>
      <c r="H1115" s="2">
        <v>148230</v>
      </c>
      <c r="I1115" s="2">
        <f t="shared" si="102"/>
        <v>97812</v>
      </c>
      <c r="J1115" s="1" t="s">
        <v>5517</v>
      </c>
      <c r="K1115" s="1">
        <v>0</v>
      </c>
      <c r="L1115" s="1">
        <v>2.4300000000000002</v>
      </c>
      <c r="M1115" s="1" t="s">
        <v>122</v>
      </c>
      <c r="N1115" s="2">
        <f t="shared" si="103"/>
        <v>50418</v>
      </c>
      <c r="P1115" s="2">
        <v>148230</v>
      </c>
      <c r="Q1115" s="2">
        <v>148230</v>
      </c>
      <c r="R1115" s="2">
        <v>148230</v>
      </c>
      <c r="S1115" s="1">
        <v>50</v>
      </c>
      <c r="T1115" s="1">
        <v>0.02</v>
      </c>
      <c r="U1115" s="2">
        <v>12</v>
      </c>
      <c r="V1115" s="1">
        <v>1</v>
      </c>
      <c r="W1115" s="2">
        <v>53382</v>
      </c>
      <c r="X1115" s="2">
        <v>0</v>
      </c>
      <c r="Y1115" s="2"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f t="shared" si="104"/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0</v>
      </c>
      <c r="AN1115" s="2">
        <v>0</v>
      </c>
      <c r="AO1115" s="2">
        <v>0</v>
      </c>
      <c r="AP1115" s="2">
        <f t="shared" si="105"/>
        <v>53382</v>
      </c>
      <c r="AQ1115" s="2">
        <f t="shared" si="106"/>
        <v>2964</v>
      </c>
      <c r="AR1115" s="2">
        <f t="shared" si="107"/>
        <v>2964</v>
      </c>
      <c r="CL1115" s="14"/>
      <c r="EJ1115" s="35"/>
    </row>
    <row r="1116" spans="1:140">
      <c r="A1116" s="1">
        <v>61140</v>
      </c>
      <c r="B1116" s="1" t="s">
        <v>692</v>
      </c>
      <c r="C1116" s="1" t="s">
        <v>403</v>
      </c>
      <c r="D1116" s="1" t="s">
        <v>5185</v>
      </c>
      <c r="E1116" s="1" t="s">
        <v>226</v>
      </c>
      <c r="F1116" s="1" t="s">
        <v>2241</v>
      </c>
      <c r="G1116" s="14">
        <v>31868</v>
      </c>
      <c r="H1116" s="2">
        <v>79910</v>
      </c>
      <c r="I1116" s="2">
        <f t="shared" si="102"/>
        <v>52734</v>
      </c>
      <c r="J1116" s="1" t="s">
        <v>5517</v>
      </c>
      <c r="K1116" s="1">
        <v>0</v>
      </c>
      <c r="L1116" s="1">
        <v>1.31</v>
      </c>
      <c r="M1116" s="1" t="s">
        <v>122</v>
      </c>
      <c r="N1116" s="2">
        <f t="shared" si="103"/>
        <v>27176</v>
      </c>
      <c r="P1116" s="2">
        <v>79910</v>
      </c>
      <c r="Q1116" s="2">
        <v>79910</v>
      </c>
      <c r="R1116" s="2">
        <v>79910</v>
      </c>
      <c r="S1116" s="1">
        <v>50</v>
      </c>
      <c r="T1116" s="1">
        <v>0.02</v>
      </c>
      <c r="U1116" s="2">
        <v>12</v>
      </c>
      <c r="V1116" s="1">
        <v>1</v>
      </c>
      <c r="W1116" s="2">
        <v>28774</v>
      </c>
      <c r="X1116" s="2">
        <v>0</v>
      </c>
      <c r="Y1116" s="2">
        <v>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f t="shared" si="104"/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0</v>
      </c>
      <c r="AN1116" s="2">
        <v>0</v>
      </c>
      <c r="AO1116" s="2">
        <v>0</v>
      </c>
      <c r="AP1116" s="2">
        <f t="shared" si="105"/>
        <v>28774</v>
      </c>
      <c r="AQ1116" s="2">
        <f t="shared" si="106"/>
        <v>1598</v>
      </c>
      <c r="AR1116" s="2">
        <f t="shared" si="107"/>
        <v>1598</v>
      </c>
      <c r="CL1116" s="14"/>
      <c r="EJ1116" s="35"/>
    </row>
    <row r="1117" spans="1:140">
      <c r="A1117" s="1">
        <v>61150</v>
      </c>
      <c r="B1117" s="1" t="s">
        <v>692</v>
      </c>
      <c r="C1117" s="1" t="s">
        <v>403</v>
      </c>
      <c r="D1117" s="1" t="s">
        <v>5185</v>
      </c>
      <c r="E1117" s="1" t="s">
        <v>226</v>
      </c>
      <c r="F1117" s="1" t="s">
        <v>2241</v>
      </c>
      <c r="G1117" s="14">
        <v>31868</v>
      </c>
      <c r="H1117" s="2">
        <v>430660</v>
      </c>
      <c r="I1117" s="2">
        <f t="shared" si="102"/>
        <v>284229</v>
      </c>
      <c r="J1117" s="1" t="s">
        <v>5517</v>
      </c>
      <c r="K1117" s="1">
        <v>0</v>
      </c>
      <c r="L1117" s="1">
        <v>7.06</v>
      </c>
      <c r="M1117" s="1" t="s">
        <v>122</v>
      </c>
      <c r="N1117" s="2">
        <f t="shared" si="103"/>
        <v>146431</v>
      </c>
      <c r="P1117" s="2">
        <v>430660</v>
      </c>
      <c r="Q1117" s="2">
        <v>430660</v>
      </c>
      <c r="R1117" s="2">
        <v>430660</v>
      </c>
      <c r="S1117" s="1">
        <v>50</v>
      </c>
      <c r="T1117" s="1">
        <v>0.02</v>
      </c>
      <c r="U1117" s="2">
        <v>12</v>
      </c>
      <c r="V1117" s="1">
        <v>1</v>
      </c>
      <c r="W1117" s="2">
        <v>155044</v>
      </c>
      <c r="X1117" s="2">
        <v>0</v>
      </c>
      <c r="Y1117" s="2">
        <v>0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f t="shared" si="104"/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0</v>
      </c>
      <c r="AN1117" s="2">
        <v>0</v>
      </c>
      <c r="AO1117" s="2">
        <v>0</v>
      </c>
      <c r="AP1117" s="2">
        <f t="shared" si="105"/>
        <v>155044</v>
      </c>
      <c r="AQ1117" s="2">
        <f t="shared" si="106"/>
        <v>8613</v>
      </c>
      <c r="AR1117" s="2">
        <f t="shared" si="107"/>
        <v>8613</v>
      </c>
      <c r="CL1117" s="14"/>
      <c r="EJ1117" s="35"/>
    </row>
    <row r="1118" spans="1:140">
      <c r="A1118" s="1">
        <v>61160</v>
      </c>
      <c r="B1118" s="1" t="s">
        <v>692</v>
      </c>
      <c r="C1118" s="1" t="s">
        <v>403</v>
      </c>
      <c r="D1118" s="1" t="s">
        <v>5185</v>
      </c>
      <c r="E1118" s="1" t="s">
        <v>226</v>
      </c>
      <c r="F1118" s="1" t="s">
        <v>2241</v>
      </c>
      <c r="G1118" s="14">
        <v>31868</v>
      </c>
      <c r="H1118" s="2">
        <v>477630</v>
      </c>
      <c r="I1118" s="2">
        <f t="shared" si="102"/>
        <v>315216</v>
      </c>
      <c r="J1118" s="1" t="s">
        <v>5517</v>
      </c>
      <c r="K1118" s="1">
        <v>0</v>
      </c>
      <c r="L1118" s="1">
        <v>7.83</v>
      </c>
      <c r="M1118" s="1" t="s">
        <v>122</v>
      </c>
      <c r="N1118" s="2">
        <f t="shared" si="103"/>
        <v>162414</v>
      </c>
      <c r="P1118" s="2">
        <v>477630</v>
      </c>
      <c r="Q1118" s="2">
        <v>477630</v>
      </c>
      <c r="R1118" s="2">
        <v>477630</v>
      </c>
      <c r="S1118" s="1">
        <v>50</v>
      </c>
      <c r="T1118" s="1">
        <v>0.02</v>
      </c>
      <c r="U1118" s="2">
        <v>12</v>
      </c>
      <c r="V1118" s="1">
        <v>1</v>
      </c>
      <c r="W1118" s="2">
        <v>171966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f t="shared" si="104"/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0</v>
      </c>
      <c r="AN1118" s="2">
        <v>0</v>
      </c>
      <c r="AO1118" s="2">
        <v>0</v>
      </c>
      <c r="AP1118" s="2">
        <f t="shared" si="105"/>
        <v>171966</v>
      </c>
      <c r="AQ1118" s="2">
        <f t="shared" si="106"/>
        <v>9552</v>
      </c>
      <c r="AR1118" s="2">
        <f t="shared" si="107"/>
        <v>9552</v>
      </c>
      <c r="CL1118" s="14"/>
      <c r="EJ1118" s="35"/>
    </row>
    <row r="1119" spans="1:140">
      <c r="A1119" s="1">
        <v>61170</v>
      </c>
      <c r="B1119" s="1" t="s">
        <v>692</v>
      </c>
      <c r="C1119" s="1" t="s">
        <v>403</v>
      </c>
      <c r="D1119" s="1" t="s">
        <v>5185</v>
      </c>
      <c r="E1119" s="1" t="s">
        <v>226</v>
      </c>
      <c r="F1119" s="1" t="s">
        <v>2241</v>
      </c>
      <c r="G1119" s="14">
        <v>32234</v>
      </c>
      <c r="H1119" s="2">
        <v>281210</v>
      </c>
      <c r="I1119" s="2">
        <f t="shared" si="102"/>
        <v>179968</v>
      </c>
      <c r="J1119" s="1" t="s">
        <v>5517</v>
      </c>
      <c r="K1119" s="1">
        <v>0</v>
      </c>
      <c r="L1119" s="1">
        <v>4.6100000000000003</v>
      </c>
      <c r="M1119" s="1" t="s">
        <v>122</v>
      </c>
      <c r="N1119" s="2">
        <f t="shared" si="103"/>
        <v>101242</v>
      </c>
      <c r="P1119" s="2">
        <v>281210</v>
      </c>
      <c r="Q1119" s="2">
        <v>281210</v>
      </c>
      <c r="R1119" s="2">
        <v>281210</v>
      </c>
      <c r="S1119" s="1">
        <v>50</v>
      </c>
      <c r="T1119" s="1">
        <v>0.02</v>
      </c>
      <c r="U1119" s="2">
        <v>12</v>
      </c>
      <c r="V1119" s="1">
        <v>1</v>
      </c>
      <c r="W1119" s="2">
        <v>106866</v>
      </c>
      <c r="X1119" s="2">
        <v>0</v>
      </c>
      <c r="Y1119" s="2">
        <v>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f t="shared" si="104"/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0</v>
      </c>
      <c r="AN1119" s="2">
        <v>0</v>
      </c>
      <c r="AO1119" s="2">
        <v>0</v>
      </c>
      <c r="AP1119" s="2">
        <f t="shared" si="105"/>
        <v>106866</v>
      </c>
      <c r="AQ1119" s="2">
        <f t="shared" si="106"/>
        <v>5624</v>
      </c>
      <c r="AR1119" s="2">
        <f t="shared" si="107"/>
        <v>5624</v>
      </c>
      <c r="CL1119" s="14"/>
      <c r="EJ1119" s="35"/>
    </row>
    <row r="1120" spans="1:140">
      <c r="A1120" s="1">
        <v>61180</v>
      </c>
      <c r="B1120" s="1" t="s">
        <v>692</v>
      </c>
      <c r="C1120" s="1" t="s">
        <v>403</v>
      </c>
      <c r="D1120" s="1" t="s">
        <v>5185</v>
      </c>
      <c r="E1120" s="1" t="s">
        <v>226</v>
      </c>
      <c r="F1120" s="1" t="s">
        <v>2241</v>
      </c>
      <c r="G1120" s="14">
        <v>32234</v>
      </c>
      <c r="H1120" s="2">
        <v>644160</v>
      </c>
      <c r="I1120" s="2">
        <f t="shared" si="102"/>
        <v>412256</v>
      </c>
      <c r="J1120" s="1" t="s">
        <v>5517</v>
      </c>
      <c r="K1120" s="1">
        <v>0</v>
      </c>
      <c r="L1120" s="1">
        <v>10.56</v>
      </c>
      <c r="M1120" s="1" t="s">
        <v>122</v>
      </c>
      <c r="N1120" s="2">
        <f t="shared" si="103"/>
        <v>231904</v>
      </c>
      <c r="P1120" s="2">
        <v>644160</v>
      </c>
      <c r="Q1120" s="2">
        <v>644160</v>
      </c>
      <c r="R1120" s="2">
        <v>644160</v>
      </c>
      <c r="S1120" s="1">
        <v>50</v>
      </c>
      <c r="T1120" s="1">
        <v>0.02</v>
      </c>
      <c r="U1120" s="2">
        <v>12</v>
      </c>
      <c r="V1120" s="1">
        <v>1</v>
      </c>
      <c r="W1120" s="2">
        <v>244787</v>
      </c>
      <c r="X1120" s="2">
        <v>0</v>
      </c>
      <c r="Y1120" s="2">
        <v>0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f t="shared" si="104"/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0</v>
      </c>
      <c r="AN1120" s="2">
        <v>0</v>
      </c>
      <c r="AO1120" s="2">
        <v>0</v>
      </c>
      <c r="AP1120" s="2">
        <f t="shared" si="105"/>
        <v>244787</v>
      </c>
      <c r="AQ1120" s="2">
        <f t="shared" si="106"/>
        <v>12883</v>
      </c>
      <c r="AR1120" s="2">
        <f t="shared" si="107"/>
        <v>12883</v>
      </c>
      <c r="CL1120" s="14"/>
      <c r="EJ1120" s="35"/>
    </row>
    <row r="1121" spans="1:244">
      <c r="A1121" s="1">
        <v>61190</v>
      </c>
      <c r="B1121" s="1" t="s">
        <v>692</v>
      </c>
      <c r="C1121" s="1" t="s">
        <v>403</v>
      </c>
      <c r="D1121" s="1" t="s">
        <v>5185</v>
      </c>
      <c r="E1121" s="1" t="s">
        <v>226</v>
      </c>
      <c r="F1121" s="1" t="s">
        <v>2241</v>
      </c>
      <c r="G1121" s="14">
        <v>32234</v>
      </c>
      <c r="H1121" s="2">
        <v>181170</v>
      </c>
      <c r="I1121" s="2">
        <f t="shared" si="102"/>
        <v>115936</v>
      </c>
      <c r="J1121" s="1" t="s">
        <v>5517</v>
      </c>
      <c r="K1121" s="1">
        <v>0</v>
      </c>
      <c r="L1121" s="1">
        <v>2.97</v>
      </c>
      <c r="M1121" s="1" t="s">
        <v>122</v>
      </c>
      <c r="N1121" s="2">
        <f t="shared" si="103"/>
        <v>65234</v>
      </c>
      <c r="P1121" s="2">
        <v>181170</v>
      </c>
      <c r="Q1121" s="2">
        <v>181170</v>
      </c>
      <c r="R1121" s="2">
        <v>181170</v>
      </c>
      <c r="S1121" s="1">
        <v>50</v>
      </c>
      <c r="T1121" s="1">
        <v>0.02</v>
      </c>
      <c r="U1121" s="2">
        <v>12</v>
      </c>
      <c r="V1121" s="1">
        <v>1</v>
      </c>
      <c r="W1121" s="2">
        <v>68857</v>
      </c>
      <c r="X1121" s="2">
        <v>0</v>
      </c>
      <c r="Y1121" s="2">
        <v>0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f t="shared" si="104"/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0</v>
      </c>
      <c r="AN1121" s="2">
        <v>0</v>
      </c>
      <c r="AO1121" s="2">
        <v>0</v>
      </c>
      <c r="AP1121" s="2">
        <f t="shared" si="105"/>
        <v>68857</v>
      </c>
      <c r="AQ1121" s="2">
        <f t="shared" si="106"/>
        <v>3623</v>
      </c>
      <c r="AR1121" s="2">
        <f t="shared" si="107"/>
        <v>3623</v>
      </c>
      <c r="CL1121" s="14"/>
      <c r="EJ1121" s="35"/>
    </row>
    <row r="1122" spans="1:244">
      <c r="A1122" s="1">
        <v>61200</v>
      </c>
      <c r="B1122" s="1" t="s">
        <v>692</v>
      </c>
      <c r="C1122" s="1" t="s">
        <v>403</v>
      </c>
      <c r="D1122" s="1" t="s">
        <v>5185</v>
      </c>
      <c r="E1122" s="1" t="s">
        <v>226</v>
      </c>
      <c r="F1122" s="1" t="s">
        <v>2241</v>
      </c>
      <c r="G1122" s="14">
        <v>32234</v>
      </c>
      <c r="H1122" s="2">
        <v>442250</v>
      </c>
      <c r="I1122" s="2">
        <f t="shared" si="102"/>
        <v>283040</v>
      </c>
      <c r="J1122" s="1" t="s">
        <v>5517</v>
      </c>
      <c r="K1122" s="1">
        <v>0</v>
      </c>
      <c r="L1122" s="1">
        <v>7.25</v>
      </c>
      <c r="M1122" s="1" t="s">
        <v>122</v>
      </c>
      <c r="N1122" s="2">
        <f t="shared" si="103"/>
        <v>159210</v>
      </c>
      <c r="P1122" s="2">
        <v>442250</v>
      </c>
      <c r="Q1122" s="2">
        <v>442250</v>
      </c>
      <c r="R1122" s="2">
        <v>442250</v>
      </c>
      <c r="S1122" s="1">
        <v>50</v>
      </c>
      <c r="T1122" s="1">
        <v>0.02</v>
      </c>
      <c r="U1122" s="2">
        <v>12</v>
      </c>
      <c r="V1122" s="1">
        <v>1</v>
      </c>
      <c r="W1122" s="2">
        <v>168055</v>
      </c>
      <c r="X1122" s="2">
        <v>0</v>
      </c>
      <c r="Y1122" s="2">
        <v>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f t="shared" si="104"/>
        <v>0</v>
      </c>
      <c r="AG1122" s="2">
        <v>0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0</v>
      </c>
      <c r="AN1122" s="2">
        <v>0</v>
      </c>
      <c r="AO1122" s="2">
        <v>0</v>
      </c>
      <c r="AP1122" s="2">
        <f t="shared" si="105"/>
        <v>168055</v>
      </c>
      <c r="AQ1122" s="2">
        <f t="shared" si="106"/>
        <v>8845</v>
      </c>
      <c r="AR1122" s="2">
        <f t="shared" si="107"/>
        <v>8845</v>
      </c>
      <c r="CL1122" s="14"/>
      <c r="EJ1122" s="35"/>
    </row>
    <row r="1123" spans="1:244">
      <c r="A1123" s="1">
        <v>61210</v>
      </c>
      <c r="B1123" s="1" t="s">
        <v>692</v>
      </c>
      <c r="C1123" s="1" t="s">
        <v>403</v>
      </c>
      <c r="D1123" s="1" t="s">
        <v>5185</v>
      </c>
      <c r="E1123" s="1" t="s">
        <v>226</v>
      </c>
      <c r="F1123" s="1" t="s">
        <v>2241</v>
      </c>
      <c r="G1123" s="14">
        <v>32234</v>
      </c>
      <c r="H1123" s="2">
        <v>503860</v>
      </c>
      <c r="I1123" s="2">
        <f t="shared" si="102"/>
        <v>322464</v>
      </c>
      <c r="J1123" s="1" t="s">
        <v>5517</v>
      </c>
      <c r="K1123" s="1">
        <v>0</v>
      </c>
      <c r="L1123" s="1">
        <v>8.26</v>
      </c>
      <c r="M1123" s="1" t="s">
        <v>122</v>
      </c>
      <c r="N1123" s="2">
        <f t="shared" si="103"/>
        <v>181396</v>
      </c>
      <c r="P1123" s="2">
        <v>503860</v>
      </c>
      <c r="Q1123" s="2">
        <v>503860</v>
      </c>
      <c r="R1123" s="2">
        <v>503860</v>
      </c>
      <c r="S1123" s="1">
        <v>50</v>
      </c>
      <c r="T1123" s="1">
        <v>0.02</v>
      </c>
      <c r="U1123" s="2">
        <v>12</v>
      </c>
      <c r="V1123" s="1">
        <v>1</v>
      </c>
      <c r="W1123" s="2">
        <v>191473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f t="shared" si="104"/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0</v>
      </c>
      <c r="AN1123" s="2">
        <v>0</v>
      </c>
      <c r="AO1123" s="2">
        <v>0</v>
      </c>
      <c r="AP1123" s="2">
        <f t="shared" si="105"/>
        <v>191473</v>
      </c>
      <c r="AQ1123" s="2">
        <f t="shared" si="106"/>
        <v>10077</v>
      </c>
      <c r="AR1123" s="2">
        <f t="shared" si="107"/>
        <v>10077</v>
      </c>
      <c r="CL1123" s="14"/>
      <c r="EJ1123" s="35"/>
    </row>
    <row r="1124" spans="1:244">
      <c r="A1124" s="1">
        <v>61220</v>
      </c>
      <c r="B1124" s="1" t="s">
        <v>692</v>
      </c>
      <c r="C1124" s="1" t="s">
        <v>403</v>
      </c>
      <c r="D1124" s="1" t="s">
        <v>5185</v>
      </c>
      <c r="E1124" s="1" t="s">
        <v>226</v>
      </c>
      <c r="F1124" s="1" t="s">
        <v>2241</v>
      </c>
      <c r="G1124" s="14">
        <v>32234</v>
      </c>
      <c r="H1124" s="2">
        <v>244610</v>
      </c>
      <c r="I1124" s="2">
        <f t="shared" si="102"/>
        <v>156544</v>
      </c>
      <c r="J1124" s="1" t="s">
        <v>5517</v>
      </c>
      <c r="K1124" s="1">
        <v>0</v>
      </c>
      <c r="L1124" s="1">
        <v>4.01</v>
      </c>
      <c r="M1124" s="1" t="s">
        <v>122</v>
      </c>
      <c r="N1124" s="2">
        <f t="shared" si="103"/>
        <v>88066</v>
      </c>
      <c r="P1124" s="2">
        <v>244610</v>
      </c>
      <c r="Q1124" s="2">
        <v>244610</v>
      </c>
      <c r="R1124" s="2">
        <v>244610</v>
      </c>
      <c r="S1124" s="1">
        <v>50</v>
      </c>
      <c r="T1124" s="1">
        <v>0.02</v>
      </c>
      <c r="U1124" s="2">
        <v>12</v>
      </c>
      <c r="V1124" s="1">
        <v>1</v>
      </c>
      <c r="W1124" s="2">
        <v>92958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f t="shared" si="104"/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0</v>
      </c>
      <c r="AN1124" s="2">
        <v>0</v>
      </c>
      <c r="AO1124" s="2">
        <v>0</v>
      </c>
      <c r="AP1124" s="2">
        <f t="shared" si="105"/>
        <v>92958</v>
      </c>
      <c r="AQ1124" s="2">
        <f t="shared" si="106"/>
        <v>4892</v>
      </c>
      <c r="AR1124" s="2">
        <f t="shared" si="107"/>
        <v>4892</v>
      </c>
      <c r="CL1124" s="14"/>
      <c r="EJ1124" s="35"/>
    </row>
    <row r="1125" spans="1:244">
      <c r="A1125" s="1">
        <v>61230</v>
      </c>
      <c r="B1125" s="1" t="s">
        <v>692</v>
      </c>
      <c r="C1125" s="1" t="s">
        <v>403</v>
      </c>
      <c r="D1125" s="1" t="s">
        <v>5185</v>
      </c>
      <c r="E1125" s="1" t="s">
        <v>226</v>
      </c>
      <c r="F1125" s="1" t="s">
        <v>2241</v>
      </c>
      <c r="G1125" s="14">
        <v>32234</v>
      </c>
      <c r="H1125" s="2">
        <v>245220</v>
      </c>
      <c r="I1125" s="2">
        <f t="shared" si="102"/>
        <v>156928</v>
      </c>
      <c r="J1125" s="1" t="s">
        <v>5517</v>
      </c>
      <c r="K1125" s="1">
        <v>0</v>
      </c>
      <c r="L1125" s="1">
        <v>4.0199999999999996</v>
      </c>
      <c r="M1125" s="1" t="s">
        <v>122</v>
      </c>
      <c r="N1125" s="2">
        <f t="shared" si="103"/>
        <v>88292</v>
      </c>
      <c r="P1125" s="2">
        <v>245220</v>
      </c>
      <c r="Q1125" s="2">
        <v>245220</v>
      </c>
      <c r="R1125" s="2">
        <v>245220</v>
      </c>
      <c r="S1125" s="1">
        <v>50</v>
      </c>
      <c r="T1125" s="1">
        <v>0.02</v>
      </c>
      <c r="U1125" s="2">
        <v>12</v>
      </c>
      <c r="V1125" s="1">
        <v>1</v>
      </c>
      <c r="W1125" s="2">
        <v>93196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f t="shared" si="104"/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0</v>
      </c>
      <c r="AN1125" s="2">
        <v>0</v>
      </c>
      <c r="AO1125" s="2">
        <v>0</v>
      </c>
      <c r="AP1125" s="2">
        <f t="shared" si="105"/>
        <v>93196</v>
      </c>
      <c r="AQ1125" s="2">
        <f t="shared" si="106"/>
        <v>4904</v>
      </c>
      <c r="AR1125" s="2">
        <f t="shared" si="107"/>
        <v>4904</v>
      </c>
      <c r="CL1125" s="14"/>
      <c r="EJ1125" s="35"/>
    </row>
    <row r="1126" spans="1:244">
      <c r="A1126" s="1">
        <v>61240</v>
      </c>
      <c r="B1126" s="1" t="s">
        <v>692</v>
      </c>
      <c r="C1126" s="1" t="s">
        <v>403</v>
      </c>
      <c r="D1126" s="1" t="s">
        <v>5185</v>
      </c>
      <c r="E1126" s="1" t="s">
        <v>226</v>
      </c>
      <c r="F1126" s="1" t="s">
        <v>2241</v>
      </c>
      <c r="G1126" s="14">
        <v>32234</v>
      </c>
      <c r="H1126" s="2">
        <v>437370</v>
      </c>
      <c r="I1126" s="2">
        <f t="shared" si="102"/>
        <v>279904</v>
      </c>
      <c r="J1126" s="1" t="s">
        <v>5517</v>
      </c>
      <c r="K1126" s="1">
        <v>0</v>
      </c>
      <c r="L1126" s="1">
        <v>7.17</v>
      </c>
      <c r="M1126" s="1" t="s">
        <v>122</v>
      </c>
      <c r="N1126" s="2">
        <f t="shared" si="103"/>
        <v>157466</v>
      </c>
      <c r="P1126" s="2">
        <v>437370</v>
      </c>
      <c r="Q1126" s="2">
        <v>437370</v>
      </c>
      <c r="R1126" s="2">
        <v>437370</v>
      </c>
      <c r="S1126" s="1">
        <v>50</v>
      </c>
      <c r="T1126" s="1">
        <v>0.02</v>
      </c>
      <c r="U1126" s="2">
        <v>12</v>
      </c>
      <c r="V1126" s="1">
        <v>1</v>
      </c>
      <c r="W1126" s="2">
        <v>166213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f t="shared" si="104"/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0</v>
      </c>
      <c r="AN1126" s="2">
        <v>0</v>
      </c>
      <c r="AO1126" s="2">
        <v>0</v>
      </c>
      <c r="AP1126" s="2">
        <f t="shared" si="105"/>
        <v>166213</v>
      </c>
      <c r="AQ1126" s="2">
        <f t="shared" si="106"/>
        <v>8747</v>
      </c>
      <c r="AR1126" s="2">
        <f t="shared" si="107"/>
        <v>8747</v>
      </c>
      <c r="CL1126" s="14"/>
      <c r="EJ1126" s="35"/>
    </row>
    <row r="1127" spans="1:244">
      <c r="A1127" s="1">
        <v>61250</v>
      </c>
      <c r="B1127" s="1" t="s">
        <v>692</v>
      </c>
      <c r="C1127" s="1" t="s">
        <v>403</v>
      </c>
      <c r="D1127" s="1" t="s">
        <v>5185</v>
      </c>
      <c r="E1127" s="1" t="s">
        <v>226</v>
      </c>
      <c r="F1127" s="1" t="s">
        <v>2241</v>
      </c>
      <c r="G1127" s="14">
        <v>32234</v>
      </c>
      <c r="H1127" s="2">
        <v>205570</v>
      </c>
      <c r="I1127" s="2">
        <f t="shared" si="102"/>
        <v>131552</v>
      </c>
      <c r="J1127" s="1" t="s">
        <v>5517</v>
      </c>
      <c r="K1127" s="1">
        <v>0</v>
      </c>
      <c r="L1127" s="1">
        <v>3.37</v>
      </c>
      <c r="M1127" s="1" t="s">
        <v>122</v>
      </c>
      <c r="N1127" s="2">
        <f t="shared" si="103"/>
        <v>74018</v>
      </c>
      <c r="P1127" s="2">
        <v>205570</v>
      </c>
      <c r="Q1127" s="2">
        <v>205570</v>
      </c>
      <c r="R1127" s="2">
        <v>205570</v>
      </c>
      <c r="S1127" s="1">
        <v>50</v>
      </c>
      <c r="T1127" s="1">
        <v>0.02</v>
      </c>
      <c r="U1127" s="2">
        <v>12</v>
      </c>
      <c r="V1127" s="1">
        <v>1</v>
      </c>
      <c r="W1127" s="2">
        <v>78129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f t="shared" si="104"/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0</v>
      </c>
      <c r="AN1127" s="2">
        <v>0</v>
      </c>
      <c r="AO1127" s="2">
        <v>0</v>
      </c>
      <c r="AP1127" s="2">
        <f t="shared" si="105"/>
        <v>78129</v>
      </c>
      <c r="AQ1127" s="2">
        <f t="shared" si="106"/>
        <v>4111</v>
      </c>
      <c r="AR1127" s="2">
        <f t="shared" si="107"/>
        <v>4111</v>
      </c>
      <c r="CL1127" s="14"/>
      <c r="EJ1127" s="35"/>
    </row>
    <row r="1128" spans="1:244">
      <c r="A1128" s="1">
        <v>61260</v>
      </c>
      <c r="B1128" s="1" t="s">
        <v>692</v>
      </c>
      <c r="C1128" s="1" t="s">
        <v>403</v>
      </c>
      <c r="D1128" s="1" t="s">
        <v>5185</v>
      </c>
      <c r="E1128" s="1" t="s">
        <v>226</v>
      </c>
      <c r="F1128" s="1" t="s">
        <v>2241</v>
      </c>
      <c r="G1128" s="14">
        <v>32234</v>
      </c>
      <c r="H1128" s="2">
        <v>206790</v>
      </c>
      <c r="I1128" s="2">
        <f t="shared" si="102"/>
        <v>132320</v>
      </c>
      <c r="J1128" s="1" t="s">
        <v>5517</v>
      </c>
      <c r="K1128" s="1">
        <v>0</v>
      </c>
      <c r="L1128" s="1">
        <v>3.39</v>
      </c>
      <c r="M1128" s="1" t="s">
        <v>122</v>
      </c>
      <c r="N1128" s="2">
        <f t="shared" si="103"/>
        <v>74470</v>
      </c>
      <c r="P1128" s="2">
        <v>206790</v>
      </c>
      <c r="Q1128" s="2">
        <v>206790</v>
      </c>
      <c r="R1128" s="2">
        <v>206790</v>
      </c>
      <c r="S1128" s="1">
        <v>50</v>
      </c>
      <c r="T1128" s="1">
        <v>0.02</v>
      </c>
      <c r="U1128" s="2">
        <v>12</v>
      </c>
      <c r="V1128" s="1">
        <v>1</v>
      </c>
      <c r="W1128" s="2">
        <v>78605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f t="shared" si="104"/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0</v>
      </c>
      <c r="AN1128" s="2">
        <v>0</v>
      </c>
      <c r="AO1128" s="2">
        <v>0</v>
      </c>
      <c r="AP1128" s="2">
        <f t="shared" si="105"/>
        <v>78605</v>
      </c>
      <c r="AQ1128" s="2">
        <f t="shared" si="106"/>
        <v>4135</v>
      </c>
      <c r="AR1128" s="2">
        <f t="shared" si="107"/>
        <v>4135</v>
      </c>
      <c r="CL1128" s="14"/>
      <c r="EJ1128" s="35"/>
    </row>
    <row r="1129" spans="1:244">
      <c r="A1129" s="1">
        <v>61270</v>
      </c>
      <c r="B1129" s="1" t="s">
        <v>692</v>
      </c>
      <c r="C1129" s="1" t="s">
        <v>403</v>
      </c>
      <c r="D1129" s="1" t="s">
        <v>5185</v>
      </c>
      <c r="E1129" s="1" t="s">
        <v>226</v>
      </c>
      <c r="F1129" s="1" t="s">
        <v>2241</v>
      </c>
      <c r="G1129" s="14">
        <v>33329</v>
      </c>
      <c r="H1129" s="2">
        <v>169580</v>
      </c>
      <c r="I1129" s="2">
        <f t="shared" si="102"/>
        <v>98339</v>
      </c>
      <c r="J1129" s="1" t="s">
        <v>5517</v>
      </c>
      <c r="K1129" s="1">
        <v>0</v>
      </c>
      <c r="L1129" s="1">
        <v>2.78</v>
      </c>
      <c r="M1129" s="1" t="s">
        <v>122</v>
      </c>
      <c r="N1129" s="2">
        <f t="shared" si="103"/>
        <v>71241</v>
      </c>
      <c r="P1129" s="2">
        <v>169580</v>
      </c>
      <c r="Q1129" s="2">
        <v>169580</v>
      </c>
      <c r="R1129" s="2">
        <v>169580</v>
      </c>
      <c r="S1129" s="1">
        <v>50</v>
      </c>
      <c r="T1129" s="1">
        <v>0.02</v>
      </c>
      <c r="U1129" s="2">
        <v>12</v>
      </c>
      <c r="V1129" s="1">
        <v>1</v>
      </c>
      <c r="W1129" s="2">
        <v>74632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f t="shared" si="104"/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0</v>
      </c>
      <c r="AN1129" s="2">
        <v>0</v>
      </c>
      <c r="AO1129" s="2">
        <v>0</v>
      </c>
      <c r="AP1129" s="2">
        <f t="shared" si="105"/>
        <v>74632</v>
      </c>
      <c r="AQ1129" s="2">
        <f t="shared" si="106"/>
        <v>3391</v>
      </c>
      <c r="AR1129" s="2">
        <f t="shared" si="107"/>
        <v>3391</v>
      </c>
      <c r="CL1129" s="14"/>
      <c r="EJ1129" s="35"/>
    </row>
    <row r="1130" spans="1:244">
      <c r="A1130" s="1">
        <v>61280</v>
      </c>
      <c r="B1130" s="1" t="s">
        <v>692</v>
      </c>
      <c r="C1130" s="1" t="s">
        <v>403</v>
      </c>
      <c r="D1130" s="1" t="s">
        <v>5185</v>
      </c>
      <c r="E1130" s="1" t="s">
        <v>226</v>
      </c>
      <c r="F1130" s="1" t="s">
        <v>2241</v>
      </c>
      <c r="G1130" s="14">
        <v>33695</v>
      </c>
      <c r="H1130" s="2">
        <v>803980</v>
      </c>
      <c r="I1130" s="2">
        <f t="shared" si="102"/>
        <v>450212</v>
      </c>
      <c r="J1130" s="1" t="s">
        <v>5517</v>
      </c>
      <c r="K1130" s="1">
        <v>0</v>
      </c>
      <c r="L1130" s="1">
        <v>13.18</v>
      </c>
      <c r="M1130" s="1" t="s">
        <v>122</v>
      </c>
      <c r="N1130" s="2">
        <f t="shared" si="103"/>
        <v>353768</v>
      </c>
      <c r="P1130" s="2">
        <v>803980</v>
      </c>
      <c r="Q1130" s="2">
        <v>803980</v>
      </c>
      <c r="R1130" s="2">
        <v>803980</v>
      </c>
      <c r="S1130" s="1">
        <v>50</v>
      </c>
      <c r="T1130" s="1">
        <v>0.02</v>
      </c>
      <c r="U1130" s="2">
        <v>12</v>
      </c>
      <c r="V1130" s="1">
        <v>1</v>
      </c>
      <c r="W1130" s="2">
        <v>369847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f t="shared" si="104"/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0</v>
      </c>
      <c r="AN1130" s="2">
        <v>0</v>
      </c>
      <c r="AO1130" s="2">
        <v>0</v>
      </c>
      <c r="AP1130" s="2">
        <f t="shared" si="105"/>
        <v>369847</v>
      </c>
      <c r="AQ1130" s="2">
        <f t="shared" si="106"/>
        <v>16079</v>
      </c>
      <c r="AR1130" s="2">
        <f t="shared" si="107"/>
        <v>16079</v>
      </c>
      <c r="CL1130" s="14"/>
      <c r="EJ1130" s="35"/>
    </row>
    <row r="1131" spans="1:244" s="6" customFormat="1">
      <c r="A1131" s="6">
        <v>61404</v>
      </c>
      <c r="B1131" s="6" t="s">
        <v>692</v>
      </c>
      <c r="C1131" s="6" t="s">
        <v>403</v>
      </c>
      <c r="D1131" s="6" t="s">
        <v>5182</v>
      </c>
      <c r="E1131" s="6" t="s">
        <v>226</v>
      </c>
      <c r="F1131" s="6" t="s">
        <v>2241</v>
      </c>
      <c r="G1131" s="15">
        <v>42655</v>
      </c>
      <c r="H1131" s="21">
        <v>356400</v>
      </c>
      <c r="I1131" s="21">
        <f t="shared" si="102"/>
        <v>28512</v>
      </c>
      <c r="J1131" s="1" t="s">
        <v>5517</v>
      </c>
      <c r="K1131" s="1">
        <v>0</v>
      </c>
      <c r="L1131" s="6">
        <v>4.0599999999999996</v>
      </c>
      <c r="M1131" s="6" t="s">
        <v>122</v>
      </c>
      <c r="N1131" s="21">
        <f t="shared" si="103"/>
        <v>327888</v>
      </c>
      <c r="O1131" s="24"/>
      <c r="P1131" s="21">
        <v>0</v>
      </c>
      <c r="Q1131" s="21">
        <v>0</v>
      </c>
      <c r="R1131" s="21">
        <v>356400</v>
      </c>
      <c r="S1131" s="6">
        <v>50</v>
      </c>
      <c r="T1131" s="6">
        <v>0.02</v>
      </c>
      <c r="U1131" s="6">
        <v>12</v>
      </c>
      <c r="V1131" s="6">
        <v>1</v>
      </c>
      <c r="W1131" s="21">
        <v>335016</v>
      </c>
      <c r="X1131" s="21">
        <v>0</v>
      </c>
      <c r="Y1131" s="21">
        <v>0</v>
      </c>
      <c r="Z1131" s="21">
        <v>0</v>
      </c>
      <c r="AA1131" s="21">
        <v>0</v>
      </c>
      <c r="AB1131" s="21">
        <v>0</v>
      </c>
      <c r="AC1131" s="21">
        <v>0</v>
      </c>
      <c r="AD1131" s="21">
        <v>0</v>
      </c>
      <c r="AE1131" s="21">
        <v>0</v>
      </c>
      <c r="AF1131" s="21">
        <f t="shared" si="104"/>
        <v>0</v>
      </c>
      <c r="AG1131" s="21">
        <v>0</v>
      </c>
      <c r="AH1131" s="21">
        <v>0</v>
      </c>
      <c r="AI1131" s="21">
        <v>0</v>
      </c>
      <c r="AJ1131" s="21">
        <v>0</v>
      </c>
      <c r="AK1131" s="21">
        <v>0</v>
      </c>
      <c r="AL1131" s="21">
        <v>0</v>
      </c>
      <c r="AM1131" s="21">
        <v>0</v>
      </c>
      <c r="AN1131" s="21">
        <v>0</v>
      </c>
      <c r="AO1131" s="21">
        <v>0</v>
      </c>
      <c r="AP1131" s="21">
        <f t="shared" si="105"/>
        <v>335016</v>
      </c>
      <c r="AQ1131" s="21">
        <f t="shared" si="106"/>
        <v>7128</v>
      </c>
      <c r="AR1131" s="21">
        <f t="shared" si="107"/>
        <v>7128</v>
      </c>
      <c r="CH1131" s="21"/>
      <c r="CL1131" s="15"/>
      <c r="EJ1131" s="36"/>
      <c r="IJ1131" s="59"/>
    </row>
    <row r="1132" spans="1:244">
      <c r="A1132" s="1">
        <v>61404</v>
      </c>
      <c r="B1132" s="1" t="s">
        <v>692</v>
      </c>
      <c r="C1132" s="1" t="s">
        <v>403</v>
      </c>
      <c r="D1132" s="1" t="s">
        <v>5182</v>
      </c>
      <c r="E1132" s="1" t="s">
        <v>226</v>
      </c>
      <c r="F1132" s="1" t="s">
        <v>2241</v>
      </c>
      <c r="G1132" s="14">
        <v>43038</v>
      </c>
      <c r="H1132" s="2">
        <v>432000</v>
      </c>
      <c r="I1132" s="2">
        <f t="shared" si="102"/>
        <v>25920</v>
      </c>
      <c r="J1132" s="1" t="s">
        <v>5517</v>
      </c>
      <c r="K1132" s="1">
        <v>0</v>
      </c>
      <c r="L1132" s="1">
        <v>10.1</v>
      </c>
      <c r="M1132" s="1" t="s">
        <v>122</v>
      </c>
      <c r="N1132" s="2">
        <f t="shared" si="103"/>
        <v>406080</v>
      </c>
      <c r="R1132" s="2">
        <v>432000</v>
      </c>
      <c r="S1132" s="1">
        <v>50</v>
      </c>
      <c r="T1132" s="1">
        <v>0.02</v>
      </c>
      <c r="U1132" s="1">
        <v>12</v>
      </c>
      <c r="V1132" s="1">
        <v>1</v>
      </c>
      <c r="W1132" s="2">
        <v>414720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f t="shared" si="104"/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0</v>
      </c>
      <c r="AN1132" s="2">
        <v>0</v>
      </c>
      <c r="AO1132" s="2">
        <v>0</v>
      </c>
      <c r="AP1132" s="2">
        <f t="shared" si="105"/>
        <v>414720</v>
      </c>
      <c r="AQ1132" s="2">
        <f t="shared" si="106"/>
        <v>8640</v>
      </c>
      <c r="AR1132" s="2">
        <f t="shared" si="107"/>
        <v>8640</v>
      </c>
      <c r="AS1132" s="56"/>
      <c r="BM1132" s="1"/>
      <c r="CD1132" s="1"/>
      <c r="CE1132" s="1"/>
      <c r="CK1132" s="1"/>
      <c r="CL1132" s="14"/>
      <c r="CR1132" s="1"/>
      <c r="EJ1132" s="35"/>
      <c r="IJ1132" s="57"/>
    </row>
    <row r="1133" spans="1:244">
      <c r="A1133" s="1">
        <v>61405</v>
      </c>
      <c r="B1133" s="1" t="s">
        <v>692</v>
      </c>
      <c r="C1133" s="1" t="s">
        <v>403</v>
      </c>
      <c r="D1133" s="1" t="s">
        <v>5185</v>
      </c>
      <c r="E1133" s="1" t="s">
        <v>226</v>
      </c>
      <c r="F1133" s="1" t="s">
        <v>2241</v>
      </c>
      <c r="G1133" s="14">
        <v>43028</v>
      </c>
      <c r="H1133" s="2">
        <v>302400</v>
      </c>
      <c r="I1133" s="2">
        <f t="shared" si="102"/>
        <v>18144</v>
      </c>
      <c r="J1133" s="1" t="s">
        <v>5517</v>
      </c>
      <c r="K1133" s="1">
        <v>0</v>
      </c>
      <c r="L1133" s="1">
        <v>5.8</v>
      </c>
      <c r="M1133" s="1" t="s">
        <v>122</v>
      </c>
      <c r="N1133" s="2">
        <f t="shared" si="103"/>
        <v>284256</v>
      </c>
      <c r="R1133" s="2">
        <v>302400</v>
      </c>
      <c r="S1133" s="1">
        <v>50</v>
      </c>
      <c r="T1133" s="1">
        <v>0.02</v>
      </c>
      <c r="U1133" s="1">
        <v>12</v>
      </c>
      <c r="V1133" s="1">
        <v>1</v>
      </c>
      <c r="W1133" s="2">
        <v>290304</v>
      </c>
      <c r="X1133" s="2">
        <v>0</v>
      </c>
      <c r="Y1133" s="2">
        <v>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f t="shared" si="104"/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0</v>
      </c>
      <c r="AN1133" s="2">
        <v>0</v>
      </c>
      <c r="AO1133" s="2">
        <v>0</v>
      </c>
      <c r="AP1133" s="2">
        <f t="shared" si="105"/>
        <v>290304</v>
      </c>
      <c r="AQ1133" s="2">
        <f t="shared" si="106"/>
        <v>6048</v>
      </c>
      <c r="AR1133" s="2">
        <f t="shared" si="107"/>
        <v>6048</v>
      </c>
      <c r="AS1133" s="56"/>
      <c r="BM1133" s="1"/>
      <c r="CD1133" s="1"/>
      <c r="CE1133" s="1"/>
      <c r="CK1133" s="1"/>
      <c r="CL1133" s="14"/>
      <c r="CR1133" s="1"/>
      <c r="EJ1133" s="35"/>
      <c r="IJ1133" s="57"/>
    </row>
    <row r="1134" spans="1:244">
      <c r="G1134" s="14"/>
      <c r="BM1134" s="1"/>
      <c r="CD1134" s="1"/>
      <c r="CE1134" s="1"/>
      <c r="CK1134" s="1"/>
      <c r="CL1134" s="14"/>
      <c r="CR1134" s="1"/>
      <c r="EJ1134" s="35"/>
      <c r="IJ1134" s="57"/>
    </row>
    <row r="1135" spans="1:244">
      <c r="G1135" s="14"/>
      <c r="BM1135" s="1"/>
      <c r="CD1135" s="1"/>
      <c r="CE1135" s="1"/>
      <c r="CK1135" s="1"/>
      <c r="CL1135" s="14"/>
      <c r="CR1135" s="1"/>
      <c r="EJ1135" s="35"/>
      <c r="IJ1135" s="57"/>
    </row>
    <row r="1136" spans="1:244" s="5" customFormat="1">
      <c r="H1136" s="26"/>
      <c r="I1136" s="26"/>
      <c r="L1136" s="26"/>
      <c r="N1136" s="26"/>
      <c r="O1136" s="54"/>
      <c r="P1136" s="26"/>
      <c r="Q1136" s="55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  <c r="AM1136" s="26"/>
      <c r="AN1136" s="26"/>
      <c r="AO1136" s="26"/>
      <c r="AP1136" s="26"/>
      <c r="AQ1136" s="26"/>
      <c r="AR1136" s="26"/>
      <c r="CH1136" s="26"/>
    </row>
    <row r="1137" spans="23:23">
      <c r="W1137" s="26"/>
    </row>
  </sheetData>
  <phoneticPr fontId="1"/>
  <pageMargins left="0.70866141732283472" right="0.70866141732283472" top="0.74803149606299213" bottom="0.74803149606299213" header="0.31496062992125984" footer="0.31496062992125984"/>
  <pageSetup paperSize="8" fitToHeight="0" orientation="landscape" blackAndWhite="1" horizontalDpi="300" verticalDpi="300" r:id="rId1"/>
  <headerFooter>
    <oddFooter>&amp;C&amp;P ページ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E774"/>
  <sheetViews>
    <sheetView view="pageBreakPreview" zoomScale="75" zoomScaleNormal="75" zoomScaleSheetLayoutView="75" workbookViewId="0">
      <pane xSplit="1" ySplit="2" topLeftCell="B3" activePane="bottomRight" state="frozen"/>
      <selection pane="topRight"/>
      <selection pane="bottomLeft"/>
      <selection pane="bottomRight" activeCell="A2" sqref="A2"/>
    </sheetView>
  </sheetViews>
  <sheetFormatPr defaultColWidth="9" defaultRowHeight="13.5"/>
  <cols>
    <col min="1" max="1" width="6.25" style="1" bestFit="1" customWidth="1"/>
    <col min="2" max="2" width="24" style="1" bestFit="1" customWidth="1"/>
    <col min="3" max="3" width="79" style="1" bestFit="1" customWidth="1"/>
    <col min="4" max="4" width="14.375" style="1" bestFit="1" customWidth="1"/>
    <col min="5" max="5" width="14.25" style="2" bestFit="1" customWidth="1"/>
    <col min="6" max="6" width="21.5" style="2" bestFit="1" customWidth="1"/>
    <col min="7" max="7" width="12.125" style="1" bestFit="1" customWidth="1"/>
    <col min="8" max="8" width="9.25" style="1" bestFit="1" customWidth="1"/>
    <col min="9" max="9" width="6.25" style="1" bestFit="1" customWidth="1"/>
    <col min="10" max="10" width="8" style="1" bestFit="1" customWidth="1"/>
    <col min="11" max="11" width="14.25" style="2" bestFit="1" customWidth="1"/>
    <col min="12" max="12" width="42.25" style="11" hidden="1" customWidth="1"/>
    <col min="13" max="13" width="15.75" style="2" hidden="1" customWidth="1"/>
    <col min="14" max="14" width="15.75" style="60" hidden="1" customWidth="1"/>
    <col min="15" max="15" width="15.75" style="2" hidden="1" customWidth="1"/>
    <col min="16" max="16" width="6.25" style="1" hidden="1" customWidth="1"/>
    <col min="17" max="17" width="8.25" style="1" hidden="1" customWidth="1"/>
    <col min="18" max="18" width="8" style="1" hidden="1" customWidth="1"/>
    <col min="19" max="19" width="8.25" style="1" hidden="1" customWidth="1"/>
    <col min="20" max="20" width="14.25" style="2" hidden="1" customWidth="1"/>
    <col min="21" max="21" width="16.5" style="2" hidden="1" customWidth="1"/>
    <col min="22" max="22" width="11.25" style="2" hidden="1" customWidth="1"/>
    <col min="23" max="23" width="12.625" style="2" hidden="1" customWidth="1"/>
    <col min="24" max="25" width="10" style="2" hidden="1" customWidth="1"/>
    <col min="26" max="26" width="14.5" style="2" hidden="1" customWidth="1"/>
    <col min="27" max="27" width="12.125" style="2" hidden="1" customWidth="1"/>
    <col min="28" max="28" width="14.5" style="2" hidden="1" customWidth="1"/>
    <col min="29" max="29" width="12.625" style="2" hidden="1" customWidth="1"/>
    <col min="30" max="35" width="10" style="2" hidden="1" customWidth="1"/>
    <col min="36" max="36" width="10.25" style="2" hidden="1" customWidth="1"/>
    <col min="37" max="38" width="14.625" style="2" hidden="1" customWidth="1"/>
    <col min="39" max="39" width="14.25" style="2" hidden="1" customWidth="1"/>
    <col min="40" max="40" width="14.5" style="2" hidden="1" customWidth="1"/>
    <col min="41" max="41" width="14.25" style="2" hidden="1" customWidth="1"/>
    <col min="42" max="42" width="21.375" style="1" bestFit="1" customWidth="1"/>
    <col min="43" max="43" width="28" style="1" bestFit="1" customWidth="1"/>
    <col min="44" max="44" width="16.75" style="1" bestFit="1" customWidth="1"/>
    <col min="45" max="45" width="17.625" style="1" bestFit="1" customWidth="1"/>
    <col min="46" max="46" width="9.25" style="1" bestFit="1" customWidth="1"/>
    <col min="47" max="47" width="17.5" style="1" bestFit="1" customWidth="1"/>
    <col min="48" max="48" width="10" style="1" bestFit="1" customWidth="1"/>
    <col min="49" max="49" width="31.125" style="1" bestFit="1" customWidth="1"/>
    <col min="50" max="50" width="38.25" style="1" bestFit="1" customWidth="1"/>
    <col min="51" max="51" width="10.5" style="1" bestFit="1" customWidth="1"/>
    <col min="52" max="52" width="13.25" style="1" bestFit="1" customWidth="1"/>
    <col min="53" max="53" width="8.875" customWidth="1"/>
    <col min="54" max="54" width="13.25" style="1" bestFit="1" customWidth="1"/>
    <col min="55" max="56" width="17.5" style="1" bestFit="1" customWidth="1"/>
    <col min="57" max="57" width="38.125" style="1" bestFit="1" customWidth="1"/>
    <col min="58" max="59" width="15.5" style="1" bestFit="1" customWidth="1"/>
    <col min="60" max="60" width="62.125" style="1" bestFit="1" customWidth="1"/>
    <col min="61" max="61" width="15.5" style="1" bestFit="1" customWidth="1"/>
    <col min="62" max="62" width="13.5" style="1" bestFit="1" customWidth="1"/>
    <col min="63" max="63" width="13.25" style="1" bestFit="1" customWidth="1"/>
    <col min="64" max="64" width="9.5" style="1" bestFit="1" customWidth="1"/>
    <col min="65" max="65" width="12.875" style="2" bestFit="1" customWidth="1"/>
    <col min="66" max="66" width="40.625" style="1" bestFit="1" customWidth="1"/>
    <col min="67" max="67" width="128" style="1" bestFit="1" customWidth="1"/>
    <col min="68" max="69" width="27.5" style="1" bestFit="1" customWidth="1"/>
    <col min="70" max="70" width="19.625" style="1" bestFit="1" customWidth="1"/>
    <col min="71" max="71" width="23.75" style="1" bestFit="1" customWidth="1"/>
    <col min="72" max="72" width="29.125" style="1" bestFit="1" customWidth="1"/>
    <col min="73" max="73" width="9.25" style="1" bestFit="1" customWidth="1"/>
    <col min="74" max="74" width="14" style="1" bestFit="1" customWidth="1"/>
    <col min="75" max="75" width="9" style="1"/>
    <col min="76" max="76" width="13.125" style="1" bestFit="1" customWidth="1"/>
    <col min="77" max="77" width="19.625" style="1" bestFit="1" customWidth="1"/>
    <col min="78" max="78" width="17" style="1" bestFit="1" customWidth="1"/>
    <col min="79" max="79" width="18.25" style="1" bestFit="1" customWidth="1"/>
    <col min="80" max="80" width="10.25" style="1" bestFit="1" customWidth="1"/>
    <col min="81" max="81" width="18.25" style="1" bestFit="1" customWidth="1"/>
    <col min="82" max="82" width="10.25" style="1" bestFit="1" customWidth="1"/>
    <col min="83" max="84" width="12.875" style="1" bestFit="1" customWidth="1"/>
    <col min="85" max="85" width="7.5" style="1" bestFit="1" customWidth="1"/>
    <col min="86" max="86" width="25.375" style="1" bestFit="1" customWidth="1"/>
    <col min="87" max="87" width="21.5" style="1" bestFit="1" customWidth="1"/>
    <col min="88" max="88" width="15.875" style="1" bestFit="1" customWidth="1"/>
    <col min="89" max="89" width="9.25" style="1" bestFit="1" customWidth="1"/>
    <col min="90" max="91" width="17.375" style="1" bestFit="1" customWidth="1"/>
    <col min="92" max="92" width="10.625" style="1" bestFit="1" customWidth="1"/>
    <col min="93" max="93" width="17.375" style="1" bestFit="1" customWidth="1"/>
    <col min="94" max="94" width="10.625" style="1" bestFit="1" customWidth="1"/>
    <col min="95" max="95" width="17.375" style="1" bestFit="1" customWidth="1"/>
    <col min="96" max="96" width="10.625" style="1" bestFit="1" customWidth="1"/>
    <col min="97" max="97" width="17" style="1" bestFit="1" customWidth="1"/>
    <col min="98" max="98" width="17.875" style="1" bestFit="1" customWidth="1"/>
    <col min="99" max="99" width="18.5" style="1" bestFit="1" customWidth="1"/>
    <col min="100" max="100" width="10.625" style="1" bestFit="1" customWidth="1"/>
    <col min="101" max="101" width="18.5" style="1" bestFit="1" customWidth="1"/>
    <col min="102" max="102" width="10.625" style="1" bestFit="1" customWidth="1"/>
    <col min="103" max="103" width="19" style="1" bestFit="1" customWidth="1"/>
    <col min="104" max="104" width="11.25" style="1" bestFit="1" customWidth="1"/>
    <col min="105" max="105" width="9.125" style="1" bestFit="1" customWidth="1"/>
    <col min="106" max="108" width="9" style="1"/>
    <col min="109" max="109" width="23.25" style="1" bestFit="1" customWidth="1"/>
    <col min="110" max="110" width="17" style="1" bestFit="1" customWidth="1"/>
    <col min="111" max="111" width="29.875" style="1" bestFit="1" customWidth="1"/>
    <col min="112" max="112" width="19.625" style="1" bestFit="1" customWidth="1"/>
    <col min="113" max="113" width="17" style="1" bestFit="1" customWidth="1"/>
    <col min="114" max="114" width="18.375" style="1" bestFit="1" customWidth="1"/>
    <col min="115" max="115" width="11.25" style="1" bestFit="1" customWidth="1"/>
    <col min="116" max="117" width="18.5" style="1" bestFit="1" customWidth="1"/>
    <col min="118" max="118" width="10.625" style="1" bestFit="1" customWidth="1"/>
    <col min="119" max="119" width="18.5" style="1" bestFit="1" customWidth="1"/>
    <col min="120" max="120" width="10.625" style="1" bestFit="1" customWidth="1"/>
    <col min="121" max="121" width="18.5" style="1" bestFit="1" customWidth="1"/>
    <col min="122" max="122" width="10.625" style="1" bestFit="1" customWidth="1"/>
    <col min="123" max="123" width="21.25" style="1" bestFit="1" customWidth="1"/>
    <col min="124" max="124" width="9.5" style="1" bestFit="1" customWidth="1"/>
    <col min="125" max="126" width="25.375" style="1" bestFit="1" customWidth="1"/>
    <col min="127" max="127" width="23.375" style="1" bestFit="1" customWidth="1"/>
    <col min="128" max="128" width="26.5" style="1" bestFit="1" customWidth="1"/>
    <col min="129" max="129" width="18.625" style="1" bestFit="1" customWidth="1"/>
    <col min="130" max="130" width="15.625" style="1" bestFit="1" customWidth="1"/>
    <col min="131" max="131" width="10.5" style="1" bestFit="1" customWidth="1"/>
    <col min="132" max="132" width="16.875" style="1" bestFit="1" customWidth="1"/>
    <col min="133" max="133" width="36.5" style="1" bestFit="1" customWidth="1"/>
    <col min="134" max="134" width="26.375" style="1" bestFit="1" customWidth="1"/>
    <col min="135" max="135" width="30.5" style="1" bestFit="1" customWidth="1"/>
    <col min="136" max="136" width="28.5" style="1" bestFit="1" customWidth="1"/>
    <col min="137" max="137" width="30.375" style="1" bestFit="1" customWidth="1"/>
    <col min="138" max="138" width="16.5" style="1" bestFit="1" customWidth="1"/>
    <col min="139" max="139" width="12.5" style="1" bestFit="1" customWidth="1"/>
    <col min="140" max="140" width="16.875" style="1" bestFit="1" customWidth="1"/>
    <col min="141" max="149" width="10.625" style="1" bestFit="1" customWidth="1"/>
    <col min="150" max="150" width="12.125" style="1" bestFit="1" customWidth="1"/>
    <col min="151" max="159" width="10.875" style="1" bestFit="1" customWidth="1"/>
    <col min="160" max="160" width="12.375" style="1" bestFit="1" customWidth="1"/>
    <col min="161" max="161" width="19.625" style="1" bestFit="1" customWidth="1"/>
    <col min="162" max="162" width="11.75" style="1" bestFit="1" customWidth="1"/>
    <col min="163" max="163" width="19.625" style="1" bestFit="1" customWidth="1"/>
    <col min="164" max="164" width="11.75" style="1" bestFit="1" customWidth="1"/>
    <col min="165" max="165" width="19.625" style="1" bestFit="1" customWidth="1"/>
    <col min="166" max="166" width="11.75" style="1" bestFit="1" customWidth="1"/>
    <col min="167" max="167" width="19.625" style="1" bestFit="1" customWidth="1"/>
    <col min="168" max="168" width="11.75" style="1" bestFit="1" customWidth="1"/>
    <col min="169" max="169" width="19.625" style="1" bestFit="1" customWidth="1"/>
    <col min="170" max="170" width="11.75" style="1" bestFit="1" customWidth="1"/>
    <col min="171" max="171" width="19.625" style="1" bestFit="1" customWidth="1"/>
    <col min="172" max="172" width="11.75" style="1" bestFit="1" customWidth="1"/>
    <col min="173" max="173" width="19.625" style="1" bestFit="1" customWidth="1"/>
    <col min="174" max="174" width="11.75" style="1" bestFit="1" customWidth="1"/>
    <col min="175" max="175" width="19.625" style="1" bestFit="1" customWidth="1"/>
    <col min="176" max="176" width="11.75" style="1" bestFit="1" customWidth="1"/>
    <col min="177" max="177" width="19.625" style="1" bestFit="1" customWidth="1"/>
    <col min="178" max="178" width="11.75" style="1" bestFit="1" customWidth="1"/>
    <col min="179" max="179" width="21.25" style="1" bestFit="1" customWidth="1"/>
    <col min="180" max="180" width="13.25" style="1" bestFit="1" customWidth="1"/>
    <col min="181" max="182" width="9" style="1"/>
    <col min="183" max="183" width="23.375" style="1" bestFit="1" customWidth="1"/>
    <col min="184" max="184" width="21.25" style="1" bestFit="1" customWidth="1"/>
    <col min="185" max="185" width="13.25" style="1" bestFit="1" customWidth="1"/>
    <col min="186" max="186" width="9" style="1"/>
    <col min="187" max="188" width="13.25" style="1" bestFit="1" customWidth="1"/>
    <col min="189" max="191" width="9" style="1"/>
    <col min="192" max="192" width="11.875" style="1" bestFit="1" customWidth="1"/>
    <col min="193" max="193" width="10.375" style="1" bestFit="1" customWidth="1"/>
    <col min="194" max="194" width="11.875" style="1" bestFit="1" customWidth="1"/>
    <col min="195" max="196" width="9" style="1"/>
    <col min="197" max="197" width="9.25" style="1" bestFit="1" customWidth="1"/>
    <col min="198" max="199" width="9" style="1"/>
    <col min="200" max="200" width="17" style="1" bestFit="1" customWidth="1"/>
    <col min="201" max="201" width="26.5" style="1" bestFit="1" customWidth="1"/>
    <col min="202" max="202" width="25.375" style="1" bestFit="1" customWidth="1"/>
    <col min="203" max="203" width="29.5" style="1" bestFit="1" customWidth="1"/>
    <col min="204" max="205" width="43.625" style="1" bestFit="1" customWidth="1"/>
    <col min="206" max="206" width="33.25" style="1" bestFit="1" customWidth="1"/>
    <col min="207" max="207" width="13.5" style="1" bestFit="1" customWidth="1"/>
    <col min="208" max="208" width="11.25" style="1" bestFit="1" customWidth="1"/>
    <col min="209" max="209" width="13.25" style="1" bestFit="1" customWidth="1"/>
    <col min="210" max="211" width="9.25" style="1" bestFit="1" customWidth="1"/>
    <col min="212" max="212" width="15.125" style="1" bestFit="1" customWidth="1"/>
    <col min="213" max="213" width="13" style="1" bestFit="1" customWidth="1"/>
    <col min="214" max="16384" width="9" style="1"/>
  </cols>
  <sheetData>
    <row r="1" spans="1:213">
      <c r="A1" s="1" t="s">
        <v>5532</v>
      </c>
    </row>
    <row r="2" spans="1:213" s="30" customFormat="1" ht="40.5">
      <c r="A2" s="9" t="s">
        <v>2615</v>
      </c>
      <c r="B2" s="10" t="s">
        <v>149</v>
      </c>
      <c r="C2" s="10" t="s">
        <v>173</v>
      </c>
      <c r="D2" s="10" t="s">
        <v>218</v>
      </c>
      <c r="E2" s="20" t="s">
        <v>5371</v>
      </c>
      <c r="F2" s="20" t="s">
        <v>2949</v>
      </c>
      <c r="G2" s="9" t="s">
        <v>5516</v>
      </c>
      <c r="H2" s="9" t="s">
        <v>5519</v>
      </c>
      <c r="I2" s="9" t="s">
        <v>5368</v>
      </c>
      <c r="J2" s="9" t="s">
        <v>4724</v>
      </c>
      <c r="K2" s="20" t="s">
        <v>870</v>
      </c>
      <c r="L2" s="9" t="s">
        <v>296</v>
      </c>
      <c r="M2" s="41" t="s">
        <v>1321</v>
      </c>
      <c r="N2" s="20" t="s">
        <v>5370</v>
      </c>
      <c r="O2" s="20" t="s">
        <v>2482</v>
      </c>
      <c r="P2" s="9" t="s">
        <v>5367</v>
      </c>
      <c r="Q2" s="10" t="s">
        <v>4786</v>
      </c>
      <c r="R2" s="9" t="s">
        <v>5372</v>
      </c>
      <c r="S2" s="9" t="s">
        <v>5366</v>
      </c>
      <c r="T2" s="20" t="s">
        <v>6</v>
      </c>
      <c r="U2" s="20" t="s">
        <v>5357</v>
      </c>
      <c r="V2" s="20" t="s">
        <v>4174</v>
      </c>
      <c r="W2" s="20" t="s">
        <v>749</v>
      </c>
      <c r="X2" s="20" t="s">
        <v>5191</v>
      </c>
      <c r="Y2" s="20" t="s">
        <v>4823</v>
      </c>
      <c r="Z2" s="20" t="s">
        <v>550</v>
      </c>
      <c r="AA2" s="20" t="s">
        <v>5153</v>
      </c>
      <c r="AB2" s="20" t="s">
        <v>5352</v>
      </c>
      <c r="AC2" s="20" t="s">
        <v>5358</v>
      </c>
      <c r="AD2" s="20" t="s">
        <v>5359</v>
      </c>
      <c r="AE2" s="20" t="s">
        <v>879</v>
      </c>
      <c r="AF2" s="20" t="s">
        <v>1772</v>
      </c>
      <c r="AG2" s="20" t="s">
        <v>2556</v>
      </c>
      <c r="AH2" s="20" t="s">
        <v>5360</v>
      </c>
      <c r="AI2" s="20" t="s">
        <v>5361</v>
      </c>
      <c r="AJ2" s="20" t="s">
        <v>5363</v>
      </c>
      <c r="AK2" s="20" t="s">
        <v>5364</v>
      </c>
      <c r="AL2" s="20" t="s">
        <v>3385</v>
      </c>
      <c r="AM2" s="20" t="s">
        <v>5178</v>
      </c>
      <c r="AN2" s="20" t="s">
        <v>5362</v>
      </c>
      <c r="AO2" s="20" t="s">
        <v>5365</v>
      </c>
      <c r="BM2" s="34"/>
    </row>
    <row r="3" spans="1:213" ht="27">
      <c r="A3" s="1">
        <v>31</v>
      </c>
      <c r="B3" s="1" t="s">
        <v>5241</v>
      </c>
      <c r="C3" s="1" t="s">
        <v>1671</v>
      </c>
      <c r="D3" s="14">
        <v>40752</v>
      </c>
      <c r="E3" s="2">
        <v>6794000</v>
      </c>
      <c r="F3" s="2">
        <f t="shared" ref="F3:F29" si="0">O3-K3</f>
        <v>6793999</v>
      </c>
      <c r="G3" s="1" t="s">
        <v>5517</v>
      </c>
      <c r="H3" s="1">
        <v>0</v>
      </c>
      <c r="I3" s="1">
        <v>1</v>
      </c>
      <c r="J3" s="1" t="s">
        <v>885</v>
      </c>
      <c r="K3" s="2">
        <f t="shared" ref="K3:K34" si="1">AM3-AN3</f>
        <v>1</v>
      </c>
      <c r="L3" s="11" t="s">
        <v>1870</v>
      </c>
      <c r="M3" s="2">
        <v>6794000</v>
      </c>
      <c r="N3" s="2">
        <v>6794000</v>
      </c>
      <c r="O3" s="2">
        <v>6794000</v>
      </c>
      <c r="P3" s="1">
        <v>4</v>
      </c>
      <c r="Q3" s="1">
        <v>0.25</v>
      </c>
      <c r="R3" s="1">
        <v>12</v>
      </c>
      <c r="S3" s="1">
        <v>1</v>
      </c>
      <c r="T3" s="2">
        <v>1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f t="shared" ref="AC3:AC66" si="2">SUM(U3:AB3)</f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f t="shared" ref="AM3:AM66" si="3">T3+AC3-SUM(AD3:AL3)</f>
        <v>1</v>
      </c>
      <c r="AN3" s="2">
        <f t="shared" ref="AN3:AN65" si="4">IF(S3&gt;AM3-ROUNDDOWN(O3*Q3*R3/12,0),AM3-S3,ROUNDDOWN(O3*Q3*R3/12,0))</f>
        <v>0</v>
      </c>
      <c r="AO3" s="2">
        <f t="shared" ref="AO3:AO66" si="5">SUM(AD3:AL3)+AN3</f>
        <v>0</v>
      </c>
      <c r="BA3" s="1"/>
      <c r="BV3" s="14"/>
      <c r="BY3" s="35"/>
    </row>
    <row r="4" spans="1:213" ht="27">
      <c r="A4" s="6">
        <v>327</v>
      </c>
      <c r="B4" s="6" t="s">
        <v>5282</v>
      </c>
      <c r="C4" s="6" t="s">
        <v>4863</v>
      </c>
      <c r="D4" s="62">
        <v>43738</v>
      </c>
      <c r="E4" s="21">
        <v>216111996</v>
      </c>
      <c r="F4" s="21">
        <f t="shared" si="0"/>
        <v>35874591</v>
      </c>
      <c r="G4" s="1" t="s">
        <v>5517</v>
      </c>
      <c r="H4" s="1">
        <v>0</v>
      </c>
      <c r="I4" s="6">
        <v>1</v>
      </c>
      <c r="J4" s="6" t="s">
        <v>1513</v>
      </c>
      <c r="K4" s="21">
        <f t="shared" si="1"/>
        <v>180237405</v>
      </c>
      <c r="L4" s="12" t="s">
        <v>5310</v>
      </c>
      <c r="M4" s="21">
        <v>216111996</v>
      </c>
      <c r="N4" s="21">
        <v>216111996</v>
      </c>
      <c r="O4" s="21">
        <v>216111996</v>
      </c>
      <c r="P4" s="6">
        <v>6</v>
      </c>
      <c r="Q4" s="6">
        <v>0.16600000000000001</v>
      </c>
      <c r="R4" s="6">
        <v>12</v>
      </c>
      <c r="S4" s="6">
        <v>1</v>
      </c>
      <c r="T4" s="21">
        <v>216111996</v>
      </c>
      <c r="U4" s="24">
        <v>0</v>
      </c>
      <c r="V4" s="21">
        <v>0</v>
      </c>
      <c r="W4" s="21">
        <v>0</v>
      </c>
      <c r="X4" s="21">
        <v>0</v>
      </c>
      <c r="Y4" s="21">
        <v>0</v>
      </c>
      <c r="Z4" s="21">
        <v>0</v>
      </c>
      <c r="AA4" s="21">
        <v>0</v>
      </c>
      <c r="AB4" s="21">
        <v>0</v>
      </c>
      <c r="AC4" s="21">
        <f t="shared" si="2"/>
        <v>0</v>
      </c>
      <c r="AD4" s="21">
        <v>0</v>
      </c>
      <c r="AE4" s="21">
        <v>0</v>
      </c>
      <c r="AF4" s="21">
        <v>0</v>
      </c>
      <c r="AG4" s="21">
        <v>0</v>
      </c>
      <c r="AH4" s="21">
        <v>0</v>
      </c>
      <c r="AI4" s="21">
        <v>0</v>
      </c>
      <c r="AJ4" s="21">
        <v>0</v>
      </c>
      <c r="AK4" s="21">
        <v>0</v>
      </c>
      <c r="AL4" s="21">
        <v>0</v>
      </c>
      <c r="AM4" s="21">
        <f t="shared" si="3"/>
        <v>216111996</v>
      </c>
      <c r="AN4" s="21">
        <f t="shared" si="4"/>
        <v>35874591</v>
      </c>
      <c r="AO4" s="21">
        <f t="shared" si="5"/>
        <v>35874591</v>
      </c>
      <c r="AP4" s="62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21"/>
      <c r="BN4" s="6"/>
      <c r="BO4" s="6"/>
      <c r="BP4" s="6"/>
      <c r="BQ4" s="6"/>
      <c r="BR4" s="6"/>
      <c r="BS4" s="6"/>
      <c r="BT4" s="6"/>
      <c r="BU4" s="6"/>
      <c r="BV4" s="15"/>
      <c r="BW4" s="6"/>
      <c r="BX4" s="6"/>
      <c r="BY4" s="3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</row>
    <row r="5" spans="1:213" ht="27">
      <c r="A5" s="1">
        <v>320</v>
      </c>
      <c r="B5" s="1" t="s">
        <v>5282</v>
      </c>
      <c r="C5" s="11" t="s">
        <v>1598</v>
      </c>
      <c r="D5" s="16">
        <v>43373</v>
      </c>
      <c r="E5" s="3">
        <v>1367280</v>
      </c>
      <c r="F5" s="2">
        <f t="shared" si="0"/>
        <v>546912</v>
      </c>
      <c r="G5" s="1" t="s">
        <v>5517</v>
      </c>
      <c r="H5" s="1">
        <v>0</v>
      </c>
      <c r="I5" s="11">
        <v>1</v>
      </c>
      <c r="J5" s="11" t="s">
        <v>1513</v>
      </c>
      <c r="K5" s="2">
        <f t="shared" si="1"/>
        <v>820368</v>
      </c>
      <c r="L5" s="11" t="s">
        <v>5261</v>
      </c>
      <c r="M5" s="2">
        <v>1367280</v>
      </c>
      <c r="N5" s="2">
        <v>1367280</v>
      </c>
      <c r="O5" s="3">
        <v>1367280</v>
      </c>
      <c r="P5" s="1">
        <v>5</v>
      </c>
      <c r="Q5" s="1">
        <v>0.2</v>
      </c>
      <c r="R5" s="1">
        <v>12</v>
      </c>
      <c r="S5" s="1">
        <v>1</v>
      </c>
      <c r="T5" s="2">
        <v>1093824</v>
      </c>
      <c r="U5" s="3">
        <v>0</v>
      </c>
      <c r="V5" s="3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f t="shared" si="2"/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f t="shared" si="3"/>
        <v>1093824</v>
      </c>
      <c r="AN5" s="2">
        <f t="shared" si="4"/>
        <v>273456</v>
      </c>
      <c r="AO5" s="2">
        <f t="shared" si="5"/>
        <v>273456</v>
      </c>
      <c r="AP5" s="67"/>
      <c r="BA5" s="1"/>
      <c r="BV5" s="14"/>
      <c r="BY5" s="35"/>
    </row>
    <row r="6" spans="1:213" ht="27">
      <c r="A6" s="1">
        <v>151</v>
      </c>
      <c r="B6" s="1" t="s">
        <v>5282</v>
      </c>
      <c r="C6" s="1" t="s">
        <v>5140</v>
      </c>
      <c r="D6" s="14">
        <v>41608</v>
      </c>
      <c r="E6" s="2">
        <v>12075000</v>
      </c>
      <c r="F6" s="2">
        <f t="shared" si="0"/>
        <v>12074999</v>
      </c>
      <c r="G6" s="1" t="s">
        <v>5517</v>
      </c>
      <c r="H6" s="1">
        <v>0</v>
      </c>
      <c r="I6" s="1">
        <v>1</v>
      </c>
      <c r="J6" s="1" t="s">
        <v>885</v>
      </c>
      <c r="K6" s="2">
        <f t="shared" si="1"/>
        <v>1</v>
      </c>
      <c r="L6" s="11" t="s">
        <v>5261</v>
      </c>
      <c r="M6" s="2">
        <v>12075000</v>
      </c>
      <c r="N6" s="2">
        <v>12075000</v>
      </c>
      <c r="O6" s="2">
        <v>12075000</v>
      </c>
      <c r="P6" s="1">
        <v>5</v>
      </c>
      <c r="Q6" s="1">
        <v>0.2</v>
      </c>
      <c r="R6" s="1">
        <v>12</v>
      </c>
      <c r="S6" s="1">
        <v>1</v>
      </c>
      <c r="T6" s="2">
        <v>1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f t="shared" si="2"/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f t="shared" si="3"/>
        <v>1</v>
      </c>
      <c r="AN6" s="2">
        <f t="shared" si="4"/>
        <v>0</v>
      </c>
      <c r="AO6" s="2">
        <f t="shared" si="5"/>
        <v>0</v>
      </c>
      <c r="BA6" s="1"/>
      <c r="BV6" s="14"/>
      <c r="BY6" s="35"/>
    </row>
    <row r="7" spans="1:213" ht="27">
      <c r="A7" s="1">
        <v>148</v>
      </c>
      <c r="B7" s="1" t="s">
        <v>5282</v>
      </c>
      <c r="C7" s="1" t="s">
        <v>739</v>
      </c>
      <c r="D7" s="14">
        <v>40633</v>
      </c>
      <c r="E7" s="2">
        <v>2867000</v>
      </c>
      <c r="F7" s="2">
        <f t="shared" si="0"/>
        <v>0</v>
      </c>
      <c r="G7" s="1" t="s">
        <v>5517</v>
      </c>
      <c r="H7" s="1">
        <v>0</v>
      </c>
      <c r="I7" s="1">
        <v>1</v>
      </c>
      <c r="J7" s="1" t="s">
        <v>1513</v>
      </c>
      <c r="K7" s="2">
        <f t="shared" si="1"/>
        <v>0</v>
      </c>
      <c r="L7" s="11" t="s">
        <v>5261</v>
      </c>
      <c r="M7" s="2">
        <v>0</v>
      </c>
      <c r="N7" s="2">
        <v>0</v>
      </c>
      <c r="O7" s="2">
        <v>0</v>
      </c>
      <c r="P7" s="1">
        <v>5</v>
      </c>
      <c r="Q7" s="1">
        <v>0.2</v>
      </c>
      <c r="R7" s="1">
        <v>12</v>
      </c>
      <c r="S7" s="1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f t="shared" si="2"/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f t="shared" si="3"/>
        <v>0</v>
      </c>
      <c r="AN7" s="2">
        <f t="shared" si="4"/>
        <v>0</v>
      </c>
      <c r="AO7" s="2">
        <f t="shared" si="5"/>
        <v>0</v>
      </c>
      <c r="BA7" s="1"/>
      <c r="BV7" s="14"/>
      <c r="BY7" s="35"/>
    </row>
    <row r="8" spans="1:213" ht="27">
      <c r="A8" s="1">
        <v>143</v>
      </c>
      <c r="B8" s="1" t="s">
        <v>5282</v>
      </c>
      <c r="C8" s="1" t="s">
        <v>5297</v>
      </c>
      <c r="D8" s="14">
        <v>37894</v>
      </c>
      <c r="E8" s="2">
        <v>9450000</v>
      </c>
      <c r="F8" s="2">
        <f t="shared" si="0"/>
        <v>9449999</v>
      </c>
      <c r="G8" s="1" t="s">
        <v>5517</v>
      </c>
      <c r="H8" s="1">
        <v>0</v>
      </c>
      <c r="I8" s="1">
        <v>1</v>
      </c>
      <c r="J8" s="1" t="s">
        <v>1513</v>
      </c>
      <c r="K8" s="2">
        <f t="shared" si="1"/>
        <v>1</v>
      </c>
      <c r="L8" s="11" t="s">
        <v>5261</v>
      </c>
      <c r="M8" s="2">
        <v>9450000</v>
      </c>
      <c r="N8" s="2">
        <v>9450000</v>
      </c>
      <c r="O8" s="2">
        <v>9450000</v>
      </c>
      <c r="P8" s="1">
        <v>5</v>
      </c>
      <c r="Q8" s="1">
        <v>0.2</v>
      </c>
      <c r="R8" s="1">
        <v>12</v>
      </c>
      <c r="S8" s="1">
        <v>1</v>
      </c>
      <c r="T8" s="2">
        <v>1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f t="shared" si="2"/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f t="shared" si="3"/>
        <v>1</v>
      </c>
      <c r="AN8" s="2">
        <f t="shared" si="4"/>
        <v>0</v>
      </c>
      <c r="AO8" s="2">
        <f t="shared" si="5"/>
        <v>0</v>
      </c>
      <c r="BA8" s="1"/>
      <c r="BV8" s="14"/>
      <c r="BY8" s="35"/>
    </row>
    <row r="9" spans="1:213" ht="27">
      <c r="A9" s="1">
        <v>142</v>
      </c>
      <c r="B9" s="1" t="s">
        <v>5282</v>
      </c>
      <c r="C9" s="1" t="s">
        <v>530</v>
      </c>
      <c r="D9" s="14">
        <v>41782</v>
      </c>
      <c r="E9" s="2">
        <v>1149000</v>
      </c>
      <c r="F9" s="2">
        <f t="shared" si="0"/>
        <v>1148999</v>
      </c>
      <c r="G9" s="1" t="s">
        <v>5517</v>
      </c>
      <c r="H9" s="1">
        <v>0</v>
      </c>
      <c r="I9" s="1">
        <v>7</v>
      </c>
      <c r="J9" s="1" t="s">
        <v>885</v>
      </c>
      <c r="K9" s="2">
        <f t="shared" si="1"/>
        <v>1</v>
      </c>
      <c r="L9" s="11" t="s">
        <v>5012</v>
      </c>
      <c r="M9" s="2">
        <v>1149000</v>
      </c>
      <c r="N9" s="2">
        <v>1149000</v>
      </c>
      <c r="O9" s="2">
        <v>1149000</v>
      </c>
      <c r="P9" s="1">
        <v>4</v>
      </c>
      <c r="Q9" s="1">
        <v>0.25</v>
      </c>
      <c r="R9" s="1">
        <v>12</v>
      </c>
      <c r="S9" s="1">
        <v>1</v>
      </c>
      <c r="T9" s="2">
        <v>1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f t="shared" si="2"/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f t="shared" si="3"/>
        <v>1</v>
      </c>
      <c r="AN9" s="2">
        <f t="shared" si="4"/>
        <v>0</v>
      </c>
      <c r="AO9" s="2">
        <f t="shared" si="5"/>
        <v>0</v>
      </c>
      <c r="BA9" s="1"/>
      <c r="BV9" s="14"/>
      <c r="BY9" s="35"/>
    </row>
    <row r="10" spans="1:213" ht="27">
      <c r="A10" s="1">
        <v>41</v>
      </c>
      <c r="B10" s="1" t="s">
        <v>5241</v>
      </c>
      <c r="C10" s="1" t="s">
        <v>5265</v>
      </c>
      <c r="D10" s="14">
        <v>40389</v>
      </c>
      <c r="E10" s="2">
        <v>19530000</v>
      </c>
      <c r="F10" s="2">
        <f t="shared" si="0"/>
        <v>19529999</v>
      </c>
      <c r="G10" s="1" t="s">
        <v>5517</v>
      </c>
      <c r="H10" s="1">
        <v>0</v>
      </c>
      <c r="I10" s="1">
        <v>1</v>
      </c>
      <c r="J10" s="1" t="s">
        <v>885</v>
      </c>
      <c r="K10" s="2">
        <f t="shared" si="1"/>
        <v>1</v>
      </c>
      <c r="L10" s="11" t="s">
        <v>1870</v>
      </c>
      <c r="M10" s="2">
        <v>19530000</v>
      </c>
      <c r="N10" s="2">
        <v>19530000</v>
      </c>
      <c r="O10" s="2">
        <v>19530000</v>
      </c>
      <c r="P10" s="1">
        <v>4</v>
      </c>
      <c r="Q10" s="1">
        <v>0.25</v>
      </c>
      <c r="R10" s="1">
        <v>12</v>
      </c>
      <c r="S10" s="1">
        <v>1</v>
      </c>
      <c r="T10" s="2">
        <v>1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f t="shared" si="2"/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f t="shared" si="3"/>
        <v>1</v>
      </c>
      <c r="AN10" s="2">
        <f t="shared" si="4"/>
        <v>0</v>
      </c>
      <c r="AO10" s="2">
        <f t="shared" si="5"/>
        <v>0</v>
      </c>
      <c r="BA10" s="1"/>
      <c r="BV10" s="14"/>
      <c r="BY10" s="35"/>
    </row>
    <row r="11" spans="1:213" ht="27">
      <c r="A11" s="1">
        <v>44</v>
      </c>
      <c r="B11" s="1" t="s">
        <v>5241</v>
      </c>
      <c r="C11" s="1" t="s">
        <v>1435</v>
      </c>
      <c r="D11" s="14">
        <v>40834</v>
      </c>
      <c r="E11" s="2">
        <v>33012000</v>
      </c>
      <c r="F11" s="2">
        <f t="shared" si="0"/>
        <v>33011999</v>
      </c>
      <c r="G11" s="1" t="s">
        <v>5517</v>
      </c>
      <c r="H11" s="1">
        <v>0</v>
      </c>
      <c r="I11" s="1">
        <v>1</v>
      </c>
      <c r="J11" s="1" t="s">
        <v>885</v>
      </c>
      <c r="K11" s="2">
        <f t="shared" si="1"/>
        <v>1</v>
      </c>
      <c r="L11" s="11" t="s">
        <v>1870</v>
      </c>
      <c r="M11" s="2">
        <v>33012000</v>
      </c>
      <c r="N11" s="2">
        <v>33012000</v>
      </c>
      <c r="O11" s="2">
        <v>33012000</v>
      </c>
      <c r="P11" s="1">
        <v>4</v>
      </c>
      <c r="Q11" s="1">
        <v>0.25</v>
      </c>
      <c r="R11" s="1">
        <v>12</v>
      </c>
      <c r="S11" s="1">
        <v>1</v>
      </c>
      <c r="T11" s="2">
        <v>1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f t="shared" si="2"/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f t="shared" si="3"/>
        <v>1</v>
      </c>
      <c r="AN11" s="2">
        <f t="shared" si="4"/>
        <v>0</v>
      </c>
      <c r="AO11" s="2">
        <f t="shared" si="5"/>
        <v>0</v>
      </c>
      <c r="BA11" s="1"/>
      <c r="BV11" s="14"/>
      <c r="BY11" s="35"/>
    </row>
    <row r="12" spans="1:213" ht="27">
      <c r="A12" s="6">
        <v>323</v>
      </c>
      <c r="B12" s="12" t="s">
        <v>5241</v>
      </c>
      <c r="C12" s="12" t="s">
        <v>1862</v>
      </c>
      <c r="D12" s="63">
        <v>43797</v>
      </c>
      <c r="E12" s="24">
        <v>29150000</v>
      </c>
      <c r="F12" s="21">
        <f t="shared" si="0"/>
        <v>7287500</v>
      </c>
      <c r="G12" s="1" t="s">
        <v>5517</v>
      </c>
      <c r="H12" s="1">
        <v>0</v>
      </c>
      <c r="I12" s="12">
        <v>1</v>
      </c>
      <c r="J12" s="12" t="s">
        <v>885</v>
      </c>
      <c r="K12" s="21">
        <f t="shared" si="1"/>
        <v>21862500</v>
      </c>
      <c r="L12" s="12" t="s">
        <v>1870</v>
      </c>
      <c r="M12" s="24">
        <v>29150000</v>
      </c>
      <c r="N12" s="24">
        <v>29150000</v>
      </c>
      <c r="O12" s="24">
        <v>29150000</v>
      </c>
      <c r="P12" s="6">
        <v>4</v>
      </c>
      <c r="Q12" s="12">
        <v>0.25</v>
      </c>
      <c r="R12" s="6">
        <v>12</v>
      </c>
      <c r="S12" s="6">
        <v>1</v>
      </c>
      <c r="T12" s="21">
        <v>29150000</v>
      </c>
      <c r="U12" s="24">
        <v>0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f t="shared" si="2"/>
        <v>0</v>
      </c>
      <c r="AD12" s="21">
        <v>0</v>
      </c>
      <c r="AE12" s="21">
        <v>0</v>
      </c>
      <c r="AF12" s="21">
        <v>0</v>
      </c>
      <c r="AG12" s="21">
        <v>0</v>
      </c>
      <c r="AH12" s="21">
        <v>0</v>
      </c>
      <c r="AI12" s="21">
        <v>0</v>
      </c>
      <c r="AJ12" s="21">
        <v>0</v>
      </c>
      <c r="AK12" s="21">
        <v>0</v>
      </c>
      <c r="AL12" s="21">
        <v>0</v>
      </c>
      <c r="AM12" s="21">
        <f t="shared" si="3"/>
        <v>29150000</v>
      </c>
      <c r="AN12" s="21">
        <f t="shared" si="4"/>
        <v>7287500</v>
      </c>
      <c r="AO12" s="21">
        <f t="shared" si="5"/>
        <v>7287500</v>
      </c>
      <c r="AP12" s="63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21"/>
      <c r="BN12" s="6"/>
      <c r="BO12" s="6"/>
      <c r="BP12" s="6"/>
      <c r="BQ12" s="6"/>
      <c r="BR12" s="6"/>
      <c r="BS12" s="6"/>
      <c r="BT12" s="6"/>
      <c r="BU12" s="6"/>
      <c r="BV12" s="15"/>
      <c r="BW12" s="6"/>
      <c r="BX12" s="6"/>
      <c r="BY12" s="3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</row>
    <row r="13" spans="1:213" ht="27">
      <c r="A13" s="1">
        <v>303</v>
      </c>
      <c r="B13" s="11" t="s">
        <v>5241</v>
      </c>
      <c r="C13" s="11" t="s">
        <v>2963</v>
      </c>
      <c r="D13" s="16">
        <v>43054</v>
      </c>
      <c r="E13" s="3">
        <v>27271080</v>
      </c>
      <c r="F13" s="2">
        <f t="shared" si="0"/>
        <v>16362648</v>
      </c>
      <c r="G13" s="1" t="s">
        <v>5517</v>
      </c>
      <c r="H13" s="1">
        <v>0</v>
      </c>
      <c r="I13" s="11">
        <v>1</v>
      </c>
      <c r="J13" s="11" t="s">
        <v>885</v>
      </c>
      <c r="K13" s="2">
        <f t="shared" si="1"/>
        <v>10908432</v>
      </c>
      <c r="L13" s="11" t="s">
        <v>5249</v>
      </c>
      <c r="M13" s="3">
        <v>27271080</v>
      </c>
      <c r="N13" s="3">
        <v>27271080</v>
      </c>
      <c r="O13" s="3">
        <v>27271080</v>
      </c>
      <c r="P13" s="1">
        <v>5</v>
      </c>
      <c r="Q13" s="11">
        <v>0.2</v>
      </c>
      <c r="R13" s="1">
        <v>12</v>
      </c>
      <c r="S13" s="1">
        <v>1</v>
      </c>
      <c r="T13" s="2">
        <v>16362648</v>
      </c>
      <c r="U13" s="3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f t="shared" si="2"/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f t="shared" si="3"/>
        <v>16362648</v>
      </c>
      <c r="AN13" s="2">
        <f t="shared" si="4"/>
        <v>5454216</v>
      </c>
      <c r="AO13" s="2">
        <f t="shared" si="5"/>
        <v>5454216</v>
      </c>
      <c r="AP13" s="3"/>
      <c r="BA13" s="1"/>
      <c r="BV13" s="14"/>
      <c r="BY13" s="35"/>
    </row>
    <row r="14" spans="1:213" ht="27">
      <c r="A14" s="1">
        <v>149</v>
      </c>
      <c r="B14" s="1" t="s">
        <v>5282</v>
      </c>
      <c r="C14" s="1" t="s">
        <v>3485</v>
      </c>
      <c r="D14" s="14">
        <v>40732</v>
      </c>
      <c r="E14" s="2">
        <v>634000</v>
      </c>
      <c r="F14" s="2">
        <f t="shared" si="0"/>
        <v>633999</v>
      </c>
      <c r="G14" s="1" t="s">
        <v>5517</v>
      </c>
      <c r="H14" s="1">
        <v>0</v>
      </c>
      <c r="I14" s="1">
        <v>1</v>
      </c>
      <c r="J14" s="1" t="s">
        <v>885</v>
      </c>
      <c r="K14" s="2">
        <f t="shared" si="1"/>
        <v>1</v>
      </c>
      <c r="L14" s="11" t="s">
        <v>5261</v>
      </c>
      <c r="M14" s="2">
        <v>634000</v>
      </c>
      <c r="N14" s="2">
        <v>634000</v>
      </c>
      <c r="O14" s="2">
        <v>634000</v>
      </c>
      <c r="P14" s="1">
        <v>5</v>
      </c>
      <c r="Q14" s="1">
        <v>0.2</v>
      </c>
      <c r="R14" s="1">
        <v>12</v>
      </c>
      <c r="S14" s="1">
        <v>1</v>
      </c>
      <c r="T14" s="2">
        <v>1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f t="shared" si="2"/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f t="shared" si="3"/>
        <v>1</v>
      </c>
      <c r="AN14" s="2">
        <f t="shared" si="4"/>
        <v>0</v>
      </c>
      <c r="AO14" s="2">
        <f t="shared" si="5"/>
        <v>0</v>
      </c>
      <c r="BA14" s="1"/>
      <c r="BV14" s="14"/>
      <c r="BY14" s="35"/>
    </row>
    <row r="15" spans="1:213" ht="27">
      <c r="A15" s="6">
        <v>324</v>
      </c>
      <c r="B15" s="6" t="s">
        <v>5282</v>
      </c>
      <c r="C15" s="6" t="s">
        <v>1342</v>
      </c>
      <c r="D15" s="63">
        <v>43642</v>
      </c>
      <c r="E15" s="21">
        <v>1053000</v>
      </c>
      <c r="F15" s="21">
        <f t="shared" si="0"/>
        <v>210600</v>
      </c>
      <c r="G15" s="1" t="s">
        <v>5517</v>
      </c>
      <c r="H15" s="1">
        <v>0</v>
      </c>
      <c r="I15" s="6">
        <v>1</v>
      </c>
      <c r="J15" s="6" t="s">
        <v>885</v>
      </c>
      <c r="K15" s="21">
        <f t="shared" si="1"/>
        <v>842400</v>
      </c>
      <c r="L15" s="12" t="s">
        <v>5285</v>
      </c>
      <c r="M15" s="21">
        <v>1053000</v>
      </c>
      <c r="N15" s="21">
        <v>1053000</v>
      </c>
      <c r="O15" s="21">
        <v>1053000</v>
      </c>
      <c r="P15" s="6">
        <v>5</v>
      </c>
      <c r="Q15" s="12">
        <v>0.2</v>
      </c>
      <c r="R15" s="6">
        <v>12</v>
      </c>
      <c r="S15" s="6">
        <v>1</v>
      </c>
      <c r="T15" s="21">
        <v>1053000</v>
      </c>
      <c r="U15" s="24">
        <v>0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f t="shared" si="2"/>
        <v>0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f t="shared" si="3"/>
        <v>1053000</v>
      </c>
      <c r="AN15" s="21">
        <f t="shared" si="4"/>
        <v>210600</v>
      </c>
      <c r="AO15" s="21">
        <f t="shared" si="5"/>
        <v>210600</v>
      </c>
      <c r="AP15" s="63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21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</row>
    <row r="16" spans="1:213" ht="27">
      <c r="A16" s="6">
        <v>325</v>
      </c>
      <c r="B16" s="6" t="s">
        <v>5282</v>
      </c>
      <c r="C16" s="6" t="s">
        <v>1342</v>
      </c>
      <c r="D16" s="63">
        <v>43642</v>
      </c>
      <c r="E16" s="21">
        <v>1053000</v>
      </c>
      <c r="F16" s="21">
        <f t="shared" si="0"/>
        <v>210600</v>
      </c>
      <c r="G16" s="1" t="s">
        <v>5517</v>
      </c>
      <c r="H16" s="1">
        <v>0</v>
      </c>
      <c r="I16" s="6">
        <v>1</v>
      </c>
      <c r="J16" s="6" t="s">
        <v>885</v>
      </c>
      <c r="K16" s="21">
        <f t="shared" si="1"/>
        <v>842400</v>
      </c>
      <c r="L16" s="12" t="s">
        <v>5285</v>
      </c>
      <c r="M16" s="21">
        <v>1053000</v>
      </c>
      <c r="N16" s="21">
        <v>1053000</v>
      </c>
      <c r="O16" s="21">
        <v>1053000</v>
      </c>
      <c r="P16" s="6">
        <v>5</v>
      </c>
      <c r="Q16" s="12">
        <v>0.2</v>
      </c>
      <c r="R16" s="6">
        <v>12</v>
      </c>
      <c r="S16" s="6">
        <v>1</v>
      </c>
      <c r="T16" s="21">
        <v>1053000</v>
      </c>
      <c r="U16" s="24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f t="shared" si="2"/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f t="shared" si="3"/>
        <v>1053000</v>
      </c>
      <c r="AN16" s="21">
        <f t="shared" si="4"/>
        <v>210600</v>
      </c>
      <c r="AO16" s="21">
        <f t="shared" si="5"/>
        <v>210600</v>
      </c>
      <c r="AP16" s="63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21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</row>
    <row r="17" spans="1:213" ht="27">
      <c r="A17" s="1">
        <v>45</v>
      </c>
      <c r="B17" s="1" t="s">
        <v>5241</v>
      </c>
      <c r="C17" s="1" t="s">
        <v>5266</v>
      </c>
      <c r="D17" s="14">
        <v>42023</v>
      </c>
      <c r="E17" s="2">
        <v>21923000</v>
      </c>
      <c r="F17" s="2">
        <f t="shared" si="0"/>
        <v>21922999</v>
      </c>
      <c r="G17" s="1" t="s">
        <v>5517</v>
      </c>
      <c r="H17" s="1">
        <v>0</v>
      </c>
      <c r="I17" s="1">
        <v>1</v>
      </c>
      <c r="J17" s="1" t="s">
        <v>885</v>
      </c>
      <c r="K17" s="2">
        <f t="shared" si="1"/>
        <v>1</v>
      </c>
      <c r="L17" s="11" t="s">
        <v>1870</v>
      </c>
      <c r="M17" s="2">
        <v>21923000</v>
      </c>
      <c r="N17" s="2">
        <v>21923000</v>
      </c>
      <c r="O17" s="2">
        <v>21923000</v>
      </c>
      <c r="P17" s="1">
        <v>4</v>
      </c>
      <c r="Q17" s="1">
        <v>0.25</v>
      </c>
      <c r="R17" s="1">
        <v>12</v>
      </c>
      <c r="S17" s="1">
        <v>1</v>
      </c>
      <c r="T17" s="2">
        <v>1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f t="shared" si="2"/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f t="shared" si="3"/>
        <v>1</v>
      </c>
      <c r="AN17" s="2">
        <f t="shared" si="4"/>
        <v>0</v>
      </c>
      <c r="AO17" s="2">
        <f t="shared" si="5"/>
        <v>0</v>
      </c>
      <c r="BA17" s="1"/>
      <c r="BV17" s="14"/>
      <c r="BY17" s="35"/>
    </row>
    <row r="18" spans="1:213" ht="27">
      <c r="A18" s="1">
        <v>23</v>
      </c>
      <c r="B18" s="1" t="s">
        <v>5241</v>
      </c>
      <c r="C18" s="1" t="s">
        <v>1888</v>
      </c>
      <c r="D18" s="14">
        <v>42052</v>
      </c>
      <c r="E18" s="2">
        <v>11427000</v>
      </c>
      <c r="F18" s="2">
        <f t="shared" si="0"/>
        <v>11426999</v>
      </c>
      <c r="G18" s="1" t="s">
        <v>5517</v>
      </c>
      <c r="H18" s="1">
        <v>0</v>
      </c>
      <c r="I18" s="1">
        <v>1</v>
      </c>
      <c r="J18" s="1" t="s">
        <v>885</v>
      </c>
      <c r="K18" s="2">
        <f t="shared" si="1"/>
        <v>1</v>
      </c>
      <c r="L18" s="11" t="s">
        <v>5256</v>
      </c>
      <c r="M18" s="2">
        <v>11427000</v>
      </c>
      <c r="N18" s="2">
        <v>11427000</v>
      </c>
      <c r="O18" s="2">
        <v>11427000</v>
      </c>
      <c r="P18" s="1">
        <v>4</v>
      </c>
      <c r="Q18" s="1">
        <v>0.25</v>
      </c>
      <c r="R18" s="1">
        <v>12</v>
      </c>
      <c r="S18" s="1">
        <v>1</v>
      </c>
      <c r="T18" s="2">
        <v>1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f t="shared" si="2"/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f t="shared" si="3"/>
        <v>1</v>
      </c>
      <c r="AN18" s="2">
        <f t="shared" si="4"/>
        <v>0</v>
      </c>
      <c r="AO18" s="2">
        <f t="shared" si="5"/>
        <v>0</v>
      </c>
      <c r="BA18" s="1"/>
      <c r="BV18" s="14"/>
      <c r="BY18" s="35"/>
    </row>
    <row r="19" spans="1:213" s="6" customFormat="1">
      <c r="A19" s="1">
        <v>50</v>
      </c>
      <c r="B19" s="1" t="s">
        <v>249</v>
      </c>
      <c r="C19" s="1" t="s">
        <v>5269</v>
      </c>
      <c r="D19" s="14">
        <v>41302</v>
      </c>
      <c r="E19" s="2">
        <v>2725000</v>
      </c>
      <c r="F19" s="2">
        <f t="shared" si="0"/>
        <v>2724999</v>
      </c>
      <c r="G19" s="1" t="s">
        <v>5517</v>
      </c>
      <c r="H19" s="1">
        <v>0</v>
      </c>
      <c r="I19" s="1">
        <v>1</v>
      </c>
      <c r="J19" s="1" t="s">
        <v>885</v>
      </c>
      <c r="K19" s="2">
        <f t="shared" si="1"/>
        <v>1</v>
      </c>
      <c r="L19" s="11" t="s">
        <v>4108</v>
      </c>
      <c r="M19" s="2">
        <v>2725000</v>
      </c>
      <c r="N19" s="2">
        <v>2725000</v>
      </c>
      <c r="O19" s="2">
        <v>2725000</v>
      </c>
      <c r="P19" s="1">
        <v>8</v>
      </c>
      <c r="Q19" s="1">
        <v>0.125</v>
      </c>
      <c r="R19" s="1">
        <v>12</v>
      </c>
      <c r="S19" s="1">
        <v>1</v>
      </c>
      <c r="T19" s="2">
        <v>340625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f t="shared" si="2"/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f t="shared" si="3"/>
        <v>340625</v>
      </c>
      <c r="AN19" s="2">
        <f t="shared" si="4"/>
        <v>340624</v>
      </c>
      <c r="AO19" s="2">
        <f t="shared" si="5"/>
        <v>340624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2"/>
      <c r="BN19" s="1"/>
      <c r="BO19" s="1"/>
      <c r="BP19" s="1"/>
      <c r="BQ19" s="1"/>
      <c r="BR19" s="1"/>
      <c r="BS19" s="1"/>
      <c r="BT19" s="1"/>
      <c r="BU19" s="1"/>
      <c r="BV19" s="14"/>
      <c r="BW19" s="1"/>
      <c r="BX19" s="1"/>
      <c r="BY19" s="35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</row>
    <row r="20" spans="1:213" ht="27">
      <c r="A20" s="6">
        <v>328</v>
      </c>
      <c r="B20" s="6" t="s">
        <v>5282</v>
      </c>
      <c r="C20" s="6" t="s">
        <v>5461</v>
      </c>
      <c r="D20" s="63">
        <v>43629</v>
      </c>
      <c r="E20" s="21">
        <v>1134000</v>
      </c>
      <c r="F20" s="21">
        <f t="shared" si="0"/>
        <v>226800</v>
      </c>
      <c r="G20" s="1" t="s">
        <v>5517</v>
      </c>
      <c r="H20" s="1">
        <v>0</v>
      </c>
      <c r="I20" s="6">
        <v>1</v>
      </c>
      <c r="J20" s="6" t="s">
        <v>885</v>
      </c>
      <c r="K20" s="21">
        <f t="shared" si="1"/>
        <v>907200</v>
      </c>
      <c r="L20" s="12" t="s">
        <v>3167</v>
      </c>
      <c r="M20" s="21">
        <v>1134000</v>
      </c>
      <c r="N20" s="21">
        <v>1134000</v>
      </c>
      <c r="O20" s="21">
        <v>1134000</v>
      </c>
      <c r="P20" s="6">
        <v>5</v>
      </c>
      <c r="Q20" s="6">
        <v>0.2</v>
      </c>
      <c r="R20" s="6">
        <v>12</v>
      </c>
      <c r="S20" s="6">
        <v>1</v>
      </c>
      <c r="T20" s="21">
        <v>1134000</v>
      </c>
      <c r="U20" s="24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f t="shared" si="2"/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f t="shared" si="3"/>
        <v>1134000</v>
      </c>
      <c r="AN20" s="21">
        <f t="shared" si="4"/>
        <v>226800</v>
      </c>
      <c r="AO20" s="21">
        <f t="shared" si="5"/>
        <v>226800</v>
      </c>
      <c r="AP20" s="63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21"/>
      <c r="BN20" s="6"/>
      <c r="BO20" s="6"/>
      <c r="BP20" s="6"/>
      <c r="BQ20" s="6"/>
      <c r="BR20" s="6"/>
      <c r="BS20" s="6"/>
      <c r="BT20" s="6"/>
      <c r="BU20" s="6"/>
      <c r="BV20" s="15"/>
      <c r="BW20" s="6"/>
      <c r="BX20" s="6"/>
      <c r="BY20" s="3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</row>
    <row r="21" spans="1:213" ht="27">
      <c r="A21" s="6">
        <v>86</v>
      </c>
      <c r="B21" s="6" t="s">
        <v>5282</v>
      </c>
      <c r="C21" s="6" t="s">
        <v>2987</v>
      </c>
      <c r="D21" s="15">
        <v>38894</v>
      </c>
      <c r="E21" s="21">
        <v>1460000</v>
      </c>
      <c r="F21" s="21">
        <f t="shared" si="0"/>
        <v>0</v>
      </c>
      <c r="G21" s="1" t="s">
        <v>5517</v>
      </c>
      <c r="H21" s="1">
        <v>0</v>
      </c>
      <c r="I21" s="6">
        <v>1</v>
      </c>
      <c r="J21" s="6" t="s">
        <v>885</v>
      </c>
      <c r="K21" s="21">
        <f t="shared" si="1"/>
        <v>0</v>
      </c>
      <c r="L21" s="12" t="s">
        <v>3167</v>
      </c>
      <c r="M21" s="21">
        <v>1460000</v>
      </c>
      <c r="N21" s="21">
        <v>1460000</v>
      </c>
      <c r="O21" s="21">
        <v>0</v>
      </c>
      <c r="P21" s="6">
        <v>5</v>
      </c>
      <c r="Q21" s="6">
        <v>0.2</v>
      </c>
      <c r="R21" s="6">
        <v>12</v>
      </c>
      <c r="S21" s="6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f t="shared" si="2"/>
        <v>0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f t="shared" si="3"/>
        <v>0</v>
      </c>
      <c r="AN21" s="21">
        <f t="shared" si="4"/>
        <v>0</v>
      </c>
      <c r="AO21" s="21">
        <f t="shared" si="5"/>
        <v>0</v>
      </c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21"/>
      <c r="BN21" s="6"/>
      <c r="BO21" s="6"/>
      <c r="BP21" s="6"/>
      <c r="BQ21" s="6"/>
      <c r="BR21" s="6"/>
      <c r="BS21" s="6"/>
      <c r="BT21" s="6"/>
      <c r="BU21" s="6"/>
      <c r="BV21" s="15"/>
      <c r="BW21" s="6"/>
      <c r="BX21" s="6"/>
      <c r="BY21" s="3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</row>
    <row r="22" spans="1:213" ht="40.5">
      <c r="A22" s="1">
        <v>314</v>
      </c>
      <c r="B22" s="11" t="s">
        <v>5282</v>
      </c>
      <c r="C22" s="11" t="s">
        <v>5407</v>
      </c>
      <c r="D22" s="16">
        <v>43315</v>
      </c>
      <c r="E22" s="3">
        <v>604800</v>
      </c>
      <c r="F22" s="2">
        <f t="shared" si="0"/>
        <v>202002</v>
      </c>
      <c r="G22" s="1" t="s">
        <v>5517</v>
      </c>
      <c r="H22" s="1">
        <v>0</v>
      </c>
      <c r="I22" s="11">
        <v>1</v>
      </c>
      <c r="J22" s="11" t="s">
        <v>885</v>
      </c>
      <c r="K22" s="2">
        <f t="shared" si="1"/>
        <v>402798</v>
      </c>
      <c r="L22" s="11" t="s">
        <v>1930</v>
      </c>
      <c r="M22" s="3">
        <v>604800</v>
      </c>
      <c r="N22" s="3">
        <v>604800</v>
      </c>
      <c r="O22" s="3">
        <v>604800</v>
      </c>
      <c r="P22" s="1">
        <v>6</v>
      </c>
      <c r="Q22" s="11">
        <v>0.16700000000000001</v>
      </c>
      <c r="R22" s="1">
        <v>12</v>
      </c>
      <c r="S22" s="1">
        <v>1</v>
      </c>
      <c r="T22" s="2">
        <v>503799</v>
      </c>
      <c r="U22" s="3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f t="shared" si="2"/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f t="shared" si="3"/>
        <v>503799</v>
      </c>
      <c r="AN22" s="2">
        <f t="shared" si="4"/>
        <v>101001</v>
      </c>
      <c r="AO22" s="2">
        <f t="shared" si="5"/>
        <v>101001</v>
      </c>
      <c r="AP22" s="67"/>
      <c r="BA22" s="1"/>
      <c r="BV22" s="14"/>
      <c r="BY22" s="35"/>
    </row>
    <row r="23" spans="1:213" ht="27">
      <c r="A23" s="1">
        <v>180</v>
      </c>
      <c r="B23" s="1" t="s">
        <v>5282</v>
      </c>
      <c r="C23" s="1" t="s">
        <v>5308</v>
      </c>
      <c r="D23" s="14">
        <v>40298</v>
      </c>
      <c r="E23" s="2">
        <v>630000</v>
      </c>
      <c r="F23" s="2">
        <f t="shared" si="0"/>
        <v>629999</v>
      </c>
      <c r="G23" s="1" t="s">
        <v>5517</v>
      </c>
      <c r="H23" s="1">
        <v>0</v>
      </c>
      <c r="I23" s="1">
        <v>1</v>
      </c>
      <c r="J23" s="1" t="s">
        <v>1513</v>
      </c>
      <c r="K23" s="2">
        <f t="shared" si="1"/>
        <v>1</v>
      </c>
      <c r="L23" s="11" t="s">
        <v>2744</v>
      </c>
      <c r="M23" s="2">
        <v>630000</v>
      </c>
      <c r="N23" s="2">
        <v>630000</v>
      </c>
      <c r="O23" s="2">
        <v>630000</v>
      </c>
      <c r="P23" s="1">
        <v>5</v>
      </c>
      <c r="Q23" s="1">
        <v>0.2</v>
      </c>
      <c r="R23" s="1">
        <v>12</v>
      </c>
      <c r="S23" s="1">
        <v>1</v>
      </c>
      <c r="T23" s="2">
        <v>1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f t="shared" si="2"/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f t="shared" si="3"/>
        <v>1</v>
      </c>
      <c r="AN23" s="2">
        <f t="shared" si="4"/>
        <v>0</v>
      </c>
      <c r="AO23" s="2">
        <f t="shared" si="5"/>
        <v>0</v>
      </c>
      <c r="BA23" s="1"/>
      <c r="BV23" s="14"/>
      <c r="BY23" s="35"/>
    </row>
    <row r="24" spans="1:213" ht="27">
      <c r="A24" s="1">
        <v>316</v>
      </c>
      <c r="B24" s="11" t="s">
        <v>5282</v>
      </c>
      <c r="C24" s="11" t="s">
        <v>5405</v>
      </c>
      <c r="D24" s="16">
        <v>43315</v>
      </c>
      <c r="E24" s="3">
        <v>534600</v>
      </c>
      <c r="F24" s="2">
        <f t="shared" si="0"/>
        <v>357112</v>
      </c>
      <c r="G24" s="1" t="s">
        <v>5517</v>
      </c>
      <c r="H24" s="1">
        <v>0</v>
      </c>
      <c r="I24" s="11">
        <v>1</v>
      </c>
      <c r="J24" s="11" t="s">
        <v>885</v>
      </c>
      <c r="K24" s="2">
        <f t="shared" si="1"/>
        <v>177488</v>
      </c>
      <c r="L24" s="11" t="s">
        <v>2970</v>
      </c>
      <c r="M24" s="3">
        <v>534600</v>
      </c>
      <c r="N24" s="3">
        <v>534600</v>
      </c>
      <c r="O24" s="3">
        <v>534600</v>
      </c>
      <c r="P24" s="1">
        <v>3</v>
      </c>
      <c r="Q24" s="11">
        <v>0.33400000000000002</v>
      </c>
      <c r="R24" s="1">
        <v>12</v>
      </c>
      <c r="S24" s="1">
        <v>1</v>
      </c>
      <c r="T24" s="2">
        <v>356044</v>
      </c>
      <c r="U24" s="3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f t="shared" si="2"/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f t="shared" si="3"/>
        <v>356044</v>
      </c>
      <c r="AN24" s="2">
        <f t="shared" si="4"/>
        <v>178556</v>
      </c>
      <c r="AO24" s="2">
        <f t="shared" si="5"/>
        <v>178556</v>
      </c>
      <c r="AP24" s="67"/>
      <c r="BA24" s="1"/>
      <c r="BV24" s="14"/>
      <c r="BY24" s="35"/>
    </row>
    <row r="25" spans="1:213" ht="27">
      <c r="A25" s="1">
        <v>129</v>
      </c>
      <c r="B25" s="1" t="s">
        <v>5282</v>
      </c>
      <c r="C25" s="1" t="s">
        <v>656</v>
      </c>
      <c r="D25" s="14">
        <v>40801</v>
      </c>
      <c r="E25" s="2">
        <v>2153000</v>
      </c>
      <c r="F25" s="2">
        <f t="shared" si="0"/>
        <v>2152999</v>
      </c>
      <c r="G25" s="1" t="s">
        <v>5517</v>
      </c>
      <c r="H25" s="1">
        <v>0</v>
      </c>
      <c r="I25" s="1">
        <v>1</v>
      </c>
      <c r="J25" s="1" t="s">
        <v>885</v>
      </c>
      <c r="K25" s="2">
        <f t="shared" si="1"/>
        <v>1</v>
      </c>
      <c r="L25" s="11" t="s">
        <v>5288</v>
      </c>
      <c r="M25" s="2">
        <v>2153000</v>
      </c>
      <c r="N25" s="2">
        <v>2153000</v>
      </c>
      <c r="O25" s="2">
        <v>2153000</v>
      </c>
      <c r="P25" s="1">
        <v>5</v>
      </c>
      <c r="Q25" s="1">
        <v>0.2</v>
      </c>
      <c r="R25" s="1">
        <v>12</v>
      </c>
      <c r="S25" s="1">
        <v>1</v>
      </c>
      <c r="T25" s="2">
        <v>1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f t="shared" si="2"/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f t="shared" si="3"/>
        <v>1</v>
      </c>
      <c r="AN25" s="2">
        <f t="shared" si="4"/>
        <v>0</v>
      </c>
      <c r="AO25" s="2">
        <f t="shared" si="5"/>
        <v>0</v>
      </c>
      <c r="BA25" s="1"/>
      <c r="BV25" s="14"/>
      <c r="BY25" s="35"/>
    </row>
    <row r="26" spans="1:213" ht="27">
      <c r="A26" s="1">
        <v>304</v>
      </c>
      <c r="B26" s="11" t="s">
        <v>5282</v>
      </c>
      <c r="C26" s="11" t="s">
        <v>1620</v>
      </c>
      <c r="D26" s="16">
        <v>42944</v>
      </c>
      <c r="E26" s="3">
        <v>2430000</v>
      </c>
      <c r="F26" s="2">
        <f t="shared" si="0"/>
        <v>1458000</v>
      </c>
      <c r="G26" s="1" t="s">
        <v>5517</v>
      </c>
      <c r="H26" s="1">
        <v>0</v>
      </c>
      <c r="I26" s="11">
        <v>1</v>
      </c>
      <c r="J26" s="11" t="s">
        <v>885</v>
      </c>
      <c r="K26" s="2">
        <f t="shared" si="1"/>
        <v>972000</v>
      </c>
      <c r="L26" s="11" t="s">
        <v>5288</v>
      </c>
      <c r="M26" s="3">
        <v>2430000</v>
      </c>
      <c r="N26" s="3">
        <v>2430000</v>
      </c>
      <c r="O26" s="3">
        <v>2430000</v>
      </c>
      <c r="P26" s="1">
        <v>5</v>
      </c>
      <c r="Q26" s="11">
        <v>0.2</v>
      </c>
      <c r="R26" s="1">
        <v>12</v>
      </c>
      <c r="S26" s="1">
        <v>1</v>
      </c>
      <c r="T26" s="2">
        <v>1458000</v>
      </c>
      <c r="U26" s="3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f t="shared" si="2"/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f t="shared" si="3"/>
        <v>1458000</v>
      </c>
      <c r="AN26" s="2">
        <f t="shared" si="4"/>
        <v>486000</v>
      </c>
      <c r="AO26" s="2">
        <f t="shared" si="5"/>
        <v>486000</v>
      </c>
      <c r="AP26" s="3"/>
      <c r="BA26" s="1"/>
      <c r="BV26" s="14"/>
      <c r="BY26" s="35"/>
    </row>
    <row r="27" spans="1:213" ht="27">
      <c r="A27" s="1">
        <v>305</v>
      </c>
      <c r="B27" s="11" t="s">
        <v>5282</v>
      </c>
      <c r="C27" s="11" t="s">
        <v>5378</v>
      </c>
      <c r="D27" s="16">
        <v>42944</v>
      </c>
      <c r="E27" s="3">
        <v>3510000</v>
      </c>
      <c r="F27" s="2">
        <f t="shared" si="0"/>
        <v>2106000</v>
      </c>
      <c r="G27" s="1" t="s">
        <v>5517</v>
      </c>
      <c r="H27" s="1">
        <v>0</v>
      </c>
      <c r="I27" s="11">
        <v>1</v>
      </c>
      <c r="J27" s="11" t="s">
        <v>885</v>
      </c>
      <c r="K27" s="2">
        <f t="shared" si="1"/>
        <v>1404000</v>
      </c>
      <c r="L27" s="11" t="s">
        <v>5288</v>
      </c>
      <c r="M27" s="3">
        <v>3510000</v>
      </c>
      <c r="N27" s="3">
        <v>3510000</v>
      </c>
      <c r="O27" s="3">
        <v>3510000</v>
      </c>
      <c r="P27" s="1">
        <v>5</v>
      </c>
      <c r="Q27" s="11">
        <v>0.2</v>
      </c>
      <c r="R27" s="1">
        <v>12</v>
      </c>
      <c r="S27" s="1">
        <v>1</v>
      </c>
      <c r="T27" s="2">
        <v>2106000</v>
      </c>
      <c r="U27" s="3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f t="shared" si="2"/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f t="shared" si="3"/>
        <v>2106000</v>
      </c>
      <c r="AN27" s="2">
        <f t="shared" si="4"/>
        <v>702000</v>
      </c>
      <c r="AO27" s="2">
        <f t="shared" si="5"/>
        <v>702000</v>
      </c>
      <c r="AP27" s="3"/>
      <c r="BA27" s="1"/>
      <c r="BV27" s="14"/>
      <c r="BY27" s="35"/>
    </row>
    <row r="28" spans="1:213" ht="27">
      <c r="A28" s="1">
        <v>312</v>
      </c>
      <c r="B28" s="11" t="s">
        <v>5282</v>
      </c>
      <c r="C28" s="11" t="s">
        <v>5124</v>
      </c>
      <c r="D28" s="16">
        <v>43315</v>
      </c>
      <c r="E28" s="3">
        <v>4428000</v>
      </c>
      <c r="F28" s="2">
        <f t="shared" si="0"/>
        <v>1771200</v>
      </c>
      <c r="G28" s="1" t="s">
        <v>5517</v>
      </c>
      <c r="H28" s="1">
        <v>0</v>
      </c>
      <c r="I28" s="11">
        <v>1</v>
      </c>
      <c r="J28" s="11" t="s">
        <v>885</v>
      </c>
      <c r="K28" s="2">
        <f t="shared" si="1"/>
        <v>2656800</v>
      </c>
      <c r="L28" s="11" t="s">
        <v>5288</v>
      </c>
      <c r="M28" s="3">
        <v>4428000</v>
      </c>
      <c r="N28" s="3">
        <v>4428000</v>
      </c>
      <c r="O28" s="3">
        <v>4428000</v>
      </c>
      <c r="P28" s="1">
        <v>5</v>
      </c>
      <c r="Q28" s="11">
        <v>0.2</v>
      </c>
      <c r="R28" s="1">
        <v>12</v>
      </c>
      <c r="S28" s="1">
        <v>1</v>
      </c>
      <c r="T28" s="2">
        <v>3542400</v>
      </c>
      <c r="U28" s="3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f t="shared" si="2"/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f t="shared" si="3"/>
        <v>3542400</v>
      </c>
      <c r="AN28" s="2">
        <f t="shared" si="4"/>
        <v>885600</v>
      </c>
      <c r="AO28" s="2">
        <f t="shared" si="5"/>
        <v>885600</v>
      </c>
      <c r="AP28" s="67"/>
      <c r="BA28" s="1"/>
      <c r="BV28" s="14"/>
      <c r="BY28" s="35"/>
    </row>
    <row r="29" spans="1:213" ht="27">
      <c r="A29" s="1">
        <v>313</v>
      </c>
      <c r="B29" s="11" t="s">
        <v>5282</v>
      </c>
      <c r="C29" s="11" t="s">
        <v>5124</v>
      </c>
      <c r="D29" s="16">
        <v>43315</v>
      </c>
      <c r="E29" s="3">
        <v>4428000</v>
      </c>
      <c r="F29" s="2">
        <f t="shared" si="0"/>
        <v>1771200</v>
      </c>
      <c r="G29" s="1" t="s">
        <v>5517</v>
      </c>
      <c r="H29" s="1">
        <v>0</v>
      </c>
      <c r="I29" s="11">
        <v>1</v>
      </c>
      <c r="J29" s="11" t="s">
        <v>885</v>
      </c>
      <c r="K29" s="2">
        <f t="shared" si="1"/>
        <v>2656800</v>
      </c>
      <c r="L29" s="11" t="s">
        <v>5288</v>
      </c>
      <c r="M29" s="3">
        <v>4428000</v>
      </c>
      <c r="N29" s="3">
        <v>4428000</v>
      </c>
      <c r="O29" s="3">
        <v>4428000</v>
      </c>
      <c r="P29" s="1">
        <v>5</v>
      </c>
      <c r="Q29" s="11">
        <v>0.2</v>
      </c>
      <c r="R29" s="1">
        <v>12</v>
      </c>
      <c r="S29" s="1">
        <v>1</v>
      </c>
      <c r="T29" s="2">
        <v>3542400</v>
      </c>
      <c r="U29" s="3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f t="shared" si="2"/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f t="shared" si="3"/>
        <v>3542400</v>
      </c>
      <c r="AN29" s="2">
        <f t="shared" si="4"/>
        <v>885600</v>
      </c>
      <c r="AO29" s="2">
        <f t="shared" si="5"/>
        <v>885600</v>
      </c>
      <c r="AP29" s="67"/>
      <c r="BA29" s="1"/>
      <c r="BV29" s="14"/>
      <c r="BY29" s="35"/>
    </row>
    <row r="30" spans="1:213" ht="27">
      <c r="A30" s="1">
        <v>113</v>
      </c>
      <c r="B30" s="1" t="s">
        <v>5282</v>
      </c>
      <c r="C30" s="1" t="s">
        <v>5287</v>
      </c>
      <c r="D30" s="14">
        <v>36382</v>
      </c>
      <c r="E30" s="2">
        <v>0</v>
      </c>
      <c r="F30" s="2">
        <v>0</v>
      </c>
      <c r="G30" s="1" t="s">
        <v>5517</v>
      </c>
      <c r="H30" s="1">
        <v>0</v>
      </c>
      <c r="I30" s="1">
        <v>1</v>
      </c>
      <c r="J30" s="1" t="s">
        <v>885</v>
      </c>
      <c r="K30" s="2">
        <f t="shared" si="1"/>
        <v>0</v>
      </c>
      <c r="L30" s="11" t="s">
        <v>5288</v>
      </c>
      <c r="M30" s="2">
        <v>3700000</v>
      </c>
      <c r="N30" s="2">
        <v>3700000</v>
      </c>
      <c r="O30" s="2">
        <v>0</v>
      </c>
      <c r="P30" s="1">
        <v>5</v>
      </c>
      <c r="Q30" s="1">
        <v>0.2</v>
      </c>
      <c r="R30" s="1">
        <v>12</v>
      </c>
      <c r="S30" s="1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f t="shared" si="2"/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f t="shared" si="3"/>
        <v>0</v>
      </c>
      <c r="AN30" s="2">
        <f t="shared" si="4"/>
        <v>0</v>
      </c>
      <c r="AO30" s="2">
        <f t="shared" si="5"/>
        <v>0</v>
      </c>
      <c r="AQ30" s="3"/>
      <c r="BA30" s="1"/>
      <c r="BV30" s="14"/>
      <c r="BY30" s="35"/>
    </row>
    <row r="31" spans="1:213" ht="27">
      <c r="A31" s="1">
        <v>307</v>
      </c>
      <c r="B31" s="1" t="s">
        <v>5241</v>
      </c>
      <c r="C31" s="1" t="s">
        <v>4617</v>
      </c>
      <c r="D31" s="49">
        <v>36774</v>
      </c>
      <c r="E31" s="2">
        <v>5880000</v>
      </c>
      <c r="F31" s="2">
        <f t="shared" ref="F31:F71" si="6">O31-K31</f>
        <v>5879999</v>
      </c>
      <c r="G31" s="1" t="s">
        <v>5517</v>
      </c>
      <c r="H31" s="1">
        <v>0</v>
      </c>
      <c r="I31" s="1">
        <v>1</v>
      </c>
      <c r="J31" s="1" t="s">
        <v>885</v>
      </c>
      <c r="K31" s="2">
        <f t="shared" si="1"/>
        <v>1</v>
      </c>
      <c r="L31" s="11" t="s">
        <v>5397</v>
      </c>
      <c r="M31" s="2">
        <v>5880000</v>
      </c>
      <c r="N31" s="2">
        <v>1</v>
      </c>
      <c r="O31" s="2">
        <v>5880000</v>
      </c>
      <c r="P31" s="1">
        <v>4</v>
      </c>
      <c r="Q31" s="1">
        <v>0.25</v>
      </c>
      <c r="R31" s="1">
        <v>12</v>
      </c>
      <c r="S31" s="1">
        <v>1</v>
      </c>
      <c r="T31" s="2">
        <v>1</v>
      </c>
      <c r="U31" s="3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f t="shared" si="2"/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f t="shared" si="3"/>
        <v>1</v>
      </c>
      <c r="AN31" s="2">
        <f t="shared" si="4"/>
        <v>0</v>
      </c>
      <c r="AO31" s="2">
        <f t="shared" si="5"/>
        <v>0</v>
      </c>
      <c r="BA31" s="1"/>
      <c r="BV31" s="14"/>
      <c r="BY31" s="35"/>
    </row>
    <row r="32" spans="1:213" ht="27">
      <c r="A32" s="6">
        <v>334</v>
      </c>
      <c r="B32" s="6" t="s">
        <v>5282</v>
      </c>
      <c r="C32" s="6" t="s">
        <v>4601</v>
      </c>
      <c r="D32" s="62">
        <v>43655</v>
      </c>
      <c r="E32" s="21">
        <v>1998000</v>
      </c>
      <c r="F32" s="21">
        <f t="shared" si="6"/>
        <v>333666</v>
      </c>
      <c r="G32" s="1" t="s">
        <v>5517</v>
      </c>
      <c r="H32" s="1">
        <v>0</v>
      </c>
      <c r="I32" s="6">
        <v>1</v>
      </c>
      <c r="J32" s="6" t="s">
        <v>885</v>
      </c>
      <c r="K32" s="21">
        <f t="shared" si="1"/>
        <v>1664334</v>
      </c>
      <c r="L32" s="12" t="s">
        <v>2190</v>
      </c>
      <c r="M32" s="21">
        <v>1998000</v>
      </c>
      <c r="N32" s="21">
        <v>1998000</v>
      </c>
      <c r="O32" s="21">
        <v>1998000</v>
      </c>
      <c r="P32" s="6">
        <v>6</v>
      </c>
      <c r="Q32" s="6">
        <v>0.16700000000000001</v>
      </c>
      <c r="R32" s="6">
        <v>12</v>
      </c>
      <c r="S32" s="6">
        <v>1</v>
      </c>
      <c r="T32" s="21">
        <v>1998000</v>
      </c>
      <c r="U32" s="24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f t="shared" si="2"/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f t="shared" si="3"/>
        <v>1998000</v>
      </c>
      <c r="AN32" s="21">
        <f t="shared" si="4"/>
        <v>333666</v>
      </c>
      <c r="AO32" s="21">
        <f t="shared" si="5"/>
        <v>333666</v>
      </c>
      <c r="AP32" s="62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21"/>
      <c r="BN32" s="6"/>
      <c r="BO32" s="6"/>
      <c r="BP32" s="6"/>
      <c r="BQ32" s="6"/>
      <c r="BR32" s="6"/>
      <c r="BS32" s="6"/>
      <c r="BT32" s="6"/>
      <c r="BU32" s="6"/>
      <c r="BV32" s="15"/>
      <c r="BW32" s="6"/>
      <c r="BX32" s="6"/>
      <c r="BY32" s="3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</row>
    <row r="33" spans="1:213" ht="27">
      <c r="A33" s="1">
        <v>136</v>
      </c>
      <c r="B33" s="1" t="s">
        <v>5282</v>
      </c>
      <c r="C33" s="1" t="s">
        <v>5296</v>
      </c>
      <c r="D33" s="14">
        <v>41849</v>
      </c>
      <c r="E33" s="2">
        <v>2096000</v>
      </c>
      <c r="F33" s="2">
        <f t="shared" si="6"/>
        <v>2095999</v>
      </c>
      <c r="G33" s="1" t="s">
        <v>5517</v>
      </c>
      <c r="H33" s="1">
        <v>0</v>
      </c>
      <c r="I33" s="1">
        <v>1</v>
      </c>
      <c r="J33" s="1" t="s">
        <v>885</v>
      </c>
      <c r="K33" s="2">
        <f t="shared" si="1"/>
        <v>1</v>
      </c>
      <c r="L33" s="11" t="s">
        <v>5288</v>
      </c>
      <c r="M33" s="2">
        <v>2096000</v>
      </c>
      <c r="N33" s="2">
        <v>2096000</v>
      </c>
      <c r="O33" s="2">
        <v>2096000</v>
      </c>
      <c r="P33" s="1">
        <v>5</v>
      </c>
      <c r="Q33" s="1">
        <v>0.2</v>
      </c>
      <c r="R33" s="1">
        <v>12</v>
      </c>
      <c r="S33" s="1">
        <v>1</v>
      </c>
      <c r="T33" s="2">
        <v>1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f t="shared" si="2"/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f t="shared" si="3"/>
        <v>1</v>
      </c>
      <c r="AN33" s="2">
        <f t="shared" si="4"/>
        <v>0</v>
      </c>
      <c r="AO33" s="2">
        <f t="shared" si="5"/>
        <v>0</v>
      </c>
      <c r="BA33" s="1"/>
      <c r="BV33" s="14"/>
      <c r="BY33" s="35"/>
    </row>
    <row r="34" spans="1:213" ht="27">
      <c r="A34" s="1">
        <v>77</v>
      </c>
      <c r="B34" s="1" t="s">
        <v>1845</v>
      </c>
      <c r="C34" s="1" t="s">
        <v>5277</v>
      </c>
      <c r="D34" s="14">
        <v>35509</v>
      </c>
      <c r="E34" s="2">
        <v>633000</v>
      </c>
      <c r="F34" s="2">
        <f t="shared" si="6"/>
        <v>632999</v>
      </c>
      <c r="G34" s="1" t="s">
        <v>5517</v>
      </c>
      <c r="H34" s="1">
        <v>0</v>
      </c>
      <c r="I34" s="1">
        <v>1</v>
      </c>
      <c r="J34" s="1" t="s">
        <v>885</v>
      </c>
      <c r="K34" s="2">
        <f t="shared" si="1"/>
        <v>1</v>
      </c>
      <c r="L34" s="11" t="s">
        <v>3958</v>
      </c>
      <c r="M34" s="2">
        <v>633000</v>
      </c>
      <c r="N34" s="2">
        <v>633000</v>
      </c>
      <c r="O34" s="2">
        <v>633000</v>
      </c>
      <c r="P34" s="1">
        <v>8</v>
      </c>
      <c r="Q34" s="1">
        <v>0.125</v>
      </c>
      <c r="R34" s="1">
        <v>12</v>
      </c>
      <c r="S34" s="1">
        <v>1</v>
      </c>
      <c r="T34" s="2">
        <v>1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f t="shared" si="2"/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f t="shared" si="3"/>
        <v>1</v>
      </c>
      <c r="AN34" s="2">
        <f t="shared" si="4"/>
        <v>0</v>
      </c>
      <c r="AO34" s="2">
        <f t="shared" si="5"/>
        <v>0</v>
      </c>
      <c r="BA34" s="1"/>
      <c r="BV34" s="14"/>
      <c r="BY34" s="35"/>
    </row>
    <row r="35" spans="1:213" ht="27">
      <c r="A35" s="1">
        <v>216</v>
      </c>
      <c r="B35" s="1" t="s">
        <v>5282</v>
      </c>
      <c r="C35" s="1" t="s">
        <v>4818</v>
      </c>
      <c r="D35" s="14">
        <v>34799</v>
      </c>
      <c r="E35" s="2">
        <v>1609000</v>
      </c>
      <c r="F35" s="2">
        <f t="shared" si="6"/>
        <v>1608999</v>
      </c>
      <c r="G35" s="1" t="s">
        <v>5517</v>
      </c>
      <c r="H35" s="1">
        <v>0</v>
      </c>
      <c r="I35" s="1">
        <v>1</v>
      </c>
      <c r="J35" s="1" t="s">
        <v>885</v>
      </c>
      <c r="K35" s="2">
        <f t="shared" ref="K35:K71" si="7">AM35-AN35</f>
        <v>1</v>
      </c>
      <c r="L35" s="11" t="s">
        <v>5316</v>
      </c>
      <c r="M35" s="2">
        <v>1609000</v>
      </c>
      <c r="N35" s="2">
        <v>1609000</v>
      </c>
      <c r="O35" s="2">
        <v>1609000</v>
      </c>
      <c r="P35" s="1">
        <v>10</v>
      </c>
      <c r="Q35" s="1">
        <v>0.1</v>
      </c>
      <c r="R35" s="1">
        <v>12</v>
      </c>
      <c r="S35" s="1">
        <v>1</v>
      </c>
      <c r="T35" s="2">
        <v>1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f t="shared" si="2"/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f t="shared" si="3"/>
        <v>1</v>
      </c>
      <c r="AN35" s="2">
        <f t="shared" si="4"/>
        <v>0</v>
      </c>
      <c r="AO35" s="2">
        <f t="shared" si="5"/>
        <v>0</v>
      </c>
      <c r="BA35" s="1"/>
      <c r="BV35" s="14"/>
      <c r="BY35" s="35"/>
    </row>
    <row r="36" spans="1:213" s="6" customFormat="1">
      <c r="A36" s="1">
        <v>49</v>
      </c>
      <c r="B36" s="1" t="s">
        <v>249</v>
      </c>
      <c r="C36" s="1" t="s">
        <v>5268</v>
      </c>
      <c r="D36" s="14">
        <v>38453</v>
      </c>
      <c r="E36" s="2">
        <v>3685000</v>
      </c>
      <c r="F36" s="2">
        <f t="shared" si="6"/>
        <v>3684999</v>
      </c>
      <c r="G36" s="1" t="s">
        <v>5517</v>
      </c>
      <c r="H36" s="1">
        <v>0</v>
      </c>
      <c r="I36" s="1">
        <v>1</v>
      </c>
      <c r="J36" s="1" t="s">
        <v>885</v>
      </c>
      <c r="K36" s="2">
        <f t="shared" si="7"/>
        <v>1</v>
      </c>
      <c r="L36" s="11" t="s">
        <v>4108</v>
      </c>
      <c r="M36" s="2">
        <v>3685000</v>
      </c>
      <c r="N36" s="2">
        <v>3685000</v>
      </c>
      <c r="O36" s="2">
        <v>3685000</v>
      </c>
      <c r="P36" s="1">
        <v>8</v>
      </c>
      <c r="Q36" s="1">
        <v>0.125</v>
      </c>
      <c r="R36" s="1">
        <v>12</v>
      </c>
      <c r="S36" s="1">
        <v>1</v>
      </c>
      <c r="T36" s="2">
        <v>1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f t="shared" si="2"/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f t="shared" si="3"/>
        <v>1</v>
      </c>
      <c r="AN36" s="2">
        <f t="shared" si="4"/>
        <v>0</v>
      </c>
      <c r="AO36" s="2">
        <f t="shared" si="5"/>
        <v>0</v>
      </c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2"/>
      <c r="BN36" s="1"/>
      <c r="BO36" s="1"/>
      <c r="BP36" s="1"/>
      <c r="BQ36" s="1"/>
      <c r="BR36" s="1"/>
      <c r="BS36" s="1"/>
      <c r="BT36" s="1"/>
      <c r="BU36" s="1"/>
      <c r="BV36" s="14"/>
      <c r="BW36" s="1"/>
      <c r="BX36" s="1"/>
      <c r="BY36" s="35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</row>
    <row r="37" spans="1:213" ht="27">
      <c r="A37" s="1">
        <v>33</v>
      </c>
      <c r="B37" s="1" t="s">
        <v>5241</v>
      </c>
      <c r="C37" s="1" t="s">
        <v>5262</v>
      </c>
      <c r="D37" s="14">
        <v>35579</v>
      </c>
      <c r="E37" s="2">
        <v>23310000</v>
      </c>
      <c r="F37" s="2">
        <f t="shared" si="6"/>
        <v>23309999</v>
      </c>
      <c r="G37" s="1" t="s">
        <v>5517</v>
      </c>
      <c r="H37" s="1">
        <v>0</v>
      </c>
      <c r="I37" s="1">
        <v>1</v>
      </c>
      <c r="J37" s="1" t="s">
        <v>885</v>
      </c>
      <c r="K37" s="2">
        <f t="shared" si="7"/>
        <v>1</v>
      </c>
      <c r="L37" s="11" t="s">
        <v>5256</v>
      </c>
      <c r="M37" s="2">
        <v>23310000</v>
      </c>
      <c r="N37" s="2">
        <v>23310000</v>
      </c>
      <c r="O37" s="2">
        <v>23310000</v>
      </c>
      <c r="P37" s="1">
        <v>4</v>
      </c>
      <c r="Q37" s="1">
        <v>0.25</v>
      </c>
      <c r="R37" s="1">
        <v>12</v>
      </c>
      <c r="S37" s="1">
        <v>1</v>
      </c>
      <c r="T37" s="2">
        <v>1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f t="shared" si="2"/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f t="shared" si="3"/>
        <v>1</v>
      </c>
      <c r="AN37" s="2">
        <f t="shared" si="4"/>
        <v>0</v>
      </c>
      <c r="AO37" s="2">
        <f t="shared" si="5"/>
        <v>0</v>
      </c>
      <c r="BA37" s="1"/>
      <c r="BV37" s="14"/>
      <c r="BY37" s="35"/>
    </row>
    <row r="38" spans="1:213" ht="27">
      <c r="A38" s="1">
        <v>34</v>
      </c>
      <c r="B38" s="1" t="s">
        <v>5241</v>
      </c>
      <c r="C38" s="1" t="s">
        <v>1214</v>
      </c>
      <c r="D38" s="14">
        <v>40085</v>
      </c>
      <c r="E38" s="2">
        <v>9135000</v>
      </c>
      <c r="F38" s="2">
        <f t="shared" si="6"/>
        <v>9134999</v>
      </c>
      <c r="G38" s="1" t="s">
        <v>5517</v>
      </c>
      <c r="H38" s="1">
        <v>0</v>
      </c>
      <c r="I38" s="1">
        <v>1</v>
      </c>
      <c r="J38" s="1" t="s">
        <v>885</v>
      </c>
      <c r="K38" s="2">
        <f t="shared" si="7"/>
        <v>1</v>
      </c>
      <c r="L38" s="11" t="s">
        <v>5256</v>
      </c>
      <c r="M38" s="2">
        <v>9135000</v>
      </c>
      <c r="N38" s="2">
        <v>9135000</v>
      </c>
      <c r="O38" s="2">
        <v>9135000</v>
      </c>
      <c r="P38" s="1">
        <v>4</v>
      </c>
      <c r="Q38" s="1">
        <v>0.25</v>
      </c>
      <c r="R38" s="1">
        <v>12</v>
      </c>
      <c r="S38" s="1">
        <v>1</v>
      </c>
      <c r="T38" s="2">
        <v>1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f t="shared" si="2"/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f t="shared" si="3"/>
        <v>1</v>
      </c>
      <c r="AN38" s="2">
        <f t="shared" si="4"/>
        <v>0</v>
      </c>
      <c r="AO38" s="2">
        <f t="shared" si="5"/>
        <v>0</v>
      </c>
      <c r="BA38" s="1"/>
      <c r="BV38" s="14"/>
      <c r="BY38" s="35"/>
    </row>
    <row r="39" spans="1:213" ht="27">
      <c r="A39" s="1">
        <v>35</v>
      </c>
      <c r="B39" s="1" t="s">
        <v>5241</v>
      </c>
      <c r="C39" s="1" t="s">
        <v>5188</v>
      </c>
      <c r="D39" s="14">
        <v>38460</v>
      </c>
      <c r="E39" s="2">
        <v>1890000</v>
      </c>
      <c r="F39" s="2">
        <f t="shared" si="6"/>
        <v>1889999</v>
      </c>
      <c r="G39" s="1" t="s">
        <v>5517</v>
      </c>
      <c r="H39" s="1">
        <v>0</v>
      </c>
      <c r="I39" s="1">
        <v>1</v>
      </c>
      <c r="J39" s="1" t="s">
        <v>885</v>
      </c>
      <c r="K39" s="2">
        <f t="shared" si="7"/>
        <v>1</v>
      </c>
      <c r="L39" s="11" t="s">
        <v>5263</v>
      </c>
      <c r="M39" s="2">
        <v>1890000</v>
      </c>
      <c r="N39" s="2">
        <v>1890000</v>
      </c>
      <c r="O39" s="2">
        <v>1890000</v>
      </c>
      <c r="P39" s="1">
        <v>4</v>
      </c>
      <c r="Q39" s="1">
        <v>0.25</v>
      </c>
      <c r="R39" s="1">
        <v>12</v>
      </c>
      <c r="S39" s="1">
        <v>1</v>
      </c>
      <c r="T39" s="2">
        <v>1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f t="shared" si="2"/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f t="shared" si="3"/>
        <v>1</v>
      </c>
      <c r="AN39" s="2">
        <f t="shared" si="4"/>
        <v>0</v>
      </c>
      <c r="AO39" s="2">
        <f t="shared" si="5"/>
        <v>0</v>
      </c>
      <c r="BA39" s="1"/>
      <c r="BV39" s="14"/>
      <c r="BY39" s="35"/>
    </row>
    <row r="40" spans="1:213" ht="27">
      <c r="A40" s="1">
        <v>108</v>
      </c>
      <c r="B40" s="1" t="s">
        <v>5282</v>
      </c>
      <c r="C40" s="1" t="s">
        <v>763</v>
      </c>
      <c r="D40" s="14">
        <v>41600</v>
      </c>
      <c r="E40" s="2">
        <v>2925000</v>
      </c>
      <c r="F40" s="2">
        <f t="shared" si="6"/>
        <v>2924999</v>
      </c>
      <c r="G40" s="1" t="s">
        <v>5517</v>
      </c>
      <c r="H40" s="1">
        <v>0</v>
      </c>
      <c r="I40" s="1">
        <v>1</v>
      </c>
      <c r="J40" s="1" t="s">
        <v>885</v>
      </c>
      <c r="K40" s="2">
        <f t="shared" si="7"/>
        <v>1</v>
      </c>
      <c r="L40" s="11" t="s">
        <v>5285</v>
      </c>
      <c r="M40" s="2">
        <v>2925000</v>
      </c>
      <c r="N40" s="2">
        <v>2925000</v>
      </c>
      <c r="O40" s="2">
        <v>2925000</v>
      </c>
      <c r="P40" s="1">
        <v>5</v>
      </c>
      <c r="Q40" s="1">
        <v>0.2</v>
      </c>
      <c r="R40" s="1">
        <v>12</v>
      </c>
      <c r="S40" s="1">
        <v>1</v>
      </c>
      <c r="T40" s="2">
        <v>1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f t="shared" si="2"/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f t="shared" si="3"/>
        <v>1</v>
      </c>
      <c r="AN40" s="2">
        <f t="shared" si="4"/>
        <v>0</v>
      </c>
      <c r="AO40" s="2">
        <f t="shared" si="5"/>
        <v>0</v>
      </c>
      <c r="BA40" s="1"/>
      <c r="BV40" s="14"/>
      <c r="BY40" s="35"/>
    </row>
    <row r="41" spans="1:213" ht="27">
      <c r="A41" s="1">
        <v>107</v>
      </c>
      <c r="B41" s="1" t="s">
        <v>5282</v>
      </c>
      <c r="C41" s="1" t="s">
        <v>5286</v>
      </c>
      <c r="D41" s="14">
        <v>41481</v>
      </c>
      <c r="E41" s="2">
        <v>4538000</v>
      </c>
      <c r="F41" s="2">
        <f t="shared" si="6"/>
        <v>4537999</v>
      </c>
      <c r="G41" s="1" t="s">
        <v>5517</v>
      </c>
      <c r="H41" s="1">
        <v>0</v>
      </c>
      <c r="I41" s="1">
        <v>1</v>
      </c>
      <c r="J41" s="1" t="s">
        <v>885</v>
      </c>
      <c r="K41" s="2">
        <f t="shared" si="7"/>
        <v>1</v>
      </c>
      <c r="L41" s="11" t="s">
        <v>5285</v>
      </c>
      <c r="M41" s="2">
        <v>4538000</v>
      </c>
      <c r="N41" s="2">
        <v>4538000</v>
      </c>
      <c r="O41" s="2">
        <v>4538000</v>
      </c>
      <c r="P41" s="1">
        <v>5</v>
      </c>
      <c r="Q41" s="1">
        <v>0.2</v>
      </c>
      <c r="R41" s="1">
        <v>12</v>
      </c>
      <c r="S41" s="1">
        <v>1</v>
      </c>
      <c r="T41" s="2">
        <v>1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f t="shared" si="2"/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f t="shared" si="3"/>
        <v>1</v>
      </c>
      <c r="AN41" s="2">
        <f t="shared" si="4"/>
        <v>0</v>
      </c>
      <c r="AO41" s="2">
        <f t="shared" si="5"/>
        <v>0</v>
      </c>
      <c r="BA41" s="1"/>
      <c r="BV41" s="14"/>
      <c r="BY41" s="35"/>
    </row>
    <row r="42" spans="1:213" ht="24.6" customHeight="1">
      <c r="A42" s="1">
        <v>145</v>
      </c>
      <c r="B42" s="1" t="s">
        <v>5282</v>
      </c>
      <c r="C42" s="1" t="s">
        <v>5298</v>
      </c>
      <c r="D42" s="14">
        <v>40071</v>
      </c>
      <c r="E42" s="2">
        <v>1153000</v>
      </c>
      <c r="F42" s="2">
        <f t="shared" si="6"/>
        <v>1152999</v>
      </c>
      <c r="G42" s="1" t="s">
        <v>5517</v>
      </c>
      <c r="H42" s="1">
        <v>0</v>
      </c>
      <c r="I42" s="1">
        <v>1</v>
      </c>
      <c r="J42" s="1" t="s">
        <v>885</v>
      </c>
      <c r="K42" s="2">
        <f t="shared" si="7"/>
        <v>1</v>
      </c>
      <c r="L42" s="11" t="s">
        <v>5261</v>
      </c>
      <c r="M42" s="2">
        <v>1153000</v>
      </c>
      <c r="N42" s="2">
        <v>1153000</v>
      </c>
      <c r="O42" s="2">
        <v>1153000</v>
      </c>
      <c r="P42" s="1">
        <v>5</v>
      </c>
      <c r="Q42" s="1">
        <v>0.2</v>
      </c>
      <c r="R42" s="1">
        <v>12</v>
      </c>
      <c r="S42" s="1">
        <v>1</v>
      </c>
      <c r="T42" s="2">
        <v>1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f t="shared" si="2"/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f t="shared" si="3"/>
        <v>1</v>
      </c>
      <c r="AN42" s="2">
        <f t="shared" si="4"/>
        <v>0</v>
      </c>
      <c r="AO42" s="2">
        <f t="shared" si="5"/>
        <v>0</v>
      </c>
      <c r="BA42" s="1"/>
      <c r="BV42" s="14"/>
      <c r="BY42" s="35"/>
    </row>
    <row r="43" spans="1:213" ht="27">
      <c r="A43" s="1">
        <v>306</v>
      </c>
      <c r="B43" s="11" t="s">
        <v>5282</v>
      </c>
      <c r="C43" s="11" t="s">
        <v>5379</v>
      </c>
      <c r="D43" s="16">
        <v>43024</v>
      </c>
      <c r="E43" s="3">
        <v>1728000</v>
      </c>
      <c r="F43" s="2">
        <f t="shared" si="6"/>
        <v>1036800</v>
      </c>
      <c r="G43" s="1" t="s">
        <v>5517</v>
      </c>
      <c r="H43" s="1">
        <v>0</v>
      </c>
      <c r="I43" s="11">
        <v>1</v>
      </c>
      <c r="J43" s="11" t="s">
        <v>885</v>
      </c>
      <c r="K43" s="2">
        <f t="shared" si="7"/>
        <v>691200</v>
      </c>
      <c r="L43" s="11" t="s">
        <v>5288</v>
      </c>
      <c r="M43" s="3">
        <v>1728000</v>
      </c>
      <c r="N43" s="3">
        <v>1728000</v>
      </c>
      <c r="O43" s="3">
        <v>1728000</v>
      </c>
      <c r="P43" s="1">
        <v>5</v>
      </c>
      <c r="Q43" s="11">
        <v>0.2</v>
      </c>
      <c r="R43" s="1">
        <v>12</v>
      </c>
      <c r="S43" s="1">
        <v>1</v>
      </c>
      <c r="T43" s="2">
        <v>1036800</v>
      </c>
      <c r="U43" s="3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f t="shared" si="2"/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f t="shared" si="3"/>
        <v>1036800</v>
      </c>
      <c r="AN43" s="2">
        <f t="shared" si="4"/>
        <v>345600</v>
      </c>
      <c r="AO43" s="2">
        <f t="shared" si="5"/>
        <v>345600</v>
      </c>
      <c r="AP43" s="3"/>
      <c r="BA43" s="1"/>
      <c r="BV43" s="14"/>
      <c r="BY43" s="35"/>
    </row>
    <row r="44" spans="1:213" ht="27">
      <c r="A44" s="1">
        <v>270</v>
      </c>
      <c r="B44" s="1" t="s">
        <v>5282</v>
      </c>
      <c r="C44" s="1" t="s">
        <v>4784</v>
      </c>
      <c r="D44" s="14">
        <v>42258</v>
      </c>
      <c r="E44" s="2">
        <v>678000</v>
      </c>
      <c r="F44" s="2">
        <f t="shared" si="6"/>
        <v>677999</v>
      </c>
      <c r="G44" s="1" t="s">
        <v>5517</v>
      </c>
      <c r="H44" s="1">
        <v>0</v>
      </c>
      <c r="I44" s="1">
        <v>1</v>
      </c>
      <c r="J44" s="1" t="s">
        <v>885</v>
      </c>
      <c r="K44" s="2">
        <f t="shared" si="7"/>
        <v>1</v>
      </c>
      <c r="L44" s="11" t="s">
        <v>1050</v>
      </c>
      <c r="M44" s="2">
        <v>678000</v>
      </c>
      <c r="N44" s="2">
        <v>678000</v>
      </c>
      <c r="O44" s="2">
        <v>678000</v>
      </c>
      <c r="P44" s="1">
        <v>5</v>
      </c>
      <c r="Q44" s="1">
        <v>0.2</v>
      </c>
      <c r="R44" s="1">
        <v>12</v>
      </c>
      <c r="S44" s="1">
        <v>1</v>
      </c>
      <c r="T44" s="2">
        <v>135600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f t="shared" si="2"/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f t="shared" si="3"/>
        <v>135600</v>
      </c>
      <c r="AN44" s="2">
        <f t="shared" si="4"/>
        <v>135599</v>
      </c>
      <c r="AO44" s="2">
        <f t="shared" si="5"/>
        <v>135599</v>
      </c>
      <c r="BA44" s="1"/>
      <c r="BV44" s="14"/>
      <c r="BY44" s="35"/>
    </row>
    <row r="45" spans="1:213" ht="27">
      <c r="A45" s="1">
        <v>103</v>
      </c>
      <c r="B45" s="1" t="s">
        <v>5282</v>
      </c>
      <c r="C45" s="1" t="s">
        <v>3746</v>
      </c>
      <c r="D45" s="14">
        <v>41113</v>
      </c>
      <c r="E45" s="2">
        <v>1194000</v>
      </c>
      <c r="F45" s="2">
        <f t="shared" si="6"/>
        <v>1193999</v>
      </c>
      <c r="G45" s="1" t="s">
        <v>5517</v>
      </c>
      <c r="H45" s="1">
        <v>0</v>
      </c>
      <c r="I45" s="1">
        <v>1</v>
      </c>
      <c r="J45" s="1" t="s">
        <v>885</v>
      </c>
      <c r="K45" s="2">
        <f t="shared" si="7"/>
        <v>1</v>
      </c>
      <c r="L45" s="11" t="s">
        <v>5285</v>
      </c>
      <c r="M45" s="2">
        <v>1194000</v>
      </c>
      <c r="N45" s="2">
        <v>1194000</v>
      </c>
      <c r="O45" s="2">
        <v>1194000</v>
      </c>
      <c r="P45" s="1">
        <v>5</v>
      </c>
      <c r="Q45" s="1">
        <v>0.2</v>
      </c>
      <c r="R45" s="1">
        <v>12</v>
      </c>
      <c r="S45" s="1">
        <v>1</v>
      </c>
      <c r="T45" s="2">
        <v>1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f t="shared" si="2"/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f t="shared" si="3"/>
        <v>1</v>
      </c>
      <c r="AN45" s="2">
        <f t="shared" si="4"/>
        <v>0</v>
      </c>
      <c r="AO45" s="2">
        <f t="shared" si="5"/>
        <v>0</v>
      </c>
      <c r="BA45" s="1"/>
      <c r="BV45" s="14"/>
      <c r="BY45" s="35"/>
    </row>
    <row r="46" spans="1:213" ht="27">
      <c r="A46" s="6">
        <v>331</v>
      </c>
      <c r="B46" s="6" t="s">
        <v>5282</v>
      </c>
      <c r="C46" s="6" t="s">
        <v>3462</v>
      </c>
      <c r="D46" s="62">
        <v>43714</v>
      </c>
      <c r="E46" s="21">
        <v>8630667</v>
      </c>
      <c r="F46" s="21">
        <f t="shared" si="6"/>
        <v>2157666</v>
      </c>
      <c r="G46" s="1" t="s">
        <v>5517</v>
      </c>
      <c r="H46" s="1">
        <v>0</v>
      </c>
      <c r="I46" s="6">
        <v>1</v>
      </c>
      <c r="J46" s="6" t="s">
        <v>1513</v>
      </c>
      <c r="K46" s="21">
        <f t="shared" si="7"/>
        <v>6473001</v>
      </c>
      <c r="L46" s="12" t="s">
        <v>5012</v>
      </c>
      <c r="M46" s="21">
        <v>8630667</v>
      </c>
      <c r="N46" s="21">
        <v>8630667</v>
      </c>
      <c r="O46" s="21">
        <v>8630667</v>
      </c>
      <c r="P46" s="6">
        <v>4</v>
      </c>
      <c r="Q46" s="6">
        <v>0.25</v>
      </c>
      <c r="R46" s="6">
        <v>12</v>
      </c>
      <c r="S46" s="6">
        <v>1</v>
      </c>
      <c r="T46" s="21">
        <v>8630667</v>
      </c>
      <c r="U46" s="24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f t="shared" si="2"/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f t="shared" si="3"/>
        <v>8630667</v>
      </c>
      <c r="AN46" s="21">
        <f t="shared" si="4"/>
        <v>2157666</v>
      </c>
      <c r="AO46" s="21">
        <f t="shared" si="5"/>
        <v>2157666</v>
      </c>
      <c r="AP46" s="62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21"/>
      <c r="BN46" s="6"/>
      <c r="BO46" s="6"/>
      <c r="BP46" s="6"/>
      <c r="BQ46" s="6"/>
      <c r="BR46" s="6"/>
      <c r="BS46" s="6"/>
      <c r="BT46" s="6"/>
      <c r="BU46" s="6"/>
      <c r="BV46" s="15"/>
      <c r="BW46" s="6"/>
      <c r="BX46" s="6"/>
      <c r="BY46" s="3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</row>
    <row r="47" spans="1:213" ht="27">
      <c r="A47" s="1">
        <v>309</v>
      </c>
      <c r="B47" s="11" t="s">
        <v>5241</v>
      </c>
      <c r="C47" s="11" t="s">
        <v>820</v>
      </c>
      <c r="D47" s="16">
        <v>43245</v>
      </c>
      <c r="E47" s="3">
        <v>874880</v>
      </c>
      <c r="F47" s="2">
        <f t="shared" si="6"/>
        <v>349952</v>
      </c>
      <c r="G47" s="1" t="s">
        <v>5517</v>
      </c>
      <c r="H47" s="1">
        <v>0</v>
      </c>
      <c r="I47" s="11">
        <v>1</v>
      </c>
      <c r="J47" s="11" t="s">
        <v>885</v>
      </c>
      <c r="K47" s="2">
        <f t="shared" si="7"/>
        <v>524928</v>
      </c>
      <c r="L47" s="11" t="s">
        <v>5249</v>
      </c>
      <c r="M47" s="3">
        <v>874880</v>
      </c>
      <c r="N47" s="3">
        <v>874880</v>
      </c>
      <c r="O47" s="3">
        <v>874880</v>
      </c>
      <c r="P47" s="1">
        <v>5</v>
      </c>
      <c r="Q47" s="11">
        <v>0.2</v>
      </c>
      <c r="R47" s="1">
        <v>12</v>
      </c>
      <c r="S47" s="1">
        <v>1</v>
      </c>
      <c r="T47" s="2">
        <v>699904</v>
      </c>
      <c r="U47" s="3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f t="shared" si="2"/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f t="shared" si="3"/>
        <v>699904</v>
      </c>
      <c r="AN47" s="2">
        <f t="shared" si="4"/>
        <v>174976</v>
      </c>
      <c r="AO47" s="2">
        <f t="shared" si="5"/>
        <v>174976</v>
      </c>
      <c r="AP47" s="67"/>
      <c r="BA47" s="1"/>
      <c r="BV47" s="14"/>
      <c r="BY47" s="35"/>
    </row>
    <row r="48" spans="1:213" ht="27">
      <c r="A48" s="1">
        <v>17</v>
      </c>
      <c r="B48" s="1" t="s">
        <v>5241</v>
      </c>
      <c r="C48" s="1" t="s">
        <v>5250</v>
      </c>
      <c r="D48" s="14">
        <v>36644</v>
      </c>
      <c r="E48" s="2">
        <v>860000</v>
      </c>
      <c r="F48" s="2">
        <f t="shared" si="6"/>
        <v>0</v>
      </c>
      <c r="G48" s="1" t="s">
        <v>5517</v>
      </c>
      <c r="H48" s="1">
        <v>0</v>
      </c>
      <c r="I48" s="1">
        <v>1</v>
      </c>
      <c r="J48" s="1" t="s">
        <v>885</v>
      </c>
      <c r="K48" s="2">
        <f t="shared" si="7"/>
        <v>0</v>
      </c>
      <c r="L48" s="11" t="s">
        <v>5252</v>
      </c>
      <c r="M48" s="2">
        <v>0</v>
      </c>
      <c r="N48" s="2">
        <v>0</v>
      </c>
      <c r="O48" s="2">
        <v>0</v>
      </c>
      <c r="P48" s="1">
        <v>4</v>
      </c>
      <c r="Q48" s="1">
        <v>0.25</v>
      </c>
      <c r="R48" s="1">
        <v>12</v>
      </c>
      <c r="S48" s="1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f t="shared" si="2"/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f t="shared" si="3"/>
        <v>0</v>
      </c>
      <c r="AN48" s="2">
        <f t="shared" si="4"/>
        <v>0</v>
      </c>
      <c r="AO48" s="2">
        <f t="shared" si="5"/>
        <v>0</v>
      </c>
      <c r="BA48" s="1"/>
      <c r="BV48" s="14"/>
      <c r="BY48" s="35"/>
    </row>
    <row r="49" spans="1:213" ht="27">
      <c r="A49" s="1">
        <v>18</v>
      </c>
      <c r="B49" s="1" t="s">
        <v>5241</v>
      </c>
      <c r="C49" s="1" t="s">
        <v>5253</v>
      </c>
      <c r="D49" s="14">
        <v>40342</v>
      </c>
      <c r="E49" s="2">
        <v>769000</v>
      </c>
      <c r="F49" s="2">
        <f t="shared" si="6"/>
        <v>768999</v>
      </c>
      <c r="G49" s="1" t="s">
        <v>5517</v>
      </c>
      <c r="H49" s="1">
        <v>0</v>
      </c>
      <c r="I49" s="1">
        <v>1</v>
      </c>
      <c r="J49" s="1" t="s">
        <v>885</v>
      </c>
      <c r="K49" s="2">
        <f t="shared" si="7"/>
        <v>1</v>
      </c>
      <c r="L49" s="11" t="s">
        <v>5252</v>
      </c>
      <c r="M49" s="2">
        <v>769000</v>
      </c>
      <c r="N49" s="2">
        <v>769000</v>
      </c>
      <c r="O49" s="2">
        <v>769000</v>
      </c>
      <c r="P49" s="1">
        <v>4</v>
      </c>
      <c r="Q49" s="1">
        <v>0.25</v>
      </c>
      <c r="R49" s="1">
        <v>12</v>
      </c>
      <c r="S49" s="1">
        <v>1</v>
      </c>
      <c r="T49" s="2">
        <v>1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f t="shared" si="2"/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f t="shared" si="3"/>
        <v>1</v>
      </c>
      <c r="AN49" s="2">
        <f t="shared" si="4"/>
        <v>0</v>
      </c>
      <c r="AO49" s="2">
        <f t="shared" si="5"/>
        <v>0</v>
      </c>
      <c r="BA49" s="1"/>
      <c r="BV49" s="14"/>
      <c r="BY49" s="35"/>
    </row>
    <row r="50" spans="1:213">
      <c r="A50" s="1">
        <v>298</v>
      </c>
      <c r="B50" s="1" t="s">
        <v>5241</v>
      </c>
      <c r="C50" s="1" t="s">
        <v>5341</v>
      </c>
      <c r="D50" s="14">
        <v>41411</v>
      </c>
      <c r="E50" s="2">
        <v>37000</v>
      </c>
      <c r="F50" s="2">
        <f t="shared" si="6"/>
        <v>1135600</v>
      </c>
      <c r="G50" s="1" t="s">
        <v>5517</v>
      </c>
      <c r="H50" s="1">
        <v>0</v>
      </c>
      <c r="I50" s="1">
        <v>1</v>
      </c>
      <c r="J50" s="1" t="s">
        <v>885</v>
      </c>
      <c r="K50" s="2">
        <f t="shared" si="7"/>
        <v>564400</v>
      </c>
      <c r="M50" s="2">
        <v>0</v>
      </c>
      <c r="N50" s="2">
        <v>0</v>
      </c>
      <c r="O50" s="2">
        <v>1700000</v>
      </c>
      <c r="P50" s="1">
        <v>6</v>
      </c>
      <c r="Q50" s="1">
        <v>0.16700000000000001</v>
      </c>
      <c r="R50" s="1">
        <v>12</v>
      </c>
      <c r="S50" s="1">
        <v>1</v>
      </c>
      <c r="T50" s="2">
        <v>848300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f t="shared" si="2"/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f t="shared" si="3"/>
        <v>848300</v>
      </c>
      <c r="AN50" s="2">
        <f t="shared" si="4"/>
        <v>283900</v>
      </c>
      <c r="AO50" s="2">
        <f t="shared" si="5"/>
        <v>283900</v>
      </c>
      <c r="BA50" s="1"/>
      <c r="BV50" s="14"/>
      <c r="BY50" s="35"/>
    </row>
    <row r="51" spans="1:213" ht="27">
      <c r="A51" s="1">
        <v>302</v>
      </c>
      <c r="B51" s="11" t="s">
        <v>5241</v>
      </c>
      <c r="C51" s="11" t="s">
        <v>5377</v>
      </c>
      <c r="D51" s="16">
        <v>42886</v>
      </c>
      <c r="E51" s="3">
        <v>1308470</v>
      </c>
      <c r="F51" s="2">
        <f t="shared" si="6"/>
        <v>785082</v>
      </c>
      <c r="G51" s="1" t="s">
        <v>5517</v>
      </c>
      <c r="H51" s="1">
        <v>0</v>
      </c>
      <c r="I51" s="11">
        <v>1</v>
      </c>
      <c r="J51" s="11" t="s">
        <v>885</v>
      </c>
      <c r="K51" s="2">
        <f t="shared" si="7"/>
        <v>523388</v>
      </c>
      <c r="L51" s="11" t="s">
        <v>5249</v>
      </c>
      <c r="M51" s="3">
        <v>1308470</v>
      </c>
      <c r="N51" s="3">
        <v>1308470</v>
      </c>
      <c r="O51" s="3">
        <v>1308470</v>
      </c>
      <c r="P51" s="1">
        <v>5</v>
      </c>
      <c r="Q51" s="11">
        <v>0.2</v>
      </c>
      <c r="R51" s="1">
        <v>12</v>
      </c>
      <c r="S51" s="1">
        <v>1</v>
      </c>
      <c r="T51" s="2">
        <v>785082</v>
      </c>
      <c r="U51" s="3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f t="shared" si="2"/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f t="shared" si="3"/>
        <v>785082</v>
      </c>
      <c r="AN51" s="2">
        <f t="shared" si="4"/>
        <v>261694</v>
      </c>
      <c r="AO51" s="2">
        <f t="shared" si="5"/>
        <v>261694</v>
      </c>
      <c r="AP51" s="3"/>
      <c r="BA51" s="1"/>
      <c r="BV51" s="14"/>
      <c r="BY51" s="35"/>
    </row>
    <row r="52" spans="1:213" ht="27">
      <c r="A52" s="1">
        <v>78</v>
      </c>
      <c r="B52" s="1" t="s">
        <v>1845</v>
      </c>
      <c r="C52" s="1" t="s">
        <v>5278</v>
      </c>
      <c r="D52" s="14">
        <v>35509</v>
      </c>
      <c r="E52" s="2">
        <v>897000</v>
      </c>
      <c r="F52" s="2">
        <f t="shared" si="6"/>
        <v>896999</v>
      </c>
      <c r="G52" s="1" t="s">
        <v>5517</v>
      </c>
      <c r="H52" s="1">
        <v>0</v>
      </c>
      <c r="I52" s="1">
        <v>1</v>
      </c>
      <c r="J52" s="1" t="s">
        <v>885</v>
      </c>
      <c r="K52" s="2">
        <f t="shared" si="7"/>
        <v>1</v>
      </c>
      <c r="L52" s="11" t="s">
        <v>3958</v>
      </c>
      <c r="M52" s="2">
        <v>897000</v>
      </c>
      <c r="N52" s="2">
        <v>897000</v>
      </c>
      <c r="O52" s="2">
        <v>897000</v>
      </c>
      <c r="P52" s="1">
        <v>8</v>
      </c>
      <c r="Q52" s="1">
        <v>0.125</v>
      </c>
      <c r="R52" s="1">
        <v>12</v>
      </c>
      <c r="S52" s="1">
        <v>1</v>
      </c>
      <c r="T52" s="2">
        <v>1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f t="shared" si="2"/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f t="shared" si="3"/>
        <v>1</v>
      </c>
      <c r="AN52" s="2">
        <f t="shared" si="4"/>
        <v>0</v>
      </c>
      <c r="AO52" s="2">
        <f t="shared" si="5"/>
        <v>0</v>
      </c>
      <c r="BA52" s="1"/>
      <c r="BV52" s="14"/>
      <c r="BY52" s="35"/>
    </row>
    <row r="53" spans="1:213" ht="27">
      <c r="A53" s="1">
        <v>127</v>
      </c>
      <c r="B53" s="1" t="s">
        <v>5282</v>
      </c>
      <c r="C53" s="1" t="s">
        <v>5292</v>
      </c>
      <c r="D53" s="14">
        <v>40427</v>
      </c>
      <c r="E53" s="2">
        <v>2363000</v>
      </c>
      <c r="F53" s="2">
        <f t="shared" si="6"/>
        <v>2362999</v>
      </c>
      <c r="G53" s="1" t="s">
        <v>5517</v>
      </c>
      <c r="H53" s="1">
        <v>0</v>
      </c>
      <c r="I53" s="1">
        <v>1</v>
      </c>
      <c r="J53" s="1" t="s">
        <v>885</v>
      </c>
      <c r="K53" s="2">
        <f t="shared" si="7"/>
        <v>1</v>
      </c>
      <c r="L53" s="11" t="s">
        <v>5288</v>
      </c>
      <c r="M53" s="2">
        <v>2363000</v>
      </c>
      <c r="N53" s="2">
        <v>2363000</v>
      </c>
      <c r="O53" s="2">
        <v>2363000</v>
      </c>
      <c r="P53" s="1">
        <v>5</v>
      </c>
      <c r="Q53" s="1">
        <v>0.2</v>
      </c>
      <c r="R53" s="1">
        <v>12</v>
      </c>
      <c r="S53" s="1">
        <v>1</v>
      </c>
      <c r="T53" s="2">
        <v>1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f t="shared" si="2"/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f t="shared" si="3"/>
        <v>1</v>
      </c>
      <c r="AN53" s="2">
        <f t="shared" si="4"/>
        <v>0</v>
      </c>
      <c r="AO53" s="2">
        <f t="shared" si="5"/>
        <v>0</v>
      </c>
      <c r="BA53" s="1"/>
      <c r="BV53" s="14"/>
      <c r="BY53" s="35"/>
    </row>
    <row r="54" spans="1:213" ht="27">
      <c r="A54" s="1">
        <v>74</v>
      </c>
      <c r="B54" s="1" t="s">
        <v>1845</v>
      </c>
      <c r="C54" s="1" t="s">
        <v>5276</v>
      </c>
      <c r="D54" s="14">
        <v>35509</v>
      </c>
      <c r="E54" s="2">
        <v>842000</v>
      </c>
      <c r="F54" s="2">
        <f t="shared" si="6"/>
        <v>841999</v>
      </c>
      <c r="G54" s="1" t="s">
        <v>5517</v>
      </c>
      <c r="H54" s="1">
        <v>0</v>
      </c>
      <c r="I54" s="1">
        <v>1</v>
      </c>
      <c r="J54" s="1" t="s">
        <v>885</v>
      </c>
      <c r="K54" s="2">
        <f t="shared" si="7"/>
        <v>1</v>
      </c>
      <c r="L54" s="11" t="s">
        <v>3958</v>
      </c>
      <c r="M54" s="2">
        <v>842000</v>
      </c>
      <c r="N54" s="2">
        <v>842000</v>
      </c>
      <c r="O54" s="2">
        <v>842000</v>
      </c>
      <c r="P54" s="1">
        <v>8</v>
      </c>
      <c r="Q54" s="1">
        <v>0.125</v>
      </c>
      <c r="R54" s="1">
        <v>12</v>
      </c>
      <c r="S54" s="1">
        <v>1</v>
      </c>
      <c r="T54" s="2">
        <v>1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f t="shared" si="2"/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f t="shared" si="3"/>
        <v>1</v>
      </c>
      <c r="AN54" s="2">
        <f t="shared" si="4"/>
        <v>0</v>
      </c>
      <c r="AO54" s="2">
        <f t="shared" si="5"/>
        <v>0</v>
      </c>
      <c r="BA54" s="1"/>
      <c r="BV54" s="14"/>
      <c r="BY54" s="35"/>
    </row>
    <row r="55" spans="1:213" ht="27">
      <c r="A55" s="1">
        <v>220</v>
      </c>
      <c r="B55" s="1" t="s">
        <v>5282</v>
      </c>
      <c r="C55" s="1" t="s">
        <v>5318</v>
      </c>
      <c r="D55" s="14">
        <v>39437</v>
      </c>
      <c r="E55" s="2">
        <v>590000</v>
      </c>
      <c r="F55" s="2">
        <f t="shared" si="6"/>
        <v>589999</v>
      </c>
      <c r="G55" s="1" t="s">
        <v>5517</v>
      </c>
      <c r="H55" s="1">
        <v>0</v>
      </c>
      <c r="I55" s="1">
        <v>1</v>
      </c>
      <c r="J55" s="1" t="s">
        <v>885</v>
      </c>
      <c r="K55" s="2">
        <f t="shared" si="7"/>
        <v>1</v>
      </c>
      <c r="L55" s="11" t="s">
        <v>4785</v>
      </c>
      <c r="M55" s="2">
        <v>590000</v>
      </c>
      <c r="N55" s="2">
        <v>590000</v>
      </c>
      <c r="O55" s="2">
        <v>590000</v>
      </c>
      <c r="P55" s="1">
        <v>8</v>
      </c>
      <c r="Q55" s="1">
        <v>0.125</v>
      </c>
      <c r="R55" s="1">
        <v>12</v>
      </c>
      <c r="S55" s="1">
        <v>1</v>
      </c>
      <c r="T55" s="2">
        <v>1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f t="shared" si="2"/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f t="shared" si="3"/>
        <v>1</v>
      </c>
      <c r="AN55" s="2">
        <f t="shared" si="4"/>
        <v>0</v>
      </c>
      <c r="AO55" s="2">
        <f t="shared" si="5"/>
        <v>0</v>
      </c>
      <c r="BA55" s="1"/>
      <c r="BV55" s="14"/>
      <c r="BY55" s="35"/>
    </row>
    <row r="56" spans="1:213">
      <c r="A56" s="1">
        <v>281</v>
      </c>
      <c r="B56" s="1" t="s">
        <v>249</v>
      </c>
      <c r="C56" s="1" t="s">
        <v>5334</v>
      </c>
      <c r="D56" s="14">
        <v>34335</v>
      </c>
      <c r="E56" s="2">
        <v>0</v>
      </c>
      <c r="F56" s="2">
        <f t="shared" si="6"/>
        <v>0</v>
      </c>
      <c r="G56" s="1" t="s">
        <v>5517</v>
      </c>
      <c r="H56" s="1">
        <v>0</v>
      </c>
      <c r="I56" s="1">
        <v>1</v>
      </c>
      <c r="J56" s="1" t="s">
        <v>885</v>
      </c>
      <c r="K56" s="2">
        <f t="shared" si="7"/>
        <v>0</v>
      </c>
      <c r="M56" s="2">
        <v>0</v>
      </c>
      <c r="N56" s="2">
        <v>0</v>
      </c>
      <c r="O56" s="2">
        <v>0</v>
      </c>
      <c r="P56" s="1">
        <v>7</v>
      </c>
      <c r="Q56" s="1">
        <v>0.14299999999999999</v>
      </c>
      <c r="R56" s="1">
        <v>12</v>
      </c>
      <c r="S56" s="1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f t="shared" si="2"/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f t="shared" si="3"/>
        <v>0</v>
      </c>
      <c r="AN56" s="2">
        <f t="shared" si="4"/>
        <v>0</v>
      </c>
      <c r="AO56" s="2">
        <f t="shared" si="5"/>
        <v>0</v>
      </c>
      <c r="BA56" s="1"/>
      <c r="BT56" s="14"/>
      <c r="BV56" s="14"/>
      <c r="BY56" s="35"/>
    </row>
    <row r="57" spans="1:213" ht="27">
      <c r="A57" s="1">
        <v>119</v>
      </c>
      <c r="B57" s="1" t="s">
        <v>5282</v>
      </c>
      <c r="C57" s="1" t="s">
        <v>5037</v>
      </c>
      <c r="D57" s="14">
        <v>33619</v>
      </c>
      <c r="E57" s="2">
        <v>4366000</v>
      </c>
      <c r="F57" s="2">
        <f t="shared" si="6"/>
        <v>4365999</v>
      </c>
      <c r="G57" s="1" t="s">
        <v>5517</v>
      </c>
      <c r="H57" s="1">
        <v>0</v>
      </c>
      <c r="I57" s="1">
        <v>1</v>
      </c>
      <c r="J57" s="1" t="s">
        <v>885</v>
      </c>
      <c r="K57" s="2">
        <f t="shared" si="7"/>
        <v>1</v>
      </c>
      <c r="L57" s="11" t="s">
        <v>5288</v>
      </c>
      <c r="M57" s="2">
        <v>4366000</v>
      </c>
      <c r="N57" s="2">
        <v>4366000</v>
      </c>
      <c r="O57" s="2">
        <v>4366000</v>
      </c>
      <c r="P57" s="1">
        <v>5</v>
      </c>
      <c r="Q57" s="1">
        <v>0.2</v>
      </c>
      <c r="R57" s="1">
        <v>12</v>
      </c>
      <c r="S57" s="1">
        <v>1</v>
      </c>
      <c r="T57" s="2">
        <v>1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f t="shared" si="2"/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f t="shared" si="3"/>
        <v>1</v>
      </c>
      <c r="AN57" s="2">
        <f t="shared" si="4"/>
        <v>0</v>
      </c>
      <c r="AO57" s="2">
        <f t="shared" si="5"/>
        <v>0</v>
      </c>
      <c r="BA57" s="1"/>
      <c r="BV57" s="14"/>
      <c r="BY57" s="35"/>
    </row>
    <row r="58" spans="1:213" ht="27">
      <c r="A58" s="1">
        <v>80</v>
      </c>
      <c r="B58" s="1" t="s">
        <v>1845</v>
      </c>
      <c r="C58" s="1" t="s">
        <v>5279</v>
      </c>
      <c r="D58" s="14">
        <v>35509</v>
      </c>
      <c r="E58" s="2">
        <v>2248000</v>
      </c>
      <c r="F58" s="2">
        <f t="shared" si="6"/>
        <v>2247999</v>
      </c>
      <c r="G58" s="1" t="s">
        <v>5517</v>
      </c>
      <c r="H58" s="1">
        <v>0</v>
      </c>
      <c r="I58" s="1">
        <v>1</v>
      </c>
      <c r="J58" s="1" t="s">
        <v>885</v>
      </c>
      <c r="K58" s="2">
        <f t="shared" si="7"/>
        <v>1</v>
      </c>
      <c r="L58" s="11" t="s">
        <v>3958</v>
      </c>
      <c r="M58" s="2">
        <v>2248000</v>
      </c>
      <c r="N58" s="2">
        <v>2248000</v>
      </c>
      <c r="O58" s="2">
        <v>2248000</v>
      </c>
      <c r="P58" s="1">
        <v>8</v>
      </c>
      <c r="Q58" s="1">
        <v>0.125</v>
      </c>
      <c r="R58" s="1">
        <v>12</v>
      </c>
      <c r="S58" s="1">
        <v>1</v>
      </c>
      <c r="T58" s="2">
        <v>1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f t="shared" si="2"/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f t="shared" si="3"/>
        <v>1</v>
      </c>
      <c r="AN58" s="2">
        <f t="shared" si="4"/>
        <v>0</v>
      </c>
      <c r="AO58" s="2">
        <f t="shared" si="5"/>
        <v>0</v>
      </c>
      <c r="BA58" s="1"/>
      <c r="BV58" s="14"/>
      <c r="BY58" s="35"/>
    </row>
    <row r="59" spans="1:213" ht="27">
      <c r="A59" s="1">
        <v>68</v>
      </c>
      <c r="B59" s="1" t="s">
        <v>1845</v>
      </c>
      <c r="C59" s="1" t="s">
        <v>5273</v>
      </c>
      <c r="D59" s="14">
        <v>35509</v>
      </c>
      <c r="E59" s="2">
        <v>2211000</v>
      </c>
      <c r="F59" s="2">
        <f t="shared" si="6"/>
        <v>2210999</v>
      </c>
      <c r="G59" s="1" t="s">
        <v>5517</v>
      </c>
      <c r="H59" s="1">
        <v>0</v>
      </c>
      <c r="I59" s="1">
        <v>1</v>
      </c>
      <c r="J59" s="1" t="s">
        <v>885</v>
      </c>
      <c r="K59" s="2">
        <f t="shared" si="7"/>
        <v>1</v>
      </c>
      <c r="L59" s="11" t="s">
        <v>3958</v>
      </c>
      <c r="M59" s="2">
        <v>2211000</v>
      </c>
      <c r="N59" s="2">
        <v>2211000</v>
      </c>
      <c r="O59" s="2">
        <v>2211000</v>
      </c>
      <c r="P59" s="1">
        <v>8</v>
      </c>
      <c r="Q59" s="1">
        <v>0.125</v>
      </c>
      <c r="R59" s="1">
        <v>12</v>
      </c>
      <c r="S59" s="1">
        <v>1</v>
      </c>
      <c r="T59" s="2">
        <v>1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f t="shared" si="2"/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f t="shared" si="3"/>
        <v>1</v>
      </c>
      <c r="AN59" s="2">
        <f t="shared" si="4"/>
        <v>0</v>
      </c>
      <c r="AO59" s="2">
        <f t="shared" si="5"/>
        <v>0</v>
      </c>
      <c r="BA59" s="1"/>
      <c r="BV59" s="14"/>
      <c r="BY59" s="35"/>
    </row>
    <row r="60" spans="1:213" ht="27">
      <c r="A60" s="1">
        <v>19</v>
      </c>
      <c r="B60" s="1" t="s">
        <v>5241</v>
      </c>
      <c r="C60" s="1" t="s">
        <v>5255</v>
      </c>
      <c r="D60" s="14">
        <v>40659</v>
      </c>
      <c r="E60" s="2">
        <v>1077000</v>
      </c>
      <c r="F60" s="2">
        <f t="shared" si="6"/>
        <v>1076999</v>
      </c>
      <c r="G60" s="1" t="s">
        <v>5517</v>
      </c>
      <c r="H60" s="1">
        <v>0</v>
      </c>
      <c r="I60" s="1">
        <v>1</v>
      </c>
      <c r="J60" s="1" t="s">
        <v>885</v>
      </c>
      <c r="K60" s="2">
        <f t="shared" si="7"/>
        <v>1</v>
      </c>
      <c r="L60" s="11" t="s">
        <v>5252</v>
      </c>
      <c r="M60" s="2">
        <v>1077000</v>
      </c>
      <c r="N60" s="2">
        <v>1077000</v>
      </c>
      <c r="O60" s="2">
        <v>1077000</v>
      </c>
      <c r="P60" s="1">
        <v>4</v>
      </c>
      <c r="Q60" s="1">
        <v>0.25</v>
      </c>
      <c r="R60" s="1">
        <v>12</v>
      </c>
      <c r="S60" s="1">
        <v>1</v>
      </c>
      <c r="T60" s="2">
        <v>1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f t="shared" si="2"/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f t="shared" si="3"/>
        <v>1</v>
      </c>
      <c r="AN60" s="2">
        <f t="shared" si="4"/>
        <v>0</v>
      </c>
      <c r="AO60" s="2">
        <f t="shared" si="5"/>
        <v>0</v>
      </c>
      <c r="BA60" s="1"/>
      <c r="BV60" s="14"/>
      <c r="BY60" s="35"/>
    </row>
    <row r="61" spans="1:213" ht="27">
      <c r="A61" s="6">
        <v>332</v>
      </c>
      <c r="B61" s="6" t="s">
        <v>5282</v>
      </c>
      <c r="C61" s="6" t="s">
        <v>5415</v>
      </c>
      <c r="D61" s="62">
        <v>43714</v>
      </c>
      <c r="E61" s="21">
        <v>6297416</v>
      </c>
      <c r="F61" s="21">
        <f t="shared" si="6"/>
        <v>1574354</v>
      </c>
      <c r="G61" s="1" t="s">
        <v>5517</v>
      </c>
      <c r="H61" s="1">
        <v>0</v>
      </c>
      <c r="I61" s="6">
        <v>1</v>
      </c>
      <c r="J61" s="6" t="s">
        <v>1513</v>
      </c>
      <c r="K61" s="21">
        <f t="shared" si="7"/>
        <v>4723062</v>
      </c>
      <c r="L61" s="12" t="s">
        <v>5012</v>
      </c>
      <c r="M61" s="21">
        <v>6297416</v>
      </c>
      <c r="N61" s="21">
        <v>6297416</v>
      </c>
      <c r="O61" s="21">
        <v>6297416</v>
      </c>
      <c r="P61" s="6">
        <v>4</v>
      </c>
      <c r="Q61" s="6">
        <v>0.25</v>
      </c>
      <c r="R61" s="6">
        <v>12</v>
      </c>
      <c r="S61" s="6">
        <v>1</v>
      </c>
      <c r="T61" s="21">
        <v>6297416</v>
      </c>
      <c r="U61" s="24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f t="shared" si="2"/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1">
        <v>0</v>
      </c>
      <c r="AK61" s="21">
        <v>0</v>
      </c>
      <c r="AL61" s="21">
        <v>0</v>
      </c>
      <c r="AM61" s="21">
        <f t="shared" si="3"/>
        <v>6297416</v>
      </c>
      <c r="AN61" s="21">
        <f t="shared" si="4"/>
        <v>1574354</v>
      </c>
      <c r="AO61" s="21">
        <f t="shared" si="5"/>
        <v>1574354</v>
      </c>
      <c r="AP61" s="62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21"/>
      <c r="BN61" s="6"/>
      <c r="BO61" s="6"/>
      <c r="BP61" s="6"/>
      <c r="BQ61" s="6"/>
      <c r="BR61" s="6"/>
      <c r="BS61" s="6"/>
      <c r="BT61" s="6"/>
      <c r="BU61" s="6"/>
      <c r="BV61" s="15"/>
      <c r="BW61" s="6"/>
      <c r="BX61" s="6"/>
      <c r="BY61" s="3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</row>
    <row r="62" spans="1:213" ht="27">
      <c r="A62" s="6">
        <v>326</v>
      </c>
      <c r="B62" s="6" t="s">
        <v>5282</v>
      </c>
      <c r="C62" s="6" t="s">
        <v>5462</v>
      </c>
      <c r="D62" s="62">
        <v>43634</v>
      </c>
      <c r="E62" s="21">
        <v>13606272</v>
      </c>
      <c r="F62" s="21">
        <f t="shared" si="6"/>
        <v>3401568</v>
      </c>
      <c r="G62" s="1" t="s">
        <v>5517</v>
      </c>
      <c r="H62" s="1">
        <v>0</v>
      </c>
      <c r="I62" s="6">
        <v>1</v>
      </c>
      <c r="J62" s="6" t="s">
        <v>1513</v>
      </c>
      <c r="K62" s="21">
        <f t="shared" si="7"/>
        <v>10204704</v>
      </c>
      <c r="L62" s="12" t="s">
        <v>5012</v>
      </c>
      <c r="M62" s="21">
        <v>13606272</v>
      </c>
      <c r="N62" s="21">
        <v>13606272</v>
      </c>
      <c r="O62" s="21">
        <v>13606272</v>
      </c>
      <c r="P62" s="6">
        <v>4</v>
      </c>
      <c r="Q62" s="6">
        <v>0.25</v>
      </c>
      <c r="R62" s="6">
        <v>12</v>
      </c>
      <c r="S62" s="6">
        <v>1</v>
      </c>
      <c r="T62" s="21">
        <v>13606272</v>
      </c>
      <c r="U62" s="24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1">
        <f t="shared" si="2"/>
        <v>0</v>
      </c>
      <c r="AD62" s="21">
        <v>0</v>
      </c>
      <c r="AE62" s="21">
        <v>0</v>
      </c>
      <c r="AF62" s="21">
        <v>0</v>
      </c>
      <c r="AG62" s="21">
        <v>0</v>
      </c>
      <c r="AH62" s="21">
        <v>0</v>
      </c>
      <c r="AI62" s="21">
        <v>0</v>
      </c>
      <c r="AJ62" s="21">
        <v>0</v>
      </c>
      <c r="AK62" s="21">
        <v>0</v>
      </c>
      <c r="AL62" s="21">
        <v>0</v>
      </c>
      <c r="AM62" s="21">
        <f t="shared" si="3"/>
        <v>13606272</v>
      </c>
      <c r="AN62" s="21">
        <f t="shared" si="4"/>
        <v>3401568</v>
      </c>
      <c r="AO62" s="21">
        <f t="shared" si="5"/>
        <v>3401568</v>
      </c>
      <c r="AP62" s="62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21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</row>
    <row r="63" spans="1:213" ht="27">
      <c r="A63" s="1">
        <v>84</v>
      </c>
      <c r="B63" s="1" t="s">
        <v>1845</v>
      </c>
      <c r="C63" s="1" t="s">
        <v>1701</v>
      </c>
      <c r="D63" s="14">
        <v>36720</v>
      </c>
      <c r="E63" s="2">
        <v>2102000</v>
      </c>
      <c r="F63" s="2">
        <f t="shared" si="6"/>
        <v>2101999</v>
      </c>
      <c r="G63" s="1" t="s">
        <v>5517</v>
      </c>
      <c r="H63" s="1">
        <v>0</v>
      </c>
      <c r="I63" s="1">
        <v>1</v>
      </c>
      <c r="J63" s="1" t="s">
        <v>885</v>
      </c>
      <c r="K63" s="2">
        <f t="shared" si="7"/>
        <v>1</v>
      </c>
      <c r="L63" s="11" t="s">
        <v>3958</v>
      </c>
      <c r="M63" s="2">
        <v>2102000</v>
      </c>
      <c r="N63" s="2">
        <v>2102000</v>
      </c>
      <c r="O63" s="2">
        <v>2102000</v>
      </c>
      <c r="P63" s="1">
        <v>8</v>
      </c>
      <c r="Q63" s="1">
        <v>0.125</v>
      </c>
      <c r="R63" s="1">
        <v>12</v>
      </c>
      <c r="S63" s="1">
        <v>1</v>
      </c>
      <c r="T63" s="2">
        <v>1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f t="shared" si="2"/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f t="shared" si="3"/>
        <v>1</v>
      </c>
      <c r="AN63" s="2">
        <f t="shared" si="4"/>
        <v>0</v>
      </c>
      <c r="AO63" s="2">
        <f t="shared" si="5"/>
        <v>0</v>
      </c>
      <c r="BA63" s="1"/>
      <c r="BV63" s="14"/>
      <c r="BY63" s="35"/>
    </row>
    <row r="64" spans="1:213" ht="27">
      <c r="A64" s="1">
        <v>83</v>
      </c>
      <c r="B64" s="1" t="s">
        <v>1845</v>
      </c>
      <c r="C64" s="1" t="s">
        <v>5281</v>
      </c>
      <c r="D64" s="14">
        <v>36720</v>
      </c>
      <c r="E64" s="2">
        <v>1494000</v>
      </c>
      <c r="F64" s="2">
        <f t="shared" si="6"/>
        <v>1493999</v>
      </c>
      <c r="G64" s="1" t="s">
        <v>5517</v>
      </c>
      <c r="H64" s="1">
        <v>0</v>
      </c>
      <c r="I64" s="1">
        <v>1</v>
      </c>
      <c r="J64" s="1" t="s">
        <v>885</v>
      </c>
      <c r="K64" s="2">
        <f t="shared" si="7"/>
        <v>1</v>
      </c>
      <c r="L64" s="11" t="s">
        <v>3958</v>
      </c>
      <c r="M64" s="2">
        <v>1494000</v>
      </c>
      <c r="N64" s="2">
        <v>1494000</v>
      </c>
      <c r="O64" s="2">
        <v>1494000</v>
      </c>
      <c r="P64" s="1">
        <v>8</v>
      </c>
      <c r="Q64" s="1">
        <v>0.125</v>
      </c>
      <c r="R64" s="1">
        <v>12</v>
      </c>
      <c r="S64" s="1">
        <v>1</v>
      </c>
      <c r="T64" s="2">
        <v>1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f t="shared" si="2"/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f t="shared" si="3"/>
        <v>1</v>
      </c>
      <c r="AN64" s="2">
        <f t="shared" si="4"/>
        <v>0</v>
      </c>
      <c r="AO64" s="2">
        <f t="shared" si="5"/>
        <v>0</v>
      </c>
      <c r="BA64" s="1"/>
      <c r="BV64" s="14"/>
      <c r="BY64" s="35"/>
    </row>
    <row r="65" spans="1:213" ht="27">
      <c r="A65" s="1">
        <v>10</v>
      </c>
      <c r="B65" s="1" t="s">
        <v>5241</v>
      </c>
      <c r="C65" s="1" t="s">
        <v>5247</v>
      </c>
      <c r="D65" s="14">
        <v>41449</v>
      </c>
      <c r="E65" s="2">
        <v>3563000</v>
      </c>
      <c r="F65" s="2">
        <f t="shared" si="6"/>
        <v>3562999</v>
      </c>
      <c r="G65" s="1" t="s">
        <v>5517</v>
      </c>
      <c r="H65" s="1">
        <v>0</v>
      </c>
      <c r="I65" s="1">
        <v>1</v>
      </c>
      <c r="J65" s="1" t="s">
        <v>885</v>
      </c>
      <c r="K65" s="2">
        <f t="shared" si="7"/>
        <v>1</v>
      </c>
      <c r="L65" s="11" t="s">
        <v>5242</v>
      </c>
      <c r="M65" s="2">
        <v>3563000</v>
      </c>
      <c r="N65" s="2">
        <v>3563000</v>
      </c>
      <c r="O65" s="2">
        <v>3563000</v>
      </c>
      <c r="P65" s="1">
        <v>6</v>
      </c>
      <c r="Q65" s="1">
        <v>0.16600000000000001</v>
      </c>
      <c r="R65" s="1">
        <v>12</v>
      </c>
      <c r="S65" s="1">
        <v>1</v>
      </c>
      <c r="T65" s="2">
        <v>14252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f t="shared" si="2"/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f t="shared" si="3"/>
        <v>14252</v>
      </c>
      <c r="AN65" s="2">
        <f t="shared" si="4"/>
        <v>14251</v>
      </c>
      <c r="AO65" s="2">
        <f t="shared" si="5"/>
        <v>14251</v>
      </c>
      <c r="BA65" s="1"/>
      <c r="BV65" s="14"/>
      <c r="BY65" s="35"/>
    </row>
    <row r="66" spans="1:213">
      <c r="A66" s="1">
        <v>318</v>
      </c>
      <c r="B66" s="11" t="s">
        <v>5241</v>
      </c>
      <c r="C66" s="11" t="s">
        <v>5353</v>
      </c>
      <c r="D66" s="16">
        <v>36951</v>
      </c>
      <c r="E66" s="3">
        <v>1</v>
      </c>
      <c r="F66" s="2">
        <f t="shared" si="6"/>
        <v>0</v>
      </c>
      <c r="G66" s="1" t="s">
        <v>5517</v>
      </c>
      <c r="H66" s="1">
        <v>0</v>
      </c>
      <c r="I66" s="11">
        <v>1</v>
      </c>
      <c r="J66" s="11" t="s">
        <v>885</v>
      </c>
      <c r="K66" s="2">
        <f t="shared" si="7"/>
        <v>1</v>
      </c>
      <c r="N66" s="3">
        <v>1</v>
      </c>
      <c r="O66" s="3">
        <v>1</v>
      </c>
      <c r="Q66" s="11"/>
      <c r="R66" s="1">
        <v>0</v>
      </c>
      <c r="S66" s="1">
        <v>0</v>
      </c>
      <c r="T66" s="2">
        <v>1</v>
      </c>
      <c r="U66" s="3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f t="shared" si="2"/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f t="shared" si="3"/>
        <v>1</v>
      </c>
      <c r="AN66" s="2">
        <v>0</v>
      </c>
      <c r="AO66" s="2">
        <f t="shared" si="5"/>
        <v>0</v>
      </c>
      <c r="AP66" s="3"/>
      <c r="BA66" s="1"/>
      <c r="BV66" s="14"/>
      <c r="BY66" s="35"/>
    </row>
    <row r="67" spans="1:213" ht="27">
      <c r="A67" s="1">
        <v>284</v>
      </c>
      <c r="B67" s="1" t="s">
        <v>5241</v>
      </c>
      <c r="C67" s="1" t="s">
        <v>5101</v>
      </c>
      <c r="D67" s="14">
        <v>42516</v>
      </c>
      <c r="E67" s="2">
        <v>5301351</v>
      </c>
      <c r="F67" s="2">
        <f t="shared" si="6"/>
        <v>3541300</v>
      </c>
      <c r="G67" s="1" t="s">
        <v>5517</v>
      </c>
      <c r="H67" s="1">
        <v>0</v>
      </c>
      <c r="I67" s="1">
        <v>1</v>
      </c>
      <c r="J67" s="1" t="s">
        <v>885</v>
      </c>
      <c r="K67" s="2">
        <f t="shared" si="7"/>
        <v>1760051</v>
      </c>
      <c r="L67" s="11" t="s">
        <v>5242</v>
      </c>
      <c r="M67" s="2">
        <v>0</v>
      </c>
      <c r="N67" s="2">
        <v>0</v>
      </c>
      <c r="O67" s="2">
        <v>5301351</v>
      </c>
      <c r="P67" s="1">
        <v>6</v>
      </c>
      <c r="Q67" s="1">
        <v>0.16700000000000001</v>
      </c>
      <c r="R67" s="1">
        <v>12</v>
      </c>
      <c r="S67" s="1">
        <v>1</v>
      </c>
      <c r="T67" s="2">
        <v>2645376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f>SUM(U67:AB67)</f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f>T67+AC67-SUM(AD67:AL67)</f>
        <v>2645376</v>
      </c>
      <c r="AN67" s="2">
        <f>IF(S67&gt;AM67-ROUNDDOWN(O67*Q67*R67/12,0),AM67-S67,ROUNDDOWN(O67*Q67*R67/12,0))</f>
        <v>885325</v>
      </c>
      <c r="AO67" s="2">
        <f>SUM(AD67:AL67)+AN67</f>
        <v>885325</v>
      </c>
      <c r="BA67" s="1"/>
      <c r="BV67" s="14"/>
      <c r="BY67" s="35"/>
    </row>
    <row r="68" spans="1:213" ht="27">
      <c r="A68" s="1">
        <v>1</v>
      </c>
      <c r="B68" s="1" t="s">
        <v>5241</v>
      </c>
      <c r="C68" s="1" t="s">
        <v>1659</v>
      </c>
      <c r="D68" s="14">
        <v>37020</v>
      </c>
      <c r="E68" s="2">
        <v>5132000</v>
      </c>
      <c r="F68" s="2">
        <f t="shared" si="6"/>
        <v>0</v>
      </c>
      <c r="G68" s="1" t="s">
        <v>5517</v>
      </c>
      <c r="H68" s="1">
        <v>0</v>
      </c>
      <c r="I68" s="1">
        <v>0</v>
      </c>
      <c r="J68" s="1" t="s">
        <v>885</v>
      </c>
      <c r="K68" s="2">
        <f t="shared" si="7"/>
        <v>0</v>
      </c>
      <c r="L68" s="11" t="s">
        <v>5242</v>
      </c>
      <c r="M68" s="2">
        <v>0</v>
      </c>
      <c r="N68" s="2">
        <v>5132000</v>
      </c>
      <c r="O68" s="2">
        <v>0</v>
      </c>
      <c r="P68" s="1">
        <v>6</v>
      </c>
      <c r="Q68" s="1">
        <v>0.16700000000000001</v>
      </c>
      <c r="R68" s="1">
        <v>12</v>
      </c>
      <c r="S68" s="1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f>SUM(U68:AB68)</f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f>T68+AC68-SUM(AD68:AL68)</f>
        <v>0</v>
      </c>
      <c r="AN68" s="2">
        <f>IF(S68&gt;AM68-ROUNDDOWN(N68*Q68*R68/12,0),AM68-S68,ROUNDDOWN(N68*Q68*R68/12,0))</f>
        <v>0</v>
      </c>
      <c r="AO68" s="2">
        <f>SUM(AD68:AL68)+AN68</f>
        <v>0</v>
      </c>
      <c r="BA68" s="1"/>
      <c r="BV68" s="14"/>
      <c r="BY68" s="35"/>
    </row>
    <row r="69" spans="1:213" ht="27">
      <c r="A69" s="6">
        <v>25</v>
      </c>
      <c r="B69" s="6" t="s">
        <v>5241</v>
      </c>
      <c r="C69" s="6" t="s">
        <v>5257</v>
      </c>
      <c r="D69" s="15">
        <v>36977</v>
      </c>
      <c r="E69" s="21">
        <v>7109000</v>
      </c>
      <c r="F69" s="21">
        <f t="shared" si="6"/>
        <v>0</v>
      </c>
      <c r="G69" s="1" t="s">
        <v>5517</v>
      </c>
      <c r="H69" s="1">
        <v>0</v>
      </c>
      <c r="I69" s="6">
        <v>1</v>
      </c>
      <c r="J69" s="6" t="s">
        <v>885</v>
      </c>
      <c r="K69" s="21">
        <f t="shared" si="7"/>
        <v>0</v>
      </c>
      <c r="L69" s="12" t="s">
        <v>4970</v>
      </c>
      <c r="M69" s="21">
        <v>7109000</v>
      </c>
      <c r="N69" s="21">
        <v>7109000</v>
      </c>
      <c r="O69" s="21">
        <v>0</v>
      </c>
      <c r="P69" s="6">
        <v>5</v>
      </c>
      <c r="Q69" s="6">
        <v>0.2</v>
      </c>
      <c r="R69" s="6">
        <v>12</v>
      </c>
      <c r="S69" s="6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f>SUM(U69:AB69)</f>
        <v>0</v>
      </c>
      <c r="AD69" s="21">
        <v>0</v>
      </c>
      <c r="AE69" s="21">
        <v>0</v>
      </c>
      <c r="AF69" s="21">
        <v>0</v>
      </c>
      <c r="AG69" s="21">
        <v>0</v>
      </c>
      <c r="AH69" s="21">
        <v>0</v>
      </c>
      <c r="AI69" s="21">
        <v>0</v>
      </c>
      <c r="AJ69" s="21">
        <v>0</v>
      </c>
      <c r="AK69" s="21">
        <v>0</v>
      </c>
      <c r="AL69" s="21">
        <v>0</v>
      </c>
      <c r="AM69" s="21">
        <f>T69+AC69-SUM(AD69:AL69)</f>
        <v>0</v>
      </c>
      <c r="AN69" s="21">
        <f>IF(S69&gt;AM69-ROUNDDOWN(O69*Q69*R69/12,0),AM69-S69,ROUNDDOWN(O69*Q69*R69/12,0))</f>
        <v>0</v>
      </c>
      <c r="AO69" s="21">
        <f>SUM(AD69:AL69)+AN69</f>
        <v>0</v>
      </c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21"/>
      <c r="BN69" s="6"/>
      <c r="BO69" s="6"/>
      <c r="BP69" s="6"/>
      <c r="BQ69" s="6"/>
      <c r="BR69" s="6"/>
      <c r="BS69" s="6"/>
      <c r="BT69" s="6"/>
      <c r="BU69" s="6"/>
      <c r="BV69" s="15"/>
      <c r="BW69" s="6"/>
      <c r="BX69" s="6"/>
      <c r="BY69" s="3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</row>
    <row r="70" spans="1:213">
      <c r="A70" s="1">
        <v>297</v>
      </c>
      <c r="B70" s="1" t="s">
        <v>5241</v>
      </c>
      <c r="C70" s="1" t="s">
        <v>5339</v>
      </c>
      <c r="D70" s="14">
        <v>39311</v>
      </c>
      <c r="E70" s="2">
        <v>0</v>
      </c>
      <c r="F70" s="2">
        <f t="shared" si="6"/>
        <v>1269200</v>
      </c>
      <c r="G70" s="1" t="s">
        <v>5517</v>
      </c>
      <c r="H70" s="1">
        <v>0</v>
      </c>
      <c r="I70" s="1">
        <v>1</v>
      </c>
      <c r="J70" s="1" t="s">
        <v>885</v>
      </c>
      <c r="K70" s="2">
        <f t="shared" si="7"/>
        <v>630800</v>
      </c>
      <c r="M70" s="2">
        <v>0</v>
      </c>
      <c r="N70" s="2">
        <v>0</v>
      </c>
      <c r="O70" s="2">
        <v>1900000</v>
      </c>
      <c r="P70" s="1">
        <v>6</v>
      </c>
      <c r="Q70" s="1">
        <v>0.16700000000000001</v>
      </c>
      <c r="R70" s="1">
        <v>12</v>
      </c>
      <c r="S70" s="1">
        <v>1</v>
      </c>
      <c r="T70" s="2">
        <v>948100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f>SUM(U70:AB70)</f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f>T70+AC70-SUM(AD70:AL70)</f>
        <v>948100</v>
      </c>
      <c r="AN70" s="2">
        <f>IF(S70&gt;AM70-ROUNDDOWN(O70*Q70*R70/12,0),AM70-S70,ROUNDDOWN(O70*Q70*R70/12,0))</f>
        <v>317300</v>
      </c>
      <c r="AO70" s="2">
        <f>SUM(AD70:AL70)+AN70</f>
        <v>317300</v>
      </c>
      <c r="BA70" s="1"/>
      <c r="BV70" s="14"/>
      <c r="BY70" s="35"/>
    </row>
    <row r="71" spans="1:213" ht="27">
      <c r="A71" s="1">
        <v>13</v>
      </c>
      <c r="B71" s="1" t="s">
        <v>5241</v>
      </c>
      <c r="C71" s="1" t="s">
        <v>4090</v>
      </c>
      <c r="D71" s="14">
        <v>41760</v>
      </c>
      <c r="E71" s="2">
        <v>1647000</v>
      </c>
      <c r="F71" s="2">
        <f t="shared" si="6"/>
        <v>1646999</v>
      </c>
      <c r="G71" s="1" t="s">
        <v>5517</v>
      </c>
      <c r="H71" s="1">
        <v>0</v>
      </c>
      <c r="I71" s="1">
        <v>1</v>
      </c>
      <c r="J71" s="1" t="s">
        <v>885</v>
      </c>
      <c r="K71" s="2">
        <f t="shared" si="7"/>
        <v>1</v>
      </c>
      <c r="L71" s="11" t="s">
        <v>5249</v>
      </c>
      <c r="M71" s="2">
        <v>1647000</v>
      </c>
      <c r="N71" s="2">
        <v>1647000</v>
      </c>
      <c r="O71" s="2">
        <v>1647000</v>
      </c>
      <c r="P71" s="1">
        <v>5</v>
      </c>
      <c r="Q71" s="1">
        <v>0.2</v>
      </c>
      <c r="R71" s="1">
        <v>12</v>
      </c>
      <c r="S71" s="1">
        <v>1</v>
      </c>
      <c r="T71" s="2">
        <v>1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f>SUM(U71:AB71)</f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f>T71+AC71-SUM(AD71:AL71)</f>
        <v>1</v>
      </c>
      <c r="AN71" s="2">
        <f>IF(S71&gt;AM71-ROUNDDOWN(O71*Q71*R71/12,0),AM71-S71,ROUNDDOWN(O71*Q71*R71/12,0))</f>
        <v>0</v>
      </c>
      <c r="AO71" s="2">
        <f>SUM(AD71:AL71)+AN71</f>
        <v>0</v>
      </c>
      <c r="BA71" s="1"/>
      <c r="BV71" s="14"/>
      <c r="BY71" s="35"/>
    </row>
    <row r="72" spans="1:213">
      <c r="G72" s="1" t="s">
        <v>5517</v>
      </c>
      <c r="H72" s="1">
        <v>0</v>
      </c>
      <c r="N72" s="2"/>
      <c r="BA72" s="95"/>
    </row>
    <row r="73" spans="1:213" s="6" customFormat="1">
      <c r="A73" s="1">
        <v>320</v>
      </c>
      <c r="B73" s="11" t="s">
        <v>5241</v>
      </c>
      <c r="C73" s="11" t="s">
        <v>4746</v>
      </c>
      <c r="D73" s="16">
        <v>38200</v>
      </c>
      <c r="E73" s="3">
        <v>1</v>
      </c>
      <c r="F73" s="2">
        <f t="shared" ref="F73:F104" si="8">O73-K73</f>
        <v>0</v>
      </c>
      <c r="G73" s="1" t="s">
        <v>5517</v>
      </c>
      <c r="H73" s="1">
        <v>0</v>
      </c>
      <c r="I73" s="11">
        <v>1</v>
      </c>
      <c r="J73" s="11" t="s">
        <v>885</v>
      </c>
      <c r="K73" s="2">
        <f t="shared" ref="K73:K104" si="9">AM73-AN73</f>
        <v>1</v>
      </c>
      <c r="L73" s="11"/>
      <c r="M73" s="2"/>
      <c r="N73" s="3">
        <v>1</v>
      </c>
      <c r="O73" s="3">
        <v>1</v>
      </c>
      <c r="P73" s="1"/>
      <c r="Q73" s="11"/>
      <c r="R73" s="1">
        <v>0</v>
      </c>
      <c r="S73" s="1">
        <v>0</v>
      </c>
      <c r="T73" s="2">
        <v>1</v>
      </c>
      <c r="U73" s="3">
        <v>0</v>
      </c>
      <c r="V73" s="3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f t="shared" ref="AC73:AC136" si="10">SUM(U73:AB73)</f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f t="shared" ref="AM73:AM136" si="11">T73+AC73-SUM(AD73:AL73)</f>
        <v>1</v>
      </c>
      <c r="AN73" s="2">
        <v>0</v>
      </c>
      <c r="AO73" s="2">
        <f t="shared" ref="AO73:AO136" si="12">SUM(AD73:AL73)+AN73</f>
        <v>0</v>
      </c>
      <c r="AP73" s="3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2"/>
      <c r="BN73" s="1"/>
      <c r="BO73" s="1"/>
      <c r="BP73" s="1"/>
      <c r="BQ73" s="1"/>
      <c r="BR73" s="1"/>
      <c r="BS73" s="1"/>
      <c r="BT73" s="1"/>
      <c r="BU73" s="1"/>
      <c r="BV73" s="14"/>
      <c r="BW73" s="1"/>
      <c r="BX73" s="1"/>
      <c r="BY73" s="35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</row>
    <row r="74" spans="1:213" ht="27">
      <c r="A74" s="1">
        <v>20</v>
      </c>
      <c r="B74" s="1" t="s">
        <v>5241</v>
      </c>
      <c r="C74" s="1" t="s">
        <v>4801</v>
      </c>
      <c r="D74" s="14">
        <v>34173</v>
      </c>
      <c r="E74" s="2">
        <v>985000</v>
      </c>
      <c r="F74" s="2">
        <f t="shared" si="8"/>
        <v>0</v>
      </c>
      <c r="G74" s="1" t="s">
        <v>5517</v>
      </c>
      <c r="H74" s="1">
        <v>0</v>
      </c>
      <c r="I74" s="1">
        <v>0</v>
      </c>
      <c r="J74" s="1" t="s">
        <v>885</v>
      </c>
      <c r="K74" s="2">
        <f t="shared" si="9"/>
        <v>0</v>
      </c>
      <c r="L74" s="11" t="s">
        <v>5249</v>
      </c>
      <c r="M74" s="2">
        <v>0</v>
      </c>
      <c r="N74" s="2">
        <v>985000</v>
      </c>
      <c r="O74" s="2">
        <v>0</v>
      </c>
      <c r="P74" s="1">
        <v>5</v>
      </c>
      <c r="Q74" s="1">
        <v>0.2</v>
      </c>
      <c r="R74" s="1">
        <v>12</v>
      </c>
      <c r="S74" s="1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f t="shared" si="10"/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f t="shared" si="11"/>
        <v>0</v>
      </c>
      <c r="AN74" s="2">
        <f t="shared" ref="AN74:AN79" si="13">IF(S74&gt;AM74-ROUNDDOWN(O74*Q74*R74/12,0),AM74-S74,ROUNDDOWN(O74*Q74*R74/12,0))</f>
        <v>0</v>
      </c>
      <c r="AO74" s="2">
        <f t="shared" si="12"/>
        <v>0</v>
      </c>
      <c r="BA74" s="1"/>
      <c r="BV74" s="14"/>
      <c r="BY74" s="35"/>
    </row>
    <row r="75" spans="1:213" ht="27">
      <c r="A75" s="1">
        <v>6</v>
      </c>
      <c r="B75" s="1" t="s">
        <v>5241</v>
      </c>
      <c r="C75" s="1" t="s">
        <v>5246</v>
      </c>
      <c r="D75" s="14">
        <v>40291</v>
      </c>
      <c r="E75" s="2">
        <v>2327000</v>
      </c>
      <c r="F75" s="2">
        <f t="shared" si="8"/>
        <v>2326999</v>
      </c>
      <c r="G75" s="1" t="s">
        <v>5517</v>
      </c>
      <c r="H75" s="1">
        <v>0</v>
      </c>
      <c r="I75" s="1">
        <v>1</v>
      </c>
      <c r="J75" s="1" t="s">
        <v>885</v>
      </c>
      <c r="K75" s="2">
        <f t="shared" si="9"/>
        <v>1</v>
      </c>
      <c r="L75" s="11" t="s">
        <v>5242</v>
      </c>
      <c r="M75" s="2">
        <v>2327000</v>
      </c>
      <c r="N75" s="2">
        <v>2327000</v>
      </c>
      <c r="O75" s="2">
        <v>2327000</v>
      </c>
      <c r="P75" s="1">
        <v>6</v>
      </c>
      <c r="Q75" s="1">
        <v>0.16600000000000001</v>
      </c>
      <c r="R75" s="1">
        <v>12</v>
      </c>
      <c r="S75" s="1">
        <v>1</v>
      </c>
      <c r="T75" s="2">
        <v>1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f t="shared" si="10"/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f t="shared" si="11"/>
        <v>1</v>
      </c>
      <c r="AN75" s="2">
        <f t="shared" si="13"/>
        <v>0</v>
      </c>
      <c r="AO75" s="2">
        <f t="shared" si="12"/>
        <v>0</v>
      </c>
      <c r="BA75" s="1"/>
      <c r="BV75" s="14"/>
      <c r="BY75" s="35"/>
    </row>
    <row r="76" spans="1:213" s="61" customFormat="1" ht="24.6" customHeight="1">
      <c r="A76" s="1">
        <v>7</v>
      </c>
      <c r="B76" s="1" t="s">
        <v>5241</v>
      </c>
      <c r="C76" s="1" t="s">
        <v>3863</v>
      </c>
      <c r="D76" s="14">
        <v>40291</v>
      </c>
      <c r="E76" s="2">
        <v>2327000</v>
      </c>
      <c r="F76" s="2">
        <f t="shared" si="8"/>
        <v>2326999</v>
      </c>
      <c r="G76" s="1" t="s">
        <v>5517</v>
      </c>
      <c r="H76" s="1">
        <v>0</v>
      </c>
      <c r="I76" s="1">
        <v>1</v>
      </c>
      <c r="J76" s="1" t="s">
        <v>885</v>
      </c>
      <c r="K76" s="2">
        <f t="shared" si="9"/>
        <v>1</v>
      </c>
      <c r="L76" s="11" t="s">
        <v>5242</v>
      </c>
      <c r="M76" s="2">
        <v>2327000</v>
      </c>
      <c r="N76" s="2">
        <v>2327000</v>
      </c>
      <c r="O76" s="2">
        <v>2327000</v>
      </c>
      <c r="P76" s="1">
        <v>6</v>
      </c>
      <c r="Q76" s="1">
        <v>0.16600000000000001</v>
      </c>
      <c r="R76" s="1">
        <v>12</v>
      </c>
      <c r="S76" s="1">
        <v>1</v>
      </c>
      <c r="T76" s="2">
        <v>1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f t="shared" si="10"/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f t="shared" si="11"/>
        <v>1</v>
      </c>
      <c r="AN76" s="2">
        <f t="shared" si="13"/>
        <v>0</v>
      </c>
      <c r="AO76" s="2">
        <f t="shared" si="12"/>
        <v>0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2"/>
      <c r="BN76" s="1"/>
      <c r="BO76" s="1"/>
      <c r="BP76" s="1"/>
      <c r="BQ76" s="1"/>
      <c r="BR76" s="1"/>
      <c r="BS76" s="1"/>
      <c r="BT76" s="1"/>
      <c r="BU76" s="1"/>
      <c r="BV76" s="14"/>
      <c r="BW76" s="1"/>
      <c r="BX76" s="1"/>
      <c r="BY76" s="35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</row>
    <row r="77" spans="1:213" ht="27">
      <c r="A77" s="1">
        <v>21</v>
      </c>
      <c r="B77" s="1" t="s">
        <v>5241</v>
      </c>
      <c r="C77" s="1" t="s">
        <v>1504</v>
      </c>
      <c r="D77" s="14">
        <v>40683</v>
      </c>
      <c r="E77" s="2">
        <v>1510000</v>
      </c>
      <c r="F77" s="2">
        <f t="shared" si="8"/>
        <v>1509999</v>
      </c>
      <c r="G77" s="1" t="s">
        <v>5517</v>
      </c>
      <c r="H77" s="1">
        <v>0</v>
      </c>
      <c r="I77" s="1">
        <v>1</v>
      </c>
      <c r="J77" s="1" t="s">
        <v>885</v>
      </c>
      <c r="K77" s="2">
        <f t="shared" si="9"/>
        <v>1</v>
      </c>
      <c r="L77" s="11" t="s">
        <v>5249</v>
      </c>
      <c r="M77" s="2">
        <v>1510000</v>
      </c>
      <c r="N77" s="2">
        <v>1510000</v>
      </c>
      <c r="O77" s="2">
        <v>1510000</v>
      </c>
      <c r="P77" s="1">
        <v>5</v>
      </c>
      <c r="Q77" s="1">
        <v>0.2</v>
      </c>
      <c r="R77" s="1">
        <v>12</v>
      </c>
      <c r="S77" s="1">
        <v>1</v>
      </c>
      <c r="T77" s="2">
        <v>1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f t="shared" si="10"/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f t="shared" si="11"/>
        <v>1</v>
      </c>
      <c r="AN77" s="2">
        <f t="shared" si="13"/>
        <v>0</v>
      </c>
      <c r="AO77" s="2">
        <f t="shared" si="12"/>
        <v>0</v>
      </c>
      <c r="BA77" s="1"/>
      <c r="BV77" s="14"/>
      <c r="BY77" s="35"/>
    </row>
    <row r="78" spans="1:213" ht="27">
      <c r="A78" s="1">
        <v>52</v>
      </c>
      <c r="B78" s="1" t="s">
        <v>1845</v>
      </c>
      <c r="C78" s="1" t="s">
        <v>3165</v>
      </c>
      <c r="D78" s="14">
        <v>35509</v>
      </c>
      <c r="E78" s="2">
        <v>1273000</v>
      </c>
      <c r="F78" s="2">
        <f t="shared" si="8"/>
        <v>1272999</v>
      </c>
      <c r="G78" s="1" t="s">
        <v>5517</v>
      </c>
      <c r="H78" s="1">
        <v>0</v>
      </c>
      <c r="I78" s="1">
        <v>1</v>
      </c>
      <c r="J78" s="1" t="s">
        <v>885</v>
      </c>
      <c r="K78" s="2">
        <f t="shared" si="9"/>
        <v>1</v>
      </c>
      <c r="L78" s="11" t="s">
        <v>3958</v>
      </c>
      <c r="M78" s="2">
        <v>1273000</v>
      </c>
      <c r="N78" s="2">
        <v>1273000</v>
      </c>
      <c r="O78" s="2">
        <v>1273000</v>
      </c>
      <c r="P78" s="1">
        <v>8</v>
      </c>
      <c r="Q78" s="1">
        <v>0.125</v>
      </c>
      <c r="R78" s="1">
        <v>12</v>
      </c>
      <c r="S78" s="1">
        <v>1</v>
      </c>
      <c r="T78" s="2">
        <v>1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f t="shared" si="10"/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f t="shared" si="11"/>
        <v>1</v>
      </c>
      <c r="AN78" s="2">
        <f t="shared" si="13"/>
        <v>0</v>
      </c>
      <c r="AO78" s="2">
        <f t="shared" si="12"/>
        <v>0</v>
      </c>
      <c r="BA78" s="1"/>
      <c r="BV78" s="14"/>
      <c r="BY78" s="35"/>
    </row>
    <row r="79" spans="1:213" ht="27">
      <c r="A79" s="6">
        <v>321</v>
      </c>
      <c r="B79" s="12" t="s">
        <v>5241</v>
      </c>
      <c r="C79" s="12" t="s">
        <v>5186</v>
      </c>
      <c r="D79" s="63">
        <v>43725</v>
      </c>
      <c r="E79" s="24">
        <v>1456476</v>
      </c>
      <c r="F79" s="21">
        <f t="shared" si="8"/>
        <v>291295</v>
      </c>
      <c r="G79" s="1" t="s">
        <v>5517</v>
      </c>
      <c r="H79" s="1">
        <v>0</v>
      </c>
      <c r="I79" s="12">
        <v>1</v>
      </c>
      <c r="J79" s="12" t="s">
        <v>885</v>
      </c>
      <c r="K79" s="21">
        <f t="shared" si="9"/>
        <v>1165181</v>
      </c>
      <c r="L79" s="12" t="s">
        <v>5249</v>
      </c>
      <c r="M79" s="24">
        <v>1456476</v>
      </c>
      <c r="N79" s="24">
        <v>1456476</v>
      </c>
      <c r="O79" s="24">
        <v>1456476</v>
      </c>
      <c r="P79" s="6">
        <v>5</v>
      </c>
      <c r="Q79" s="12">
        <v>0.2</v>
      </c>
      <c r="R79" s="6">
        <v>12</v>
      </c>
      <c r="S79" s="6">
        <v>1</v>
      </c>
      <c r="T79" s="21">
        <v>1456476</v>
      </c>
      <c r="U79" s="24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21">
        <f t="shared" si="10"/>
        <v>0</v>
      </c>
      <c r="AD79" s="21">
        <v>0</v>
      </c>
      <c r="AE79" s="21">
        <v>0</v>
      </c>
      <c r="AF79" s="21">
        <v>0</v>
      </c>
      <c r="AG79" s="21">
        <v>0</v>
      </c>
      <c r="AH79" s="21">
        <v>0</v>
      </c>
      <c r="AI79" s="21">
        <v>0</v>
      </c>
      <c r="AJ79" s="21">
        <v>0</v>
      </c>
      <c r="AK79" s="21">
        <v>0</v>
      </c>
      <c r="AL79" s="21">
        <v>0</v>
      </c>
      <c r="AM79" s="21">
        <f t="shared" si="11"/>
        <v>1456476</v>
      </c>
      <c r="AN79" s="21">
        <f t="shared" si="13"/>
        <v>291295</v>
      </c>
      <c r="AO79" s="21">
        <f t="shared" si="12"/>
        <v>291295</v>
      </c>
      <c r="AP79" s="63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21"/>
      <c r="BN79" s="6"/>
      <c r="BO79" s="6"/>
      <c r="BP79" s="6"/>
      <c r="BQ79" s="6"/>
      <c r="BR79" s="6"/>
      <c r="BS79" s="6"/>
      <c r="BT79" s="6"/>
      <c r="BU79" s="6"/>
      <c r="BV79" s="15"/>
      <c r="BW79" s="6"/>
      <c r="BX79" s="6"/>
      <c r="BY79" s="3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</row>
    <row r="80" spans="1:213" ht="22.15" customHeight="1">
      <c r="A80" s="1">
        <v>319</v>
      </c>
      <c r="B80" s="11" t="s">
        <v>5241</v>
      </c>
      <c r="C80" s="11" t="s">
        <v>2621</v>
      </c>
      <c r="D80" s="16">
        <v>39752</v>
      </c>
      <c r="E80" s="3">
        <v>0</v>
      </c>
      <c r="F80" s="2">
        <f t="shared" si="8"/>
        <v>0</v>
      </c>
      <c r="G80" s="1" t="s">
        <v>5517</v>
      </c>
      <c r="H80" s="1">
        <v>0</v>
      </c>
      <c r="I80" s="11">
        <v>1</v>
      </c>
      <c r="J80" s="11" t="s">
        <v>885</v>
      </c>
      <c r="K80" s="2">
        <f t="shared" si="9"/>
        <v>0</v>
      </c>
      <c r="N80" s="3">
        <v>1</v>
      </c>
      <c r="O80" s="3">
        <v>0</v>
      </c>
      <c r="Q80" s="11"/>
      <c r="R80" s="1">
        <v>0</v>
      </c>
      <c r="S80" s="1">
        <v>0</v>
      </c>
      <c r="T80" s="2">
        <v>1</v>
      </c>
      <c r="U80" s="3">
        <v>0</v>
      </c>
      <c r="V80" s="3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f t="shared" si="10"/>
        <v>0</v>
      </c>
      <c r="AD80" s="2">
        <v>1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f t="shared" si="11"/>
        <v>0</v>
      </c>
      <c r="AN80" s="2">
        <v>0</v>
      </c>
      <c r="AO80" s="2">
        <f t="shared" si="12"/>
        <v>1</v>
      </c>
      <c r="AP80" s="3"/>
      <c r="BA80" s="1"/>
      <c r="BV80" s="14"/>
      <c r="BY80" s="35"/>
    </row>
    <row r="81" spans="1:213" ht="27">
      <c r="A81" s="1">
        <v>48</v>
      </c>
      <c r="B81" s="1" t="s">
        <v>5241</v>
      </c>
      <c r="C81" s="1" t="s">
        <v>2583</v>
      </c>
      <c r="D81" s="14">
        <v>41239</v>
      </c>
      <c r="E81" s="2">
        <v>18900000</v>
      </c>
      <c r="F81" s="2">
        <f t="shared" si="8"/>
        <v>18899999</v>
      </c>
      <c r="G81" s="1" t="s">
        <v>5517</v>
      </c>
      <c r="H81" s="1">
        <v>0</v>
      </c>
      <c r="I81" s="1">
        <v>1</v>
      </c>
      <c r="J81" s="1" t="s">
        <v>885</v>
      </c>
      <c r="K81" s="2">
        <f t="shared" si="9"/>
        <v>1</v>
      </c>
      <c r="L81" s="11" t="s">
        <v>1870</v>
      </c>
      <c r="M81" s="2">
        <v>18900000</v>
      </c>
      <c r="N81" s="2">
        <v>18900000</v>
      </c>
      <c r="O81" s="2">
        <v>18900000</v>
      </c>
      <c r="P81" s="1">
        <v>4</v>
      </c>
      <c r="Q81" s="1">
        <v>0.25</v>
      </c>
      <c r="R81" s="1">
        <v>12</v>
      </c>
      <c r="S81" s="1">
        <v>1</v>
      </c>
      <c r="T81" s="2">
        <v>1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f t="shared" si="10"/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f t="shared" si="11"/>
        <v>1</v>
      </c>
      <c r="AN81" s="2">
        <f t="shared" ref="AN81:AN97" si="14">IF(S81&gt;AM81-ROUNDDOWN(O81*Q81*R81/12,0),AM81-S81,ROUNDDOWN(O81*Q81*R81/12,0))</f>
        <v>0</v>
      </c>
      <c r="AO81" s="2">
        <f t="shared" si="12"/>
        <v>0</v>
      </c>
      <c r="BA81" s="1"/>
      <c r="BV81" s="14"/>
      <c r="BY81" s="35"/>
    </row>
    <row r="82" spans="1:213">
      <c r="A82" s="1">
        <v>219</v>
      </c>
      <c r="B82" s="1" t="s">
        <v>249</v>
      </c>
      <c r="C82" s="1" t="s">
        <v>5317</v>
      </c>
      <c r="D82" s="14">
        <v>34250</v>
      </c>
      <c r="E82" s="2">
        <v>590000</v>
      </c>
      <c r="F82" s="2">
        <f t="shared" si="8"/>
        <v>589999</v>
      </c>
      <c r="G82" s="1" t="s">
        <v>5517</v>
      </c>
      <c r="H82" s="1">
        <v>0</v>
      </c>
      <c r="I82" s="1">
        <v>1</v>
      </c>
      <c r="J82" s="1" t="s">
        <v>885</v>
      </c>
      <c r="K82" s="2">
        <f t="shared" si="9"/>
        <v>1</v>
      </c>
      <c r="L82" s="11" t="s">
        <v>3220</v>
      </c>
      <c r="M82" s="2">
        <v>590000</v>
      </c>
      <c r="N82" s="2">
        <v>590000</v>
      </c>
      <c r="O82" s="2">
        <v>590000</v>
      </c>
      <c r="P82" s="1">
        <v>5</v>
      </c>
      <c r="Q82" s="1">
        <v>0.2</v>
      </c>
      <c r="R82" s="1">
        <v>12</v>
      </c>
      <c r="S82" s="1">
        <v>1</v>
      </c>
      <c r="T82" s="2">
        <v>1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f t="shared" si="10"/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f t="shared" si="11"/>
        <v>1</v>
      </c>
      <c r="AN82" s="2">
        <f t="shared" si="14"/>
        <v>0</v>
      </c>
      <c r="AO82" s="2">
        <f t="shared" si="12"/>
        <v>0</v>
      </c>
      <c r="BA82" s="1"/>
      <c r="BV82" s="14"/>
      <c r="BY82" s="35"/>
    </row>
    <row r="83" spans="1:213" ht="27">
      <c r="A83" s="1">
        <v>232</v>
      </c>
      <c r="B83" s="1" t="s">
        <v>5282</v>
      </c>
      <c r="C83" s="1" t="s">
        <v>5248</v>
      </c>
      <c r="D83" s="14">
        <v>41632</v>
      </c>
      <c r="E83" s="2">
        <v>1210000</v>
      </c>
      <c r="F83" s="2">
        <f t="shared" si="8"/>
        <v>1209999</v>
      </c>
      <c r="G83" s="1" t="s">
        <v>5517</v>
      </c>
      <c r="H83" s="1">
        <v>0</v>
      </c>
      <c r="I83" s="1">
        <v>1</v>
      </c>
      <c r="J83" s="1" t="s">
        <v>885</v>
      </c>
      <c r="K83" s="2">
        <f t="shared" si="9"/>
        <v>1</v>
      </c>
      <c r="L83" s="11" t="s">
        <v>2970</v>
      </c>
      <c r="M83" s="2">
        <v>1210000</v>
      </c>
      <c r="N83" s="2">
        <v>1210000</v>
      </c>
      <c r="O83" s="2">
        <v>1210000</v>
      </c>
      <c r="P83" s="1">
        <v>3</v>
      </c>
      <c r="Q83" s="1">
        <v>0.33300000000000002</v>
      </c>
      <c r="R83" s="1">
        <v>12</v>
      </c>
      <c r="S83" s="1">
        <v>1</v>
      </c>
      <c r="T83" s="2">
        <v>1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f t="shared" si="10"/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f t="shared" si="11"/>
        <v>1</v>
      </c>
      <c r="AN83" s="2">
        <f t="shared" si="14"/>
        <v>0</v>
      </c>
      <c r="AO83" s="2">
        <f t="shared" si="12"/>
        <v>0</v>
      </c>
      <c r="BA83" s="1"/>
      <c r="BV83" s="14"/>
      <c r="BY83" s="35"/>
    </row>
    <row r="84" spans="1:213" ht="27">
      <c r="A84" s="1">
        <v>233</v>
      </c>
      <c r="B84" s="1" t="s">
        <v>5282</v>
      </c>
      <c r="C84" s="1" t="s">
        <v>5248</v>
      </c>
      <c r="D84" s="14">
        <v>41632</v>
      </c>
      <c r="E84" s="2">
        <v>1210000</v>
      </c>
      <c r="F84" s="2">
        <f t="shared" si="8"/>
        <v>1209999</v>
      </c>
      <c r="G84" s="1" t="s">
        <v>5517</v>
      </c>
      <c r="H84" s="1">
        <v>0</v>
      </c>
      <c r="I84" s="1">
        <v>1</v>
      </c>
      <c r="J84" s="1" t="s">
        <v>885</v>
      </c>
      <c r="K84" s="2">
        <f t="shared" si="9"/>
        <v>1</v>
      </c>
      <c r="L84" s="11" t="s">
        <v>2970</v>
      </c>
      <c r="M84" s="2">
        <v>1210000</v>
      </c>
      <c r="N84" s="2">
        <v>1210000</v>
      </c>
      <c r="O84" s="2">
        <v>1210000</v>
      </c>
      <c r="P84" s="1">
        <v>3</v>
      </c>
      <c r="Q84" s="1">
        <v>0.33300000000000002</v>
      </c>
      <c r="R84" s="1">
        <v>12</v>
      </c>
      <c r="S84" s="1">
        <v>1</v>
      </c>
      <c r="T84" s="2">
        <v>1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f t="shared" si="10"/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f t="shared" si="11"/>
        <v>1</v>
      </c>
      <c r="AN84" s="2">
        <f t="shared" si="14"/>
        <v>0</v>
      </c>
      <c r="AO84" s="2">
        <f t="shared" si="12"/>
        <v>0</v>
      </c>
      <c r="BA84" s="1"/>
      <c r="BV84" s="14"/>
      <c r="BY84" s="35"/>
    </row>
    <row r="85" spans="1:213" ht="27">
      <c r="A85" s="1">
        <v>106</v>
      </c>
      <c r="B85" s="1" t="s">
        <v>5282</v>
      </c>
      <c r="C85" s="1" t="s">
        <v>2290</v>
      </c>
      <c r="D85" s="14">
        <v>41487</v>
      </c>
      <c r="E85" s="2">
        <v>509000</v>
      </c>
      <c r="F85" s="2">
        <f t="shared" si="8"/>
        <v>508999</v>
      </c>
      <c r="G85" s="1" t="s">
        <v>5517</v>
      </c>
      <c r="H85" s="1">
        <v>0</v>
      </c>
      <c r="I85" s="1">
        <v>1</v>
      </c>
      <c r="J85" s="1" t="s">
        <v>885</v>
      </c>
      <c r="K85" s="2">
        <f t="shared" si="9"/>
        <v>1</v>
      </c>
      <c r="L85" s="11" t="s">
        <v>5285</v>
      </c>
      <c r="M85" s="2">
        <v>509000</v>
      </c>
      <c r="N85" s="2">
        <v>509000</v>
      </c>
      <c r="O85" s="2">
        <v>509000</v>
      </c>
      <c r="P85" s="1">
        <v>5</v>
      </c>
      <c r="Q85" s="1">
        <v>0.2</v>
      </c>
      <c r="R85" s="1">
        <v>12</v>
      </c>
      <c r="S85" s="1">
        <v>1</v>
      </c>
      <c r="T85" s="2">
        <v>1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f t="shared" si="10"/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f t="shared" si="11"/>
        <v>1</v>
      </c>
      <c r="AN85" s="2">
        <f t="shared" si="14"/>
        <v>0</v>
      </c>
      <c r="AO85" s="2">
        <f t="shared" si="12"/>
        <v>0</v>
      </c>
      <c r="BA85" s="1"/>
      <c r="BV85" s="14"/>
      <c r="BY85" s="35"/>
    </row>
    <row r="86" spans="1:213" ht="27">
      <c r="A86" s="1">
        <v>60</v>
      </c>
      <c r="B86" s="1" t="s">
        <v>1845</v>
      </c>
      <c r="C86" s="1" t="s">
        <v>1064</v>
      </c>
      <c r="D86" s="14">
        <v>35509</v>
      </c>
      <c r="E86" s="2">
        <v>2031000</v>
      </c>
      <c r="F86" s="2">
        <f t="shared" si="8"/>
        <v>2030999</v>
      </c>
      <c r="G86" s="1" t="s">
        <v>5517</v>
      </c>
      <c r="H86" s="1">
        <v>0</v>
      </c>
      <c r="I86" s="1">
        <v>1</v>
      </c>
      <c r="J86" s="1" t="s">
        <v>885</v>
      </c>
      <c r="K86" s="2">
        <f t="shared" si="9"/>
        <v>1</v>
      </c>
      <c r="L86" s="11" t="s">
        <v>3958</v>
      </c>
      <c r="M86" s="2">
        <v>2031000</v>
      </c>
      <c r="N86" s="2">
        <v>2031000</v>
      </c>
      <c r="O86" s="2">
        <v>2031000</v>
      </c>
      <c r="P86" s="1">
        <v>8</v>
      </c>
      <c r="Q86" s="1">
        <v>0.125</v>
      </c>
      <c r="R86" s="1">
        <v>12</v>
      </c>
      <c r="S86" s="1">
        <v>1</v>
      </c>
      <c r="T86" s="2">
        <v>1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f t="shared" si="10"/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f t="shared" si="11"/>
        <v>1</v>
      </c>
      <c r="AN86" s="2">
        <f t="shared" si="14"/>
        <v>0</v>
      </c>
      <c r="AO86" s="2">
        <f t="shared" si="12"/>
        <v>0</v>
      </c>
      <c r="BA86" s="1"/>
      <c r="BV86" s="14"/>
      <c r="BY86" s="35"/>
    </row>
    <row r="87" spans="1:213">
      <c r="A87" s="61">
        <v>91</v>
      </c>
      <c r="B87" s="61" t="s">
        <v>249</v>
      </c>
      <c r="C87" s="61" t="s">
        <v>5450</v>
      </c>
      <c r="D87" s="64">
        <v>36341</v>
      </c>
      <c r="E87" s="2">
        <v>496000</v>
      </c>
      <c r="F87" s="66">
        <f t="shared" si="8"/>
        <v>0</v>
      </c>
      <c r="G87" s="1" t="s">
        <v>5517</v>
      </c>
      <c r="H87" s="1">
        <v>0</v>
      </c>
      <c r="I87" s="61">
        <v>1</v>
      </c>
      <c r="J87" s="61" t="s">
        <v>885</v>
      </c>
      <c r="K87" s="66">
        <f t="shared" si="9"/>
        <v>0</v>
      </c>
      <c r="L87" s="65" t="s">
        <v>3220</v>
      </c>
      <c r="M87" s="66">
        <v>0</v>
      </c>
      <c r="N87" s="66">
        <v>0</v>
      </c>
      <c r="O87" s="66">
        <v>0</v>
      </c>
      <c r="P87" s="61">
        <v>5</v>
      </c>
      <c r="Q87" s="61">
        <v>0.2</v>
      </c>
      <c r="R87" s="61">
        <v>12</v>
      </c>
      <c r="S87" s="61">
        <v>0</v>
      </c>
      <c r="T87" s="66">
        <v>0</v>
      </c>
      <c r="U87" s="66">
        <v>0</v>
      </c>
      <c r="V87" s="66">
        <v>0</v>
      </c>
      <c r="W87" s="66">
        <v>0</v>
      </c>
      <c r="X87" s="66">
        <v>0</v>
      </c>
      <c r="Y87" s="66">
        <v>0</v>
      </c>
      <c r="Z87" s="66">
        <v>0</v>
      </c>
      <c r="AA87" s="66">
        <v>0</v>
      </c>
      <c r="AB87" s="66">
        <v>0</v>
      </c>
      <c r="AC87" s="66">
        <f t="shared" si="10"/>
        <v>0</v>
      </c>
      <c r="AD87" s="66">
        <v>0</v>
      </c>
      <c r="AE87" s="66">
        <v>0</v>
      </c>
      <c r="AF87" s="66">
        <v>0</v>
      </c>
      <c r="AG87" s="66">
        <v>0</v>
      </c>
      <c r="AH87" s="66">
        <v>0</v>
      </c>
      <c r="AI87" s="66">
        <v>0</v>
      </c>
      <c r="AJ87" s="66">
        <v>0</v>
      </c>
      <c r="AK87" s="66">
        <v>0</v>
      </c>
      <c r="AL87" s="66">
        <v>0</v>
      </c>
      <c r="AM87" s="66">
        <f t="shared" si="11"/>
        <v>0</v>
      </c>
      <c r="AN87" s="66">
        <f t="shared" si="14"/>
        <v>0</v>
      </c>
      <c r="AO87" s="66">
        <f t="shared" si="12"/>
        <v>0</v>
      </c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6"/>
      <c r="BN87" s="61"/>
      <c r="BO87" s="61"/>
      <c r="BP87" s="61"/>
      <c r="BQ87" s="61"/>
      <c r="BR87" s="61"/>
      <c r="BS87" s="61"/>
      <c r="BT87" s="61"/>
      <c r="BU87" s="61"/>
      <c r="BV87" s="64"/>
      <c r="BW87" s="61"/>
      <c r="BX87" s="61"/>
      <c r="BY87" s="69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  <c r="EO87" s="61"/>
      <c r="EP87" s="61"/>
      <c r="EQ87" s="61"/>
      <c r="ER87" s="61"/>
      <c r="ES87" s="61"/>
      <c r="ET87" s="61"/>
      <c r="EU87" s="61"/>
      <c r="EV87" s="61"/>
      <c r="EW87" s="61"/>
      <c r="EX87" s="61"/>
      <c r="EY87" s="61"/>
      <c r="EZ87" s="61"/>
      <c r="FA87" s="61"/>
      <c r="FB87" s="61"/>
      <c r="FC87" s="61"/>
      <c r="FD87" s="61"/>
      <c r="FE87" s="61"/>
      <c r="FF87" s="61"/>
      <c r="FG87" s="61"/>
      <c r="FH87" s="61"/>
      <c r="FI87" s="61"/>
      <c r="FJ87" s="61"/>
      <c r="FK87" s="61"/>
      <c r="FL87" s="61"/>
      <c r="FM87" s="61"/>
      <c r="FN87" s="61"/>
      <c r="FO87" s="61"/>
      <c r="FP87" s="61"/>
      <c r="FQ87" s="61"/>
      <c r="FR87" s="61"/>
      <c r="FS87" s="61"/>
      <c r="FT87" s="61"/>
      <c r="FU87" s="61"/>
      <c r="FV87" s="61"/>
      <c r="FW87" s="61"/>
      <c r="FX87" s="61"/>
      <c r="FY87" s="61"/>
      <c r="FZ87" s="61"/>
      <c r="GA87" s="61"/>
      <c r="GB87" s="61"/>
      <c r="GC87" s="61"/>
      <c r="GD87" s="61"/>
      <c r="GE87" s="61"/>
      <c r="GF87" s="61"/>
      <c r="GG87" s="61"/>
      <c r="GH87" s="61"/>
      <c r="GI87" s="61"/>
      <c r="GJ87" s="61"/>
      <c r="GK87" s="61"/>
      <c r="GL87" s="61"/>
      <c r="GM87" s="61"/>
      <c r="GN87" s="61"/>
      <c r="GO87" s="61"/>
      <c r="GP87" s="61"/>
      <c r="GQ87" s="61"/>
      <c r="GR87" s="61"/>
      <c r="GS87" s="61"/>
      <c r="GT87" s="61"/>
      <c r="GU87" s="61"/>
      <c r="GV87" s="61"/>
      <c r="GW87" s="61"/>
      <c r="GX87" s="61"/>
      <c r="GY87" s="61"/>
      <c r="GZ87" s="61"/>
      <c r="HA87" s="61"/>
      <c r="HB87" s="61"/>
      <c r="HC87" s="61"/>
      <c r="HD87" s="61"/>
      <c r="HE87" s="61"/>
    </row>
    <row r="88" spans="1:213" ht="40.5">
      <c r="A88" s="1">
        <v>315</v>
      </c>
      <c r="B88" s="11" t="s">
        <v>5282</v>
      </c>
      <c r="C88" s="11" t="s">
        <v>5406</v>
      </c>
      <c r="D88" s="16">
        <v>43554</v>
      </c>
      <c r="E88" s="3">
        <v>972000</v>
      </c>
      <c r="F88" s="2">
        <f t="shared" si="8"/>
        <v>324648</v>
      </c>
      <c r="G88" s="1" t="s">
        <v>5517</v>
      </c>
      <c r="H88" s="1">
        <v>0</v>
      </c>
      <c r="I88" s="11">
        <v>1</v>
      </c>
      <c r="J88" s="11" t="s">
        <v>885</v>
      </c>
      <c r="K88" s="2">
        <f t="shared" si="9"/>
        <v>647352</v>
      </c>
      <c r="L88" s="11" t="s">
        <v>5443</v>
      </c>
      <c r="M88" s="3">
        <v>972000</v>
      </c>
      <c r="N88" s="3">
        <v>972000</v>
      </c>
      <c r="O88" s="3">
        <v>972000</v>
      </c>
      <c r="P88" s="1">
        <v>6</v>
      </c>
      <c r="Q88" s="11">
        <v>0.16700000000000001</v>
      </c>
      <c r="R88" s="1">
        <v>12</v>
      </c>
      <c r="S88" s="1">
        <v>1</v>
      </c>
      <c r="T88" s="2">
        <v>809676</v>
      </c>
      <c r="U88" s="3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f t="shared" si="10"/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f t="shared" si="11"/>
        <v>809676</v>
      </c>
      <c r="AN88" s="2">
        <f t="shared" si="14"/>
        <v>162324</v>
      </c>
      <c r="AO88" s="2">
        <f t="shared" si="12"/>
        <v>162324</v>
      </c>
      <c r="AP88" s="67"/>
      <c r="BA88" s="1"/>
      <c r="BV88" s="14"/>
      <c r="BY88" s="35"/>
    </row>
    <row r="89" spans="1:213" ht="27">
      <c r="A89" s="1">
        <v>310</v>
      </c>
      <c r="B89" s="11" t="s">
        <v>5241</v>
      </c>
      <c r="C89" s="11" t="s">
        <v>5409</v>
      </c>
      <c r="D89" s="16">
        <v>43413</v>
      </c>
      <c r="E89" s="3">
        <v>16459200</v>
      </c>
      <c r="F89" s="2">
        <f t="shared" si="8"/>
        <v>6583680</v>
      </c>
      <c r="G89" s="1" t="s">
        <v>5517</v>
      </c>
      <c r="H89" s="1">
        <v>0</v>
      </c>
      <c r="I89" s="11">
        <v>1</v>
      </c>
      <c r="J89" s="11" t="s">
        <v>885</v>
      </c>
      <c r="K89" s="2">
        <f t="shared" si="9"/>
        <v>9875520</v>
      </c>
      <c r="L89" s="11" t="s">
        <v>5249</v>
      </c>
      <c r="M89" s="3">
        <v>16459200</v>
      </c>
      <c r="N89" s="3">
        <v>16459200</v>
      </c>
      <c r="O89" s="3">
        <v>16459200</v>
      </c>
      <c r="P89" s="1">
        <v>5</v>
      </c>
      <c r="Q89" s="11">
        <v>0.2</v>
      </c>
      <c r="R89" s="1">
        <v>12</v>
      </c>
      <c r="S89" s="1">
        <v>1</v>
      </c>
      <c r="T89" s="2">
        <v>13167360</v>
      </c>
      <c r="U89" s="3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f t="shared" si="10"/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f t="shared" si="11"/>
        <v>13167360</v>
      </c>
      <c r="AN89" s="2">
        <f t="shared" si="14"/>
        <v>3291840</v>
      </c>
      <c r="AO89" s="2">
        <f t="shared" si="12"/>
        <v>3291840</v>
      </c>
      <c r="AP89" s="67"/>
      <c r="BA89" s="1"/>
      <c r="BV89" s="14"/>
      <c r="BY89" s="35"/>
    </row>
    <row r="90" spans="1:213" ht="27">
      <c r="A90" s="1">
        <v>308</v>
      </c>
      <c r="B90" s="1" t="s">
        <v>5241</v>
      </c>
      <c r="C90" s="1" t="s">
        <v>5398</v>
      </c>
      <c r="D90" s="49">
        <v>36774</v>
      </c>
      <c r="E90" s="2">
        <v>6510000</v>
      </c>
      <c r="F90" s="2">
        <f t="shared" si="8"/>
        <v>6509999</v>
      </c>
      <c r="G90" s="1" t="s">
        <v>5517</v>
      </c>
      <c r="H90" s="1">
        <v>0</v>
      </c>
      <c r="I90" s="1">
        <v>1</v>
      </c>
      <c r="J90" s="1" t="s">
        <v>885</v>
      </c>
      <c r="K90" s="2">
        <f t="shared" si="9"/>
        <v>1</v>
      </c>
      <c r="L90" s="11" t="s">
        <v>5397</v>
      </c>
      <c r="M90" s="2">
        <v>6510000</v>
      </c>
      <c r="N90" s="2">
        <v>1</v>
      </c>
      <c r="O90" s="2">
        <v>6510000</v>
      </c>
      <c r="P90" s="1">
        <v>4</v>
      </c>
      <c r="Q90" s="1">
        <v>0.25</v>
      </c>
      <c r="R90" s="1">
        <v>12</v>
      </c>
      <c r="S90" s="1">
        <v>1</v>
      </c>
      <c r="T90" s="2">
        <v>1</v>
      </c>
      <c r="U90" s="3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f t="shared" si="10"/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f t="shared" si="11"/>
        <v>1</v>
      </c>
      <c r="AN90" s="2">
        <f t="shared" si="14"/>
        <v>0</v>
      </c>
      <c r="AO90" s="2">
        <f t="shared" si="12"/>
        <v>0</v>
      </c>
      <c r="BA90" s="1"/>
      <c r="BV90" s="14"/>
      <c r="BY90" s="35"/>
    </row>
    <row r="91" spans="1:213" ht="27">
      <c r="A91" s="1">
        <v>279</v>
      </c>
      <c r="B91" s="1" t="s">
        <v>5282</v>
      </c>
      <c r="C91" s="1" t="s">
        <v>5333</v>
      </c>
      <c r="D91" s="14">
        <v>34335</v>
      </c>
      <c r="E91" s="2">
        <v>0</v>
      </c>
      <c r="F91" s="2">
        <f t="shared" si="8"/>
        <v>0</v>
      </c>
      <c r="G91" s="1" t="s">
        <v>5517</v>
      </c>
      <c r="H91" s="1">
        <v>0</v>
      </c>
      <c r="I91" s="1">
        <v>1</v>
      </c>
      <c r="J91" s="1" t="s">
        <v>885</v>
      </c>
      <c r="K91" s="2">
        <f t="shared" si="9"/>
        <v>0</v>
      </c>
      <c r="L91" s="11" t="s">
        <v>5284</v>
      </c>
      <c r="M91" s="2">
        <v>0</v>
      </c>
      <c r="N91" s="2">
        <v>0</v>
      </c>
      <c r="O91" s="2">
        <v>0</v>
      </c>
      <c r="P91" s="1">
        <v>6</v>
      </c>
      <c r="Q91" s="1">
        <v>0.16700000000000001</v>
      </c>
      <c r="R91" s="1">
        <v>12</v>
      </c>
      <c r="S91" s="1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f t="shared" si="10"/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f t="shared" si="11"/>
        <v>0</v>
      </c>
      <c r="AN91" s="2">
        <f t="shared" si="14"/>
        <v>0</v>
      </c>
      <c r="AO91" s="2">
        <f t="shared" si="12"/>
        <v>0</v>
      </c>
      <c r="BA91" s="1"/>
      <c r="BV91" s="14"/>
      <c r="BY91" s="35"/>
    </row>
    <row r="92" spans="1:213" ht="27">
      <c r="A92" s="1">
        <v>277</v>
      </c>
      <c r="B92" s="1" t="s">
        <v>5282</v>
      </c>
      <c r="C92" s="1" t="s">
        <v>5332</v>
      </c>
      <c r="D92" s="14">
        <v>27364</v>
      </c>
      <c r="E92" s="2">
        <v>0</v>
      </c>
      <c r="F92" s="2">
        <f t="shared" si="8"/>
        <v>0</v>
      </c>
      <c r="G92" s="1" t="s">
        <v>5517</v>
      </c>
      <c r="H92" s="1">
        <v>0</v>
      </c>
      <c r="I92" s="1">
        <v>1</v>
      </c>
      <c r="J92" s="1" t="s">
        <v>885</v>
      </c>
      <c r="K92" s="2">
        <f t="shared" si="9"/>
        <v>0</v>
      </c>
      <c r="L92" s="11" t="s">
        <v>5284</v>
      </c>
      <c r="M92" s="2">
        <v>0</v>
      </c>
      <c r="N92" s="2">
        <v>0</v>
      </c>
      <c r="O92" s="2">
        <v>0</v>
      </c>
      <c r="P92" s="1">
        <v>6</v>
      </c>
      <c r="Q92" s="1">
        <v>0.16700000000000001</v>
      </c>
      <c r="R92" s="1">
        <v>12</v>
      </c>
      <c r="S92" s="1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f t="shared" si="10"/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f t="shared" si="11"/>
        <v>0</v>
      </c>
      <c r="AN92" s="2">
        <f t="shared" si="14"/>
        <v>0</v>
      </c>
      <c r="AO92" s="2">
        <f t="shared" si="12"/>
        <v>0</v>
      </c>
      <c r="AQ92" s="3"/>
      <c r="BA92" s="1"/>
      <c r="BV92" s="14"/>
      <c r="BY92" s="35"/>
    </row>
    <row r="93" spans="1:213" ht="27">
      <c r="A93" s="1">
        <v>81</v>
      </c>
      <c r="B93" s="1" t="s">
        <v>1845</v>
      </c>
      <c r="C93" s="1" t="s">
        <v>5280</v>
      </c>
      <c r="D93" s="14">
        <v>35509</v>
      </c>
      <c r="E93" s="2">
        <v>1025000</v>
      </c>
      <c r="F93" s="2">
        <f t="shared" si="8"/>
        <v>1024999</v>
      </c>
      <c r="G93" s="1" t="s">
        <v>5517</v>
      </c>
      <c r="H93" s="1">
        <v>0</v>
      </c>
      <c r="I93" s="1">
        <v>1</v>
      </c>
      <c r="J93" s="1" t="s">
        <v>885</v>
      </c>
      <c r="K93" s="2">
        <f t="shared" si="9"/>
        <v>1</v>
      </c>
      <c r="L93" s="11" t="s">
        <v>3958</v>
      </c>
      <c r="M93" s="2">
        <v>1025000</v>
      </c>
      <c r="N93" s="2">
        <v>1025000</v>
      </c>
      <c r="O93" s="2">
        <v>1025000</v>
      </c>
      <c r="P93" s="1">
        <v>8</v>
      </c>
      <c r="Q93" s="1">
        <v>0.125</v>
      </c>
      <c r="R93" s="1">
        <v>12</v>
      </c>
      <c r="S93" s="1">
        <v>1</v>
      </c>
      <c r="T93" s="2">
        <v>1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f t="shared" si="10"/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f t="shared" si="11"/>
        <v>1</v>
      </c>
      <c r="AN93" s="2">
        <f t="shared" si="14"/>
        <v>0</v>
      </c>
      <c r="AO93" s="2">
        <f t="shared" si="12"/>
        <v>0</v>
      </c>
      <c r="BA93" s="1"/>
      <c r="BV93" s="14"/>
      <c r="BY93" s="35"/>
    </row>
    <row r="94" spans="1:213" ht="27">
      <c r="A94" s="1">
        <v>253</v>
      </c>
      <c r="B94" s="1" t="s">
        <v>5282</v>
      </c>
      <c r="C94" s="1" t="s">
        <v>5021</v>
      </c>
      <c r="D94" s="14">
        <v>40637</v>
      </c>
      <c r="E94" s="2">
        <v>777000</v>
      </c>
      <c r="F94" s="2">
        <f t="shared" si="8"/>
        <v>776999</v>
      </c>
      <c r="G94" s="1" t="s">
        <v>5517</v>
      </c>
      <c r="H94" s="1">
        <v>0</v>
      </c>
      <c r="I94" s="1">
        <v>1</v>
      </c>
      <c r="J94" s="1" t="s">
        <v>885</v>
      </c>
      <c r="K94" s="2">
        <f t="shared" si="9"/>
        <v>1</v>
      </c>
      <c r="L94" s="11" t="s">
        <v>2190</v>
      </c>
      <c r="M94" s="2">
        <v>777000</v>
      </c>
      <c r="N94" s="2">
        <v>777000</v>
      </c>
      <c r="O94" s="2">
        <v>777000</v>
      </c>
      <c r="P94" s="1">
        <v>6</v>
      </c>
      <c r="Q94" s="1">
        <v>0.16600000000000001</v>
      </c>
      <c r="R94" s="1">
        <v>12</v>
      </c>
      <c r="S94" s="1">
        <v>1</v>
      </c>
      <c r="T94" s="2">
        <v>1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f t="shared" si="10"/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f t="shared" si="11"/>
        <v>1</v>
      </c>
      <c r="AN94" s="2">
        <f t="shared" si="14"/>
        <v>0</v>
      </c>
      <c r="AO94" s="2">
        <f t="shared" si="12"/>
        <v>0</v>
      </c>
      <c r="BA94" s="1"/>
      <c r="BV94" s="14"/>
      <c r="BY94" s="35"/>
    </row>
    <row r="95" spans="1:213" ht="27">
      <c r="A95" s="1">
        <v>311</v>
      </c>
      <c r="B95" s="11" t="s">
        <v>1845</v>
      </c>
      <c r="C95" s="11" t="s">
        <v>5408</v>
      </c>
      <c r="D95" s="16">
        <v>43286</v>
      </c>
      <c r="E95" s="3">
        <v>3672000</v>
      </c>
      <c r="F95" s="2">
        <f t="shared" si="8"/>
        <v>492048</v>
      </c>
      <c r="G95" s="1" t="s">
        <v>5517</v>
      </c>
      <c r="H95" s="1">
        <v>0</v>
      </c>
      <c r="I95" s="11">
        <v>1</v>
      </c>
      <c r="J95" s="11" t="s">
        <v>885</v>
      </c>
      <c r="K95" s="2">
        <f t="shared" si="9"/>
        <v>3179952</v>
      </c>
      <c r="L95" s="11" t="s">
        <v>5442</v>
      </c>
      <c r="M95" s="3">
        <v>3672000</v>
      </c>
      <c r="N95" s="3">
        <v>3672000</v>
      </c>
      <c r="O95" s="3">
        <v>3672000</v>
      </c>
      <c r="P95" s="1">
        <v>15</v>
      </c>
      <c r="Q95" s="11">
        <v>6.7000000000000004E-2</v>
      </c>
      <c r="R95" s="1">
        <v>12</v>
      </c>
      <c r="S95" s="1">
        <v>1</v>
      </c>
      <c r="T95" s="2">
        <v>3425976</v>
      </c>
      <c r="U95" s="3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f t="shared" si="10"/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f t="shared" si="11"/>
        <v>3425976</v>
      </c>
      <c r="AN95" s="2">
        <f t="shared" si="14"/>
        <v>246024</v>
      </c>
      <c r="AO95" s="2">
        <f t="shared" si="12"/>
        <v>246024</v>
      </c>
      <c r="AP95" s="67"/>
      <c r="BA95" s="1"/>
      <c r="BV95" s="14"/>
      <c r="BY95" s="35"/>
    </row>
    <row r="96" spans="1:213" ht="27">
      <c r="A96" s="1">
        <v>72</v>
      </c>
      <c r="B96" s="1" t="s">
        <v>1845</v>
      </c>
      <c r="C96" s="1" t="s">
        <v>695</v>
      </c>
      <c r="D96" s="14">
        <v>35509</v>
      </c>
      <c r="E96" s="2">
        <v>4734000</v>
      </c>
      <c r="F96" s="2">
        <f t="shared" si="8"/>
        <v>0</v>
      </c>
      <c r="G96" s="1" t="s">
        <v>5517</v>
      </c>
      <c r="H96" s="1">
        <v>0</v>
      </c>
      <c r="I96" s="1">
        <v>1</v>
      </c>
      <c r="J96" s="1" t="s">
        <v>885</v>
      </c>
      <c r="K96" s="2">
        <f t="shared" si="9"/>
        <v>0</v>
      </c>
      <c r="L96" s="11" t="s">
        <v>3958</v>
      </c>
      <c r="M96" s="2">
        <v>0</v>
      </c>
      <c r="N96" s="2">
        <v>0</v>
      </c>
      <c r="O96" s="2">
        <v>0</v>
      </c>
      <c r="P96" s="1">
        <v>8</v>
      </c>
      <c r="Q96" s="1">
        <v>0.125</v>
      </c>
      <c r="R96" s="1">
        <v>12</v>
      </c>
      <c r="S96" s="1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f t="shared" si="10"/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f t="shared" si="11"/>
        <v>0</v>
      </c>
      <c r="AN96" s="2">
        <f t="shared" si="14"/>
        <v>0</v>
      </c>
      <c r="AO96" s="2">
        <f t="shared" si="12"/>
        <v>0</v>
      </c>
      <c r="BA96" s="1"/>
      <c r="BV96" s="14"/>
      <c r="BY96" s="35"/>
    </row>
    <row r="97" spans="1:213">
      <c r="A97" s="1">
        <v>267</v>
      </c>
      <c r="B97" s="1" t="s">
        <v>5282</v>
      </c>
      <c r="C97" s="1" t="s">
        <v>4130</v>
      </c>
      <c r="D97" s="14">
        <v>40836</v>
      </c>
      <c r="E97" s="2">
        <v>5670000</v>
      </c>
      <c r="F97" s="2">
        <f t="shared" si="8"/>
        <v>5669999</v>
      </c>
      <c r="G97" s="1" t="s">
        <v>5517</v>
      </c>
      <c r="H97" s="1">
        <v>0</v>
      </c>
      <c r="I97" s="1">
        <v>1</v>
      </c>
      <c r="J97" s="1" t="s">
        <v>1513</v>
      </c>
      <c r="K97" s="2">
        <f t="shared" si="9"/>
        <v>1</v>
      </c>
      <c r="L97" s="11" t="s">
        <v>5301</v>
      </c>
      <c r="M97" s="2">
        <v>5670000</v>
      </c>
      <c r="N97" s="2">
        <v>5670000</v>
      </c>
      <c r="O97" s="2">
        <v>5670000</v>
      </c>
      <c r="P97" s="1">
        <v>5</v>
      </c>
      <c r="Q97" s="1">
        <v>0.2</v>
      </c>
      <c r="R97" s="1">
        <v>12</v>
      </c>
      <c r="S97" s="1">
        <v>1</v>
      </c>
      <c r="T97" s="2">
        <v>1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f t="shared" si="10"/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f t="shared" si="11"/>
        <v>1</v>
      </c>
      <c r="AN97" s="2">
        <f t="shared" si="14"/>
        <v>0</v>
      </c>
      <c r="AO97" s="2">
        <f t="shared" si="12"/>
        <v>0</v>
      </c>
      <c r="BA97" s="1"/>
      <c r="BV97" s="14"/>
      <c r="BY97" s="35"/>
    </row>
    <row r="98" spans="1:213" ht="27">
      <c r="A98" s="1">
        <v>4</v>
      </c>
      <c r="B98" s="1" t="s">
        <v>5241</v>
      </c>
      <c r="C98" s="1" t="s">
        <v>5244</v>
      </c>
      <c r="D98" s="14">
        <v>40109</v>
      </c>
      <c r="E98" s="2">
        <v>2230000</v>
      </c>
      <c r="F98" s="2">
        <f t="shared" si="8"/>
        <v>0</v>
      </c>
      <c r="G98" s="1" t="s">
        <v>5517</v>
      </c>
      <c r="H98" s="1">
        <v>0</v>
      </c>
      <c r="I98" s="1">
        <v>0</v>
      </c>
      <c r="J98" s="1" t="s">
        <v>885</v>
      </c>
      <c r="K98" s="2">
        <f t="shared" si="9"/>
        <v>0</v>
      </c>
      <c r="L98" s="11" t="s">
        <v>5242</v>
      </c>
      <c r="M98" s="2">
        <v>0</v>
      </c>
      <c r="N98" s="2">
        <v>2230000</v>
      </c>
      <c r="O98" s="2">
        <v>0</v>
      </c>
      <c r="P98" s="1">
        <v>6</v>
      </c>
      <c r="Q98" s="1">
        <v>0.16700000000000001</v>
      </c>
      <c r="R98" s="1">
        <v>12</v>
      </c>
      <c r="S98" s="1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f t="shared" si="10"/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f t="shared" si="11"/>
        <v>0</v>
      </c>
      <c r="AN98" s="2">
        <f>IF(S98&gt;AM98-ROUNDDOWN(N98*Q98*R98/12,0),AM98-S98,ROUNDDOWN(N98*Q98*R98/12,0))</f>
        <v>0</v>
      </c>
      <c r="AO98" s="2">
        <f t="shared" si="12"/>
        <v>0</v>
      </c>
      <c r="BA98" s="1"/>
      <c r="BV98" s="14"/>
      <c r="BY98" s="35"/>
    </row>
    <row r="99" spans="1:213" ht="27">
      <c r="A99" s="1">
        <v>5</v>
      </c>
      <c r="B99" s="1" t="s">
        <v>5241</v>
      </c>
      <c r="C99" s="1" t="s">
        <v>5245</v>
      </c>
      <c r="D99" s="14">
        <v>40109</v>
      </c>
      <c r="E99" s="2">
        <v>2230000</v>
      </c>
      <c r="F99" s="2">
        <f t="shared" si="8"/>
        <v>2229999</v>
      </c>
      <c r="G99" s="1" t="s">
        <v>5517</v>
      </c>
      <c r="H99" s="1">
        <v>0</v>
      </c>
      <c r="I99" s="1">
        <v>1</v>
      </c>
      <c r="J99" s="1" t="s">
        <v>885</v>
      </c>
      <c r="K99" s="2">
        <f t="shared" si="9"/>
        <v>1</v>
      </c>
      <c r="L99" s="11" t="s">
        <v>5242</v>
      </c>
      <c r="M99" s="2">
        <v>2230000</v>
      </c>
      <c r="N99" s="2">
        <v>2230000</v>
      </c>
      <c r="O99" s="2">
        <v>2230000</v>
      </c>
      <c r="P99" s="1">
        <v>6</v>
      </c>
      <c r="Q99" s="1">
        <v>0.16700000000000001</v>
      </c>
      <c r="R99" s="1">
        <v>12</v>
      </c>
      <c r="S99" s="1">
        <v>1</v>
      </c>
      <c r="T99" s="2">
        <v>1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f t="shared" si="10"/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f t="shared" si="11"/>
        <v>1</v>
      </c>
      <c r="AN99" s="2">
        <f t="shared" ref="AN99:AN162" si="15">IF(S99&gt;AM99-ROUNDDOWN(O99*Q99*R99/12,0),AM99-S99,ROUNDDOWN(O99*Q99*R99/12,0))</f>
        <v>0</v>
      </c>
      <c r="AO99" s="2">
        <f t="shared" si="12"/>
        <v>0</v>
      </c>
      <c r="BA99" s="1"/>
      <c r="BV99" s="14"/>
      <c r="BY99" s="35"/>
    </row>
    <row r="100" spans="1:213" ht="27">
      <c r="A100" s="1">
        <v>218</v>
      </c>
      <c r="B100" s="1" t="s">
        <v>249</v>
      </c>
      <c r="C100" s="1" t="s">
        <v>3864</v>
      </c>
      <c r="D100" s="14">
        <v>36641</v>
      </c>
      <c r="E100" s="2">
        <v>679000</v>
      </c>
      <c r="F100" s="2">
        <f t="shared" si="8"/>
        <v>678999</v>
      </c>
      <c r="G100" s="1" t="s">
        <v>5517</v>
      </c>
      <c r="H100" s="1">
        <v>0</v>
      </c>
      <c r="I100" s="1">
        <v>1</v>
      </c>
      <c r="J100" s="1" t="s">
        <v>885</v>
      </c>
      <c r="K100" s="2">
        <f t="shared" si="9"/>
        <v>1</v>
      </c>
      <c r="L100" s="11" t="s">
        <v>3671</v>
      </c>
      <c r="M100" s="2">
        <v>679000</v>
      </c>
      <c r="N100" s="2">
        <v>679000</v>
      </c>
      <c r="O100" s="2">
        <v>679000</v>
      </c>
      <c r="P100" s="1">
        <v>5</v>
      </c>
      <c r="Q100" s="1">
        <v>0.2</v>
      </c>
      <c r="R100" s="1">
        <v>12</v>
      </c>
      <c r="S100" s="1">
        <v>1</v>
      </c>
      <c r="T100" s="2">
        <v>1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f t="shared" si="10"/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f t="shared" si="11"/>
        <v>1</v>
      </c>
      <c r="AN100" s="2">
        <f t="shared" si="15"/>
        <v>0</v>
      </c>
      <c r="AO100" s="2">
        <f t="shared" si="12"/>
        <v>0</v>
      </c>
      <c r="BA100" s="1"/>
      <c r="BV100" s="14"/>
      <c r="BY100" s="35"/>
    </row>
    <row r="101" spans="1:213" ht="27">
      <c r="A101" s="1">
        <v>54</v>
      </c>
      <c r="B101" s="1" t="s">
        <v>1845</v>
      </c>
      <c r="C101" s="1" t="s">
        <v>5270</v>
      </c>
      <c r="D101" s="14">
        <v>35509</v>
      </c>
      <c r="E101" s="2">
        <v>1795000</v>
      </c>
      <c r="F101" s="2">
        <f t="shared" si="8"/>
        <v>1794999</v>
      </c>
      <c r="G101" s="1" t="s">
        <v>5517</v>
      </c>
      <c r="H101" s="1">
        <v>0</v>
      </c>
      <c r="I101" s="1">
        <v>1</v>
      </c>
      <c r="J101" s="1" t="s">
        <v>885</v>
      </c>
      <c r="K101" s="2">
        <f t="shared" si="9"/>
        <v>1</v>
      </c>
      <c r="L101" s="11" t="s">
        <v>3958</v>
      </c>
      <c r="M101" s="2">
        <v>1795000</v>
      </c>
      <c r="N101" s="2">
        <v>1795000</v>
      </c>
      <c r="O101" s="2">
        <v>1795000</v>
      </c>
      <c r="P101" s="1">
        <v>8</v>
      </c>
      <c r="Q101" s="1">
        <v>0.125</v>
      </c>
      <c r="R101" s="1">
        <v>12</v>
      </c>
      <c r="S101" s="1">
        <v>1</v>
      </c>
      <c r="T101" s="2">
        <v>1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f t="shared" si="10"/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f t="shared" si="11"/>
        <v>1</v>
      </c>
      <c r="AN101" s="2">
        <f t="shared" si="15"/>
        <v>0</v>
      </c>
      <c r="AO101" s="2">
        <f t="shared" si="12"/>
        <v>0</v>
      </c>
      <c r="BA101" s="1"/>
      <c r="BV101" s="14"/>
      <c r="BY101" s="35"/>
    </row>
    <row r="102" spans="1:213" ht="27">
      <c r="A102" s="1">
        <v>207</v>
      </c>
      <c r="B102" s="1" t="s">
        <v>5282</v>
      </c>
      <c r="C102" s="1" t="s">
        <v>5314</v>
      </c>
      <c r="D102" s="14">
        <v>32448</v>
      </c>
      <c r="E102" s="2">
        <v>2000000</v>
      </c>
      <c r="F102" s="2">
        <f t="shared" si="8"/>
        <v>1999999</v>
      </c>
      <c r="G102" s="1" t="s">
        <v>5517</v>
      </c>
      <c r="H102" s="1">
        <v>0</v>
      </c>
      <c r="I102" s="1">
        <v>1</v>
      </c>
      <c r="J102" s="1" t="s">
        <v>885</v>
      </c>
      <c r="K102" s="2">
        <f t="shared" si="9"/>
        <v>1</v>
      </c>
      <c r="L102" s="11" t="s">
        <v>23</v>
      </c>
      <c r="M102" s="2">
        <v>2000000</v>
      </c>
      <c r="N102" s="2">
        <v>2000000</v>
      </c>
      <c r="O102" s="2">
        <v>2000000</v>
      </c>
      <c r="P102" s="1">
        <v>15</v>
      </c>
      <c r="Q102" s="1">
        <v>6.7000000000000004E-2</v>
      </c>
      <c r="R102" s="1">
        <v>12</v>
      </c>
      <c r="S102" s="1">
        <v>1</v>
      </c>
      <c r="T102" s="2">
        <v>1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f t="shared" si="10"/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f t="shared" si="11"/>
        <v>1</v>
      </c>
      <c r="AN102" s="2">
        <f t="shared" si="15"/>
        <v>0</v>
      </c>
      <c r="AO102" s="2">
        <f t="shared" si="12"/>
        <v>0</v>
      </c>
      <c r="BA102" s="1"/>
      <c r="BV102" s="14"/>
      <c r="BY102" s="35"/>
    </row>
    <row r="103" spans="1:213" ht="27">
      <c r="A103" s="1">
        <v>317</v>
      </c>
      <c r="B103" s="11" t="s">
        <v>249</v>
      </c>
      <c r="C103" s="11" t="s">
        <v>5404</v>
      </c>
      <c r="D103" s="16">
        <v>43308</v>
      </c>
      <c r="E103" s="3">
        <v>1444400</v>
      </c>
      <c r="F103" s="2">
        <f t="shared" si="8"/>
        <v>413098</v>
      </c>
      <c r="G103" s="1" t="s">
        <v>5517</v>
      </c>
      <c r="H103" s="1">
        <v>0</v>
      </c>
      <c r="I103" s="11">
        <v>1</v>
      </c>
      <c r="J103" s="11" t="s">
        <v>885</v>
      </c>
      <c r="K103" s="2">
        <f t="shared" si="9"/>
        <v>1031302</v>
      </c>
      <c r="L103" s="11" t="s">
        <v>5235</v>
      </c>
      <c r="M103" s="3">
        <v>1444400</v>
      </c>
      <c r="N103" s="3">
        <v>1444400</v>
      </c>
      <c r="O103" s="3">
        <v>1444400</v>
      </c>
      <c r="P103" s="1">
        <v>7</v>
      </c>
      <c r="Q103" s="11">
        <v>0.14299999999999999</v>
      </c>
      <c r="R103" s="1">
        <v>12</v>
      </c>
      <c r="S103" s="1">
        <v>1</v>
      </c>
      <c r="T103" s="2">
        <v>1237851</v>
      </c>
      <c r="U103" s="3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f t="shared" si="10"/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f t="shared" si="11"/>
        <v>1237851</v>
      </c>
      <c r="AN103" s="2">
        <f t="shared" si="15"/>
        <v>206549</v>
      </c>
      <c r="AO103" s="2">
        <f t="shared" si="12"/>
        <v>206549</v>
      </c>
      <c r="AP103" s="67"/>
      <c r="BA103" s="1"/>
      <c r="BV103" s="14"/>
      <c r="BY103" s="35"/>
    </row>
    <row r="104" spans="1:213" ht="27">
      <c r="A104" s="1">
        <v>135</v>
      </c>
      <c r="B104" s="1" t="s">
        <v>5282</v>
      </c>
      <c r="C104" s="1" t="s">
        <v>2745</v>
      </c>
      <c r="D104" s="14">
        <v>41481</v>
      </c>
      <c r="E104" s="2">
        <v>630000</v>
      </c>
      <c r="F104" s="2">
        <f t="shared" si="8"/>
        <v>629999</v>
      </c>
      <c r="G104" s="1" t="s">
        <v>5517</v>
      </c>
      <c r="H104" s="1">
        <v>0</v>
      </c>
      <c r="I104" s="1">
        <v>1</v>
      </c>
      <c r="J104" s="1" t="s">
        <v>885</v>
      </c>
      <c r="K104" s="2">
        <f t="shared" si="9"/>
        <v>1</v>
      </c>
      <c r="L104" s="11" t="s">
        <v>5288</v>
      </c>
      <c r="M104" s="2">
        <v>630000</v>
      </c>
      <c r="N104" s="2">
        <v>630000</v>
      </c>
      <c r="O104" s="2">
        <v>630000</v>
      </c>
      <c r="P104" s="1">
        <v>5</v>
      </c>
      <c r="Q104" s="1">
        <v>0.2</v>
      </c>
      <c r="R104" s="1">
        <v>12</v>
      </c>
      <c r="S104" s="1">
        <v>1</v>
      </c>
      <c r="T104" s="2">
        <v>1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f t="shared" si="10"/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f t="shared" si="11"/>
        <v>1</v>
      </c>
      <c r="AN104" s="2">
        <f t="shared" si="15"/>
        <v>0</v>
      </c>
      <c r="AO104" s="2">
        <f t="shared" si="12"/>
        <v>0</v>
      </c>
      <c r="BA104" s="1"/>
      <c r="BV104" s="14"/>
      <c r="BY104" s="35"/>
    </row>
    <row r="105" spans="1:213" s="6" customFormat="1" ht="27">
      <c r="A105" s="1">
        <v>134</v>
      </c>
      <c r="B105" s="1" t="s">
        <v>5282</v>
      </c>
      <c r="C105" s="1" t="s">
        <v>5295</v>
      </c>
      <c r="D105" s="14">
        <v>41481</v>
      </c>
      <c r="E105" s="2">
        <v>567000</v>
      </c>
      <c r="F105" s="2">
        <f t="shared" ref="F105:F136" si="16">O105-K105</f>
        <v>566999</v>
      </c>
      <c r="G105" s="1" t="s">
        <v>5517</v>
      </c>
      <c r="H105" s="1">
        <v>0</v>
      </c>
      <c r="I105" s="1">
        <v>1</v>
      </c>
      <c r="J105" s="1" t="s">
        <v>885</v>
      </c>
      <c r="K105" s="2">
        <f t="shared" ref="K105:K136" si="17">AM105-AN105</f>
        <v>1</v>
      </c>
      <c r="L105" s="11" t="s">
        <v>5288</v>
      </c>
      <c r="M105" s="2">
        <v>567000</v>
      </c>
      <c r="N105" s="2">
        <v>567000</v>
      </c>
      <c r="O105" s="2">
        <v>567000</v>
      </c>
      <c r="P105" s="1">
        <v>5</v>
      </c>
      <c r="Q105" s="1">
        <v>0.2</v>
      </c>
      <c r="R105" s="1">
        <v>12</v>
      </c>
      <c r="S105" s="1">
        <v>1</v>
      </c>
      <c r="T105" s="2">
        <v>1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f t="shared" si="10"/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f t="shared" si="11"/>
        <v>1</v>
      </c>
      <c r="AN105" s="2">
        <f t="shared" si="15"/>
        <v>0</v>
      </c>
      <c r="AO105" s="2">
        <f t="shared" si="12"/>
        <v>0</v>
      </c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2"/>
      <c r="BN105" s="1"/>
      <c r="BO105" s="1"/>
      <c r="BP105" s="1"/>
      <c r="BQ105" s="1"/>
      <c r="BR105" s="1"/>
      <c r="BS105" s="1"/>
      <c r="BT105" s="1"/>
      <c r="BU105" s="1"/>
      <c r="BV105" s="14"/>
      <c r="BW105" s="1"/>
      <c r="BX105" s="1"/>
      <c r="BY105" s="35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</row>
    <row r="106" spans="1:213" ht="27">
      <c r="A106" s="1">
        <v>264</v>
      </c>
      <c r="B106" s="1" t="s">
        <v>5282</v>
      </c>
      <c r="C106" s="1" t="s">
        <v>2912</v>
      </c>
      <c r="D106" s="14">
        <v>39294</v>
      </c>
      <c r="E106" s="2">
        <v>1575000</v>
      </c>
      <c r="F106" s="2">
        <f t="shared" si="16"/>
        <v>1574999</v>
      </c>
      <c r="G106" s="1" t="s">
        <v>5517</v>
      </c>
      <c r="H106" s="1">
        <v>0</v>
      </c>
      <c r="I106" s="1">
        <v>1</v>
      </c>
      <c r="J106" s="1" t="s">
        <v>4781</v>
      </c>
      <c r="K106" s="2">
        <f t="shared" si="17"/>
        <v>1</v>
      </c>
      <c r="L106" s="11" t="s">
        <v>5316</v>
      </c>
      <c r="M106" s="2">
        <v>1575000</v>
      </c>
      <c r="N106" s="2">
        <v>1575000</v>
      </c>
      <c r="O106" s="2">
        <v>1575000</v>
      </c>
      <c r="P106" s="1">
        <v>10</v>
      </c>
      <c r="Q106" s="1">
        <v>0.1</v>
      </c>
      <c r="R106" s="1">
        <v>12</v>
      </c>
      <c r="S106" s="1">
        <v>1</v>
      </c>
      <c r="T106" s="2">
        <v>1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f t="shared" si="10"/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f t="shared" si="11"/>
        <v>1</v>
      </c>
      <c r="AN106" s="2">
        <f t="shared" si="15"/>
        <v>0</v>
      </c>
      <c r="AO106" s="2">
        <f t="shared" si="12"/>
        <v>0</v>
      </c>
      <c r="BA106" s="1"/>
      <c r="BV106" s="14"/>
      <c r="BY106" s="35"/>
    </row>
    <row r="107" spans="1:213" ht="27">
      <c r="A107" s="1">
        <v>224</v>
      </c>
      <c r="B107" s="1" t="s">
        <v>5282</v>
      </c>
      <c r="C107" s="1" t="s">
        <v>5321</v>
      </c>
      <c r="D107" s="14">
        <v>41632</v>
      </c>
      <c r="E107" s="2">
        <v>898000</v>
      </c>
      <c r="F107" s="2">
        <f t="shared" si="16"/>
        <v>897999</v>
      </c>
      <c r="G107" s="1" t="s">
        <v>5517</v>
      </c>
      <c r="H107" s="1">
        <v>0</v>
      </c>
      <c r="I107" s="1">
        <v>1</v>
      </c>
      <c r="J107" s="1" t="s">
        <v>885</v>
      </c>
      <c r="K107" s="2">
        <f t="shared" si="17"/>
        <v>1</v>
      </c>
      <c r="L107" s="11" t="s">
        <v>2970</v>
      </c>
      <c r="M107" s="2">
        <v>898000</v>
      </c>
      <c r="N107" s="2">
        <v>898000</v>
      </c>
      <c r="O107" s="2">
        <v>898000</v>
      </c>
      <c r="P107" s="1">
        <v>3</v>
      </c>
      <c r="Q107" s="1">
        <v>0.33300000000000002</v>
      </c>
      <c r="R107" s="1">
        <v>12</v>
      </c>
      <c r="S107" s="1">
        <v>1</v>
      </c>
      <c r="T107" s="2">
        <v>1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f t="shared" si="10"/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f t="shared" si="11"/>
        <v>1</v>
      </c>
      <c r="AN107" s="2">
        <f t="shared" si="15"/>
        <v>0</v>
      </c>
      <c r="AO107" s="2">
        <f t="shared" si="12"/>
        <v>0</v>
      </c>
      <c r="BA107" s="1"/>
      <c r="BV107" s="14"/>
      <c r="BY107" s="35"/>
    </row>
    <row r="108" spans="1:213" ht="27">
      <c r="A108" s="1">
        <v>225</v>
      </c>
      <c r="B108" s="1" t="s">
        <v>5282</v>
      </c>
      <c r="C108" s="1" t="s">
        <v>5321</v>
      </c>
      <c r="D108" s="14">
        <v>41632</v>
      </c>
      <c r="E108" s="2">
        <v>898000</v>
      </c>
      <c r="F108" s="2">
        <f t="shared" si="16"/>
        <v>897999</v>
      </c>
      <c r="G108" s="1" t="s">
        <v>5517</v>
      </c>
      <c r="H108" s="1">
        <v>0</v>
      </c>
      <c r="I108" s="1">
        <v>1</v>
      </c>
      <c r="J108" s="1" t="s">
        <v>885</v>
      </c>
      <c r="K108" s="2">
        <f t="shared" si="17"/>
        <v>1</v>
      </c>
      <c r="L108" s="11" t="s">
        <v>2970</v>
      </c>
      <c r="M108" s="2">
        <v>898000</v>
      </c>
      <c r="N108" s="2">
        <v>898000</v>
      </c>
      <c r="O108" s="2">
        <v>898000</v>
      </c>
      <c r="P108" s="1">
        <v>3</v>
      </c>
      <c r="Q108" s="1">
        <v>0.33300000000000002</v>
      </c>
      <c r="R108" s="1">
        <v>12</v>
      </c>
      <c r="S108" s="1">
        <v>1</v>
      </c>
      <c r="T108" s="2">
        <v>1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f t="shared" si="10"/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f t="shared" si="11"/>
        <v>1</v>
      </c>
      <c r="AN108" s="2">
        <f t="shared" si="15"/>
        <v>0</v>
      </c>
      <c r="AO108" s="2">
        <f t="shared" si="12"/>
        <v>0</v>
      </c>
      <c r="BA108" s="1"/>
      <c r="BV108" s="14"/>
      <c r="BY108" s="35"/>
    </row>
    <row r="109" spans="1:213" ht="27">
      <c r="A109" s="1">
        <v>226</v>
      </c>
      <c r="B109" s="1" t="s">
        <v>5282</v>
      </c>
      <c r="C109" s="1" t="s">
        <v>5321</v>
      </c>
      <c r="D109" s="14">
        <v>41632</v>
      </c>
      <c r="E109" s="2">
        <v>898000</v>
      </c>
      <c r="F109" s="2">
        <f t="shared" si="16"/>
        <v>897999</v>
      </c>
      <c r="G109" s="1" t="s">
        <v>5517</v>
      </c>
      <c r="H109" s="1">
        <v>0</v>
      </c>
      <c r="I109" s="1">
        <v>1</v>
      </c>
      <c r="J109" s="1" t="s">
        <v>885</v>
      </c>
      <c r="K109" s="2">
        <f t="shared" si="17"/>
        <v>1</v>
      </c>
      <c r="L109" s="11" t="s">
        <v>2970</v>
      </c>
      <c r="M109" s="2">
        <v>898000</v>
      </c>
      <c r="N109" s="2">
        <v>898000</v>
      </c>
      <c r="O109" s="2">
        <v>898000</v>
      </c>
      <c r="P109" s="1">
        <v>3</v>
      </c>
      <c r="Q109" s="1">
        <v>0.33300000000000002</v>
      </c>
      <c r="R109" s="1">
        <v>12</v>
      </c>
      <c r="S109" s="1">
        <v>1</v>
      </c>
      <c r="T109" s="2">
        <v>1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f t="shared" si="10"/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f t="shared" si="11"/>
        <v>1</v>
      </c>
      <c r="AN109" s="2">
        <f t="shared" si="15"/>
        <v>0</v>
      </c>
      <c r="AO109" s="2">
        <f t="shared" si="12"/>
        <v>0</v>
      </c>
      <c r="BA109" s="1"/>
      <c r="BV109" s="14"/>
      <c r="BY109" s="35"/>
    </row>
    <row r="110" spans="1:213" ht="27">
      <c r="A110" s="1">
        <v>227</v>
      </c>
      <c r="B110" s="1" t="s">
        <v>5282</v>
      </c>
      <c r="C110" s="1" t="s">
        <v>5321</v>
      </c>
      <c r="D110" s="14">
        <v>41632</v>
      </c>
      <c r="E110" s="2">
        <v>898000</v>
      </c>
      <c r="F110" s="2">
        <f t="shared" si="16"/>
        <v>897999</v>
      </c>
      <c r="G110" s="1" t="s">
        <v>5517</v>
      </c>
      <c r="H110" s="1">
        <v>0</v>
      </c>
      <c r="I110" s="1">
        <v>1</v>
      </c>
      <c r="J110" s="1" t="s">
        <v>885</v>
      </c>
      <c r="K110" s="2">
        <f t="shared" si="17"/>
        <v>1</v>
      </c>
      <c r="L110" s="11" t="s">
        <v>2970</v>
      </c>
      <c r="M110" s="2">
        <v>898000</v>
      </c>
      <c r="N110" s="2">
        <v>898000</v>
      </c>
      <c r="O110" s="2">
        <v>898000</v>
      </c>
      <c r="P110" s="1">
        <v>3</v>
      </c>
      <c r="Q110" s="1">
        <v>0.33300000000000002</v>
      </c>
      <c r="R110" s="1">
        <v>12</v>
      </c>
      <c r="S110" s="1">
        <v>1</v>
      </c>
      <c r="T110" s="2">
        <v>1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f t="shared" si="10"/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f t="shared" si="11"/>
        <v>1</v>
      </c>
      <c r="AN110" s="2">
        <f t="shared" si="15"/>
        <v>0</v>
      </c>
      <c r="AO110" s="2">
        <f t="shared" si="12"/>
        <v>0</v>
      </c>
      <c r="BA110" s="1"/>
      <c r="BV110" s="14"/>
      <c r="BY110" s="35"/>
    </row>
    <row r="111" spans="1:213" ht="27">
      <c r="A111" s="1">
        <v>238</v>
      </c>
      <c r="B111" s="1" t="s">
        <v>5282</v>
      </c>
      <c r="C111" s="1" t="s">
        <v>4310</v>
      </c>
      <c r="D111" s="14">
        <v>41632</v>
      </c>
      <c r="E111" s="2">
        <v>1154000</v>
      </c>
      <c r="F111" s="2">
        <f t="shared" si="16"/>
        <v>1153999</v>
      </c>
      <c r="G111" s="1" t="s">
        <v>5517</v>
      </c>
      <c r="H111" s="1">
        <v>0</v>
      </c>
      <c r="I111" s="1">
        <v>1</v>
      </c>
      <c r="J111" s="1" t="s">
        <v>885</v>
      </c>
      <c r="K111" s="2">
        <f t="shared" si="17"/>
        <v>1</v>
      </c>
      <c r="L111" s="11" t="s">
        <v>2970</v>
      </c>
      <c r="M111" s="2">
        <v>1154000</v>
      </c>
      <c r="N111" s="2">
        <v>1154000</v>
      </c>
      <c r="O111" s="2">
        <v>1154000</v>
      </c>
      <c r="P111" s="1">
        <v>3</v>
      </c>
      <c r="Q111" s="1">
        <v>0.33300000000000002</v>
      </c>
      <c r="R111" s="1">
        <v>12</v>
      </c>
      <c r="S111" s="1">
        <v>1</v>
      </c>
      <c r="T111" s="2">
        <v>1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f t="shared" si="10"/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f t="shared" si="11"/>
        <v>1</v>
      </c>
      <c r="AN111" s="2">
        <f t="shared" si="15"/>
        <v>0</v>
      </c>
      <c r="AO111" s="2">
        <f t="shared" si="12"/>
        <v>0</v>
      </c>
      <c r="BA111" s="1"/>
      <c r="BV111" s="14"/>
      <c r="BY111" s="35"/>
    </row>
    <row r="112" spans="1:213" ht="27">
      <c r="A112" s="1">
        <v>235</v>
      </c>
      <c r="B112" s="1" t="s">
        <v>5282</v>
      </c>
      <c r="C112" s="1" t="s">
        <v>2478</v>
      </c>
      <c r="D112" s="14">
        <v>41632</v>
      </c>
      <c r="E112" s="2">
        <v>1091000</v>
      </c>
      <c r="F112" s="2">
        <f t="shared" si="16"/>
        <v>1090999</v>
      </c>
      <c r="G112" s="1" t="s">
        <v>5517</v>
      </c>
      <c r="H112" s="1">
        <v>0</v>
      </c>
      <c r="I112" s="1">
        <v>1</v>
      </c>
      <c r="J112" s="1" t="s">
        <v>885</v>
      </c>
      <c r="K112" s="2">
        <f t="shared" si="17"/>
        <v>1</v>
      </c>
      <c r="L112" s="11" t="s">
        <v>2970</v>
      </c>
      <c r="M112" s="2">
        <v>1091000</v>
      </c>
      <c r="N112" s="2">
        <v>1091000</v>
      </c>
      <c r="O112" s="2">
        <v>1091000</v>
      </c>
      <c r="P112" s="1">
        <v>3</v>
      </c>
      <c r="Q112" s="1">
        <v>0.33300000000000002</v>
      </c>
      <c r="R112" s="1">
        <v>12</v>
      </c>
      <c r="S112" s="1">
        <v>1</v>
      </c>
      <c r="T112" s="2">
        <v>1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f t="shared" si="10"/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f t="shared" si="11"/>
        <v>1</v>
      </c>
      <c r="AN112" s="2">
        <f t="shared" si="15"/>
        <v>0</v>
      </c>
      <c r="AO112" s="2">
        <f t="shared" si="12"/>
        <v>0</v>
      </c>
      <c r="BA112" s="1"/>
      <c r="BV112" s="14"/>
      <c r="BY112" s="35"/>
    </row>
    <row r="113" spans="1:213" ht="27">
      <c r="A113" s="1">
        <v>234</v>
      </c>
      <c r="B113" s="1" t="s">
        <v>5282</v>
      </c>
      <c r="C113" s="1" t="s">
        <v>426</v>
      </c>
      <c r="D113" s="14">
        <v>41632</v>
      </c>
      <c r="E113" s="2">
        <v>1258000</v>
      </c>
      <c r="F113" s="2">
        <f t="shared" si="16"/>
        <v>1257999</v>
      </c>
      <c r="G113" s="1" t="s">
        <v>5517</v>
      </c>
      <c r="H113" s="1">
        <v>0</v>
      </c>
      <c r="I113" s="1">
        <v>1</v>
      </c>
      <c r="J113" s="1" t="s">
        <v>885</v>
      </c>
      <c r="K113" s="2">
        <f t="shared" si="17"/>
        <v>1</v>
      </c>
      <c r="L113" s="11" t="s">
        <v>2970</v>
      </c>
      <c r="M113" s="2">
        <v>1258000</v>
      </c>
      <c r="N113" s="2">
        <v>1258000</v>
      </c>
      <c r="O113" s="2">
        <v>1258000</v>
      </c>
      <c r="P113" s="1">
        <v>3</v>
      </c>
      <c r="Q113" s="1">
        <v>0.33300000000000002</v>
      </c>
      <c r="R113" s="1">
        <v>12</v>
      </c>
      <c r="S113" s="1">
        <v>1</v>
      </c>
      <c r="T113" s="2">
        <v>1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f t="shared" si="10"/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f t="shared" si="11"/>
        <v>1</v>
      </c>
      <c r="AN113" s="2">
        <f t="shared" si="15"/>
        <v>0</v>
      </c>
      <c r="AO113" s="2">
        <f t="shared" si="12"/>
        <v>0</v>
      </c>
      <c r="BA113" s="1"/>
      <c r="BV113" s="14"/>
      <c r="BY113" s="35"/>
    </row>
    <row r="114" spans="1:213" ht="27">
      <c r="A114" s="1">
        <v>236</v>
      </c>
      <c r="B114" s="1" t="s">
        <v>5282</v>
      </c>
      <c r="C114" s="1" t="s">
        <v>2449</v>
      </c>
      <c r="D114" s="14">
        <v>41632</v>
      </c>
      <c r="E114" s="2">
        <v>1310000</v>
      </c>
      <c r="F114" s="2">
        <f t="shared" si="16"/>
        <v>1309999</v>
      </c>
      <c r="G114" s="1" t="s">
        <v>5517</v>
      </c>
      <c r="H114" s="1">
        <v>0</v>
      </c>
      <c r="I114" s="1">
        <v>1</v>
      </c>
      <c r="J114" s="1" t="s">
        <v>885</v>
      </c>
      <c r="K114" s="2">
        <f t="shared" si="17"/>
        <v>1</v>
      </c>
      <c r="L114" s="11" t="s">
        <v>2970</v>
      </c>
      <c r="M114" s="2">
        <v>1310000</v>
      </c>
      <c r="N114" s="2">
        <v>1310000</v>
      </c>
      <c r="O114" s="2">
        <v>1310000</v>
      </c>
      <c r="P114" s="1">
        <v>3</v>
      </c>
      <c r="Q114" s="1">
        <v>0.33300000000000002</v>
      </c>
      <c r="R114" s="1">
        <v>12</v>
      </c>
      <c r="S114" s="1">
        <v>1</v>
      </c>
      <c r="T114" s="2">
        <v>1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f t="shared" si="10"/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f t="shared" si="11"/>
        <v>1</v>
      </c>
      <c r="AN114" s="2">
        <f t="shared" si="15"/>
        <v>0</v>
      </c>
      <c r="AO114" s="2">
        <f t="shared" si="12"/>
        <v>0</v>
      </c>
      <c r="BA114" s="1"/>
      <c r="BV114" s="14"/>
      <c r="BY114" s="35"/>
    </row>
    <row r="115" spans="1:213" ht="27">
      <c r="A115" s="1">
        <v>237</v>
      </c>
      <c r="B115" s="1" t="s">
        <v>5282</v>
      </c>
      <c r="C115" s="1" t="s">
        <v>5322</v>
      </c>
      <c r="D115" s="14">
        <v>41632</v>
      </c>
      <c r="E115" s="2">
        <v>1195000</v>
      </c>
      <c r="F115" s="2">
        <f t="shared" si="16"/>
        <v>1194999</v>
      </c>
      <c r="G115" s="1" t="s">
        <v>5517</v>
      </c>
      <c r="H115" s="1">
        <v>0</v>
      </c>
      <c r="I115" s="1">
        <v>1</v>
      </c>
      <c r="J115" s="1" t="s">
        <v>885</v>
      </c>
      <c r="K115" s="2">
        <f t="shared" si="17"/>
        <v>1</v>
      </c>
      <c r="L115" s="11" t="s">
        <v>2970</v>
      </c>
      <c r="M115" s="2">
        <v>1195000</v>
      </c>
      <c r="N115" s="2">
        <v>1195000</v>
      </c>
      <c r="O115" s="2">
        <v>1195000</v>
      </c>
      <c r="P115" s="1">
        <v>3</v>
      </c>
      <c r="Q115" s="1">
        <v>0.33300000000000002</v>
      </c>
      <c r="R115" s="1">
        <v>12</v>
      </c>
      <c r="S115" s="1">
        <v>1</v>
      </c>
      <c r="T115" s="2">
        <v>1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f t="shared" si="10"/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f t="shared" si="11"/>
        <v>1</v>
      </c>
      <c r="AN115" s="2">
        <f t="shared" si="15"/>
        <v>0</v>
      </c>
      <c r="AO115" s="2">
        <f t="shared" si="12"/>
        <v>0</v>
      </c>
      <c r="BA115" s="1"/>
      <c r="BV115" s="14"/>
      <c r="BY115" s="35"/>
    </row>
    <row r="116" spans="1:213" ht="27">
      <c r="A116" s="1">
        <v>239</v>
      </c>
      <c r="B116" s="1" t="s">
        <v>5282</v>
      </c>
      <c r="C116" s="1" t="s">
        <v>5323</v>
      </c>
      <c r="D116" s="14">
        <v>41632</v>
      </c>
      <c r="E116" s="2">
        <v>1507000</v>
      </c>
      <c r="F116" s="2">
        <f t="shared" si="16"/>
        <v>1506999</v>
      </c>
      <c r="G116" s="1" t="s">
        <v>5517</v>
      </c>
      <c r="H116" s="1">
        <v>0</v>
      </c>
      <c r="I116" s="1">
        <v>1</v>
      </c>
      <c r="J116" s="1" t="s">
        <v>885</v>
      </c>
      <c r="K116" s="2">
        <f t="shared" si="17"/>
        <v>1</v>
      </c>
      <c r="L116" s="11" t="s">
        <v>2970</v>
      </c>
      <c r="M116" s="2">
        <v>1507000</v>
      </c>
      <c r="N116" s="2">
        <v>1507000</v>
      </c>
      <c r="O116" s="2">
        <v>1507000</v>
      </c>
      <c r="P116" s="1">
        <v>3</v>
      </c>
      <c r="Q116" s="1">
        <v>0.33300000000000002</v>
      </c>
      <c r="R116" s="1">
        <v>12</v>
      </c>
      <c r="S116" s="1">
        <v>1</v>
      </c>
      <c r="T116" s="2">
        <v>1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f t="shared" si="10"/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f t="shared" si="11"/>
        <v>1</v>
      </c>
      <c r="AN116" s="2">
        <f t="shared" si="15"/>
        <v>0</v>
      </c>
      <c r="AO116" s="2">
        <f t="shared" si="12"/>
        <v>0</v>
      </c>
      <c r="BA116" s="1"/>
      <c r="BV116" s="14"/>
      <c r="BY116" s="35"/>
    </row>
    <row r="117" spans="1:213" ht="27">
      <c r="A117" s="1">
        <v>212</v>
      </c>
      <c r="B117" s="1" t="s">
        <v>5282</v>
      </c>
      <c r="C117" s="1" t="s">
        <v>3030</v>
      </c>
      <c r="D117" s="14">
        <v>38898</v>
      </c>
      <c r="E117" s="2">
        <v>811000</v>
      </c>
      <c r="F117" s="2">
        <f t="shared" si="16"/>
        <v>810999</v>
      </c>
      <c r="G117" s="1" t="s">
        <v>5517</v>
      </c>
      <c r="H117" s="1">
        <v>0</v>
      </c>
      <c r="I117" s="1">
        <v>1</v>
      </c>
      <c r="J117" s="1" t="s">
        <v>1513</v>
      </c>
      <c r="K117" s="2">
        <f t="shared" si="17"/>
        <v>1</v>
      </c>
      <c r="L117" s="11" t="s">
        <v>4403</v>
      </c>
      <c r="M117" s="2">
        <v>811000</v>
      </c>
      <c r="N117" s="2">
        <v>811000</v>
      </c>
      <c r="O117" s="2">
        <v>811000</v>
      </c>
      <c r="P117" s="1">
        <v>5</v>
      </c>
      <c r="Q117" s="1">
        <v>0.2</v>
      </c>
      <c r="R117" s="1">
        <v>12</v>
      </c>
      <c r="S117" s="1">
        <v>1</v>
      </c>
      <c r="T117" s="2">
        <v>1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f t="shared" si="10"/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f t="shared" si="11"/>
        <v>1</v>
      </c>
      <c r="AN117" s="2">
        <f t="shared" si="15"/>
        <v>0</v>
      </c>
      <c r="AO117" s="2">
        <f t="shared" si="12"/>
        <v>0</v>
      </c>
      <c r="BA117" s="1"/>
      <c r="BV117" s="14"/>
      <c r="BY117" s="35"/>
    </row>
    <row r="118" spans="1:213" s="6" customFormat="1">
      <c r="A118" s="1">
        <v>280</v>
      </c>
      <c r="B118" s="1" t="s">
        <v>249</v>
      </c>
      <c r="C118" s="1" t="s">
        <v>3300</v>
      </c>
      <c r="D118" s="14">
        <v>34335</v>
      </c>
      <c r="E118" s="2">
        <v>0</v>
      </c>
      <c r="F118" s="2">
        <f t="shared" si="16"/>
        <v>0</v>
      </c>
      <c r="G118" s="1" t="s">
        <v>5517</v>
      </c>
      <c r="H118" s="1">
        <v>0</v>
      </c>
      <c r="I118" s="1">
        <v>1</v>
      </c>
      <c r="J118" s="1" t="s">
        <v>885</v>
      </c>
      <c r="K118" s="2">
        <f t="shared" si="17"/>
        <v>0</v>
      </c>
      <c r="L118" s="11"/>
      <c r="M118" s="2">
        <v>0</v>
      </c>
      <c r="N118" s="2">
        <v>0</v>
      </c>
      <c r="O118" s="2">
        <v>0</v>
      </c>
      <c r="P118" s="1">
        <v>7</v>
      </c>
      <c r="Q118" s="1">
        <v>0.14299999999999999</v>
      </c>
      <c r="R118" s="1">
        <v>12</v>
      </c>
      <c r="S118" s="1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f t="shared" si="10"/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f t="shared" si="11"/>
        <v>0</v>
      </c>
      <c r="AN118" s="2">
        <f t="shared" si="15"/>
        <v>0</v>
      </c>
      <c r="AO118" s="2">
        <f t="shared" si="12"/>
        <v>0</v>
      </c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2"/>
      <c r="BN118" s="1"/>
      <c r="BO118" s="1"/>
      <c r="BP118" s="1"/>
      <c r="BQ118" s="1"/>
      <c r="BR118" s="1"/>
      <c r="BS118" s="1"/>
      <c r="BT118" s="14"/>
      <c r="BU118" s="1"/>
      <c r="BV118" s="14"/>
      <c r="BW118" s="1"/>
      <c r="BX118" s="1"/>
      <c r="BY118" s="35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</row>
    <row r="119" spans="1:213" ht="27">
      <c r="A119" s="1">
        <v>56</v>
      </c>
      <c r="B119" s="1" t="s">
        <v>1845</v>
      </c>
      <c r="C119" s="1" t="s">
        <v>2832</v>
      </c>
      <c r="D119" s="14">
        <v>35509</v>
      </c>
      <c r="E119" s="2">
        <v>897000</v>
      </c>
      <c r="F119" s="2">
        <f t="shared" si="16"/>
        <v>896999</v>
      </c>
      <c r="G119" s="1" t="s">
        <v>5517</v>
      </c>
      <c r="H119" s="1">
        <v>0</v>
      </c>
      <c r="I119" s="1">
        <v>1</v>
      </c>
      <c r="J119" s="1" t="s">
        <v>885</v>
      </c>
      <c r="K119" s="2">
        <f t="shared" si="17"/>
        <v>1</v>
      </c>
      <c r="L119" s="11" t="s">
        <v>3958</v>
      </c>
      <c r="M119" s="2">
        <v>897000</v>
      </c>
      <c r="N119" s="2">
        <v>897000</v>
      </c>
      <c r="O119" s="2">
        <v>897000</v>
      </c>
      <c r="P119" s="1">
        <v>8</v>
      </c>
      <c r="Q119" s="1">
        <v>0.125</v>
      </c>
      <c r="R119" s="1">
        <v>12</v>
      </c>
      <c r="S119" s="1">
        <v>1</v>
      </c>
      <c r="T119" s="2">
        <v>1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f t="shared" si="10"/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f t="shared" si="11"/>
        <v>1</v>
      </c>
      <c r="AN119" s="2">
        <f t="shared" si="15"/>
        <v>0</v>
      </c>
      <c r="AO119" s="2">
        <f t="shared" si="12"/>
        <v>0</v>
      </c>
      <c r="BA119" s="1"/>
      <c r="BV119" s="14"/>
      <c r="BY119" s="35"/>
    </row>
    <row r="120" spans="1:213" ht="27">
      <c r="A120" s="1">
        <v>57</v>
      </c>
      <c r="B120" s="1" t="s">
        <v>1845</v>
      </c>
      <c r="C120" s="1" t="s">
        <v>2832</v>
      </c>
      <c r="D120" s="14">
        <v>35509</v>
      </c>
      <c r="E120" s="2">
        <v>897000</v>
      </c>
      <c r="F120" s="2">
        <f t="shared" si="16"/>
        <v>896999</v>
      </c>
      <c r="G120" s="1" t="s">
        <v>5517</v>
      </c>
      <c r="H120" s="1">
        <v>0</v>
      </c>
      <c r="I120" s="1">
        <v>1</v>
      </c>
      <c r="J120" s="1" t="s">
        <v>885</v>
      </c>
      <c r="K120" s="2">
        <f t="shared" si="17"/>
        <v>1</v>
      </c>
      <c r="L120" s="11" t="s">
        <v>3958</v>
      </c>
      <c r="M120" s="2">
        <v>897000</v>
      </c>
      <c r="N120" s="2">
        <v>897000</v>
      </c>
      <c r="O120" s="2">
        <v>897000</v>
      </c>
      <c r="P120" s="1">
        <v>8</v>
      </c>
      <c r="Q120" s="1">
        <v>0.125</v>
      </c>
      <c r="R120" s="1">
        <v>12</v>
      </c>
      <c r="S120" s="1">
        <v>1</v>
      </c>
      <c r="T120" s="2">
        <v>1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f t="shared" si="10"/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f t="shared" si="11"/>
        <v>1</v>
      </c>
      <c r="AN120" s="2">
        <f t="shared" si="15"/>
        <v>0</v>
      </c>
      <c r="AO120" s="2">
        <f t="shared" si="12"/>
        <v>0</v>
      </c>
      <c r="BA120" s="1"/>
      <c r="BV120" s="14"/>
      <c r="BY120" s="35"/>
    </row>
    <row r="121" spans="1:213" ht="27">
      <c r="A121" s="1">
        <v>62</v>
      </c>
      <c r="B121" s="1" t="s">
        <v>1845</v>
      </c>
      <c r="C121" s="1" t="s">
        <v>5272</v>
      </c>
      <c r="D121" s="14">
        <v>35509</v>
      </c>
      <c r="E121" s="2">
        <v>523000</v>
      </c>
      <c r="F121" s="2">
        <f t="shared" si="16"/>
        <v>522999</v>
      </c>
      <c r="G121" s="1" t="s">
        <v>5517</v>
      </c>
      <c r="H121" s="1">
        <v>0</v>
      </c>
      <c r="I121" s="1">
        <v>1</v>
      </c>
      <c r="J121" s="1" t="s">
        <v>885</v>
      </c>
      <c r="K121" s="2">
        <f t="shared" si="17"/>
        <v>1</v>
      </c>
      <c r="L121" s="11" t="s">
        <v>3958</v>
      </c>
      <c r="M121" s="2">
        <v>523000</v>
      </c>
      <c r="N121" s="2">
        <v>523000</v>
      </c>
      <c r="O121" s="2">
        <v>523000</v>
      </c>
      <c r="P121" s="1">
        <v>8</v>
      </c>
      <c r="Q121" s="1">
        <v>0.125</v>
      </c>
      <c r="R121" s="1">
        <v>12</v>
      </c>
      <c r="S121" s="1">
        <v>1</v>
      </c>
      <c r="T121" s="2">
        <v>1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f t="shared" si="10"/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f t="shared" si="11"/>
        <v>1</v>
      </c>
      <c r="AN121" s="2">
        <f t="shared" si="15"/>
        <v>0</v>
      </c>
      <c r="AO121" s="2">
        <f t="shared" si="12"/>
        <v>0</v>
      </c>
      <c r="BA121" s="1"/>
      <c r="BV121" s="14"/>
      <c r="BY121" s="35"/>
    </row>
    <row r="122" spans="1:213" ht="27">
      <c r="A122" s="1">
        <v>63</v>
      </c>
      <c r="B122" s="1" t="s">
        <v>1845</v>
      </c>
      <c r="C122" s="1" t="s">
        <v>5272</v>
      </c>
      <c r="D122" s="14">
        <v>35509</v>
      </c>
      <c r="E122" s="2">
        <v>523000</v>
      </c>
      <c r="F122" s="2">
        <f t="shared" si="16"/>
        <v>522999</v>
      </c>
      <c r="G122" s="1" t="s">
        <v>5517</v>
      </c>
      <c r="H122" s="1">
        <v>0</v>
      </c>
      <c r="I122" s="1">
        <v>1</v>
      </c>
      <c r="J122" s="1" t="s">
        <v>885</v>
      </c>
      <c r="K122" s="2">
        <f t="shared" si="17"/>
        <v>1</v>
      </c>
      <c r="L122" s="11" t="s">
        <v>3958</v>
      </c>
      <c r="M122" s="2">
        <v>523000</v>
      </c>
      <c r="N122" s="2">
        <v>523000</v>
      </c>
      <c r="O122" s="2">
        <v>523000</v>
      </c>
      <c r="P122" s="1">
        <v>8</v>
      </c>
      <c r="Q122" s="1">
        <v>0.125</v>
      </c>
      <c r="R122" s="1">
        <v>12</v>
      </c>
      <c r="S122" s="1">
        <v>1</v>
      </c>
      <c r="T122" s="2">
        <v>1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f t="shared" si="10"/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f t="shared" si="11"/>
        <v>1</v>
      </c>
      <c r="AN122" s="2">
        <f t="shared" si="15"/>
        <v>0</v>
      </c>
      <c r="AO122" s="2">
        <f t="shared" si="12"/>
        <v>0</v>
      </c>
      <c r="BA122" s="1"/>
      <c r="BV122" s="14"/>
      <c r="BY122" s="35"/>
    </row>
    <row r="123" spans="1:213" ht="27">
      <c r="A123" s="1">
        <v>66</v>
      </c>
      <c r="B123" s="1" t="s">
        <v>1845</v>
      </c>
      <c r="C123" s="1" t="s">
        <v>3250</v>
      </c>
      <c r="D123" s="14">
        <v>35509</v>
      </c>
      <c r="E123" s="2">
        <v>2744000</v>
      </c>
      <c r="F123" s="2">
        <f t="shared" si="16"/>
        <v>2743999</v>
      </c>
      <c r="G123" s="1" t="s">
        <v>5517</v>
      </c>
      <c r="H123" s="1">
        <v>0</v>
      </c>
      <c r="I123" s="1">
        <v>1</v>
      </c>
      <c r="J123" s="1" t="s">
        <v>885</v>
      </c>
      <c r="K123" s="2">
        <f t="shared" si="17"/>
        <v>1</v>
      </c>
      <c r="L123" s="11" t="s">
        <v>3958</v>
      </c>
      <c r="M123" s="2">
        <v>2744000</v>
      </c>
      <c r="N123" s="2">
        <v>2744000</v>
      </c>
      <c r="O123" s="2">
        <v>2744000</v>
      </c>
      <c r="P123" s="1">
        <v>8</v>
      </c>
      <c r="Q123" s="1">
        <v>0.125</v>
      </c>
      <c r="R123" s="1">
        <v>12</v>
      </c>
      <c r="S123" s="1">
        <v>1</v>
      </c>
      <c r="T123" s="2">
        <v>1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f t="shared" si="10"/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f t="shared" si="11"/>
        <v>1</v>
      </c>
      <c r="AN123" s="2">
        <f t="shared" si="15"/>
        <v>0</v>
      </c>
      <c r="AO123" s="2">
        <f t="shared" si="12"/>
        <v>0</v>
      </c>
      <c r="BA123" s="1"/>
      <c r="BV123" s="14"/>
      <c r="BY123" s="35"/>
    </row>
    <row r="124" spans="1:213" ht="27">
      <c r="A124" s="1">
        <v>240</v>
      </c>
      <c r="B124" s="1" t="s">
        <v>5282</v>
      </c>
      <c r="C124" s="1" t="s">
        <v>434</v>
      </c>
      <c r="D124" s="14">
        <v>36242</v>
      </c>
      <c r="E124" s="2">
        <v>753000</v>
      </c>
      <c r="F124" s="2">
        <f t="shared" si="16"/>
        <v>0</v>
      </c>
      <c r="G124" s="1" t="s">
        <v>5517</v>
      </c>
      <c r="H124" s="1">
        <v>0</v>
      </c>
      <c r="I124" s="1">
        <v>1</v>
      </c>
      <c r="J124" s="1" t="s">
        <v>885</v>
      </c>
      <c r="K124" s="2">
        <f t="shared" si="17"/>
        <v>0</v>
      </c>
      <c r="L124" s="11" t="s">
        <v>1050</v>
      </c>
      <c r="M124" s="2">
        <v>753000</v>
      </c>
      <c r="N124" s="2">
        <v>753000</v>
      </c>
      <c r="O124" s="2">
        <v>0</v>
      </c>
      <c r="P124" s="1">
        <v>5</v>
      </c>
      <c r="Q124" s="1">
        <v>0.2</v>
      </c>
      <c r="R124" s="1">
        <v>12</v>
      </c>
      <c r="S124" s="1">
        <v>0</v>
      </c>
      <c r="T124" s="2">
        <v>1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f t="shared" si="10"/>
        <v>0</v>
      </c>
      <c r="AD124" s="2">
        <v>1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f t="shared" si="11"/>
        <v>0</v>
      </c>
      <c r="AN124" s="2">
        <f t="shared" si="15"/>
        <v>0</v>
      </c>
      <c r="AO124" s="2">
        <f t="shared" si="12"/>
        <v>1</v>
      </c>
      <c r="AP124" s="80"/>
      <c r="BA124" s="1"/>
      <c r="BV124" s="14"/>
      <c r="BY124" s="35"/>
    </row>
    <row r="125" spans="1:213" ht="27">
      <c r="A125" s="1">
        <v>296</v>
      </c>
      <c r="B125" s="1" t="s">
        <v>5282</v>
      </c>
      <c r="C125" s="1" t="s">
        <v>5338</v>
      </c>
      <c r="D125" s="14">
        <v>42555</v>
      </c>
      <c r="E125" s="2">
        <v>691200</v>
      </c>
      <c r="F125" s="2">
        <f t="shared" si="16"/>
        <v>345600</v>
      </c>
      <c r="G125" s="1" t="s">
        <v>5517</v>
      </c>
      <c r="H125" s="1">
        <v>0</v>
      </c>
      <c r="I125" s="1">
        <v>1</v>
      </c>
      <c r="J125" s="1" t="s">
        <v>1513</v>
      </c>
      <c r="K125" s="2">
        <f t="shared" si="17"/>
        <v>345600</v>
      </c>
      <c r="L125" s="11" t="s">
        <v>5284</v>
      </c>
      <c r="M125" s="2">
        <v>0</v>
      </c>
      <c r="N125" s="2">
        <v>0</v>
      </c>
      <c r="O125" s="2">
        <v>691200</v>
      </c>
      <c r="P125" s="1">
        <v>8</v>
      </c>
      <c r="Q125" s="1">
        <v>0.125</v>
      </c>
      <c r="R125" s="1">
        <v>12</v>
      </c>
      <c r="S125" s="1">
        <v>1</v>
      </c>
      <c r="T125" s="2">
        <v>432000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f t="shared" si="10"/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f t="shared" si="11"/>
        <v>432000</v>
      </c>
      <c r="AN125" s="2">
        <f t="shared" si="15"/>
        <v>86400</v>
      </c>
      <c r="AO125" s="2">
        <f t="shared" si="12"/>
        <v>86400</v>
      </c>
      <c r="BA125" s="1"/>
      <c r="BV125" s="14"/>
      <c r="BY125" s="35"/>
    </row>
    <row r="126" spans="1:213" ht="27">
      <c r="A126" s="1">
        <v>64</v>
      </c>
      <c r="B126" s="1" t="s">
        <v>1845</v>
      </c>
      <c r="C126" s="1" t="s">
        <v>4880</v>
      </c>
      <c r="D126" s="14">
        <v>35509</v>
      </c>
      <c r="E126" s="2">
        <v>1039000</v>
      </c>
      <c r="F126" s="2">
        <f t="shared" si="16"/>
        <v>1038999</v>
      </c>
      <c r="G126" s="1" t="s">
        <v>5517</v>
      </c>
      <c r="H126" s="1">
        <v>0</v>
      </c>
      <c r="I126" s="1">
        <v>1</v>
      </c>
      <c r="J126" s="1" t="s">
        <v>885</v>
      </c>
      <c r="K126" s="2">
        <f t="shared" si="17"/>
        <v>1</v>
      </c>
      <c r="L126" s="11" t="s">
        <v>3958</v>
      </c>
      <c r="M126" s="2">
        <v>1039000</v>
      </c>
      <c r="N126" s="2">
        <v>1039000</v>
      </c>
      <c r="O126" s="2">
        <v>1039000</v>
      </c>
      <c r="P126" s="1">
        <v>8</v>
      </c>
      <c r="Q126" s="1">
        <v>0.125</v>
      </c>
      <c r="R126" s="1">
        <v>12</v>
      </c>
      <c r="S126" s="1">
        <v>1</v>
      </c>
      <c r="T126" s="2">
        <v>1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f t="shared" si="10"/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f t="shared" si="11"/>
        <v>1</v>
      </c>
      <c r="AN126" s="2">
        <f t="shared" si="15"/>
        <v>0</v>
      </c>
      <c r="AO126" s="2">
        <f t="shared" si="12"/>
        <v>0</v>
      </c>
      <c r="BA126" s="1"/>
      <c r="BV126" s="14"/>
      <c r="BY126" s="35"/>
    </row>
    <row r="127" spans="1:213" ht="27">
      <c r="A127" s="1">
        <v>82</v>
      </c>
      <c r="B127" s="1" t="s">
        <v>1845</v>
      </c>
      <c r="C127" s="1" t="s">
        <v>4267</v>
      </c>
      <c r="D127" s="14">
        <v>35519</v>
      </c>
      <c r="E127" s="2">
        <v>822000</v>
      </c>
      <c r="F127" s="2">
        <f t="shared" si="16"/>
        <v>821999</v>
      </c>
      <c r="G127" s="1" t="s">
        <v>5517</v>
      </c>
      <c r="H127" s="1">
        <v>0</v>
      </c>
      <c r="I127" s="1">
        <v>1</v>
      </c>
      <c r="J127" s="1" t="s">
        <v>885</v>
      </c>
      <c r="K127" s="2">
        <f t="shared" si="17"/>
        <v>1</v>
      </c>
      <c r="L127" s="11" t="s">
        <v>3958</v>
      </c>
      <c r="M127" s="2">
        <v>822000</v>
      </c>
      <c r="N127" s="2">
        <v>822000</v>
      </c>
      <c r="O127" s="2">
        <v>822000</v>
      </c>
      <c r="P127" s="1">
        <v>8</v>
      </c>
      <c r="Q127" s="1">
        <v>0.125</v>
      </c>
      <c r="R127" s="1">
        <v>12</v>
      </c>
      <c r="S127" s="1">
        <v>1</v>
      </c>
      <c r="T127" s="2">
        <v>1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f t="shared" si="10"/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f t="shared" si="11"/>
        <v>1</v>
      </c>
      <c r="AN127" s="2">
        <f t="shared" si="15"/>
        <v>0</v>
      </c>
      <c r="AO127" s="2">
        <f t="shared" si="12"/>
        <v>0</v>
      </c>
      <c r="BA127" s="1"/>
      <c r="BV127" s="14"/>
      <c r="BY127" s="35"/>
    </row>
    <row r="128" spans="1:213" ht="27">
      <c r="A128" s="1">
        <v>97</v>
      </c>
      <c r="B128" s="1" t="s">
        <v>5282</v>
      </c>
      <c r="C128" s="1" t="s">
        <v>1075</v>
      </c>
      <c r="D128" s="14">
        <v>38099</v>
      </c>
      <c r="E128" s="2">
        <v>799000</v>
      </c>
      <c r="F128" s="2">
        <f t="shared" si="16"/>
        <v>798999</v>
      </c>
      <c r="G128" s="1" t="s">
        <v>5517</v>
      </c>
      <c r="H128" s="1">
        <v>0</v>
      </c>
      <c r="I128" s="1">
        <v>1</v>
      </c>
      <c r="J128" s="1" t="s">
        <v>885</v>
      </c>
      <c r="K128" s="2">
        <f t="shared" si="17"/>
        <v>1</v>
      </c>
      <c r="L128" s="11" t="s">
        <v>23</v>
      </c>
      <c r="M128" s="2">
        <v>799000</v>
      </c>
      <c r="N128" s="2">
        <v>799000</v>
      </c>
      <c r="O128" s="2">
        <v>799000</v>
      </c>
      <c r="P128" s="1">
        <v>15</v>
      </c>
      <c r="Q128" s="1">
        <v>6.6000000000000003E-2</v>
      </c>
      <c r="R128" s="1">
        <v>12</v>
      </c>
      <c r="S128" s="1">
        <v>1</v>
      </c>
      <c r="T128" s="2">
        <v>7990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f t="shared" si="10"/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f t="shared" si="11"/>
        <v>7990</v>
      </c>
      <c r="AN128" s="2">
        <f t="shared" si="15"/>
        <v>7989</v>
      </c>
      <c r="AO128" s="2">
        <f t="shared" si="12"/>
        <v>7989</v>
      </c>
      <c r="BA128" s="1"/>
      <c r="BV128" s="14"/>
      <c r="BY128" s="35"/>
    </row>
    <row r="129" spans="1:213" ht="27">
      <c r="A129" s="1">
        <v>137</v>
      </c>
      <c r="B129" s="1" t="s">
        <v>5282</v>
      </c>
      <c r="C129" s="1" t="s">
        <v>2996</v>
      </c>
      <c r="D129" s="14">
        <v>41782</v>
      </c>
      <c r="E129" s="2">
        <v>702000</v>
      </c>
      <c r="F129" s="2">
        <f t="shared" si="16"/>
        <v>699192</v>
      </c>
      <c r="G129" s="1" t="s">
        <v>5517</v>
      </c>
      <c r="H129" s="1">
        <v>0</v>
      </c>
      <c r="I129" s="1">
        <v>1</v>
      </c>
      <c r="J129" s="1" t="s">
        <v>885</v>
      </c>
      <c r="K129" s="2">
        <f t="shared" si="17"/>
        <v>2808</v>
      </c>
      <c r="L129" s="11" t="s">
        <v>5284</v>
      </c>
      <c r="M129" s="2">
        <v>702000</v>
      </c>
      <c r="N129" s="2">
        <v>702000</v>
      </c>
      <c r="O129" s="2">
        <v>702000</v>
      </c>
      <c r="P129" s="1">
        <v>6</v>
      </c>
      <c r="Q129" s="1">
        <v>0.16600000000000001</v>
      </c>
      <c r="R129" s="1">
        <v>12</v>
      </c>
      <c r="S129" s="1">
        <v>1</v>
      </c>
      <c r="T129" s="2">
        <v>119340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f t="shared" si="10"/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f t="shared" si="11"/>
        <v>119340</v>
      </c>
      <c r="AN129" s="2">
        <f t="shared" si="15"/>
        <v>116532</v>
      </c>
      <c r="AO129" s="2">
        <f t="shared" si="12"/>
        <v>116532</v>
      </c>
      <c r="BA129" s="1"/>
      <c r="BV129" s="14"/>
      <c r="BY129" s="35"/>
    </row>
    <row r="130" spans="1:213" ht="27">
      <c r="A130" s="1">
        <v>200</v>
      </c>
      <c r="B130" s="1" t="s">
        <v>5282</v>
      </c>
      <c r="C130" s="1" t="s">
        <v>1939</v>
      </c>
      <c r="D130" s="14">
        <v>39933</v>
      </c>
      <c r="E130" s="2">
        <v>1465000</v>
      </c>
      <c r="F130" s="2">
        <f t="shared" si="16"/>
        <v>1464999</v>
      </c>
      <c r="G130" s="1" t="s">
        <v>5517</v>
      </c>
      <c r="H130" s="1">
        <v>0</v>
      </c>
      <c r="I130" s="1">
        <v>1</v>
      </c>
      <c r="J130" s="1" t="s">
        <v>885</v>
      </c>
      <c r="K130" s="2">
        <f t="shared" si="17"/>
        <v>1</v>
      </c>
      <c r="L130" s="11" t="s">
        <v>5285</v>
      </c>
      <c r="M130" s="2">
        <v>1465000</v>
      </c>
      <c r="N130" s="2">
        <v>1465000</v>
      </c>
      <c r="O130" s="2">
        <v>1465000</v>
      </c>
      <c r="P130" s="1">
        <v>5</v>
      </c>
      <c r="Q130" s="1">
        <v>0.2</v>
      </c>
      <c r="R130" s="1">
        <v>12</v>
      </c>
      <c r="S130" s="1">
        <v>1</v>
      </c>
      <c r="T130" s="2">
        <v>1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f t="shared" si="10"/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f t="shared" si="11"/>
        <v>1</v>
      </c>
      <c r="AN130" s="2">
        <f t="shared" si="15"/>
        <v>0</v>
      </c>
      <c r="AO130" s="2">
        <f t="shared" si="12"/>
        <v>0</v>
      </c>
      <c r="BA130" s="1"/>
      <c r="BV130" s="14"/>
      <c r="BY130" s="35"/>
    </row>
    <row r="131" spans="1:213" ht="27">
      <c r="A131" s="1">
        <v>199</v>
      </c>
      <c r="B131" s="1" t="s">
        <v>5282</v>
      </c>
      <c r="C131" s="1" t="s">
        <v>4327</v>
      </c>
      <c r="D131" s="14">
        <v>36711</v>
      </c>
      <c r="E131" s="2">
        <v>1007000</v>
      </c>
      <c r="F131" s="2">
        <f t="shared" si="16"/>
        <v>1006999</v>
      </c>
      <c r="G131" s="1" t="s">
        <v>5517</v>
      </c>
      <c r="H131" s="1">
        <v>0</v>
      </c>
      <c r="I131" s="1">
        <v>1</v>
      </c>
      <c r="J131" s="1" t="s">
        <v>885</v>
      </c>
      <c r="K131" s="2">
        <f t="shared" si="17"/>
        <v>1</v>
      </c>
      <c r="L131" s="11" t="s">
        <v>5285</v>
      </c>
      <c r="M131" s="2">
        <v>1007000</v>
      </c>
      <c r="N131" s="2">
        <v>1007000</v>
      </c>
      <c r="O131" s="2">
        <v>1007000</v>
      </c>
      <c r="P131" s="1">
        <v>5</v>
      </c>
      <c r="Q131" s="1">
        <v>0.2</v>
      </c>
      <c r="R131" s="1">
        <v>12</v>
      </c>
      <c r="S131" s="1">
        <v>1</v>
      </c>
      <c r="T131" s="2">
        <v>1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f t="shared" si="10"/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f t="shared" si="11"/>
        <v>1</v>
      </c>
      <c r="AN131" s="2">
        <f t="shared" si="15"/>
        <v>0</v>
      </c>
      <c r="AO131" s="2">
        <f t="shared" si="12"/>
        <v>0</v>
      </c>
      <c r="BA131" s="1"/>
      <c r="BV131" s="14"/>
      <c r="BY131" s="35"/>
    </row>
    <row r="132" spans="1:213" ht="27">
      <c r="A132" s="1">
        <v>208</v>
      </c>
      <c r="B132" s="1" t="s">
        <v>5282</v>
      </c>
      <c r="C132" s="1" t="s">
        <v>5315</v>
      </c>
      <c r="D132" s="14">
        <v>39984</v>
      </c>
      <c r="E132" s="2">
        <v>1800000</v>
      </c>
      <c r="F132" s="2">
        <f t="shared" si="16"/>
        <v>1799999</v>
      </c>
      <c r="G132" s="1" t="s">
        <v>5517</v>
      </c>
      <c r="H132" s="1">
        <v>0</v>
      </c>
      <c r="I132" s="1">
        <v>1</v>
      </c>
      <c r="J132" s="1" t="s">
        <v>885</v>
      </c>
      <c r="K132" s="2">
        <f t="shared" si="17"/>
        <v>1</v>
      </c>
      <c r="L132" s="11" t="s">
        <v>4403</v>
      </c>
      <c r="M132" s="2">
        <v>1800000</v>
      </c>
      <c r="N132" s="2">
        <v>1800000</v>
      </c>
      <c r="O132" s="2">
        <v>1800000</v>
      </c>
      <c r="P132" s="1">
        <v>5</v>
      </c>
      <c r="Q132" s="1">
        <v>0.2</v>
      </c>
      <c r="R132" s="1">
        <v>12</v>
      </c>
      <c r="S132" s="1">
        <v>1</v>
      </c>
      <c r="T132" s="2">
        <v>1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f t="shared" si="10"/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f t="shared" si="11"/>
        <v>1</v>
      </c>
      <c r="AN132" s="2">
        <f t="shared" si="15"/>
        <v>0</v>
      </c>
      <c r="AO132" s="2">
        <f t="shared" si="12"/>
        <v>0</v>
      </c>
      <c r="BA132" s="1"/>
      <c r="BV132" s="14"/>
      <c r="BY132" s="35"/>
    </row>
    <row r="133" spans="1:213" ht="27">
      <c r="A133" s="1">
        <v>32</v>
      </c>
      <c r="B133" s="1" t="s">
        <v>5241</v>
      </c>
      <c r="C133" s="1" t="s">
        <v>5175</v>
      </c>
      <c r="D133" s="14">
        <v>33192</v>
      </c>
      <c r="E133" s="2">
        <v>13839000</v>
      </c>
      <c r="F133" s="2">
        <f t="shared" si="16"/>
        <v>0</v>
      </c>
      <c r="G133" s="1" t="s">
        <v>5517</v>
      </c>
      <c r="H133" s="1">
        <v>0</v>
      </c>
      <c r="I133" s="1">
        <v>1</v>
      </c>
      <c r="J133" s="1" t="s">
        <v>885</v>
      </c>
      <c r="K133" s="2">
        <f t="shared" si="17"/>
        <v>0</v>
      </c>
      <c r="L133" s="11" t="s">
        <v>5256</v>
      </c>
      <c r="M133" s="2">
        <v>0</v>
      </c>
      <c r="N133" s="2">
        <v>0</v>
      </c>
      <c r="O133" s="2">
        <v>0</v>
      </c>
      <c r="P133" s="1">
        <v>4</v>
      </c>
      <c r="Q133" s="1">
        <v>0.25</v>
      </c>
      <c r="R133" s="1">
        <v>12</v>
      </c>
      <c r="S133" s="1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f t="shared" si="10"/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f t="shared" si="11"/>
        <v>0</v>
      </c>
      <c r="AN133" s="2">
        <f t="shared" si="15"/>
        <v>0</v>
      </c>
      <c r="AO133" s="2">
        <f t="shared" si="12"/>
        <v>0</v>
      </c>
      <c r="BA133" s="1"/>
      <c r="BV133" s="14"/>
      <c r="BY133" s="35"/>
    </row>
    <row r="134" spans="1:213" ht="27">
      <c r="A134" s="6">
        <v>183</v>
      </c>
      <c r="B134" s="6" t="s">
        <v>5282</v>
      </c>
      <c r="C134" s="6" t="s">
        <v>5463</v>
      </c>
      <c r="D134" s="15">
        <v>40632</v>
      </c>
      <c r="E134" s="21">
        <v>816435000</v>
      </c>
      <c r="F134" s="21">
        <f t="shared" si="16"/>
        <v>0</v>
      </c>
      <c r="G134" s="1" t="s">
        <v>5517</v>
      </c>
      <c r="H134" s="1">
        <v>0</v>
      </c>
      <c r="I134" s="6">
        <v>1</v>
      </c>
      <c r="J134" s="6" t="s">
        <v>1513</v>
      </c>
      <c r="K134" s="21">
        <f t="shared" si="17"/>
        <v>0</v>
      </c>
      <c r="L134" s="12" t="s">
        <v>5310</v>
      </c>
      <c r="M134" s="21">
        <v>816435000</v>
      </c>
      <c r="N134" s="21">
        <v>816435000</v>
      </c>
      <c r="O134" s="21">
        <v>0</v>
      </c>
      <c r="P134" s="6">
        <v>6</v>
      </c>
      <c r="Q134" s="6">
        <v>0.16600000000000001</v>
      </c>
      <c r="R134" s="6">
        <v>12</v>
      </c>
      <c r="S134" s="6">
        <v>0</v>
      </c>
      <c r="T134" s="21">
        <v>0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v>0</v>
      </c>
      <c r="AA134" s="21">
        <v>0</v>
      </c>
      <c r="AB134" s="21">
        <v>0</v>
      </c>
      <c r="AC134" s="21">
        <f t="shared" si="10"/>
        <v>0</v>
      </c>
      <c r="AD134" s="21">
        <v>0</v>
      </c>
      <c r="AE134" s="21">
        <v>0</v>
      </c>
      <c r="AF134" s="21">
        <v>0</v>
      </c>
      <c r="AG134" s="21">
        <v>0</v>
      </c>
      <c r="AH134" s="21">
        <v>0</v>
      </c>
      <c r="AI134" s="21">
        <v>0</v>
      </c>
      <c r="AJ134" s="21">
        <v>0</v>
      </c>
      <c r="AK134" s="21">
        <v>0</v>
      </c>
      <c r="AL134" s="21">
        <v>0</v>
      </c>
      <c r="AM134" s="21">
        <f t="shared" si="11"/>
        <v>0</v>
      </c>
      <c r="AN134" s="21">
        <f t="shared" si="15"/>
        <v>0</v>
      </c>
      <c r="AO134" s="21">
        <f t="shared" si="12"/>
        <v>0</v>
      </c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21"/>
      <c r="BN134" s="6"/>
      <c r="BO134" s="6"/>
      <c r="BP134" s="6"/>
      <c r="BQ134" s="6"/>
      <c r="BR134" s="6"/>
      <c r="BS134" s="6"/>
      <c r="BT134" s="6"/>
      <c r="BU134" s="6"/>
      <c r="BV134" s="15"/>
      <c r="BW134" s="6"/>
      <c r="BX134" s="6"/>
      <c r="BY134" s="3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</row>
    <row r="135" spans="1:213" ht="27">
      <c r="A135" s="1">
        <v>177</v>
      </c>
      <c r="B135" s="1" t="s">
        <v>5282</v>
      </c>
      <c r="C135" s="1" t="s">
        <v>375</v>
      </c>
      <c r="D135" s="14">
        <v>40633</v>
      </c>
      <c r="E135" s="2">
        <v>525000</v>
      </c>
      <c r="F135" s="2">
        <f t="shared" si="16"/>
        <v>524999</v>
      </c>
      <c r="G135" s="1" t="s">
        <v>5517</v>
      </c>
      <c r="H135" s="1">
        <v>0</v>
      </c>
      <c r="I135" s="1">
        <v>1</v>
      </c>
      <c r="J135" s="1" t="s">
        <v>1513</v>
      </c>
      <c r="K135" s="2">
        <f t="shared" si="17"/>
        <v>1</v>
      </c>
      <c r="L135" s="11" t="s">
        <v>3893</v>
      </c>
      <c r="M135" s="2">
        <v>525000</v>
      </c>
      <c r="N135" s="2">
        <v>525000</v>
      </c>
      <c r="O135" s="2">
        <v>525000</v>
      </c>
      <c r="P135" s="1">
        <v>5</v>
      </c>
      <c r="Q135" s="1">
        <v>0.2</v>
      </c>
      <c r="R135" s="1">
        <v>12</v>
      </c>
      <c r="S135" s="1">
        <v>1</v>
      </c>
      <c r="T135" s="2">
        <v>1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f t="shared" si="10"/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f t="shared" si="11"/>
        <v>1</v>
      </c>
      <c r="AN135" s="2">
        <f t="shared" si="15"/>
        <v>0</v>
      </c>
      <c r="AO135" s="2">
        <f t="shared" si="12"/>
        <v>0</v>
      </c>
      <c r="BA135" s="1"/>
      <c r="BV135" s="14"/>
      <c r="BY135" s="35"/>
    </row>
    <row r="136" spans="1:213" ht="27">
      <c r="A136" s="1">
        <v>268</v>
      </c>
      <c r="B136" s="1" t="s">
        <v>5282</v>
      </c>
      <c r="C136" s="1" t="s">
        <v>5330</v>
      </c>
      <c r="D136" s="14">
        <v>41024</v>
      </c>
      <c r="E136" s="2">
        <v>674000</v>
      </c>
      <c r="F136" s="2">
        <f t="shared" si="16"/>
        <v>673999</v>
      </c>
      <c r="G136" s="1" t="s">
        <v>5517</v>
      </c>
      <c r="H136" s="1">
        <v>0</v>
      </c>
      <c r="I136" s="1">
        <v>2</v>
      </c>
      <c r="J136" s="1" t="s">
        <v>885</v>
      </c>
      <c r="K136" s="2">
        <f t="shared" si="17"/>
        <v>1</v>
      </c>
      <c r="L136" s="11" t="s">
        <v>1722</v>
      </c>
      <c r="M136" s="2">
        <v>674000</v>
      </c>
      <c r="N136" s="2">
        <v>674000</v>
      </c>
      <c r="O136" s="2">
        <v>674000</v>
      </c>
      <c r="P136" s="1">
        <v>5</v>
      </c>
      <c r="Q136" s="1">
        <v>0.2</v>
      </c>
      <c r="R136" s="1">
        <v>12</v>
      </c>
      <c r="S136" s="1">
        <v>1</v>
      </c>
      <c r="T136" s="2">
        <v>1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f t="shared" si="10"/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f t="shared" si="11"/>
        <v>1</v>
      </c>
      <c r="AN136" s="2">
        <f t="shared" si="15"/>
        <v>0</v>
      </c>
      <c r="AO136" s="2">
        <f t="shared" si="12"/>
        <v>0</v>
      </c>
      <c r="BA136" s="1"/>
      <c r="BV136" s="14"/>
      <c r="BY136" s="35"/>
    </row>
    <row r="137" spans="1:213" ht="27">
      <c r="A137" s="1">
        <v>244</v>
      </c>
      <c r="B137" s="1" t="s">
        <v>5282</v>
      </c>
      <c r="C137" s="1" t="s">
        <v>3415</v>
      </c>
      <c r="D137" s="14">
        <v>40263</v>
      </c>
      <c r="E137" s="2">
        <v>2371000</v>
      </c>
      <c r="F137" s="2">
        <f t="shared" ref="F137:F153" si="18">O137-K137</f>
        <v>2370999</v>
      </c>
      <c r="G137" s="1" t="s">
        <v>5517</v>
      </c>
      <c r="H137" s="1">
        <v>0</v>
      </c>
      <c r="I137" s="1">
        <v>1</v>
      </c>
      <c r="J137" s="1" t="s">
        <v>1513</v>
      </c>
      <c r="K137" s="2">
        <f t="shared" ref="K137:K168" si="19">AM137-AN137</f>
        <v>1</v>
      </c>
      <c r="L137" s="11" t="s">
        <v>5324</v>
      </c>
      <c r="M137" s="2">
        <v>2371000</v>
      </c>
      <c r="N137" s="2">
        <v>2371000</v>
      </c>
      <c r="O137" s="2">
        <v>2371000</v>
      </c>
      <c r="P137" s="1">
        <v>6</v>
      </c>
      <c r="Q137" s="1">
        <v>0.16700000000000001</v>
      </c>
      <c r="R137" s="1">
        <v>12</v>
      </c>
      <c r="S137" s="1">
        <v>1</v>
      </c>
      <c r="T137" s="2">
        <v>1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f t="shared" ref="AC137:AC200" si="20">SUM(U137:AB137)</f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f t="shared" ref="AM137:AM200" si="21">T137+AC137-SUM(AD137:AL137)</f>
        <v>1</v>
      </c>
      <c r="AN137" s="2">
        <f t="shared" si="15"/>
        <v>0</v>
      </c>
      <c r="AO137" s="2">
        <f t="shared" ref="AO137:AO200" si="22">SUM(AD137:AL137)+AN137</f>
        <v>0</v>
      </c>
      <c r="BA137" s="1"/>
      <c r="BV137" s="14"/>
      <c r="BY137" s="35"/>
    </row>
    <row r="138" spans="1:213" ht="27">
      <c r="A138" s="1">
        <v>251</v>
      </c>
      <c r="B138" s="1" t="s">
        <v>5282</v>
      </c>
      <c r="C138" s="1" t="s">
        <v>3415</v>
      </c>
      <c r="D138" s="14">
        <v>40263</v>
      </c>
      <c r="E138" s="2">
        <v>2105000</v>
      </c>
      <c r="F138" s="2">
        <f t="shared" si="18"/>
        <v>2104999</v>
      </c>
      <c r="G138" s="1" t="s">
        <v>5517</v>
      </c>
      <c r="H138" s="1">
        <v>0</v>
      </c>
      <c r="I138" s="1">
        <v>1</v>
      </c>
      <c r="J138" s="1" t="s">
        <v>1513</v>
      </c>
      <c r="K138" s="2">
        <f t="shared" si="19"/>
        <v>1</v>
      </c>
      <c r="L138" s="11" t="s">
        <v>5324</v>
      </c>
      <c r="M138" s="2">
        <v>2105000</v>
      </c>
      <c r="N138" s="2">
        <v>2105000</v>
      </c>
      <c r="O138" s="2">
        <v>2105000</v>
      </c>
      <c r="P138" s="1">
        <v>6</v>
      </c>
      <c r="Q138" s="1">
        <v>0.16700000000000001</v>
      </c>
      <c r="R138" s="1">
        <v>12</v>
      </c>
      <c r="S138" s="1">
        <v>1</v>
      </c>
      <c r="T138" s="2">
        <v>1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f t="shared" si="20"/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f t="shared" si="21"/>
        <v>1</v>
      </c>
      <c r="AN138" s="2">
        <f t="shared" si="15"/>
        <v>0</v>
      </c>
      <c r="AO138" s="2">
        <f t="shared" si="22"/>
        <v>0</v>
      </c>
      <c r="BA138" s="1"/>
      <c r="BV138" s="14"/>
      <c r="BY138" s="35"/>
    </row>
    <row r="139" spans="1:213" ht="27">
      <c r="A139" s="6">
        <v>333</v>
      </c>
      <c r="B139" s="6" t="s">
        <v>5282</v>
      </c>
      <c r="C139" s="6" t="s">
        <v>5465</v>
      </c>
      <c r="D139" s="62">
        <v>43614</v>
      </c>
      <c r="E139" s="21">
        <v>658800</v>
      </c>
      <c r="F139" s="21">
        <f t="shared" si="18"/>
        <v>82350</v>
      </c>
      <c r="G139" s="1" t="s">
        <v>5517</v>
      </c>
      <c r="H139" s="1">
        <v>0</v>
      </c>
      <c r="I139" s="6">
        <v>1</v>
      </c>
      <c r="J139" s="6" t="s">
        <v>885</v>
      </c>
      <c r="K139" s="21">
        <f t="shared" si="19"/>
        <v>576450</v>
      </c>
      <c r="L139" s="12" t="s">
        <v>4785</v>
      </c>
      <c r="M139" s="21">
        <v>658800</v>
      </c>
      <c r="N139" s="21">
        <v>658800</v>
      </c>
      <c r="O139" s="21">
        <v>658800</v>
      </c>
      <c r="P139" s="6">
        <v>8</v>
      </c>
      <c r="Q139" s="6">
        <v>0.125</v>
      </c>
      <c r="R139" s="6">
        <v>12</v>
      </c>
      <c r="S139" s="6">
        <v>1</v>
      </c>
      <c r="T139" s="21">
        <v>658800</v>
      </c>
      <c r="U139" s="24">
        <v>0</v>
      </c>
      <c r="V139" s="21">
        <v>0</v>
      </c>
      <c r="W139" s="21">
        <v>0</v>
      </c>
      <c r="X139" s="21">
        <v>0</v>
      </c>
      <c r="Y139" s="21">
        <v>0</v>
      </c>
      <c r="Z139" s="21">
        <v>0</v>
      </c>
      <c r="AA139" s="21">
        <v>0</v>
      </c>
      <c r="AB139" s="21">
        <v>0</v>
      </c>
      <c r="AC139" s="21">
        <f t="shared" si="20"/>
        <v>0</v>
      </c>
      <c r="AD139" s="21">
        <v>0</v>
      </c>
      <c r="AE139" s="21">
        <v>0</v>
      </c>
      <c r="AF139" s="21">
        <v>0</v>
      </c>
      <c r="AG139" s="21">
        <v>0</v>
      </c>
      <c r="AH139" s="21">
        <v>0</v>
      </c>
      <c r="AI139" s="21">
        <v>0</v>
      </c>
      <c r="AJ139" s="21">
        <v>0</v>
      </c>
      <c r="AK139" s="21">
        <v>0</v>
      </c>
      <c r="AL139" s="21">
        <v>0</v>
      </c>
      <c r="AM139" s="21">
        <f t="shared" si="21"/>
        <v>658800</v>
      </c>
      <c r="AN139" s="21">
        <f t="shared" si="15"/>
        <v>82350</v>
      </c>
      <c r="AO139" s="21">
        <f t="shared" si="22"/>
        <v>82350</v>
      </c>
      <c r="AP139" s="62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21"/>
      <c r="BN139" s="6"/>
      <c r="BO139" s="6"/>
      <c r="BP139" s="6"/>
      <c r="BQ139" s="6"/>
      <c r="BR139" s="6"/>
      <c r="BS139" s="6"/>
      <c r="BT139" s="6"/>
      <c r="BU139" s="6"/>
      <c r="BV139" s="15"/>
      <c r="BW139" s="6"/>
      <c r="BX139" s="6"/>
      <c r="BY139" s="3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</row>
    <row r="140" spans="1:213" ht="27">
      <c r="A140" s="1">
        <v>221</v>
      </c>
      <c r="B140" s="1" t="s">
        <v>5282</v>
      </c>
      <c r="C140" s="1" t="s">
        <v>5319</v>
      </c>
      <c r="D140" s="14">
        <v>33765</v>
      </c>
      <c r="E140" s="2">
        <v>530000</v>
      </c>
      <c r="F140" s="2">
        <f t="shared" si="18"/>
        <v>529999</v>
      </c>
      <c r="G140" s="1" t="s">
        <v>5517</v>
      </c>
      <c r="H140" s="1">
        <v>0</v>
      </c>
      <c r="I140" s="1">
        <v>1</v>
      </c>
      <c r="J140" s="1" t="s">
        <v>885</v>
      </c>
      <c r="K140" s="2">
        <f t="shared" si="19"/>
        <v>1</v>
      </c>
      <c r="L140" s="11" t="s">
        <v>4785</v>
      </c>
      <c r="M140" s="2">
        <v>530000</v>
      </c>
      <c r="N140" s="2">
        <v>530000</v>
      </c>
      <c r="O140" s="2">
        <v>530000</v>
      </c>
      <c r="P140" s="1">
        <v>8</v>
      </c>
      <c r="Q140" s="1">
        <v>0.125</v>
      </c>
      <c r="R140" s="1">
        <v>12</v>
      </c>
      <c r="S140" s="1">
        <v>1</v>
      </c>
      <c r="T140" s="2">
        <v>1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f t="shared" si="20"/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f t="shared" si="21"/>
        <v>1</v>
      </c>
      <c r="AN140" s="2">
        <f t="shared" si="15"/>
        <v>0</v>
      </c>
      <c r="AO140" s="2">
        <f t="shared" si="22"/>
        <v>0</v>
      </c>
      <c r="BA140" s="1"/>
      <c r="BV140" s="14"/>
      <c r="BY140" s="35"/>
    </row>
    <row r="141" spans="1:213" ht="27">
      <c r="A141" s="1">
        <v>186</v>
      </c>
      <c r="B141" s="1" t="s">
        <v>5282</v>
      </c>
      <c r="C141" s="1" t="s">
        <v>5312</v>
      </c>
      <c r="D141" s="14">
        <v>41892</v>
      </c>
      <c r="E141" s="2">
        <v>799000</v>
      </c>
      <c r="F141" s="2">
        <f t="shared" si="18"/>
        <v>795804</v>
      </c>
      <c r="G141" s="1" t="s">
        <v>5517</v>
      </c>
      <c r="H141" s="1">
        <v>0</v>
      </c>
      <c r="I141" s="1">
        <v>1</v>
      </c>
      <c r="J141" s="1" t="s">
        <v>885</v>
      </c>
      <c r="K141" s="2">
        <f t="shared" si="19"/>
        <v>3196</v>
      </c>
      <c r="L141" s="11" t="s">
        <v>5311</v>
      </c>
      <c r="M141" s="2">
        <v>799000</v>
      </c>
      <c r="N141" s="2">
        <v>799000</v>
      </c>
      <c r="O141" s="2">
        <v>799000</v>
      </c>
      <c r="P141" s="1">
        <v>6</v>
      </c>
      <c r="Q141" s="1">
        <v>0.16600000000000001</v>
      </c>
      <c r="R141" s="1">
        <v>12</v>
      </c>
      <c r="S141" s="1">
        <v>1</v>
      </c>
      <c r="T141" s="2">
        <v>135830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f t="shared" si="20"/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f t="shared" si="21"/>
        <v>135830</v>
      </c>
      <c r="AN141" s="2">
        <f t="shared" si="15"/>
        <v>132634</v>
      </c>
      <c r="AO141" s="2">
        <f t="shared" si="22"/>
        <v>132634</v>
      </c>
      <c r="BA141" s="1"/>
      <c r="BV141" s="14"/>
      <c r="BY141" s="35"/>
    </row>
    <row r="142" spans="1:213" ht="27">
      <c r="A142" s="6">
        <v>330</v>
      </c>
      <c r="B142" s="6" t="s">
        <v>5282</v>
      </c>
      <c r="C142" s="6" t="s">
        <v>1439</v>
      </c>
      <c r="D142" s="63">
        <v>43768</v>
      </c>
      <c r="E142" s="21">
        <v>3811500</v>
      </c>
      <c r="F142" s="21">
        <f t="shared" si="18"/>
        <v>632709</v>
      </c>
      <c r="G142" s="1" t="s">
        <v>5517</v>
      </c>
      <c r="H142" s="1">
        <v>0</v>
      </c>
      <c r="I142" s="6">
        <v>1</v>
      </c>
      <c r="J142" s="6" t="s">
        <v>885</v>
      </c>
      <c r="K142" s="21">
        <f t="shared" si="19"/>
        <v>3178791</v>
      </c>
      <c r="L142" s="12" t="s">
        <v>5311</v>
      </c>
      <c r="M142" s="21">
        <v>3811500</v>
      </c>
      <c r="N142" s="21">
        <v>3811500</v>
      </c>
      <c r="O142" s="21">
        <v>3811500</v>
      </c>
      <c r="P142" s="6">
        <v>6</v>
      </c>
      <c r="Q142" s="6">
        <v>0.16600000000000001</v>
      </c>
      <c r="R142" s="6">
        <v>12</v>
      </c>
      <c r="S142" s="6">
        <v>1</v>
      </c>
      <c r="T142" s="21">
        <v>3811500</v>
      </c>
      <c r="U142" s="24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f t="shared" si="20"/>
        <v>0</v>
      </c>
      <c r="AD142" s="21">
        <v>0</v>
      </c>
      <c r="AE142" s="21">
        <v>0</v>
      </c>
      <c r="AF142" s="21">
        <v>0</v>
      </c>
      <c r="AG142" s="21">
        <v>0</v>
      </c>
      <c r="AH142" s="21">
        <v>0</v>
      </c>
      <c r="AI142" s="21">
        <v>0</v>
      </c>
      <c r="AJ142" s="21">
        <v>0</v>
      </c>
      <c r="AK142" s="21">
        <v>0</v>
      </c>
      <c r="AL142" s="21">
        <v>0</v>
      </c>
      <c r="AM142" s="21">
        <f t="shared" si="21"/>
        <v>3811500</v>
      </c>
      <c r="AN142" s="21">
        <f t="shared" si="15"/>
        <v>632709</v>
      </c>
      <c r="AO142" s="21">
        <f t="shared" si="22"/>
        <v>632709</v>
      </c>
      <c r="AP142" s="63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21"/>
      <c r="BN142" s="6"/>
      <c r="BO142" s="6"/>
      <c r="BP142" s="6"/>
      <c r="BQ142" s="6"/>
      <c r="BR142" s="6"/>
      <c r="BS142" s="6"/>
      <c r="BT142" s="6"/>
      <c r="BU142" s="6"/>
      <c r="BV142" s="15"/>
      <c r="BW142" s="6"/>
      <c r="BX142" s="6"/>
      <c r="BY142" s="3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</row>
    <row r="143" spans="1:213" ht="27">
      <c r="A143" s="6">
        <v>329</v>
      </c>
      <c r="B143" s="6" t="s">
        <v>5282</v>
      </c>
      <c r="C143" s="6" t="s">
        <v>5464</v>
      </c>
      <c r="D143" s="63">
        <v>43768</v>
      </c>
      <c r="E143" s="21">
        <v>2491500</v>
      </c>
      <c r="F143" s="21">
        <f t="shared" si="18"/>
        <v>413589</v>
      </c>
      <c r="G143" s="1" t="s">
        <v>5517</v>
      </c>
      <c r="H143" s="1">
        <v>0</v>
      </c>
      <c r="I143" s="6">
        <v>1</v>
      </c>
      <c r="J143" s="6" t="s">
        <v>885</v>
      </c>
      <c r="K143" s="21">
        <f t="shared" si="19"/>
        <v>2077911</v>
      </c>
      <c r="L143" s="12" t="s">
        <v>5311</v>
      </c>
      <c r="M143" s="21">
        <v>2491500</v>
      </c>
      <c r="N143" s="21">
        <v>2491500</v>
      </c>
      <c r="O143" s="21">
        <v>2491500</v>
      </c>
      <c r="P143" s="6">
        <v>6</v>
      </c>
      <c r="Q143" s="6">
        <v>0.16600000000000001</v>
      </c>
      <c r="R143" s="6">
        <v>12</v>
      </c>
      <c r="S143" s="6">
        <v>1</v>
      </c>
      <c r="T143" s="21">
        <v>2491500</v>
      </c>
      <c r="U143" s="24">
        <v>0</v>
      </c>
      <c r="V143" s="21">
        <v>0</v>
      </c>
      <c r="W143" s="21">
        <v>0</v>
      </c>
      <c r="X143" s="21">
        <v>0</v>
      </c>
      <c r="Y143" s="21">
        <v>0</v>
      </c>
      <c r="Z143" s="21">
        <v>0</v>
      </c>
      <c r="AA143" s="21">
        <v>0</v>
      </c>
      <c r="AB143" s="21">
        <v>0</v>
      </c>
      <c r="AC143" s="21">
        <f t="shared" si="20"/>
        <v>0</v>
      </c>
      <c r="AD143" s="21">
        <v>0</v>
      </c>
      <c r="AE143" s="21">
        <v>0</v>
      </c>
      <c r="AF143" s="21">
        <v>0</v>
      </c>
      <c r="AG143" s="21">
        <v>0</v>
      </c>
      <c r="AH143" s="21">
        <v>0</v>
      </c>
      <c r="AI143" s="21">
        <v>0</v>
      </c>
      <c r="AJ143" s="21">
        <v>0</v>
      </c>
      <c r="AK143" s="21">
        <v>0</v>
      </c>
      <c r="AL143" s="21">
        <v>0</v>
      </c>
      <c r="AM143" s="21">
        <f t="shared" si="21"/>
        <v>2491500</v>
      </c>
      <c r="AN143" s="21">
        <f t="shared" si="15"/>
        <v>413589</v>
      </c>
      <c r="AO143" s="21">
        <f t="shared" si="22"/>
        <v>413589</v>
      </c>
      <c r="AP143" s="63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21"/>
      <c r="BN143" s="6"/>
      <c r="BO143" s="6"/>
      <c r="BP143" s="6"/>
      <c r="BQ143" s="6"/>
      <c r="BR143" s="6"/>
      <c r="BS143" s="6"/>
      <c r="BT143" s="6"/>
      <c r="BU143" s="6"/>
      <c r="BV143" s="15"/>
      <c r="BW143" s="6"/>
      <c r="BX143" s="6"/>
      <c r="BY143" s="3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</row>
    <row r="144" spans="1:213" ht="27">
      <c r="A144" s="1">
        <v>184</v>
      </c>
      <c r="B144" s="1" t="s">
        <v>5282</v>
      </c>
      <c r="C144" s="1" t="s">
        <v>3880</v>
      </c>
      <c r="D144" s="14">
        <v>41633</v>
      </c>
      <c r="E144" s="2">
        <v>2700000</v>
      </c>
      <c r="F144" s="2">
        <f t="shared" si="18"/>
        <v>2699999</v>
      </c>
      <c r="G144" s="1" t="s">
        <v>5517</v>
      </c>
      <c r="H144" s="1">
        <v>0</v>
      </c>
      <c r="I144" s="1">
        <v>1</v>
      </c>
      <c r="J144" s="1" t="s">
        <v>885</v>
      </c>
      <c r="K144" s="2">
        <f t="shared" si="19"/>
        <v>1</v>
      </c>
      <c r="L144" s="11" t="s">
        <v>5311</v>
      </c>
      <c r="M144" s="2">
        <v>2700000</v>
      </c>
      <c r="N144" s="2">
        <v>2700000</v>
      </c>
      <c r="O144" s="2">
        <v>2700000</v>
      </c>
      <c r="P144" s="1">
        <v>6</v>
      </c>
      <c r="Q144" s="1">
        <v>0.16600000000000001</v>
      </c>
      <c r="R144" s="1">
        <v>12</v>
      </c>
      <c r="S144" s="1">
        <v>1</v>
      </c>
      <c r="T144" s="2">
        <v>10800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f t="shared" si="20"/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f t="shared" si="21"/>
        <v>10800</v>
      </c>
      <c r="AN144" s="2">
        <f t="shared" si="15"/>
        <v>10799</v>
      </c>
      <c r="AO144" s="2">
        <f t="shared" si="22"/>
        <v>10799</v>
      </c>
      <c r="BA144" s="1"/>
      <c r="BV144" s="14"/>
      <c r="BY144" s="35"/>
    </row>
    <row r="145" spans="1:213" ht="27">
      <c r="A145" s="1">
        <v>30</v>
      </c>
      <c r="B145" s="1" t="s">
        <v>5241</v>
      </c>
      <c r="C145" s="1" t="s">
        <v>5260</v>
      </c>
      <c r="D145" s="14">
        <v>40161</v>
      </c>
      <c r="E145" s="2">
        <v>5604000</v>
      </c>
      <c r="F145" s="2">
        <f t="shared" si="18"/>
        <v>5603999</v>
      </c>
      <c r="G145" s="1" t="s">
        <v>5517</v>
      </c>
      <c r="H145" s="1">
        <v>0</v>
      </c>
      <c r="I145" s="1">
        <v>1</v>
      </c>
      <c r="J145" s="1" t="s">
        <v>885</v>
      </c>
      <c r="K145" s="2">
        <f t="shared" si="19"/>
        <v>1</v>
      </c>
      <c r="L145" s="11" t="s">
        <v>5256</v>
      </c>
      <c r="M145" s="2">
        <v>5604000</v>
      </c>
      <c r="N145" s="2">
        <v>5604000</v>
      </c>
      <c r="O145" s="2">
        <v>5604000</v>
      </c>
      <c r="P145" s="1">
        <v>4</v>
      </c>
      <c r="Q145" s="1">
        <v>0.25</v>
      </c>
      <c r="R145" s="1">
        <v>12</v>
      </c>
      <c r="S145" s="1">
        <v>1</v>
      </c>
      <c r="T145" s="2">
        <v>1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f t="shared" si="20"/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f t="shared" si="21"/>
        <v>1</v>
      </c>
      <c r="AN145" s="2">
        <f t="shared" si="15"/>
        <v>0</v>
      </c>
      <c r="AO145" s="2">
        <f t="shared" si="22"/>
        <v>0</v>
      </c>
      <c r="BA145" s="1"/>
      <c r="BV145" s="14"/>
      <c r="BY145" s="35"/>
    </row>
    <row r="146" spans="1:213" ht="27">
      <c r="A146" s="6">
        <v>322</v>
      </c>
      <c r="B146" s="12" t="s">
        <v>5241</v>
      </c>
      <c r="C146" s="12" t="s">
        <v>2253</v>
      </c>
      <c r="D146" s="63">
        <v>43917</v>
      </c>
      <c r="E146" s="24">
        <v>9804100</v>
      </c>
      <c r="F146" s="21">
        <f t="shared" si="18"/>
        <v>1960820</v>
      </c>
      <c r="G146" s="1" t="s">
        <v>5517</v>
      </c>
      <c r="H146" s="1">
        <v>0</v>
      </c>
      <c r="I146" s="12">
        <v>1</v>
      </c>
      <c r="J146" s="12" t="s">
        <v>885</v>
      </c>
      <c r="K146" s="21">
        <f t="shared" si="19"/>
        <v>7843280</v>
      </c>
      <c r="L146" s="12" t="s">
        <v>4970</v>
      </c>
      <c r="M146" s="24">
        <v>9804100</v>
      </c>
      <c r="N146" s="24">
        <v>9804100</v>
      </c>
      <c r="O146" s="24">
        <v>9804100</v>
      </c>
      <c r="P146" s="6">
        <v>5</v>
      </c>
      <c r="Q146" s="12">
        <v>0.2</v>
      </c>
      <c r="R146" s="6">
        <v>12</v>
      </c>
      <c r="S146" s="6">
        <v>1</v>
      </c>
      <c r="T146" s="21">
        <v>9804100</v>
      </c>
      <c r="U146" s="24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0</v>
      </c>
      <c r="AA146" s="21">
        <v>0</v>
      </c>
      <c r="AB146" s="21">
        <v>0</v>
      </c>
      <c r="AC146" s="21">
        <f t="shared" si="20"/>
        <v>0</v>
      </c>
      <c r="AD146" s="21">
        <v>0</v>
      </c>
      <c r="AE146" s="21">
        <v>0</v>
      </c>
      <c r="AF146" s="21">
        <v>0</v>
      </c>
      <c r="AG146" s="21">
        <v>0</v>
      </c>
      <c r="AH146" s="21">
        <v>0</v>
      </c>
      <c r="AI146" s="21">
        <v>0</v>
      </c>
      <c r="AJ146" s="21">
        <v>0</v>
      </c>
      <c r="AK146" s="21">
        <v>0</v>
      </c>
      <c r="AL146" s="21">
        <v>0</v>
      </c>
      <c r="AM146" s="21">
        <f t="shared" si="21"/>
        <v>9804100</v>
      </c>
      <c r="AN146" s="21">
        <f t="shared" si="15"/>
        <v>1960820</v>
      </c>
      <c r="AO146" s="21">
        <f t="shared" si="22"/>
        <v>1960820</v>
      </c>
      <c r="AP146" s="63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21"/>
      <c r="BN146" s="6"/>
      <c r="BO146" s="6"/>
      <c r="BP146" s="6"/>
      <c r="BQ146" s="6"/>
      <c r="BR146" s="6"/>
      <c r="BS146" s="6"/>
      <c r="BT146" s="6"/>
      <c r="BU146" s="6"/>
      <c r="BV146" s="15"/>
      <c r="BW146" s="6"/>
      <c r="BX146" s="6"/>
      <c r="BY146" s="3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</row>
    <row r="147" spans="1:213" ht="27">
      <c r="A147" s="1">
        <v>246</v>
      </c>
      <c r="B147" s="1" t="s">
        <v>5282</v>
      </c>
      <c r="C147" s="1" t="s">
        <v>5325</v>
      </c>
      <c r="D147" s="14">
        <v>36341</v>
      </c>
      <c r="E147" s="2">
        <v>1490000</v>
      </c>
      <c r="F147" s="2">
        <f t="shared" si="18"/>
        <v>1489999</v>
      </c>
      <c r="G147" s="1" t="s">
        <v>5517</v>
      </c>
      <c r="H147" s="1">
        <v>0</v>
      </c>
      <c r="I147" s="1">
        <v>1</v>
      </c>
      <c r="J147" s="1" t="s">
        <v>885</v>
      </c>
      <c r="K147" s="2">
        <f t="shared" si="19"/>
        <v>1</v>
      </c>
      <c r="L147" s="11" t="s">
        <v>5316</v>
      </c>
      <c r="M147" s="2">
        <v>1490000</v>
      </c>
      <c r="N147" s="2">
        <v>1490000</v>
      </c>
      <c r="O147" s="2">
        <v>1490000</v>
      </c>
      <c r="P147" s="1">
        <v>10</v>
      </c>
      <c r="Q147" s="1">
        <v>0.1</v>
      </c>
      <c r="R147" s="1">
        <v>12</v>
      </c>
      <c r="S147" s="1">
        <v>1</v>
      </c>
      <c r="T147" s="2">
        <v>1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f t="shared" si="20"/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f t="shared" si="21"/>
        <v>1</v>
      </c>
      <c r="AN147" s="2">
        <f t="shared" si="15"/>
        <v>0</v>
      </c>
      <c r="AO147" s="2">
        <f t="shared" si="22"/>
        <v>0</v>
      </c>
      <c r="BA147" s="1"/>
      <c r="BV147" s="14"/>
      <c r="BY147" s="35"/>
    </row>
    <row r="148" spans="1:213" ht="27">
      <c r="A148" s="1">
        <v>71</v>
      </c>
      <c r="B148" s="1" t="s">
        <v>1845</v>
      </c>
      <c r="C148" s="1" t="s">
        <v>5275</v>
      </c>
      <c r="D148" s="14">
        <v>35509</v>
      </c>
      <c r="E148" s="2">
        <v>1417000</v>
      </c>
      <c r="F148" s="2">
        <f t="shared" si="18"/>
        <v>1416999</v>
      </c>
      <c r="G148" s="1" t="s">
        <v>5517</v>
      </c>
      <c r="H148" s="1">
        <v>0</v>
      </c>
      <c r="I148" s="1">
        <v>1</v>
      </c>
      <c r="J148" s="1" t="s">
        <v>885</v>
      </c>
      <c r="K148" s="2">
        <f t="shared" si="19"/>
        <v>1</v>
      </c>
      <c r="L148" s="11" t="s">
        <v>3958</v>
      </c>
      <c r="M148" s="2">
        <v>1417000</v>
      </c>
      <c r="N148" s="2">
        <v>1417000</v>
      </c>
      <c r="O148" s="2">
        <v>1417000</v>
      </c>
      <c r="P148" s="1">
        <v>8</v>
      </c>
      <c r="Q148" s="1">
        <v>0.125</v>
      </c>
      <c r="R148" s="1">
        <v>12</v>
      </c>
      <c r="S148" s="1">
        <v>1</v>
      </c>
      <c r="T148" s="2">
        <v>1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f t="shared" si="20"/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f t="shared" si="21"/>
        <v>1</v>
      </c>
      <c r="AN148" s="2">
        <f t="shared" si="15"/>
        <v>0</v>
      </c>
      <c r="AO148" s="2">
        <f t="shared" si="22"/>
        <v>0</v>
      </c>
      <c r="BA148" s="1"/>
      <c r="BV148" s="14"/>
      <c r="BY148" s="35"/>
    </row>
    <row r="149" spans="1:213">
      <c r="A149" s="1">
        <v>197</v>
      </c>
      <c r="B149" s="1" t="s">
        <v>249</v>
      </c>
      <c r="C149" s="1" t="s">
        <v>4788</v>
      </c>
      <c r="D149" s="14">
        <v>41423</v>
      </c>
      <c r="E149" s="2">
        <v>560000</v>
      </c>
      <c r="F149" s="2">
        <f t="shared" si="18"/>
        <v>559999</v>
      </c>
      <c r="G149" s="1" t="s">
        <v>5517</v>
      </c>
      <c r="H149" s="1">
        <v>0</v>
      </c>
      <c r="I149" s="1">
        <v>1</v>
      </c>
      <c r="J149" s="1" t="s">
        <v>885</v>
      </c>
      <c r="K149" s="2">
        <f t="shared" si="19"/>
        <v>1</v>
      </c>
      <c r="L149" s="11" t="s">
        <v>3220</v>
      </c>
      <c r="M149" s="2">
        <v>560000</v>
      </c>
      <c r="N149" s="2">
        <v>560000</v>
      </c>
      <c r="O149" s="2">
        <v>560000</v>
      </c>
      <c r="P149" s="1">
        <v>5</v>
      </c>
      <c r="Q149" s="1">
        <v>0.2</v>
      </c>
      <c r="R149" s="1">
        <v>12</v>
      </c>
      <c r="S149" s="1">
        <v>1</v>
      </c>
      <c r="T149" s="2">
        <v>1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f t="shared" si="20"/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f t="shared" si="21"/>
        <v>1</v>
      </c>
      <c r="AN149" s="2">
        <f t="shared" si="15"/>
        <v>0</v>
      </c>
      <c r="AO149" s="2">
        <f t="shared" si="22"/>
        <v>0</v>
      </c>
      <c r="BA149" s="1"/>
      <c r="BV149" s="14"/>
      <c r="BY149" s="35"/>
    </row>
    <row r="150" spans="1:213">
      <c r="A150" s="1">
        <v>198</v>
      </c>
      <c r="B150" s="1" t="s">
        <v>249</v>
      </c>
      <c r="C150" s="1" t="s">
        <v>5313</v>
      </c>
      <c r="D150" s="14">
        <v>41053</v>
      </c>
      <c r="E150" s="2">
        <v>567000</v>
      </c>
      <c r="F150" s="2">
        <f t="shared" si="18"/>
        <v>566999</v>
      </c>
      <c r="G150" s="1" t="s">
        <v>5517</v>
      </c>
      <c r="H150" s="1">
        <v>0</v>
      </c>
      <c r="I150" s="1">
        <v>1</v>
      </c>
      <c r="J150" s="1" t="s">
        <v>885</v>
      </c>
      <c r="K150" s="2">
        <f t="shared" si="19"/>
        <v>1</v>
      </c>
      <c r="L150" s="11" t="s">
        <v>3220</v>
      </c>
      <c r="M150" s="2">
        <v>567000</v>
      </c>
      <c r="N150" s="2">
        <v>567000</v>
      </c>
      <c r="O150" s="2">
        <v>567000</v>
      </c>
      <c r="P150" s="1">
        <v>5</v>
      </c>
      <c r="Q150" s="1">
        <v>0.2</v>
      </c>
      <c r="R150" s="1">
        <v>12</v>
      </c>
      <c r="S150" s="1">
        <v>1</v>
      </c>
      <c r="T150" s="2">
        <v>1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f t="shared" si="20"/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f t="shared" si="21"/>
        <v>1</v>
      </c>
      <c r="AN150" s="2">
        <f t="shared" si="15"/>
        <v>0</v>
      </c>
      <c r="AO150" s="2">
        <f t="shared" si="22"/>
        <v>0</v>
      </c>
      <c r="BA150" s="1"/>
      <c r="BV150" s="14"/>
      <c r="BY150" s="35"/>
    </row>
    <row r="151" spans="1:213" ht="27">
      <c r="A151" s="1">
        <v>109</v>
      </c>
      <c r="B151" s="1" t="s">
        <v>5282</v>
      </c>
      <c r="C151" s="1" t="s">
        <v>5187</v>
      </c>
      <c r="D151" s="14">
        <v>41600</v>
      </c>
      <c r="E151" s="2">
        <v>546000</v>
      </c>
      <c r="F151" s="2">
        <f t="shared" si="18"/>
        <v>545999</v>
      </c>
      <c r="G151" s="1" t="s">
        <v>5517</v>
      </c>
      <c r="H151" s="1">
        <v>0</v>
      </c>
      <c r="I151" s="1">
        <v>1</v>
      </c>
      <c r="J151" s="1" t="s">
        <v>885</v>
      </c>
      <c r="K151" s="2">
        <f t="shared" si="19"/>
        <v>1</v>
      </c>
      <c r="L151" s="11" t="s">
        <v>5285</v>
      </c>
      <c r="M151" s="2">
        <v>546000</v>
      </c>
      <c r="N151" s="2">
        <v>546000</v>
      </c>
      <c r="O151" s="2">
        <v>546000</v>
      </c>
      <c r="P151" s="1">
        <v>5</v>
      </c>
      <c r="Q151" s="1">
        <v>0.2</v>
      </c>
      <c r="R151" s="1">
        <v>12</v>
      </c>
      <c r="S151" s="1">
        <v>1</v>
      </c>
      <c r="T151" s="2">
        <v>1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f t="shared" si="20"/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f t="shared" si="21"/>
        <v>1</v>
      </c>
      <c r="AN151" s="2">
        <f t="shared" si="15"/>
        <v>0</v>
      </c>
      <c r="AO151" s="2">
        <f t="shared" si="22"/>
        <v>0</v>
      </c>
      <c r="BA151" s="1"/>
      <c r="BV151" s="14"/>
      <c r="BY151" s="35"/>
    </row>
    <row r="152" spans="1:213" ht="27">
      <c r="A152" s="1">
        <v>259</v>
      </c>
      <c r="B152" s="1" t="s">
        <v>5282</v>
      </c>
      <c r="C152" s="1" t="s">
        <v>2189</v>
      </c>
      <c r="D152" s="14">
        <v>38665</v>
      </c>
      <c r="E152" s="2">
        <v>689000</v>
      </c>
      <c r="F152" s="2">
        <f t="shared" si="18"/>
        <v>688999</v>
      </c>
      <c r="G152" s="1" t="s">
        <v>5517</v>
      </c>
      <c r="H152" s="1">
        <v>0</v>
      </c>
      <c r="I152" s="1">
        <v>1</v>
      </c>
      <c r="J152" s="1" t="s">
        <v>885</v>
      </c>
      <c r="K152" s="2">
        <f t="shared" si="19"/>
        <v>1</v>
      </c>
      <c r="L152" s="11" t="s">
        <v>5326</v>
      </c>
      <c r="M152" s="2">
        <v>689000</v>
      </c>
      <c r="N152" s="2">
        <v>689000</v>
      </c>
      <c r="O152" s="2">
        <v>689000</v>
      </c>
      <c r="P152" s="1">
        <v>5</v>
      </c>
      <c r="Q152" s="1">
        <v>0.2</v>
      </c>
      <c r="R152" s="1">
        <v>12</v>
      </c>
      <c r="S152" s="1">
        <v>1</v>
      </c>
      <c r="T152" s="2">
        <v>1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f t="shared" si="20"/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f t="shared" si="21"/>
        <v>1</v>
      </c>
      <c r="AN152" s="2">
        <f t="shared" si="15"/>
        <v>0</v>
      </c>
      <c r="AO152" s="2">
        <f t="shared" si="22"/>
        <v>0</v>
      </c>
      <c r="BA152" s="1"/>
      <c r="BV152" s="14"/>
      <c r="BY152" s="35"/>
    </row>
    <row r="153" spans="1:213" ht="27">
      <c r="A153" s="1">
        <v>294</v>
      </c>
      <c r="B153" s="1" t="s">
        <v>5282</v>
      </c>
      <c r="C153" s="1" t="s">
        <v>5337</v>
      </c>
      <c r="D153" s="14">
        <v>42542</v>
      </c>
      <c r="E153" s="2">
        <v>793800</v>
      </c>
      <c r="F153" s="2">
        <f t="shared" si="18"/>
        <v>212736</v>
      </c>
      <c r="G153" s="1" t="s">
        <v>5517</v>
      </c>
      <c r="H153" s="1">
        <v>0</v>
      </c>
      <c r="I153" s="1">
        <v>1</v>
      </c>
      <c r="J153" s="1" t="s">
        <v>885</v>
      </c>
      <c r="K153" s="2">
        <f t="shared" si="19"/>
        <v>581064</v>
      </c>
      <c r="L153" s="11" t="s">
        <v>23</v>
      </c>
      <c r="M153" s="2">
        <v>0</v>
      </c>
      <c r="N153" s="2">
        <v>0</v>
      </c>
      <c r="O153" s="2">
        <v>793800</v>
      </c>
      <c r="P153" s="1">
        <v>15</v>
      </c>
      <c r="Q153" s="1">
        <v>6.7000000000000004E-2</v>
      </c>
      <c r="R153" s="1">
        <v>12</v>
      </c>
      <c r="S153" s="1">
        <v>1</v>
      </c>
      <c r="T153" s="2">
        <v>634248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f t="shared" si="20"/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f t="shared" si="21"/>
        <v>634248</v>
      </c>
      <c r="AN153" s="2">
        <f t="shared" si="15"/>
        <v>53184</v>
      </c>
      <c r="AO153" s="2">
        <f t="shared" si="22"/>
        <v>53184</v>
      </c>
      <c r="BA153" s="1"/>
      <c r="BV153" s="14"/>
      <c r="BY153" s="35"/>
    </row>
    <row r="154" spans="1:213" ht="27">
      <c r="A154" s="1">
        <v>114</v>
      </c>
      <c r="B154" s="1" t="s">
        <v>5282</v>
      </c>
      <c r="C154" s="1" t="s">
        <v>1097</v>
      </c>
      <c r="D154" s="14">
        <v>33619</v>
      </c>
      <c r="E154" s="2">
        <v>0</v>
      </c>
      <c r="F154" s="2">
        <v>0</v>
      </c>
      <c r="G154" s="1" t="s">
        <v>5517</v>
      </c>
      <c r="H154" s="1">
        <v>0</v>
      </c>
      <c r="I154" s="1">
        <v>1</v>
      </c>
      <c r="J154" s="1" t="s">
        <v>885</v>
      </c>
      <c r="K154" s="2">
        <f t="shared" si="19"/>
        <v>0</v>
      </c>
      <c r="L154" s="11" t="s">
        <v>5288</v>
      </c>
      <c r="M154" s="2">
        <v>2300000</v>
      </c>
      <c r="N154" s="2">
        <v>2300000</v>
      </c>
      <c r="O154" s="2">
        <v>0</v>
      </c>
      <c r="P154" s="1">
        <v>5</v>
      </c>
      <c r="Q154" s="1">
        <v>0.2</v>
      </c>
      <c r="R154" s="1">
        <v>12</v>
      </c>
      <c r="S154" s="1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f t="shared" si="20"/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f t="shared" si="21"/>
        <v>0</v>
      </c>
      <c r="AN154" s="2">
        <f t="shared" si="15"/>
        <v>0</v>
      </c>
      <c r="AO154" s="2">
        <f t="shared" si="22"/>
        <v>0</v>
      </c>
      <c r="AQ154" s="3"/>
      <c r="BA154" s="1"/>
      <c r="BV154" s="14"/>
      <c r="BY154" s="35"/>
    </row>
    <row r="155" spans="1:213" ht="27">
      <c r="A155" s="1">
        <v>115</v>
      </c>
      <c r="B155" s="1" t="s">
        <v>5282</v>
      </c>
      <c r="C155" s="1" t="s">
        <v>5289</v>
      </c>
      <c r="D155" s="14">
        <v>33619</v>
      </c>
      <c r="E155" s="2">
        <v>4800000</v>
      </c>
      <c r="F155" s="2">
        <f t="shared" ref="F155:F186" si="23">O155-K155</f>
        <v>0</v>
      </c>
      <c r="G155" s="1" t="s">
        <v>5517</v>
      </c>
      <c r="H155" s="1">
        <v>0</v>
      </c>
      <c r="I155" s="1">
        <v>1</v>
      </c>
      <c r="J155" s="1" t="s">
        <v>885</v>
      </c>
      <c r="K155" s="2">
        <f t="shared" si="19"/>
        <v>0</v>
      </c>
      <c r="L155" s="11" t="s">
        <v>5288</v>
      </c>
      <c r="M155" s="2">
        <v>0</v>
      </c>
      <c r="N155" s="2">
        <v>0</v>
      </c>
      <c r="O155" s="2">
        <v>0</v>
      </c>
      <c r="P155" s="1">
        <v>5</v>
      </c>
      <c r="Q155" s="1">
        <v>0.2</v>
      </c>
      <c r="R155" s="1">
        <v>12</v>
      </c>
      <c r="S155" s="1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f t="shared" si="20"/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f t="shared" si="21"/>
        <v>0</v>
      </c>
      <c r="AN155" s="2">
        <f t="shared" si="15"/>
        <v>0</v>
      </c>
      <c r="AO155" s="2">
        <f t="shared" si="22"/>
        <v>0</v>
      </c>
      <c r="BA155" s="1"/>
      <c r="BV155" s="14"/>
      <c r="BY155" s="35"/>
    </row>
    <row r="156" spans="1:213" ht="27">
      <c r="A156" s="1">
        <v>116</v>
      </c>
      <c r="B156" s="1" t="s">
        <v>5282</v>
      </c>
      <c r="C156" s="1" t="s">
        <v>5289</v>
      </c>
      <c r="D156" s="14">
        <v>33619</v>
      </c>
      <c r="E156" s="2">
        <v>4800000</v>
      </c>
      <c r="F156" s="2">
        <f t="shared" si="23"/>
        <v>0</v>
      </c>
      <c r="G156" s="1" t="s">
        <v>5517</v>
      </c>
      <c r="H156" s="1">
        <v>0</v>
      </c>
      <c r="I156" s="1">
        <v>1</v>
      </c>
      <c r="J156" s="1" t="s">
        <v>885</v>
      </c>
      <c r="K156" s="2">
        <f t="shared" si="19"/>
        <v>0</v>
      </c>
      <c r="L156" s="11" t="s">
        <v>5288</v>
      </c>
      <c r="M156" s="2">
        <v>0</v>
      </c>
      <c r="N156" s="2">
        <v>0</v>
      </c>
      <c r="O156" s="2">
        <v>0</v>
      </c>
      <c r="P156" s="1">
        <v>5</v>
      </c>
      <c r="Q156" s="1">
        <v>0.2</v>
      </c>
      <c r="R156" s="1">
        <v>12</v>
      </c>
      <c r="S156" s="1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f t="shared" si="20"/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f t="shared" si="21"/>
        <v>0</v>
      </c>
      <c r="AN156" s="2">
        <f t="shared" si="15"/>
        <v>0</v>
      </c>
      <c r="AO156" s="2">
        <f t="shared" si="22"/>
        <v>0</v>
      </c>
      <c r="BA156" s="1"/>
      <c r="BV156" s="14"/>
      <c r="BY156" s="35"/>
    </row>
    <row r="157" spans="1:213">
      <c r="A157" s="1">
        <v>293</v>
      </c>
      <c r="B157" s="1" t="s">
        <v>249</v>
      </c>
      <c r="C157" s="1" t="s">
        <v>5336</v>
      </c>
      <c r="D157" s="14">
        <v>42510</v>
      </c>
      <c r="E157" s="2">
        <v>502200</v>
      </c>
      <c r="F157" s="2">
        <f t="shared" si="23"/>
        <v>401760</v>
      </c>
      <c r="G157" s="1" t="s">
        <v>5517</v>
      </c>
      <c r="H157" s="1">
        <v>0</v>
      </c>
      <c r="I157" s="1">
        <v>1</v>
      </c>
      <c r="J157" s="1" t="s">
        <v>885</v>
      </c>
      <c r="K157" s="2">
        <f t="shared" si="19"/>
        <v>100440</v>
      </c>
      <c r="L157" s="11" t="s">
        <v>4653</v>
      </c>
      <c r="M157" s="2">
        <v>0</v>
      </c>
      <c r="N157" s="2">
        <v>0</v>
      </c>
      <c r="O157" s="2">
        <v>502200</v>
      </c>
      <c r="P157" s="1">
        <v>5</v>
      </c>
      <c r="Q157" s="1">
        <v>0.2</v>
      </c>
      <c r="R157" s="1">
        <v>12</v>
      </c>
      <c r="S157" s="1">
        <v>1</v>
      </c>
      <c r="T157" s="2">
        <v>200880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f t="shared" si="20"/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f t="shared" si="21"/>
        <v>200880</v>
      </c>
      <c r="AN157" s="2">
        <f t="shared" si="15"/>
        <v>100440</v>
      </c>
      <c r="AO157" s="2">
        <f t="shared" si="22"/>
        <v>100440</v>
      </c>
      <c r="BA157" s="1"/>
      <c r="BV157" s="14"/>
      <c r="BY157" s="35"/>
    </row>
    <row r="158" spans="1:213" ht="27">
      <c r="A158" s="1">
        <v>286</v>
      </c>
      <c r="B158" s="1" t="s">
        <v>5282</v>
      </c>
      <c r="C158" s="1" t="s">
        <v>1332</v>
      </c>
      <c r="D158" s="14">
        <v>42668</v>
      </c>
      <c r="E158" s="2">
        <v>10584000</v>
      </c>
      <c r="F158" s="2">
        <f t="shared" si="23"/>
        <v>8467200</v>
      </c>
      <c r="G158" s="1" t="s">
        <v>5517</v>
      </c>
      <c r="H158" s="1">
        <v>0</v>
      </c>
      <c r="I158" s="1">
        <v>1</v>
      </c>
      <c r="J158" s="1" t="s">
        <v>1513</v>
      </c>
      <c r="K158" s="2">
        <f t="shared" si="19"/>
        <v>2116800</v>
      </c>
      <c r="L158" s="11" t="s">
        <v>5284</v>
      </c>
      <c r="M158" s="2">
        <v>0</v>
      </c>
      <c r="N158" s="2">
        <v>0</v>
      </c>
      <c r="O158" s="2">
        <v>10584000</v>
      </c>
      <c r="P158" s="1">
        <v>5</v>
      </c>
      <c r="Q158" s="1">
        <v>0.2</v>
      </c>
      <c r="R158" s="1">
        <v>12</v>
      </c>
      <c r="S158" s="1">
        <v>1</v>
      </c>
      <c r="T158" s="2">
        <v>4233600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f t="shared" si="20"/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f t="shared" si="21"/>
        <v>4233600</v>
      </c>
      <c r="AN158" s="2">
        <f t="shared" si="15"/>
        <v>2116800</v>
      </c>
      <c r="AO158" s="2">
        <f t="shared" si="22"/>
        <v>2116800</v>
      </c>
      <c r="BA158" s="1"/>
      <c r="BV158" s="14"/>
      <c r="BY158" s="35"/>
    </row>
    <row r="159" spans="1:213" ht="27">
      <c r="A159" s="1">
        <v>289</v>
      </c>
      <c r="B159" s="1" t="s">
        <v>5282</v>
      </c>
      <c r="C159" s="1" t="s">
        <v>5335</v>
      </c>
      <c r="D159" s="14">
        <v>42668</v>
      </c>
      <c r="E159" s="2">
        <v>2109024</v>
      </c>
      <c r="F159" s="2">
        <f t="shared" si="23"/>
        <v>1687216</v>
      </c>
      <c r="G159" s="1" t="s">
        <v>5517</v>
      </c>
      <c r="H159" s="1">
        <v>0</v>
      </c>
      <c r="I159" s="1">
        <v>1</v>
      </c>
      <c r="J159" s="1" t="s">
        <v>1513</v>
      </c>
      <c r="K159" s="2">
        <f t="shared" si="19"/>
        <v>421808</v>
      </c>
      <c r="L159" s="11" t="s">
        <v>5284</v>
      </c>
      <c r="M159" s="2">
        <v>0</v>
      </c>
      <c r="N159" s="2">
        <v>0</v>
      </c>
      <c r="O159" s="2">
        <v>2109024</v>
      </c>
      <c r="P159" s="1">
        <v>5</v>
      </c>
      <c r="Q159" s="1">
        <v>0.2</v>
      </c>
      <c r="R159" s="1">
        <v>12</v>
      </c>
      <c r="S159" s="1">
        <v>1</v>
      </c>
      <c r="T159" s="2">
        <v>843612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f t="shared" si="20"/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f t="shared" si="21"/>
        <v>843612</v>
      </c>
      <c r="AN159" s="2">
        <f t="shared" si="15"/>
        <v>421804</v>
      </c>
      <c r="AO159" s="2">
        <f t="shared" si="22"/>
        <v>421804</v>
      </c>
      <c r="BA159" s="1"/>
      <c r="BV159" s="14"/>
      <c r="BY159" s="35"/>
    </row>
    <row r="160" spans="1:213" ht="27">
      <c r="A160" s="1">
        <v>128</v>
      </c>
      <c r="B160" s="1" t="s">
        <v>5282</v>
      </c>
      <c r="C160" s="1" t="s">
        <v>4867</v>
      </c>
      <c r="D160" s="14">
        <v>40781</v>
      </c>
      <c r="E160" s="2">
        <v>557000</v>
      </c>
      <c r="F160" s="2">
        <f t="shared" si="23"/>
        <v>556999</v>
      </c>
      <c r="G160" s="1" t="s">
        <v>5517</v>
      </c>
      <c r="H160" s="1">
        <v>0</v>
      </c>
      <c r="I160" s="1">
        <v>1</v>
      </c>
      <c r="J160" s="1" t="s">
        <v>885</v>
      </c>
      <c r="K160" s="2">
        <f t="shared" si="19"/>
        <v>1</v>
      </c>
      <c r="L160" s="11" t="s">
        <v>5288</v>
      </c>
      <c r="M160" s="2">
        <v>557000</v>
      </c>
      <c r="N160" s="2">
        <v>557000</v>
      </c>
      <c r="O160" s="2">
        <v>557000</v>
      </c>
      <c r="P160" s="1">
        <v>5</v>
      </c>
      <c r="Q160" s="1">
        <v>0.2</v>
      </c>
      <c r="R160" s="1">
        <v>12</v>
      </c>
      <c r="S160" s="1">
        <v>1</v>
      </c>
      <c r="T160" s="2">
        <v>1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f t="shared" si="20"/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f t="shared" si="21"/>
        <v>1</v>
      </c>
      <c r="AN160" s="2">
        <f t="shared" si="15"/>
        <v>0</v>
      </c>
      <c r="AO160" s="2">
        <f t="shared" si="22"/>
        <v>0</v>
      </c>
      <c r="BA160" s="1"/>
      <c r="BV160" s="14"/>
      <c r="BY160" s="35"/>
    </row>
    <row r="161" spans="1:213" ht="27">
      <c r="A161" s="1">
        <v>73</v>
      </c>
      <c r="B161" s="1" t="s">
        <v>1845</v>
      </c>
      <c r="C161" s="1" t="s">
        <v>37</v>
      </c>
      <c r="D161" s="14">
        <v>35509</v>
      </c>
      <c r="E161" s="2">
        <v>586000</v>
      </c>
      <c r="F161" s="2">
        <f t="shared" si="23"/>
        <v>585999</v>
      </c>
      <c r="G161" s="1" t="s">
        <v>5517</v>
      </c>
      <c r="H161" s="1">
        <v>0</v>
      </c>
      <c r="I161" s="1">
        <v>1</v>
      </c>
      <c r="J161" s="1" t="s">
        <v>885</v>
      </c>
      <c r="K161" s="2">
        <f t="shared" si="19"/>
        <v>1</v>
      </c>
      <c r="L161" s="11" t="s">
        <v>3958</v>
      </c>
      <c r="M161" s="2">
        <v>586000</v>
      </c>
      <c r="N161" s="2">
        <v>586000</v>
      </c>
      <c r="O161" s="2">
        <v>586000</v>
      </c>
      <c r="P161" s="1">
        <v>8</v>
      </c>
      <c r="Q161" s="1">
        <v>0.125</v>
      </c>
      <c r="R161" s="1">
        <v>12</v>
      </c>
      <c r="S161" s="1">
        <v>1</v>
      </c>
      <c r="T161" s="2">
        <v>1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f t="shared" si="20"/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f t="shared" si="21"/>
        <v>1</v>
      </c>
      <c r="AN161" s="2">
        <f t="shared" si="15"/>
        <v>0</v>
      </c>
      <c r="AO161" s="2">
        <f t="shared" si="22"/>
        <v>0</v>
      </c>
      <c r="BA161" s="1"/>
      <c r="BV161" s="14"/>
      <c r="BY161" s="35"/>
    </row>
    <row r="162" spans="1:213" s="6" customFormat="1" ht="28.9" customHeight="1">
      <c r="A162" s="1">
        <v>130</v>
      </c>
      <c r="B162" s="1" t="s">
        <v>5282</v>
      </c>
      <c r="C162" s="1" t="s">
        <v>4797</v>
      </c>
      <c r="D162" s="14">
        <v>41116</v>
      </c>
      <c r="E162" s="2">
        <v>5303000</v>
      </c>
      <c r="F162" s="2">
        <f t="shared" si="23"/>
        <v>5302999</v>
      </c>
      <c r="G162" s="1" t="s">
        <v>5517</v>
      </c>
      <c r="H162" s="1">
        <v>0</v>
      </c>
      <c r="I162" s="1">
        <v>1</v>
      </c>
      <c r="J162" s="1" t="s">
        <v>885</v>
      </c>
      <c r="K162" s="2">
        <f t="shared" si="19"/>
        <v>1</v>
      </c>
      <c r="L162" s="11" t="s">
        <v>5288</v>
      </c>
      <c r="M162" s="2">
        <v>5303000</v>
      </c>
      <c r="N162" s="2">
        <v>5303000</v>
      </c>
      <c r="O162" s="2">
        <v>5303000</v>
      </c>
      <c r="P162" s="1">
        <v>5</v>
      </c>
      <c r="Q162" s="1">
        <v>0.2</v>
      </c>
      <c r="R162" s="1">
        <v>12</v>
      </c>
      <c r="S162" s="1">
        <v>1</v>
      </c>
      <c r="T162" s="2">
        <v>1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f t="shared" si="20"/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f t="shared" si="21"/>
        <v>1</v>
      </c>
      <c r="AN162" s="2">
        <f t="shared" si="15"/>
        <v>0</v>
      </c>
      <c r="AO162" s="2">
        <f t="shared" si="22"/>
        <v>0</v>
      </c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2"/>
      <c r="BN162" s="1"/>
      <c r="BO162" s="1"/>
      <c r="BP162" s="1"/>
      <c r="BQ162" s="1"/>
      <c r="BR162" s="1"/>
      <c r="BS162" s="1"/>
      <c r="BT162" s="1"/>
      <c r="BU162" s="1"/>
      <c r="BV162" s="14"/>
      <c r="BW162" s="1"/>
      <c r="BX162" s="1"/>
      <c r="BY162" s="35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</row>
    <row r="163" spans="1:213" ht="27">
      <c r="A163" s="1">
        <v>58</v>
      </c>
      <c r="B163" s="1" t="s">
        <v>1845</v>
      </c>
      <c r="C163" s="1" t="s">
        <v>5271</v>
      </c>
      <c r="D163" s="14">
        <v>35509</v>
      </c>
      <c r="E163" s="2">
        <v>1111000</v>
      </c>
      <c r="F163" s="2">
        <f t="shared" si="23"/>
        <v>1110999</v>
      </c>
      <c r="G163" s="1" t="s">
        <v>5517</v>
      </c>
      <c r="H163" s="1">
        <v>0</v>
      </c>
      <c r="I163" s="1">
        <v>1</v>
      </c>
      <c r="J163" s="1" t="s">
        <v>885</v>
      </c>
      <c r="K163" s="2">
        <f t="shared" si="19"/>
        <v>1</v>
      </c>
      <c r="L163" s="11" t="s">
        <v>3958</v>
      </c>
      <c r="M163" s="2">
        <v>1111000</v>
      </c>
      <c r="N163" s="2">
        <v>1111000</v>
      </c>
      <c r="O163" s="2">
        <v>1111000</v>
      </c>
      <c r="P163" s="1">
        <v>8</v>
      </c>
      <c r="Q163" s="1">
        <v>0.125</v>
      </c>
      <c r="R163" s="1">
        <v>12</v>
      </c>
      <c r="S163" s="1">
        <v>1</v>
      </c>
      <c r="T163" s="2">
        <v>1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f t="shared" si="20"/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f t="shared" si="21"/>
        <v>1</v>
      </c>
      <c r="AN163" s="2">
        <f t="shared" ref="AN163:AN221" si="24">IF(S163&gt;AM163-ROUNDDOWN(O163*Q163*R163/12,0),AM163-S163,ROUNDDOWN(O163*Q163*R163/12,0))</f>
        <v>0</v>
      </c>
      <c r="AO163" s="2">
        <f t="shared" si="22"/>
        <v>0</v>
      </c>
      <c r="BA163" s="1"/>
      <c r="BV163" s="14"/>
      <c r="BY163" s="35"/>
    </row>
    <row r="164" spans="1:213" ht="27">
      <c r="A164" s="1">
        <v>59</v>
      </c>
      <c r="B164" s="1" t="s">
        <v>1845</v>
      </c>
      <c r="C164" s="1" t="s">
        <v>5271</v>
      </c>
      <c r="D164" s="14">
        <v>35509</v>
      </c>
      <c r="E164" s="2">
        <v>1111000</v>
      </c>
      <c r="F164" s="2">
        <f t="shared" si="23"/>
        <v>1110999</v>
      </c>
      <c r="G164" s="1" t="s">
        <v>5517</v>
      </c>
      <c r="H164" s="1">
        <v>0</v>
      </c>
      <c r="I164" s="1">
        <v>1</v>
      </c>
      <c r="J164" s="1" t="s">
        <v>885</v>
      </c>
      <c r="K164" s="2">
        <f t="shared" si="19"/>
        <v>1</v>
      </c>
      <c r="L164" s="11" t="s">
        <v>3958</v>
      </c>
      <c r="M164" s="2">
        <v>1111000</v>
      </c>
      <c r="N164" s="2">
        <v>1111000</v>
      </c>
      <c r="O164" s="2">
        <v>1111000</v>
      </c>
      <c r="P164" s="1">
        <v>8</v>
      </c>
      <c r="Q164" s="1">
        <v>0.125</v>
      </c>
      <c r="R164" s="1">
        <v>12</v>
      </c>
      <c r="S164" s="1">
        <v>1</v>
      </c>
      <c r="T164" s="2">
        <v>1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f t="shared" si="20"/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f t="shared" si="21"/>
        <v>1</v>
      </c>
      <c r="AN164" s="2">
        <f t="shared" si="24"/>
        <v>0</v>
      </c>
      <c r="AO164" s="2">
        <f t="shared" si="22"/>
        <v>0</v>
      </c>
      <c r="BA164" s="1"/>
      <c r="BV164" s="14"/>
      <c r="BY164" s="35"/>
    </row>
    <row r="165" spans="1:213" ht="27">
      <c r="A165" s="1">
        <v>271</v>
      </c>
      <c r="B165" s="1" t="s">
        <v>5282</v>
      </c>
      <c r="C165" s="1" t="s">
        <v>1523</v>
      </c>
      <c r="D165" s="14">
        <v>42242</v>
      </c>
      <c r="E165" s="2">
        <v>5778000</v>
      </c>
      <c r="F165" s="2">
        <f t="shared" si="23"/>
        <v>4795740</v>
      </c>
      <c r="G165" s="1" t="s">
        <v>5517</v>
      </c>
      <c r="H165" s="1">
        <v>0</v>
      </c>
      <c r="I165" s="1">
        <v>1</v>
      </c>
      <c r="J165" s="1" t="s">
        <v>885</v>
      </c>
      <c r="K165" s="2">
        <f t="shared" si="19"/>
        <v>982260</v>
      </c>
      <c r="L165" s="11" t="s">
        <v>5284</v>
      </c>
      <c r="M165" s="2">
        <v>5778000</v>
      </c>
      <c r="N165" s="2">
        <v>5778000</v>
      </c>
      <c r="O165" s="2">
        <v>5778000</v>
      </c>
      <c r="P165" s="1">
        <v>6</v>
      </c>
      <c r="Q165" s="1">
        <v>0.16600000000000001</v>
      </c>
      <c r="R165" s="1">
        <v>12</v>
      </c>
      <c r="S165" s="1">
        <v>1</v>
      </c>
      <c r="T165" s="2">
        <v>1941408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f t="shared" si="20"/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f t="shared" si="21"/>
        <v>1941408</v>
      </c>
      <c r="AN165" s="2">
        <f t="shared" si="24"/>
        <v>959148</v>
      </c>
      <c r="AO165" s="2">
        <f t="shared" si="22"/>
        <v>959148</v>
      </c>
      <c r="BA165" s="1"/>
      <c r="BV165" s="14"/>
      <c r="BY165" s="35"/>
    </row>
    <row r="166" spans="1:213" ht="27">
      <c r="A166" s="1">
        <v>132</v>
      </c>
      <c r="B166" s="1" t="s">
        <v>5282</v>
      </c>
      <c r="C166" s="1" t="s">
        <v>5294</v>
      </c>
      <c r="D166" s="14">
        <v>41495</v>
      </c>
      <c r="E166" s="2">
        <v>6090000</v>
      </c>
      <c r="F166" s="2">
        <f t="shared" si="23"/>
        <v>6089999</v>
      </c>
      <c r="G166" s="1" t="s">
        <v>5517</v>
      </c>
      <c r="H166" s="1">
        <v>0</v>
      </c>
      <c r="I166" s="1">
        <v>1</v>
      </c>
      <c r="J166" s="1" t="s">
        <v>885</v>
      </c>
      <c r="K166" s="2">
        <f t="shared" si="19"/>
        <v>1</v>
      </c>
      <c r="L166" s="11" t="s">
        <v>5288</v>
      </c>
      <c r="M166" s="2">
        <v>6090000</v>
      </c>
      <c r="N166" s="2">
        <v>6090000</v>
      </c>
      <c r="O166" s="2">
        <v>6090000</v>
      </c>
      <c r="P166" s="1">
        <v>5</v>
      </c>
      <c r="Q166" s="1">
        <v>0.2</v>
      </c>
      <c r="R166" s="1">
        <v>12</v>
      </c>
      <c r="S166" s="1">
        <v>1</v>
      </c>
      <c r="T166" s="2">
        <v>1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f t="shared" si="20"/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f t="shared" si="21"/>
        <v>1</v>
      </c>
      <c r="AN166" s="2">
        <f t="shared" si="24"/>
        <v>0</v>
      </c>
      <c r="AO166" s="2">
        <f t="shared" si="22"/>
        <v>0</v>
      </c>
      <c r="BA166" s="1"/>
      <c r="BV166" s="14"/>
      <c r="BY166" s="35"/>
    </row>
    <row r="167" spans="1:213" ht="27">
      <c r="A167" s="1">
        <v>79</v>
      </c>
      <c r="B167" s="1" t="s">
        <v>1845</v>
      </c>
      <c r="C167" s="1" t="s">
        <v>5142</v>
      </c>
      <c r="D167" s="14">
        <v>35509</v>
      </c>
      <c r="E167" s="2">
        <v>1747000</v>
      </c>
      <c r="F167" s="2">
        <f t="shared" si="23"/>
        <v>1746999</v>
      </c>
      <c r="G167" s="1" t="s">
        <v>5517</v>
      </c>
      <c r="H167" s="1">
        <v>0</v>
      </c>
      <c r="I167" s="1">
        <v>1</v>
      </c>
      <c r="J167" s="1" t="s">
        <v>885</v>
      </c>
      <c r="K167" s="2">
        <f t="shared" si="19"/>
        <v>1</v>
      </c>
      <c r="L167" s="11" t="s">
        <v>3958</v>
      </c>
      <c r="M167" s="2">
        <v>1747000</v>
      </c>
      <c r="N167" s="2">
        <v>1747000</v>
      </c>
      <c r="O167" s="2">
        <v>1747000</v>
      </c>
      <c r="P167" s="1">
        <v>8</v>
      </c>
      <c r="Q167" s="1">
        <v>0.125</v>
      </c>
      <c r="R167" s="1">
        <v>12</v>
      </c>
      <c r="S167" s="1">
        <v>1</v>
      </c>
      <c r="T167" s="2">
        <v>1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f t="shared" si="20"/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f t="shared" si="21"/>
        <v>1</v>
      </c>
      <c r="AN167" s="2">
        <f t="shared" si="24"/>
        <v>0</v>
      </c>
      <c r="AO167" s="2">
        <f t="shared" si="22"/>
        <v>0</v>
      </c>
      <c r="BA167" s="1"/>
      <c r="BV167" s="14"/>
      <c r="BY167" s="35"/>
    </row>
    <row r="168" spans="1:213" ht="27">
      <c r="A168" s="1">
        <v>125</v>
      </c>
      <c r="B168" s="1" t="s">
        <v>5282</v>
      </c>
      <c r="C168" s="1" t="s">
        <v>2635</v>
      </c>
      <c r="D168" s="14">
        <v>40024</v>
      </c>
      <c r="E168" s="2">
        <v>1775000</v>
      </c>
      <c r="F168" s="2">
        <f t="shared" si="23"/>
        <v>1774999</v>
      </c>
      <c r="G168" s="1" t="s">
        <v>5517</v>
      </c>
      <c r="H168" s="1">
        <v>0</v>
      </c>
      <c r="I168" s="1">
        <v>1</v>
      </c>
      <c r="J168" s="1" t="s">
        <v>885</v>
      </c>
      <c r="K168" s="2">
        <f t="shared" si="19"/>
        <v>1</v>
      </c>
      <c r="L168" s="11" t="s">
        <v>5288</v>
      </c>
      <c r="M168" s="2">
        <v>1775000</v>
      </c>
      <c r="N168" s="2">
        <v>1775000</v>
      </c>
      <c r="O168" s="2">
        <v>1775000</v>
      </c>
      <c r="P168" s="1">
        <v>5</v>
      </c>
      <c r="Q168" s="1">
        <v>0.2</v>
      </c>
      <c r="R168" s="1">
        <v>12</v>
      </c>
      <c r="S168" s="1">
        <v>1</v>
      </c>
      <c r="T168" s="2">
        <v>1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f t="shared" si="20"/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f t="shared" si="21"/>
        <v>1</v>
      </c>
      <c r="AN168" s="2">
        <f t="shared" si="24"/>
        <v>0</v>
      </c>
      <c r="AO168" s="2">
        <f t="shared" si="22"/>
        <v>0</v>
      </c>
      <c r="BA168" s="1"/>
      <c r="BV168" s="14"/>
      <c r="BY168" s="35"/>
    </row>
    <row r="169" spans="1:213" ht="27">
      <c r="A169" s="1">
        <v>295</v>
      </c>
      <c r="B169" s="1" t="s">
        <v>5282</v>
      </c>
      <c r="C169" s="1" t="s">
        <v>4669</v>
      </c>
      <c r="D169" s="14">
        <v>42571</v>
      </c>
      <c r="E169" s="2">
        <v>534600</v>
      </c>
      <c r="F169" s="2">
        <f t="shared" si="23"/>
        <v>427680</v>
      </c>
      <c r="G169" s="1" t="s">
        <v>5517</v>
      </c>
      <c r="H169" s="1">
        <v>0</v>
      </c>
      <c r="I169" s="1">
        <v>3</v>
      </c>
      <c r="J169" s="1" t="s">
        <v>885</v>
      </c>
      <c r="K169" s="2">
        <f t="shared" ref="K169:K200" si="25">AM169-AN169</f>
        <v>106920</v>
      </c>
      <c r="L169" s="11" t="s">
        <v>23</v>
      </c>
      <c r="M169" s="2">
        <v>0</v>
      </c>
      <c r="N169" s="2">
        <v>0</v>
      </c>
      <c r="O169" s="2">
        <v>534600</v>
      </c>
      <c r="P169" s="1">
        <v>5</v>
      </c>
      <c r="Q169" s="1">
        <v>0.2</v>
      </c>
      <c r="R169" s="1">
        <v>12</v>
      </c>
      <c r="S169" s="1">
        <v>1</v>
      </c>
      <c r="T169" s="2">
        <v>213840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f t="shared" si="20"/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f t="shared" si="21"/>
        <v>213840</v>
      </c>
      <c r="AN169" s="2">
        <f t="shared" si="24"/>
        <v>106920</v>
      </c>
      <c r="AO169" s="2">
        <f t="shared" si="22"/>
        <v>106920</v>
      </c>
      <c r="BA169" s="1"/>
      <c r="BV169" s="14"/>
      <c r="BY169" s="35"/>
    </row>
    <row r="170" spans="1:213">
      <c r="A170" s="1">
        <v>255</v>
      </c>
      <c r="B170" s="1" t="s">
        <v>249</v>
      </c>
      <c r="C170" s="1" t="s">
        <v>5163</v>
      </c>
      <c r="D170" s="14">
        <v>34843</v>
      </c>
      <c r="E170" s="2">
        <v>614000</v>
      </c>
      <c r="F170" s="2">
        <f t="shared" si="23"/>
        <v>613999</v>
      </c>
      <c r="G170" s="1" t="s">
        <v>5517</v>
      </c>
      <c r="H170" s="1">
        <v>0</v>
      </c>
      <c r="I170" s="1">
        <v>1</v>
      </c>
      <c r="J170" s="1" t="s">
        <v>885</v>
      </c>
      <c r="K170" s="2">
        <f t="shared" si="25"/>
        <v>1</v>
      </c>
      <c r="L170" s="11" t="s">
        <v>3220</v>
      </c>
      <c r="M170" s="2">
        <v>614000</v>
      </c>
      <c r="N170" s="2">
        <v>614000</v>
      </c>
      <c r="O170" s="2">
        <v>614000</v>
      </c>
      <c r="P170" s="1">
        <v>5</v>
      </c>
      <c r="Q170" s="1">
        <v>0.2</v>
      </c>
      <c r="R170" s="1">
        <v>12</v>
      </c>
      <c r="S170" s="1">
        <v>1</v>
      </c>
      <c r="T170" s="2">
        <v>1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f t="shared" si="20"/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f t="shared" si="21"/>
        <v>1</v>
      </c>
      <c r="AN170" s="2">
        <f t="shared" si="24"/>
        <v>0</v>
      </c>
      <c r="AO170" s="2">
        <f t="shared" si="22"/>
        <v>0</v>
      </c>
      <c r="BA170" s="1"/>
      <c r="BV170" s="14"/>
      <c r="BY170" s="35"/>
    </row>
    <row r="171" spans="1:213" ht="27">
      <c r="A171" s="1">
        <v>88</v>
      </c>
      <c r="B171" s="1" t="s">
        <v>1845</v>
      </c>
      <c r="C171" s="1" t="s">
        <v>5283</v>
      </c>
      <c r="D171" s="14">
        <v>39294</v>
      </c>
      <c r="E171" s="2">
        <v>788000</v>
      </c>
      <c r="F171" s="2">
        <f t="shared" si="23"/>
        <v>787999</v>
      </c>
      <c r="G171" s="1" t="s">
        <v>5517</v>
      </c>
      <c r="H171" s="1">
        <v>0</v>
      </c>
      <c r="I171" s="1">
        <v>1</v>
      </c>
      <c r="J171" s="1" t="s">
        <v>885</v>
      </c>
      <c r="K171" s="2">
        <f t="shared" si="25"/>
        <v>1</v>
      </c>
      <c r="L171" s="11" t="s">
        <v>4794</v>
      </c>
      <c r="M171" s="2">
        <v>788000</v>
      </c>
      <c r="N171" s="2">
        <v>788000</v>
      </c>
      <c r="O171" s="2">
        <v>788000</v>
      </c>
      <c r="P171" s="1">
        <v>10</v>
      </c>
      <c r="Q171" s="1">
        <v>0.1</v>
      </c>
      <c r="R171" s="1">
        <v>12</v>
      </c>
      <c r="S171" s="1">
        <v>1</v>
      </c>
      <c r="T171" s="2">
        <v>1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f t="shared" si="20"/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f t="shared" si="21"/>
        <v>1</v>
      </c>
      <c r="AN171" s="2">
        <f t="shared" si="24"/>
        <v>0</v>
      </c>
      <c r="AO171" s="2">
        <f t="shared" si="22"/>
        <v>0</v>
      </c>
      <c r="BA171" s="1"/>
      <c r="BV171" s="14"/>
      <c r="BY171" s="35"/>
    </row>
    <row r="172" spans="1:213" ht="27">
      <c r="A172" s="1">
        <v>37</v>
      </c>
      <c r="B172" s="1" t="s">
        <v>5241</v>
      </c>
      <c r="C172" s="1" t="s">
        <v>4620</v>
      </c>
      <c r="D172" s="14">
        <v>34263</v>
      </c>
      <c r="E172" s="2">
        <v>13699000</v>
      </c>
      <c r="F172" s="2">
        <f t="shared" si="23"/>
        <v>13698999</v>
      </c>
      <c r="G172" s="1" t="s">
        <v>5517</v>
      </c>
      <c r="H172" s="1">
        <v>0</v>
      </c>
      <c r="I172" s="1">
        <v>1</v>
      </c>
      <c r="J172" s="1" t="s">
        <v>885</v>
      </c>
      <c r="K172" s="2">
        <f t="shared" si="25"/>
        <v>1</v>
      </c>
      <c r="L172" s="11" t="s">
        <v>1870</v>
      </c>
      <c r="M172" s="2">
        <v>13699000</v>
      </c>
      <c r="N172" s="2">
        <v>13699000</v>
      </c>
      <c r="O172" s="2">
        <v>13699000</v>
      </c>
      <c r="P172" s="1">
        <v>4</v>
      </c>
      <c r="Q172" s="1">
        <v>0.25</v>
      </c>
      <c r="R172" s="1">
        <v>12</v>
      </c>
      <c r="S172" s="1">
        <v>1</v>
      </c>
      <c r="T172" s="2">
        <v>1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f t="shared" si="20"/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f t="shared" si="21"/>
        <v>1</v>
      </c>
      <c r="AN172" s="2">
        <f t="shared" si="24"/>
        <v>0</v>
      </c>
      <c r="AO172" s="2">
        <f t="shared" si="22"/>
        <v>0</v>
      </c>
      <c r="BA172" s="1"/>
      <c r="BV172" s="14"/>
      <c r="BY172" s="35"/>
    </row>
    <row r="173" spans="1:213" ht="27">
      <c r="A173" s="1">
        <v>40</v>
      </c>
      <c r="B173" s="1" t="s">
        <v>5241</v>
      </c>
      <c r="C173" s="1" t="s">
        <v>5204</v>
      </c>
      <c r="D173" s="14">
        <v>35368</v>
      </c>
      <c r="E173" s="2">
        <v>23645000</v>
      </c>
      <c r="F173" s="2">
        <f t="shared" si="23"/>
        <v>23644999</v>
      </c>
      <c r="G173" s="1" t="s">
        <v>5517</v>
      </c>
      <c r="H173" s="1">
        <v>0</v>
      </c>
      <c r="I173" s="1">
        <v>1</v>
      </c>
      <c r="J173" s="1" t="s">
        <v>885</v>
      </c>
      <c r="K173" s="2">
        <f t="shared" si="25"/>
        <v>1</v>
      </c>
      <c r="L173" s="11" t="s">
        <v>1870</v>
      </c>
      <c r="M173" s="2">
        <v>23645000</v>
      </c>
      <c r="N173" s="2">
        <v>23645000</v>
      </c>
      <c r="O173" s="2">
        <v>23645000</v>
      </c>
      <c r="P173" s="1">
        <v>4</v>
      </c>
      <c r="Q173" s="1">
        <v>0.25</v>
      </c>
      <c r="R173" s="1">
        <v>12</v>
      </c>
      <c r="S173" s="1">
        <v>1</v>
      </c>
      <c r="T173" s="2">
        <v>1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f t="shared" si="20"/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f t="shared" si="21"/>
        <v>1</v>
      </c>
      <c r="AN173" s="2">
        <f t="shared" si="24"/>
        <v>0</v>
      </c>
      <c r="AO173" s="2">
        <f t="shared" si="22"/>
        <v>0</v>
      </c>
      <c r="BA173" s="1"/>
      <c r="BV173" s="14"/>
      <c r="BY173" s="35"/>
    </row>
    <row r="174" spans="1:213" ht="27">
      <c r="A174" s="1">
        <v>39</v>
      </c>
      <c r="B174" s="1" t="s">
        <v>5241</v>
      </c>
      <c r="C174" s="1" t="s">
        <v>679</v>
      </c>
      <c r="D174" s="14">
        <v>40477</v>
      </c>
      <c r="E174" s="2">
        <v>12054000</v>
      </c>
      <c r="F174" s="2">
        <f t="shared" si="23"/>
        <v>12053999</v>
      </c>
      <c r="G174" s="1" t="s">
        <v>5517</v>
      </c>
      <c r="H174" s="1">
        <v>0</v>
      </c>
      <c r="I174" s="1">
        <v>1</v>
      </c>
      <c r="J174" s="1" t="s">
        <v>885</v>
      </c>
      <c r="K174" s="2">
        <f t="shared" si="25"/>
        <v>1</v>
      </c>
      <c r="L174" s="11" t="s">
        <v>1870</v>
      </c>
      <c r="M174" s="2">
        <v>12054000</v>
      </c>
      <c r="N174" s="2">
        <v>12054000</v>
      </c>
      <c r="O174" s="2">
        <v>12054000</v>
      </c>
      <c r="P174" s="1">
        <v>4</v>
      </c>
      <c r="Q174" s="1">
        <v>0.25</v>
      </c>
      <c r="R174" s="1">
        <v>12</v>
      </c>
      <c r="S174" s="1">
        <v>1</v>
      </c>
      <c r="T174" s="2">
        <v>1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f t="shared" si="20"/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f t="shared" si="21"/>
        <v>1</v>
      </c>
      <c r="AN174" s="2">
        <f t="shared" si="24"/>
        <v>0</v>
      </c>
      <c r="AO174" s="2">
        <f t="shared" si="22"/>
        <v>0</v>
      </c>
      <c r="BA174" s="1"/>
      <c r="BV174" s="14"/>
      <c r="BY174" s="35"/>
    </row>
    <row r="175" spans="1:213" ht="27">
      <c r="A175" s="1">
        <v>38</v>
      </c>
      <c r="B175" s="1" t="s">
        <v>5241</v>
      </c>
      <c r="C175" s="1" t="s">
        <v>5264</v>
      </c>
      <c r="D175" s="14">
        <v>37194</v>
      </c>
      <c r="E175" s="2">
        <v>14007000</v>
      </c>
      <c r="F175" s="2">
        <f t="shared" si="23"/>
        <v>0</v>
      </c>
      <c r="G175" s="1" t="s">
        <v>5517</v>
      </c>
      <c r="H175" s="1">
        <v>0</v>
      </c>
      <c r="I175" s="1">
        <v>1</v>
      </c>
      <c r="J175" s="1" t="s">
        <v>885</v>
      </c>
      <c r="K175" s="2">
        <f t="shared" si="25"/>
        <v>0</v>
      </c>
      <c r="L175" s="11" t="s">
        <v>1870</v>
      </c>
      <c r="M175" s="2">
        <v>14007000</v>
      </c>
      <c r="N175" s="2">
        <v>14007000</v>
      </c>
      <c r="O175" s="2">
        <v>0</v>
      </c>
      <c r="P175" s="1">
        <v>4</v>
      </c>
      <c r="Q175" s="1">
        <v>0.25</v>
      </c>
      <c r="R175" s="1">
        <v>12</v>
      </c>
      <c r="S175" s="1">
        <v>0</v>
      </c>
      <c r="T175" s="2">
        <v>1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f t="shared" si="20"/>
        <v>0</v>
      </c>
      <c r="AD175" s="2">
        <v>1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f t="shared" si="21"/>
        <v>0</v>
      </c>
      <c r="AN175" s="2">
        <f t="shared" si="24"/>
        <v>0</v>
      </c>
      <c r="AO175" s="2">
        <f t="shared" si="22"/>
        <v>1</v>
      </c>
      <c r="BA175" s="1"/>
      <c r="BV175" s="14"/>
      <c r="BY175" s="35"/>
    </row>
    <row r="176" spans="1:213" ht="27">
      <c r="A176" s="1">
        <v>269</v>
      </c>
      <c r="B176" s="1" t="s">
        <v>5241</v>
      </c>
      <c r="C176" s="1" t="s">
        <v>4393</v>
      </c>
      <c r="D176" s="14">
        <v>42368</v>
      </c>
      <c r="E176" s="2">
        <v>19926000</v>
      </c>
      <c r="F176" s="2">
        <f t="shared" si="23"/>
        <v>19925999</v>
      </c>
      <c r="G176" s="1" t="s">
        <v>5517</v>
      </c>
      <c r="H176" s="1">
        <v>0</v>
      </c>
      <c r="I176" s="1">
        <v>1</v>
      </c>
      <c r="J176" s="1" t="s">
        <v>885</v>
      </c>
      <c r="K176" s="2">
        <f t="shared" si="25"/>
        <v>1</v>
      </c>
      <c r="L176" s="11" t="s">
        <v>1870</v>
      </c>
      <c r="M176" s="2">
        <v>19926000</v>
      </c>
      <c r="N176" s="2">
        <v>19926000</v>
      </c>
      <c r="O176" s="2">
        <v>19926000</v>
      </c>
      <c r="P176" s="1">
        <v>4</v>
      </c>
      <c r="Q176" s="1">
        <v>0.25</v>
      </c>
      <c r="R176" s="1">
        <v>12</v>
      </c>
      <c r="S176" s="1">
        <v>1</v>
      </c>
      <c r="T176" s="2">
        <v>1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f t="shared" si="20"/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f t="shared" si="21"/>
        <v>1</v>
      </c>
      <c r="AN176" s="2">
        <f t="shared" si="24"/>
        <v>0</v>
      </c>
      <c r="AO176" s="2">
        <f t="shared" si="22"/>
        <v>0</v>
      </c>
      <c r="BA176" s="1"/>
      <c r="BV176" s="14"/>
      <c r="BY176" s="35"/>
    </row>
    <row r="177" spans="1:77" ht="27">
      <c r="A177" s="1">
        <v>223</v>
      </c>
      <c r="B177" s="1" t="s">
        <v>5282</v>
      </c>
      <c r="C177" s="1" t="s">
        <v>5320</v>
      </c>
      <c r="D177" s="14">
        <v>37459</v>
      </c>
      <c r="E177" s="2">
        <v>4977000</v>
      </c>
      <c r="F177" s="2">
        <f t="shared" si="23"/>
        <v>4976999</v>
      </c>
      <c r="G177" s="1" t="s">
        <v>5517</v>
      </c>
      <c r="H177" s="1">
        <v>0</v>
      </c>
      <c r="I177" s="1">
        <v>1</v>
      </c>
      <c r="J177" s="1" t="s">
        <v>885</v>
      </c>
      <c r="K177" s="2">
        <f t="shared" si="25"/>
        <v>1</v>
      </c>
      <c r="L177" s="11" t="s">
        <v>4785</v>
      </c>
      <c r="M177" s="2">
        <v>4977000</v>
      </c>
      <c r="N177" s="2">
        <v>4977000</v>
      </c>
      <c r="O177" s="2">
        <v>4977000</v>
      </c>
      <c r="P177" s="1">
        <v>8</v>
      </c>
      <c r="Q177" s="1">
        <v>0.125</v>
      </c>
      <c r="R177" s="1">
        <v>12</v>
      </c>
      <c r="S177" s="1">
        <v>1</v>
      </c>
      <c r="T177" s="2">
        <v>1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f t="shared" si="20"/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f t="shared" si="21"/>
        <v>1</v>
      </c>
      <c r="AN177" s="2">
        <f t="shared" si="24"/>
        <v>0</v>
      </c>
      <c r="AO177" s="2">
        <f t="shared" si="22"/>
        <v>0</v>
      </c>
      <c r="BA177" s="1"/>
      <c r="BV177" s="14"/>
      <c r="BY177" s="35"/>
    </row>
    <row r="178" spans="1:77" ht="27">
      <c r="A178" s="1">
        <v>201</v>
      </c>
      <c r="B178" s="1" t="s">
        <v>5282</v>
      </c>
      <c r="C178" s="1" t="s">
        <v>795</v>
      </c>
      <c r="D178" s="14">
        <v>42052</v>
      </c>
      <c r="E178" s="2">
        <v>2938000</v>
      </c>
      <c r="F178" s="2">
        <f t="shared" si="23"/>
        <v>2503176</v>
      </c>
      <c r="G178" s="1" t="s">
        <v>5517</v>
      </c>
      <c r="H178" s="1">
        <v>0</v>
      </c>
      <c r="I178" s="1">
        <v>1</v>
      </c>
      <c r="J178" s="1" t="s">
        <v>885</v>
      </c>
      <c r="K178" s="2">
        <f t="shared" si="25"/>
        <v>434824</v>
      </c>
      <c r="L178" s="11" t="s">
        <v>4458</v>
      </c>
      <c r="M178" s="2">
        <v>2938000</v>
      </c>
      <c r="N178" s="2">
        <v>2938000</v>
      </c>
      <c r="O178" s="2">
        <v>2938000</v>
      </c>
      <c r="P178" s="1">
        <v>7</v>
      </c>
      <c r="Q178" s="1">
        <v>0.14199999999999999</v>
      </c>
      <c r="R178" s="1">
        <v>12</v>
      </c>
      <c r="S178" s="1">
        <v>1</v>
      </c>
      <c r="T178" s="2">
        <v>852020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f t="shared" si="20"/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f t="shared" si="21"/>
        <v>852020</v>
      </c>
      <c r="AN178" s="2">
        <f t="shared" si="24"/>
        <v>417196</v>
      </c>
      <c r="AO178" s="2">
        <f t="shared" si="22"/>
        <v>417196</v>
      </c>
      <c r="BA178" s="1"/>
      <c r="BV178" s="14"/>
      <c r="BY178" s="35"/>
    </row>
    <row r="179" spans="1:77" ht="27">
      <c r="A179" s="1">
        <v>102</v>
      </c>
      <c r="B179" s="1" t="s">
        <v>5282</v>
      </c>
      <c r="C179" s="1" t="s">
        <v>4852</v>
      </c>
      <c r="D179" s="14">
        <v>41113</v>
      </c>
      <c r="E179" s="2">
        <v>804000</v>
      </c>
      <c r="F179" s="2">
        <f t="shared" si="23"/>
        <v>803999</v>
      </c>
      <c r="G179" s="1" t="s">
        <v>5517</v>
      </c>
      <c r="H179" s="1">
        <v>0</v>
      </c>
      <c r="I179" s="1">
        <v>1</v>
      </c>
      <c r="J179" s="1" t="s">
        <v>885</v>
      </c>
      <c r="K179" s="2">
        <f t="shared" si="25"/>
        <v>1</v>
      </c>
      <c r="L179" s="11" t="s">
        <v>5285</v>
      </c>
      <c r="M179" s="2">
        <v>804000</v>
      </c>
      <c r="N179" s="2">
        <v>804000</v>
      </c>
      <c r="O179" s="2">
        <v>804000</v>
      </c>
      <c r="P179" s="1">
        <v>5</v>
      </c>
      <c r="Q179" s="1">
        <v>0.2</v>
      </c>
      <c r="R179" s="1">
        <v>12</v>
      </c>
      <c r="S179" s="1">
        <v>1</v>
      </c>
      <c r="T179" s="2">
        <v>1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f t="shared" si="20"/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f t="shared" si="21"/>
        <v>1</v>
      </c>
      <c r="AN179" s="2">
        <f t="shared" si="24"/>
        <v>0</v>
      </c>
      <c r="AO179" s="2">
        <f t="shared" si="22"/>
        <v>0</v>
      </c>
      <c r="BA179" s="1"/>
      <c r="BV179" s="14"/>
      <c r="BY179" s="35"/>
    </row>
    <row r="180" spans="1:77" ht="27">
      <c r="A180" s="1">
        <v>104</v>
      </c>
      <c r="B180" s="1" t="s">
        <v>5282</v>
      </c>
      <c r="C180" s="1" t="s">
        <v>4852</v>
      </c>
      <c r="D180" s="14">
        <v>41085</v>
      </c>
      <c r="E180" s="2">
        <v>615000</v>
      </c>
      <c r="F180" s="2">
        <f t="shared" si="23"/>
        <v>614999</v>
      </c>
      <c r="G180" s="1" t="s">
        <v>5517</v>
      </c>
      <c r="H180" s="1">
        <v>0</v>
      </c>
      <c r="I180" s="1">
        <v>1</v>
      </c>
      <c r="J180" s="1" t="s">
        <v>885</v>
      </c>
      <c r="K180" s="2">
        <f t="shared" si="25"/>
        <v>1</v>
      </c>
      <c r="L180" s="11" t="s">
        <v>5285</v>
      </c>
      <c r="M180" s="2">
        <v>615000</v>
      </c>
      <c r="N180" s="2">
        <v>615000</v>
      </c>
      <c r="O180" s="2">
        <v>615000</v>
      </c>
      <c r="P180" s="1">
        <v>5</v>
      </c>
      <c r="Q180" s="1">
        <v>0.2</v>
      </c>
      <c r="R180" s="1">
        <v>12</v>
      </c>
      <c r="S180" s="1">
        <v>1</v>
      </c>
      <c r="T180" s="2">
        <v>1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f t="shared" si="20"/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f t="shared" si="21"/>
        <v>1</v>
      </c>
      <c r="AN180" s="2">
        <f t="shared" si="24"/>
        <v>0</v>
      </c>
      <c r="AO180" s="2">
        <f t="shared" si="22"/>
        <v>0</v>
      </c>
      <c r="BA180" s="1"/>
      <c r="BV180" s="14"/>
      <c r="BY180" s="35"/>
    </row>
    <row r="181" spans="1:77" ht="27">
      <c r="A181" s="1">
        <v>275</v>
      </c>
      <c r="B181" s="1" t="s">
        <v>5282</v>
      </c>
      <c r="C181" s="1" t="s">
        <v>5331</v>
      </c>
      <c r="D181" s="14">
        <v>42300</v>
      </c>
      <c r="E181" s="2">
        <v>1144800</v>
      </c>
      <c r="F181" s="2">
        <f t="shared" si="23"/>
        <v>1144799</v>
      </c>
      <c r="G181" s="1" t="s">
        <v>5517</v>
      </c>
      <c r="H181" s="1">
        <v>0</v>
      </c>
      <c r="I181" s="1">
        <v>1</v>
      </c>
      <c r="J181" s="1" t="s">
        <v>885</v>
      </c>
      <c r="K181" s="2">
        <f t="shared" si="25"/>
        <v>1</v>
      </c>
      <c r="L181" s="11" t="s">
        <v>5326</v>
      </c>
      <c r="M181" s="2">
        <v>1144800</v>
      </c>
      <c r="N181" s="2">
        <v>1145000</v>
      </c>
      <c r="O181" s="2">
        <v>1144800</v>
      </c>
      <c r="P181" s="1">
        <v>5</v>
      </c>
      <c r="Q181" s="1">
        <v>0.2</v>
      </c>
      <c r="R181" s="1">
        <v>12</v>
      </c>
      <c r="S181" s="1">
        <v>1</v>
      </c>
      <c r="T181" s="2">
        <v>228960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f t="shared" si="20"/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f t="shared" si="21"/>
        <v>228960</v>
      </c>
      <c r="AN181" s="2">
        <f t="shared" si="24"/>
        <v>228959</v>
      </c>
      <c r="AO181" s="2">
        <f t="shared" si="22"/>
        <v>228959</v>
      </c>
      <c r="BA181" s="1"/>
      <c r="BV181" s="14"/>
      <c r="BY181" s="35"/>
    </row>
    <row r="182" spans="1:77" ht="27">
      <c r="A182" s="1">
        <v>260</v>
      </c>
      <c r="B182" s="1" t="s">
        <v>5282</v>
      </c>
      <c r="C182" s="1" t="s">
        <v>1424</v>
      </c>
      <c r="D182" s="14">
        <v>41212</v>
      </c>
      <c r="E182" s="2">
        <v>1466000</v>
      </c>
      <c r="F182" s="2">
        <f t="shared" si="23"/>
        <v>1465999</v>
      </c>
      <c r="G182" s="1" t="s">
        <v>5517</v>
      </c>
      <c r="H182" s="1">
        <v>0</v>
      </c>
      <c r="I182" s="1">
        <v>1</v>
      </c>
      <c r="J182" s="1" t="s">
        <v>885</v>
      </c>
      <c r="K182" s="2">
        <f t="shared" si="25"/>
        <v>1</v>
      </c>
      <c r="L182" s="11" t="s">
        <v>5326</v>
      </c>
      <c r="M182" s="2">
        <v>1466000</v>
      </c>
      <c r="N182" s="2">
        <v>1466000</v>
      </c>
      <c r="O182" s="2">
        <v>1466000</v>
      </c>
      <c r="P182" s="1">
        <v>5</v>
      </c>
      <c r="Q182" s="1">
        <v>0.2</v>
      </c>
      <c r="R182" s="1">
        <v>12</v>
      </c>
      <c r="S182" s="1">
        <v>1</v>
      </c>
      <c r="T182" s="2">
        <v>1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f t="shared" si="20"/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f t="shared" si="21"/>
        <v>1</v>
      </c>
      <c r="AN182" s="2">
        <f t="shared" si="24"/>
        <v>0</v>
      </c>
      <c r="AO182" s="2">
        <f t="shared" si="22"/>
        <v>0</v>
      </c>
      <c r="BA182" s="1"/>
      <c r="BV182" s="14"/>
      <c r="BY182" s="35"/>
    </row>
    <row r="183" spans="1:77" ht="27">
      <c r="A183" s="1">
        <v>152</v>
      </c>
      <c r="B183" s="1" t="s">
        <v>5282</v>
      </c>
      <c r="C183" s="1" t="s">
        <v>1446</v>
      </c>
      <c r="D183" s="14">
        <v>41845</v>
      </c>
      <c r="E183" s="2">
        <v>14274000</v>
      </c>
      <c r="F183" s="2">
        <f t="shared" si="23"/>
        <v>14273999</v>
      </c>
      <c r="G183" s="1" t="s">
        <v>5517</v>
      </c>
      <c r="H183" s="1">
        <v>0</v>
      </c>
      <c r="I183" s="1">
        <v>1</v>
      </c>
      <c r="J183" s="1" t="s">
        <v>885</v>
      </c>
      <c r="K183" s="2">
        <f t="shared" si="25"/>
        <v>1</v>
      </c>
      <c r="L183" s="11" t="s">
        <v>5261</v>
      </c>
      <c r="M183" s="2">
        <v>14274000</v>
      </c>
      <c r="N183" s="2">
        <v>14274000</v>
      </c>
      <c r="O183" s="2">
        <v>14274000</v>
      </c>
      <c r="P183" s="1">
        <v>5</v>
      </c>
      <c r="Q183" s="1">
        <v>0.2</v>
      </c>
      <c r="R183" s="1">
        <v>12</v>
      </c>
      <c r="S183" s="1">
        <v>1</v>
      </c>
      <c r="T183" s="2">
        <v>1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f t="shared" si="20"/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f t="shared" si="21"/>
        <v>1</v>
      </c>
      <c r="AN183" s="2">
        <f t="shared" si="24"/>
        <v>0</v>
      </c>
      <c r="AO183" s="2">
        <f t="shared" si="22"/>
        <v>0</v>
      </c>
      <c r="BA183" s="1"/>
      <c r="BV183" s="14"/>
      <c r="BY183" s="35"/>
    </row>
    <row r="184" spans="1:77" ht="27">
      <c r="A184" s="1">
        <v>153</v>
      </c>
      <c r="B184" s="1" t="s">
        <v>5282</v>
      </c>
      <c r="C184" s="1" t="s">
        <v>4973</v>
      </c>
      <c r="D184" s="14">
        <v>41845</v>
      </c>
      <c r="E184" s="2">
        <v>6573000</v>
      </c>
      <c r="F184" s="2">
        <f t="shared" si="23"/>
        <v>6572999</v>
      </c>
      <c r="G184" s="1" t="s">
        <v>5517</v>
      </c>
      <c r="H184" s="1">
        <v>0</v>
      </c>
      <c r="I184" s="1">
        <v>1</v>
      </c>
      <c r="J184" s="1" t="s">
        <v>885</v>
      </c>
      <c r="K184" s="2">
        <f t="shared" si="25"/>
        <v>1</v>
      </c>
      <c r="L184" s="11" t="s">
        <v>5261</v>
      </c>
      <c r="M184" s="2">
        <v>6573000</v>
      </c>
      <c r="N184" s="2">
        <v>6573000</v>
      </c>
      <c r="O184" s="2">
        <v>6573000</v>
      </c>
      <c r="P184" s="1">
        <v>5</v>
      </c>
      <c r="Q184" s="1">
        <v>0.2</v>
      </c>
      <c r="R184" s="1">
        <v>12</v>
      </c>
      <c r="S184" s="1">
        <v>1</v>
      </c>
      <c r="T184" s="2">
        <v>1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f t="shared" si="20"/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f t="shared" si="21"/>
        <v>1</v>
      </c>
      <c r="AN184" s="2">
        <f t="shared" si="24"/>
        <v>0</v>
      </c>
      <c r="AO184" s="2">
        <f t="shared" si="22"/>
        <v>0</v>
      </c>
      <c r="BA184" s="1"/>
      <c r="BV184" s="14"/>
      <c r="BY184" s="35"/>
    </row>
    <row r="185" spans="1:77" ht="27">
      <c r="A185" s="1">
        <v>70</v>
      </c>
      <c r="B185" s="1" t="s">
        <v>1845</v>
      </c>
      <c r="C185" s="1" t="s">
        <v>164</v>
      </c>
      <c r="D185" s="14">
        <v>35509</v>
      </c>
      <c r="E185" s="2">
        <v>11636000</v>
      </c>
      <c r="F185" s="2">
        <f t="shared" si="23"/>
        <v>11635999</v>
      </c>
      <c r="G185" s="1" t="s">
        <v>5517</v>
      </c>
      <c r="H185" s="1">
        <v>0</v>
      </c>
      <c r="I185" s="1">
        <v>1</v>
      </c>
      <c r="J185" s="1" t="s">
        <v>885</v>
      </c>
      <c r="K185" s="2">
        <f t="shared" si="25"/>
        <v>1</v>
      </c>
      <c r="L185" s="11" t="s">
        <v>3958</v>
      </c>
      <c r="M185" s="2">
        <v>11636000</v>
      </c>
      <c r="N185" s="2">
        <v>11636000</v>
      </c>
      <c r="O185" s="2">
        <v>11636000</v>
      </c>
      <c r="P185" s="1">
        <v>8</v>
      </c>
      <c r="Q185" s="1">
        <v>0.125</v>
      </c>
      <c r="R185" s="1">
        <v>12</v>
      </c>
      <c r="S185" s="1">
        <v>1</v>
      </c>
      <c r="T185" s="2">
        <v>1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f t="shared" si="20"/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f t="shared" si="21"/>
        <v>1</v>
      </c>
      <c r="AN185" s="2">
        <f t="shared" si="24"/>
        <v>0</v>
      </c>
      <c r="AO185" s="2">
        <f t="shared" si="22"/>
        <v>0</v>
      </c>
      <c r="BA185" s="1"/>
      <c r="BV185" s="14"/>
      <c r="BY185" s="35"/>
    </row>
    <row r="186" spans="1:77" ht="27">
      <c r="A186" s="1">
        <v>67</v>
      </c>
      <c r="B186" s="1" t="s">
        <v>1845</v>
      </c>
      <c r="C186" s="1" t="s">
        <v>2372</v>
      </c>
      <c r="D186" s="14">
        <v>35509</v>
      </c>
      <c r="E186" s="2">
        <v>1804000</v>
      </c>
      <c r="F186" s="2">
        <f t="shared" si="23"/>
        <v>1803999</v>
      </c>
      <c r="G186" s="1" t="s">
        <v>5517</v>
      </c>
      <c r="H186" s="1">
        <v>0</v>
      </c>
      <c r="I186" s="1">
        <v>1</v>
      </c>
      <c r="J186" s="1" t="s">
        <v>885</v>
      </c>
      <c r="K186" s="2">
        <f t="shared" si="25"/>
        <v>1</v>
      </c>
      <c r="L186" s="11" t="s">
        <v>3958</v>
      </c>
      <c r="M186" s="2">
        <v>1804000</v>
      </c>
      <c r="N186" s="2">
        <v>1804000</v>
      </c>
      <c r="O186" s="2">
        <v>1804000</v>
      </c>
      <c r="P186" s="1">
        <v>8</v>
      </c>
      <c r="Q186" s="1">
        <v>0.125</v>
      </c>
      <c r="R186" s="1">
        <v>12</v>
      </c>
      <c r="S186" s="1">
        <v>1</v>
      </c>
      <c r="T186" s="2">
        <v>1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f t="shared" si="20"/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f t="shared" si="21"/>
        <v>1</v>
      </c>
      <c r="AN186" s="2">
        <f t="shared" si="24"/>
        <v>0</v>
      </c>
      <c r="AO186" s="2">
        <f t="shared" si="22"/>
        <v>0</v>
      </c>
      <c r="BA186" s="1"/>
      <c r="BV186" s="14"/>
      <c r="BY186" s="35"/>
    </row>
    <row r="187" spans="1:77" ht="27">
      <c r="A187" s="1">
        <v>85</v>
      </c>
      <c r="B187" s="1" t="s">
        <v>1845</v>
      </c>
      <c r="C187" s="1" t="s">
        <v>1065</v>
      </c>
      <c r="D187" s="14">
        <v>38099</v>
      </c>
      <c r="E187" s="2">
        <v>1943000</v>
      </c>
      <c r="F187" s="2">
        <f t="shared" ref="F187:F218" si="26">O187-K187</f>
        <v>1942999</v>
      </c>
      <c r="G187" s="1" t="s">
        <v>5517</v>
      </c>
      <c r="H187" s="1">
        <v>0</v>
      </c>
      <c r="I187" s="1">
        <v>1</v>
      </c>
      <c r="J187" s="1" t="s">
        <v>885</v>
      </c>
      <c r="K187" s="2">
        <f t="shared" si="25"/>
        <v>1</v>
      </c>
      <c r="L187" s="11" t="s">
        <v>3958</v>
      </c>
      <c r="M187" s="2">
        <v>1943000</v>
      </c>
      <c r="N187" s="2">
        <v>1943000</v>
      </c>
      <c r="O187" s="2">
        <v>1943000</v>
      </c>
      <c r="P187" s="1">
        <v>8</v>
      </c>
      <c r="Q187" s="1">
        <v>0.125</v>
      </c>
      <c r="R187" s="1">
        <v>12</v>
      </c>
      <c r="S187" s="1">
        <v>1</v>
      </c>
      <c r="T187" s="2">
        <v>1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f t="shared" si="20"/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f t="shared" si="21"/>
        <v>1</v>
      </c>
      <c r="AN187" s="2">
        <f t="shared" si="24"/>
        <v>0</v>
      </c>
      <c r="AO187" s="2">
        <f t="shared" si="22"/>
        <v>0</v>
      </c>
      <c r="BA187" s="1"/>
      <c r="BV187" s="14"/>
      <c r="BY187" s="35"/>
    </row>
    <row r="188" spans="1:77" ht="27">
      <c r="A188" s="1">
        <v>242</v>
      </c>
      <c r="B188" s="1" t="s">
        <v>5282</v>
      </c>
      <c r="C188" s="1" t="s">
        <v>70</v>
      </c>
      <c r="D188" s="14">
        <v>40263</v>
      </c>
      <c r="E188" s="2">
        <v>1568208</v>
      </c>
      <c r="F188" s="2">
        <f t="shared" si="26"/>
        <v>1568207</v>
      </c>
      <c r="G188" s="1" t="s">
        <v>5517</v>
      </c>
      <c r="H188" s="1">
        <v>0</v>
      </c>
      <c r="I188" s="1">
        <v>1</v>
      </c>
      <c r="J188" s="1" t="s">
        <v>885</v>
      </c>
      <c r="K188" s="2">
        <f t="shared" si="25"/>
        <v>1</v>
      </c>
      <c r="L188" s="11" t="s">
        <v>1050</v>
      </c>
      <c r="M188" s="2">
        <v>1568000</v>
      </c>
      <c r="N188" s="2">
        <v>1568000</v>
      </c>
      <c r="O188" s="2">
        <v>1568208</v>
      </c>
      <c r="P188" s="1">
        <v>5</v>
      </c>
      <c r="Q188" s="1">
        <v>0.2</v>
      </c>
      <c r="R188" s="1">
        <v>12</v>
      </c>
      <c r="S188" s="1">
        <v>1</v>
      </c>
      <c r="T188" s="2">
        <v>1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f t="shared" si="20"/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f t="shared" si="21"/>
        <v>1</v>
      </c>
      <c r="AN188" s="2">
        <f t="shared" si="24"/>
        <v>0</v>
      </c>
      <c r="AO188" s="2">
        <f t="shared" si="22"/>
        <v>0</v>
      </c>
      <c r="BA188" s="1"/>
      <c r="BV188" s="14"/>
      <c r="BY188" s="35"/>
    </row>
    <row r="189" spans="1:77" ht="27">
      <c r="A189" s="1">
        <v>243</v>
      </c>
      <c r="B189" s="1" t="s">
        <v>5282</v>
      </c>
      <c r="C189" s="1" t="s">
        <v>70</v>
      </c>
      <c r="D189" s="14">
        <v>40263</v>
      </c>
      <c r="E189" s="2">
        <v>1045472</v>
      </c>
      <c r="F189" s="2">
        <f t="shared" si="26"/>
        <v>1045471</v>
      </c>
      <c r="G189" s="1" t="s">
        <v>5517</v>
      </c>
      <c r="H189" s="1">
        <v>0</v>
      </c>
      <c r="I189" s="1">
        <v>1</v>
      </c>
      <c r="J189" s="1" t="s">
        <v>885</v>
      </c>
      <c r="K189" s="2">
        <f t="shared" si="25"/>
        <v>1</v>
      </c>
      <c r="L189" s="11" t="s">
        <v>1050</v>
      </c>
      <c r="M189" s="2">
        <v>1045000</v>
      </c>
      <c r="N189" s="2">
        <v>1045000</v>
      </c>
      <c r="O189" s="2">
        <v>1045472</v>
      </c>
      <c r="P189" s="1">
        <v>5</v>
      </c>
      <c r="Q189" s="1">
        <v>0.2</v>
      </c>
      <c r="R189" s="1">
        <v>12</v>
      </c>
      <c r="S189" s="1">
        <v>1</v>
      </c>
      <c r="T189" s="2">
        <v>1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f t="shared" si="20"/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f t="shared" si="21"/>
        <v>1</v>
      </c>
      <c r="AN189" s="2">
        <f t="shared" si="24"/>
        <v>0</v>
      </c>
      <c r="AO189" s="2">
        <f t="shared" si="22"/>
        <v>0</v>
      </c>
      <c r="BA189" s="1"/>
      <c r="BV189" s="14"/>
      <c r="BY189" s="35"/>
    </row>
    <row r="190" spans="1:77" ht="27">
      <c r="A190" s="1">
        <v>252</v>
      </c>
      <c r="B190" s="1" t="s">
        <v>5282</v>
      </c>
      <c r="C190" s="1" t="s">
        <v>70</v>
      </c>
      <c r="D190" s="14">
        <v>40263</v>
      </c>
      <c r="E190" s="2">
        <v>1062000</v>
      </c>
      <c r="F190" s="2">
        <f t="shared" si="26"/>
        <v>1061999</v>
      </c>
      <c r="G190" s="1" t="s">
        <v>5517</v>
      </c>
      <c r="H190" s="1">
        <v>0</v>
      </c>
      <c r="I190" s="1">
        <v>1</v>
      </c>
      <c r="J190" s="1" t="s">
        <v>885</v>
      </c>
      <c r="K190" s="2">
        <f t="shared" si="25"/>
        <v>1</v>
      </c>
      <c r="L190" s="11" t="s">
        <v>1050</v>
      </c>
      <c r="M190" s="2">
        <v>1062000</v>
      </c>
      <c r="N190" s="2">
        <v>1062000</v>
      </c>
      <c r="O190" s="2">
        <v>1062000</v>
      </c>
      <c r="P190" s="1">
        <v>5</v>
      </c>
      <c r="Q190" s="1">
        <v>0.2</v>
      </c>
      <c r="R190" s="1">
        <v>12</v>
      </c>
      <c r="S190" s="1">
        <v>1</v>
      </c>
      <c r="T190" s="2">
        <v>1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f t="shared" si="20"/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f t="shared" si="21"/>
        <v>1</v>
      </c>
      <c r="AN190" s="2">
        <f t="shared" si="24"/>
        <v>0</v>
      </c>
      <c r="AO190" s="2">
        <f t="shared" si="22"/>
        <v>0</v>
      </c>
      <c r="BA190" s="1"/>
      <c r="BV190" s="14"/>
      <c r="BY190" s="35"/>
    </row>
    <row r="191" spans="1:77" ht="27">
      <c r="A191" s="1">
        <v>181</v>
      </c>
      <c r="B191" s="1" t="s">
        <v>5282</v>
      </c>
      <c r="C191" s="1" t="s">
        <v>5309</v>
      </c>
      <c r="D191" s="14">
        <v>40627</v>
      </c>
      <c r="E191" s="2">
        <v>12390000</v>
      </c>
      <c r="F191" s="2">
        <f t="shared" si="26"/>
        <v>12389999</v>
      </c>
      <c r="G191" s="1" t="s">
        <v>5517</v>
      </c>
      <c r="H191" s="1">
        <v>0</v>
      </c>
      <c r="I191" s="1">
        <v>1</v>
      </c>
      <c r="J191" s="1" t="s">
        <v>1513</v>
      </c>
      <c r="K191" s="2">
        <f t="shared" si="25"/>
        <v>1</v>
      </c>
      <c r="L191" s="11" t="s">
        <v>5310</v>
      </c>
      <c r="M191" s="2">
        <v>12390000</v>
      </c>
      <c r="N191" s="2">
        <v>12390000</v>
      </c>
      <c r="O191" s="2">
        <v>12390000</v>
      </c>
      <c r="P191" s="1">
        <v>6</v>
      </c>
      <c r="Q191" s="1">
        <v>0.16600000000000001</v>
      </c>
      <c r="R191" s="1">
        <v>12</v>
      </c>
      <c r="S191" s="1">
        <v>1</v>
      </c>
      <c r="T191" s="2">
        <v>1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f t="shared" si="20"/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f t="shared" si="21"/>
        <v>1</v>
      </c>
      <c r="AN191" s="2">
        <f t="shared" si="24"/>
        <v>0</v>
      </c>
      <c r="AO191" s="2">
        <f t="shared" si="22"/>
        <v>0</v>
      </c>
      <c r="BA191" s="1"/>
      <c r="BV191" s="14"/>
      <c r="BY191" s="35"/>
    </row>
    <row r="192" spans="1:77">
      <c r="A192" s="1">
        <v>299</v>
      </c>
      <c r="B192" s="1" t="s">
        <v>5241</v>
      </c>
      <c r="C192" s="1" t="s">
        <v>665</v>
      </c>
      <c r="D192" s="14">
        <v>39352</v>
      </c>
      <c r="E192" s="2">
        <v>0</v>
      </c>
      <c r="F192" s="2">
        <f t="shared" si="26"/>
        <v>1068800</v>
      </c>
      <c r="G192" s="1" t="s">
        <v>5517</v>
      </c>
      <c r="H192" s="1">
        <v>0</v>
      </c>
      <c r="I192" s="1">
        <v>1</v>
      </c>
      <c r="J192" s="1" t="s">
        <v>885</v>
      </c>
      <c r="K192" s="2">
        <f t="shared" si="25"/>
        <v>531200</v>
      </c>
      <c r="M192" s="2">
        <v>0</v>
      </c>
      <c r="N192" s="2">
        <v>0</v>
      </c>
      <c r="O192" s="2">
        <v>1600000</v>
      </c>
      <c r="P192" s="1">
        <v>6</v>
      </c>
      <c r="Q192" s="1">
        <v>0.16700000000000001</v>
      </c>
      <c r="R192" s="1">
        <v>12</v>
      </c>
      <c r="S192" s="1">
        <v>1</v>
      </c>
      <c r="T192" s="2">
        <v>798400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f t="shared" si="20"/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f t="shared" si="21"/>
        <v>798400</v>
      </c>
      <c r="AN192" s="2">
        <f t="shared" si="24"/>
        <v>267200</v>
      </c>
      <c r="AO192" s="2">
        <f t="shared" si="22"/>
        <v>267200</v>
      </c>
      <c r="BA192" s="1"/>
      <c r="BV192" s="14"/>
      <c r="BY192" s="35"/>
    </row>
    <row r="193" spans="1:213" ht="27" customHeight="1">
      <c r="A193" s="1">
        <v>301</v>
      </c>
      <c r="B193" s="1" t="s">
        <v>5241</v>
      </c>
      <c r="C193" s="1" t="s">
        <v>5342</v>
      </c>
      <c r="D193" s="14">
        <v>42542</v>
      </c>
      <c r="E193" s="2">
        <v>0</v>
      </c>
      <c r="F193" s="2">
        <f t="shared" si="26"/>
        <v>868400</v>
      </c>
      <c r="G193" s="1" t="s">
        <v>5517</v>
      </c>
      <c r="H193" s="1">
        <v>0</v>
      </c>
      <c r="I193" s="1">
        <v>1</v>
      </c>
      <c r="J193" s="1" t="s">
        <v>885</v>
      </c>
      <c r="K193" s="2">
        <f t="shared" si="25"/>
        <v>431600</v>
      </c>
      <c r="M193" s="2">
        <v>0</v>
      </c>
      <c r="N193" s="2">
        <v>0</v>
      </c>
      <c r="O193" s="2">
        <v>1300000</v>
      </c>
      <c r="P193" s="1">
        <v>6</v>
      </c>
      <c r="Q193" s="1">
        <v>0.16700000000000001</v>
      </c>
      <c r="R193" s="1">
        <v>12</v>
      </c>
      <c r="S193" s="1">
        <v>1</v>
      </c>
      <c r="T193" s="2">
        <v>648700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f t="shared" si="20"/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f t="shared" si="21"/>
        <v>648700</v>
      </c>
      <c r="AN193" s="2">
        <f t="shared" si="24"/>
        <v>217100</v>
      </c>
      <c r="AO193" s="2">
        <f t="shared" si="22"/>
        <v>217100</v>
      </c>
      <c r="BA193" s="1"/>
      <c r="BV193" s="14"/>
      <c r="BY193" s="35"/>
    </row>
    <row r="194" spans="1:213" ht="27" customHeight="1">
      <c r="A194" s="1">
        <v>42</v>
      </c>
      <c r="B194" s="1" t="s">
        <v>5241</v>
      </c>
      <c r="C194" s="1" t="s">
        <v>247</v>
      </c>
      <c r="D194" s="14">
        <v>36482</v>
      </c>
      <c r="E194" s="2">
        <v>0</v>
      </c>
      <c r="F194" s="2">
        <f t="shared" si="26"/>
        <v>0</v>
      </c>
      <c r="G194" s="1" t="s">
        <v>5517</v>
      </c>
      <c r="H194" s="1">
        <v>0</v>
      </c>
      <c r="I194" s="1">
        <v>1</v>
      </c>
      <c r="J194" s="1" t="s">
        <v>885</v>
      </c>
      <c r="K194" s="2">
        <f t="shared" si="25"/>
        <v>0</v>
      </c>
      <c r="L194" s="11" t="s">
        <v>1870</v>
      </c>
      <c r="M194" s="2">
        <v>17692000</v>
      </c>
      <c r="N194" s="2">
        <v>17692000</v>
      </c>
      <c r="O194" s="2">
        <v>0</v>
      </c>
      <c r="P194" s="1">
        <v>4</v>
      </c>
      <c r="Q194" s="1">
        <v>0.25</v>
      </c>
      <c r="R194" s="1">
        <v>12</v>
      </c>
      <c r="S194" s="1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f t="shared" si="20"/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f t="shared" si="21"/>
        <v>0</v>
      </c>
      <c r="AN194" s="2">
        <f t="shared" si="24"/>
        <v>0</v>
      </c>
      <c r="AO194" s="2">
        <f t="shared" si="22"/>
        <v>0</v>
      </c>
      <c r="AQ194" s="3"/>
      <c r="BA194" s="1"/>
      <c r="BV194" s="14"/>
      <c r="BY194" s="35"/>
    </row>
    <row r="195" spans="1:213" ht="27" customHeight="1">
      <c r="A195" s="6">
        <v>43</v>
      </c>
      <c r="B195" s="6" t="s">
        <v>5241</v>
      </c>
      <c r="C195" s="6" t="s">
        <v>5240</v>
      </c>
      <c r="D195" s="15">
        <v>36836</v>
      </c>
      <c r="E195" s="21">
        <v>18060000</v>
      </c>
      <c r="F195" s="21">
        <f t="shared" si="26"/>
        <v>0</v>
      </c>
      <c r="G195" s="1" t="s">
        <v>5517</v>
      </c>
      <c r="H195" s="1">
        <v>0</v>
      </c>
      <c r="I195" s="6">
        <v>1</v>
      </c>
      <c r="J195" s="6" t="s">
        <v>885</v>
      </c>
      <c r="K195" s="21">
        <f t="shared" si="25"/>
        <v>0</v>
      </c>
      <c r="L195" s="12" t="s">
        <v>1870</v>
      </c>
      <c r="M195" s="21">
        <v>18060000</v>
      </c>
      <c r="N195" s="21">
        <v>18060000</v>
      </c>
      <c r="O195" s="21">
        <v>0</v>
      </c>
      <c r="P195" s="6">
        <v>4</v>
      </c>
      <c r="Q195" s="6">
        <v>0.25</v>
      </c>
      <c r="R195" s="6">
        <v>12</v>
      </c>
      <c r="S195" s="6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0</v>
      </c>
      <c r="Z195" s="21">
        <v>0</v>
      </c>
      <c r="AA195" s="21">
        <v>0</v>
      </c>
      <c r="AB195" s="21">
        <v>0</v>
      </c>
      <c r="AC195" s="21">
        <f t="shared" si="20"/>
        <v>0</v>
      </c>
      <c r="AD195" s="21">
        <v>0</v>
      </c>
      <c r="AE195" s="21">
        <v>0</v>
      </c>
      <c r="AF195" s="21">
        <v>0</v>
      </c>
      <c r="AG195" s="21">
        <v>0</v>
      </c>
      <c r="AH195" s="21">
        <v>0</v>
      </c>
      <c r="AI195" s="21">
        <v>0</v>
      </c>
      <c r="AJ195" s="21">
        <v>0</v>
      </c>
      <c r="AK195" s="21">
        <v>0</v>
      </c>
      <c r="AL195" s="21">
        <v>0</v>
      </c>
      <c r="AM195" s="21">
        <f t="shared" si="21"/>
        <v>0</v>
      </c>
      <c r="AN195" s="21">
        <f t="shared" si="24"/>
        <v>0</v>
      </c>
      <c r="AO195" s="21">
        <f t="shared" si="22"/>
        <v>0</v>
      </c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21"/>
      <c r="BN195" s="6"/>
      <c r="BO195" s="6"/>
      <c r="BP195" s="6"/>
      <c r="BQ195" s="6"/>
      <c r="BR195" s="6"/>
      <c r="BS195" s="6"/>
      <c r="BT195" s="6"/>
      <c r="BU195" s="6"/>
      <c r="BV195" s="15"/>
      <c r="BW195" s="6"/>
      <c r="BX195" s="6"/>
      <c r="BY195" s="3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</row>
    <row r="196" spans="1:213" ht="27" customHeight="1">
      <c r="A196" s="1">
        <v>8</v>
      </c>
      <c r="B196" s="1" t="s">
        <v>5241</v>
      </c>
      <c r="C196" s="1" t="s">
        <v>4536</v>
      </c>
      <c r="D196" s="14">
        <v>40739</v>
      </c>
      <c r="E196" s="2">
        <v>2761000</v>
      </c>
      <c r="F196" s="2">
        <f t="shared" si="26"/>
        <v>2760999</v>
      </c>
      <c r="G196" s="1" t="s">
        <v>5517</v>
      </c>
      <c r="H196" s="1">
        <v>0</v>
      </c>
      <c r="I196" s="1">
        <v>1</v>
      </c>
      <c r="J196" s="1" t="s">
        <v>885</v>
      </c>
      <c r="K196" s="2">
        <f t="shared" si="25"/>
        <v>1</v>
      </c>
      <c r="L196" s="11" t="s">
        <v>5242</v>
      </c>
      <c r="M196" s="2">
        <v>2761000</v>
      </c>
      <c r="N196" s="2">
        <v>2761000</v>
      </c>
      <c r="O196" s="2">
        <v>2761000</v>
      </c>
      <c r="P196" s="1">
        <v>6</v>
      </c>
      <c r="Q196" s="1">
        <v>0.16600000000000001</v>
      </c>
      <c r="R196" s="1">
        <v>12</v>
      </c>
      <c r="S196" s="1">
        <v>1</v>
      </c>
      <c r="T196" s="2">
        <v>1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f t="shared" si="20"/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f t="shared" si="21"/>
        <v>1</v>
      </c>
      <c r="AN196" s="2">
        <f t="shared" si="24"/>
        <v>0</v>
      </c>
      <c r="AO196" s="2">
        <f t="shared" si="22"/>
        <v>0</v>
      </c>
      <c r="BA196" s="1"/>
      <c r="BV196" s="14"/>
      <c r="BY196" s="35"/>
    </row>
    <row r="197" spans="1:213" ht="27" customHeight="1">
      <c r="A197" s="1">
        <v>3</v>
      </c>
      <c r="B197" s="1" t="s">
        <v>5241</v>
      </c>
      <c r="C197" s="1" t="s">
        <v>5243</v>
      </c>
      <c r="D197" s="14">
        <v>39226</v>
      </c>
      <c r="E197" s="2">
        <v>2274000</v>
      </c>
      <c r="F197" s="2">
        <f t="shared" si="26"/>
        <v>2273999</v>
      </c>
      <c r="G197" s="1" t="s">
        <v>5517</v>
      </c>
      <c r="H197" s="1">
        <v>0</v>
      </c>
      <c r="I197" s="1">
        <v>1</v>
      </c>
      <c r="J197" s="1" t="s">
        <v>885</v>
      </c>
      <c r="K197" s="2">
        <f t="shared" si="25"/>
        <v>1</v>
      </c>
      <c r="L197" s="11" t="s">
        <v>5242</v>
      </c>
      <c r="M197" s="2">
        <v>2274000</v>
      </c>
      <c r="N197" s="2">
        <v>2274000</v>
      </c>
      <c r="O197" s="2">
        <v>2274000</v>
      </c>
      <c r="P197" s="1">
        <v>6</v>
      </c>
      <c r="Q197" s="1">
        <v>0.16700000000000001</v>
      </c>
      <c r="R197" s="1">
        <v>12</v>
      </c>
      <c r="S197" s="1">
        <v>1</v>
      </c>
      <c r="T197" s="2">
        <v>1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f t="shared" si="20"/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f t="shared" si="21"/>
        <v>1</v>
      </c>
      <c r="AN197" s="2">
        <f t="shared" si="24"/>
        <v>0</v>
      </c>
      <c r="AO197" s="2">
        <f t="shared" si="22"/>
        <v>0</v>
      </c>
      <c r="BA197" s="1"/>
      <c r="BV197" s="14"/>
      <c r="BY197" s="35"/>
    </row>
    <row r="198" spans="1:213" ht="27" customHeight="1">
      <c r="A198" s="1">
        <v>300</v>
      </c>
      <c r="B198" s="1" t="s">
        <v>5241</v>
      </c>
      <c r="C198" s="1" t="s">
        <v>584</v>
      </c>
      <c r="D198" s="14">
        <v>39752</v>
      </c>
      <c r="E198" s="2">
        <v>0</v>
      </c>
      <c r="F198" s="2">
        <f t="shared" si="26"/>
        <v>0</v>
      </c>
      <c r="G198" s="1" t="s">
        <v>5517</v>
      </c>
      <c r="H198" s="1">
        <v>0</v>
      </c>
      <c r="I198" s="1">
        <v>1</v>
      </c>
      <c r="J198" s="1" t="s">
        <v>885</v>
      </c>
      <c r="K198" s="2">
        <f t="shared" si="25"/>
        <v>0</v>
      </c>
      <c r="M198" s="2">
        <v>0</v>
      </c>
      <c r="N198" s="2">
        <v>0</v>
      </c>
      <c r="O198" s="2">
        <v>0</v>
      </c>
      <c r="P198" s="1">
        <v>6</v>
      </c>
      <c r="Q198" s="1">
        <v>0.16700000000000001</v>
      </c>
      <c r="R198" s="1">
        <v>12</v>
      </c>
      <c r="S198" s="1">
        <v>0</v>
      </c>
      <c r="T198" s="2">
        <v>548900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f t="shared" si="20"/>
        <v>0</v>
      </c>
      <c r="AD198" s="2">
        <v>548900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f t="shared" si="21"/>
        <v>0</v>
      </c>
      <c r="AN198" s="2">
        <f t="shared" si="24"/>
        <v>0</v>
      </c>
      <c r="AO198" s="2">
        <f t="shared" si="22"/>
        <v>548900</v>
      </c>
      <c r="BA198" s="1"/>
      <c r="BV198" s="14"/>
      <c r="BY198" s="35"/>
    </row>
    <row r="199" spans="1:213" ht="27" customHeight="1">
      <c r="A199" s="1">
        <v>46</v>
      </c>
      <c r="B199" s="1" t="s">
        <v>5241</v>
      </c>
      <c r="C199" s="1" t="s">
        <v>3878</v>
      </c>
      <c r="D199" s="14">
        <v>41698</v>
      </c>
      <c r="E199" s="2">
        <v>30450000</v>
      </c>
      <c r="F199" s="2">
        <f t="shared" si="26"/>
        <v>30449999</v>
      </c>
      <c r="G199" s="1" t="s">
        <v>5517</v>
      </c>
      <c r="H199" s="1">
        <v>0</v>
      </c>
      <c r="I199" s="1">
        <v>1</v>
      </c>
      <c r="J199" s="1" t="s">
        <v>885</v>
      </c>
      <c r="K199" s="2">
        <f t="shared" si="25"/>
        <v>1</v>
      </c>
      <c r="L199" s="11" t="s">
        <v>1870</v>
      </c>
      <c r="M199" s="2">
        <v>30450000</v>
      </c>
      <c r="N199" s="2">
        <v>30450000</v>
      </c>
      <c r="O199" s="2">
        <v>30450000</v>
      </c>
      <c r="P199" s="1">
        <v>4</v>
      </c>
      <c r="Q199" s="1">
        <v>0.25</v>
      </c>
      <c r="R199" s="1">
        <v>12</v>
      </c>
      <c r="S199" s="1">
        <v>1</v>
      </c>
      <c r="T199" s="2">
        <v>1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f t="shared" si="20"/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f t="shared" si="21"/>
        <v>1</v>
      </c>
      <c r="AN199" s="2">
        <f t="shared" si="24"/>
        <v>0</v>
      </c>
      <c r="AO199" s="2">
        <f t="shared" si="22"/>
        <v>0</v>
      </c>
      <c r="BA199" s="1"/>
      <c r="BV199" s="14"/>
      <c r="BY199" s="35"/>
    </row>
    <row r="200" spans="1:213" ht="27" customHeight="1">
      <c r="A200" s="1">
        <v>47</v>
      </c>
      <c r="B200" s="1" t="s">
        <v>5241</v>
      </c>
      <c r="C200" s="1" t="s">
        <v>5267</v>
      </c>
      <c r="D200" s="14">
        <v>35353</v>
      </c>
      <c r="E200" s="2">
        <v>17098000</v>
      </c>
      <c r="F200" s="2">
        <f t="shared" si="26"/>
        <v>17097999</v>
      </c>
      <c r="G200" s="1" t="s">
        <v>5517</v>
      </c>
      <c r="H200" s="1">
        <v>0</v>
      </c>
      <c r="I200" s="1">
        <v>1</v>
      </c>
      <c r="J200" s="1" t="s">
        <v>885</v>
      </c>
      <c r="K200" s="2">
        <f t="shared" si="25"/>
        <v>1</v>
      </c>
      <c r="L200" s="11" t="s">
        <v>1870</v>
      </c>
      <c r="M200" s="2">
        <v>17098000</v>
      </c>
      <c r="N200" s="2">
        <v>17098000</v>
      </c>
      <c r="O200" s="2">
        <v>17098000</v>
      </c>
      <c r="P200" s="1">
        <v>4</v>
      </c>
      <c r="Q200" s="1">
        <v>0.25</v>
      </c>
      <c r="R200" s="1">
        <v>12</v>
      </c>
      <c r="S200" s="1">
        <v>1</v>
      </c>
      <c r="T200" s="2">
        <v>1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f t="shared" si="20"/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f t="shared" si="21"/>
        <v>1</v>
      </c>
      <c r="AN200" s="2">
        <f t="shared" si="24"/>
        <v>0</v>
      </c>
      <c r="AO200" s="2">
        <f t="shared" si="22"/>
        <v>0</v>
      </c>
      <c r="BA200" s="1"/>
      <c r="BV200" s="14"/>
      <c r="BY200" s="35"/>
    </row>
    <row r="201" spans="1:213" ht="27" customHeight="1">
      <c r="A201" s="1">
        <v>29</v>
      </c>
      <c r="B201" s="1" t="s">
        <v>5241</v>
      </c>
      <c r="C201" s="1" t="s">
        <v>2686</v>
      </c>
      <c r="D201" s="14">
        <v>42052</v>
      </c>
      <c r="E201" s="2">
        <v>13688000</v>
      </c>
      <c r="F201" s="2">
        <f t="shared" si="26"/>
        <v>13687999</v>
      </c>
      <c r="G201" s="1" t="s">
        <v>5517</v>
      </c>
      <c r="H201" s="1">
        <v>0</v>
      </c>
      <c r="I201" s="1">
        <v>1</v>
      </c>
      <c r="J201" s="1" t="s">
        <v>885</v>
      </c>
      <c r="K201" s="2">
        <f t="shared" ref="K201:K232" si="27">AM201-AN201</f>
        <v>1</v>
      </c>
      <c r="L201" s="11" t="s">
        <v>5256</v>
      </c>
      <c r="M201" s="2">
        <v>13688000</v>
      </c>
      <c r="N201" s="2">
        <v>13688000</v>
      </c>
      <c r="O201" s="2">
        <v>13688000</v>
      </c>
      <c r="P201" s="1">
        <v>4</v>
      </c>
      <c r="Q201" s="1">
        <v>0.25</v>
      </c>
      <c r="R201" s="1">
        <v>12</v>
      </c>
      <c r="S201" s="1">
        <v>1</v>
      </c>
      <c r="T201" s="2">
        <v>1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f t="shared" ref="AC201:AC220" si="28">SUM(U201:AB201)</f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f t="shared" ref="AM201:AM221" si="29">T201+AC201-SUM(AD201:AL201)</f>
        <v>1</v>
      </c>
      <c r="AN201" s="2">
        <f t="shared" si="24"/>
        <v>0</v>
      </c>
      <c r="AO201" s="2">
        <f t="shared" ref="AO201:AO221" si="30">SUM(AD201:AL201)+AN201</f>
        <v>0</v>
      </c>
      <c r="BA201" s="1"/>
      <c r="BV201" s="14"/>
      <c r="BY201" s="35"/>
    </row>
    <row r="202" spans="1:213" ht="27" customHeight="1">
      <c r="A202" s="1">
        <v>27</v>
      </c>
      <c r="B202" s="1" t="s">
        <v>5241</v>
      </c>
      <c r="C202" s="1" t="s">
        <v>5254</v>
      </c>
      <c r="D202" s="14">
        <v>40976</v>
      </c>
      <c r="E202" s="2">
        <v>16695000</v>
      </c>
      <c r="F202" s="2">
        <f t="shared" si="26"/>
        <v>16694999</v>
      </c>
      <c r="G202" s="1" t="s">
        <v>5517</v>
      </c>
      <c r="H202" s="1">
        <v>0</v>
      </c>
      <c r="I202" s="1">
        <v>1</v>
      </c>
      <c r="J202" s="1" t="s">
        <v>885</v>
      </c>
      <c r="K202" s="2">
        <f t="shared" si="27"/>
        <v>1</v>
      </c>
      <c r="L202" s="11" t="s">
        <v>4970</v>
      </c>
      <c r="M202" s="2">
        <v>16695000</v>
      </c>
      <c r="N202" s="2">
        <v>16695000</v>
      </c>
      <c r="O202" s="2">
        <v>16695000</v>
      </c>
      <c r="P202" s="1">
        <v>5</v>
      </c>
      <c r="Q202" s="1">
        <v>0.2</v>
      </c>
      <c r="R202" s="1">
        <v>12</v>
      </c>
      <c r="S202" s="1">
        <v>1</v>
      </c>
      <c r="T202" s="2">
        <v>1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f t="shared" si="28"/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f t="shared" si="29"/>
        <v>1</v>
      </c>
      <c r="AN202" s="2">
        <f t="shared" si="24"/>
        <v>0</v>
      </c>
      <c r="AO202" s="2">
        <f t="shared" si="30"/>
        <v>0</v>
      </c>
      <c r="BA202" s="1"/>
      <c r="BV202" s="14"/>
      <c r="BY202" s="35"/>
    </row>
    <row r="203" spans="1:213" s="6" customFormat="1" ht="27" customHeight="1">
      <c r="A203" s="1">
        <v>26</v>
      </c>
      <c r="B203" s="1" t="s">
        <v>5241</v>
      </c>
      <c r="C203" s="1" t="s">
        <v>5258</v>
      </c>
      <c r="D203" s="14">
        <v>38440</v>
      </c>
      <c r="E203" s="2">
        <v>14595000</v>
      </c>
      <c r="F203" s="2">
        <f t="shared" si="26"/>
        <v>14594999</v>
      </c>
      <c r="G203" s="1" t="s">
        <v>5517</v>
      </c>
      <c r="H203" s="1">
        <v>0</v>
      </c>
      <c r="I203" s="1">
        <v>1</v>
      </c>
      <c r="J203" s="1" t="s">
        <v>885</v>
      </c>
      <c r="K203" s="2">
        <f t="shared" si="27"/>
        <v>1</v>
      </c>
      <c r="L203" s="11" t="s">
        <v>4970</v>
      </c>
      <c r="M203" s="2">
        <v>14595000</v>
      </c>
      <c r="N203" s="2">
        <v>14595000</v>
      </c>
      <c r="O203" s="2">
        <v>14595000</v>
      </c>
      <c r="P203" s="1">
        <v>5</v>
      </c>
      <c r="Q203" s="1">
        <v>0.2</v>
      </c>
      <c r="R203" s="1">
        <v>12</v>
      </c>
      <c r="S203" s="1">
        <v>1</v>
      </c>
      <c r="T203" s="2">
        <v>1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f t="shared" si="28"/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f t="shared" si="29"/>
        <v>1</v>
      </c>
      <c r="AN203" s="2">
        <f t="shared" si="24"/>
        <v>0</v>
      </c>
      <c r="AO203" s="2">
        <f t="shared" si="30"/>
        <v>0</v>
      </c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2"/>
      <c r="BN203" s="1"/>
      <c r="BO203" s="1"/>
      <c r="BP203" s="1"/>
      <c r="BQ203" s="1"/>
      <c r="BR203" s="1"/>
      <c r="BS203" s="1"/>
      <c r="BT203" s="1"/>
      <c r="BU203" s="1"/>
      <c r="BV203" s="14"/>
      <c r="BW203" s="1"/>
      <c r="BX203" s="1"/>
      <c r="BY203" s="35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</row>
    <row r="204" spans="1:213" ht="27" customHeight="1">
      <c r="A204" s="1">
        <v>24</v>
      </c>
      <c r="B204" s="1" t="s">
        <v>5241</v>
      </c>
      <c r="C204" s="1" t="s">
        <v>1587</v>
      </c>
      <c r="D204" s="14">
        <v>34506</v>
      </c>
      <c r="E204" s="2">
        <v>20747000</v>
      </c>
      <c r="F204" s="2">
        <f t="shared" si="26"/>
        <v>20746999</v>
      </c>
      <c r="G204" s="1" t="s">
        <v>5517</v>
      </c>
      <c r="H204" s="1">
        <v>0</v>
      </c>
      <c r="I204" s="1">
        <v>1</v>
      </c>
      <c r="J204" s="1" t="s">
        <v>885</v>
      </c>
      <c r="K204" s="2">
        <f t="shared" si="27"/>
        <v>1</v>
      </c>
      <c r="L204" s="11" t="s">
        <v>4970</v>
      </c>
      <c r="M204" s="2">
        <v>20747000</v>
      </c>
      <c r="N204" s="2">
        <v>20747000</v>
      </c>
      <c r="O204" s="2">
        <v>20747000</v>
      </c>
      <c r="P204" s="1">
        <v>5</v>
      </c>
      <c r="Q204" s="1">
        <v>0.2</v>
      </c>
      <c r="R204" s="1">
        <v>12</v>
      </c>
      <c r="S204" s="1">
        <v>1</v>
      </c>
      <c r="T204" s="2">
        <v>1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f t="shared" si="28"/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f t="shared" si="29"/>
        <v>1</v>
      </c>
      <c r="AN204" s="2">
        <f t="shared" si="24"/>
        <v>0</v>
      </c>
      <c r="AO204" s="2">
        <f t="shared" si="30"/>
        <v>0</v>
      </c>
      <c r="BA204" s="1"/>
      <c r="BV204" s="14"/>
      <c r="BY204" s="35"/>
    </row>
    <row r="205" spans="1:213" ht="27" customHeight="1">
      <c r="A205" s="1">
        <v>28</v>
      </c>
      <c r="B205" s="1" t="s">
        <v>5241</v>
      </c>
      <c r="C205" s="1" t="s">
        <v>5259</v>
      </c>
      <c r="D205" s="14">
        <v>40071</v>
      </c>
      <c r="E205" s="2">
        <v>9932000</v>
      </c>
      <c r="F205" s="2">
        <f t="shared" si="26"/>
        <v>9931999</v>
      </c>
      <c r="G205" s="1" t="s">
        <v>5517</v>
      </c>
      <c r="H205" s="1">
        <v>0</v>
      </c>
      <c r="I205" s="1">
        <v>1</v>
      </c>
      <c r="J205" s="1" t="s">
        <v>885</v>
      </c>
      <c r="K205" s="2">
        <f t="shared" si="27"/>
        <v>1</v>
      </c>
      <c r="L205" s="11" t="s">
        <v>5256</v>
      </c>
      <c r="M205" s="2">
        <v>9932000</v>
      </c>
      <c r="N205" s="2">
        <v>9932000</v>
      </c>
      <c r="O205" s="2">
        <v>9932000</v>
      </c>
      <c r="P205" s="1">
        <v>4</v>
      </c>
      <c r="Q205" s="1">
        <v>0.25</v>
      </c>
      <c r="R205" s="1">
        <v>12</v>
      </c>
      <c r="S205" s="1">
        <v>1</v>
      </c>
      <c r="T205" s="2">
        <v>1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f t="shared" si="28"/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f t="shared" si="29"/>
        <v>1</v>
      </c>
      <c r="AN205" s="2">
        <f t="shared" si="24"/>
        <v>0</v>
      </c>
      <c r="AO205" s="2">
        <f t="shared" si="30"/>
        <v>0</v>
      </c>
      <c r="BA205" s="1"/>
      <c r="BV205" s="14"/>
      <c r="BY205" s="35"/>
    </row>
    <row r="206" spans="1:213" s="6" customFormat="1" ht="27" customHeight="1">
      <c r="A206" s="1">
        <v>53</v>
      </c>
      <c r="B206" s="1" t="s">
        <v>1845</v>
      </c>
      <c r="C206" s="1" t="s">
        <v>4275</v>
      </c>
      <c r="D206" s="14">
        <v>35509</v>
      </c>
      <c r="E206" s="2">
        <v>727000</v>
      </c>
      <c r="F206" s="2">
        <f t="shared" si="26"/>
        <v>726999</v>
      </c>
      <c r="G206" s="1" t="s">
        <v>5517</v>
      </c>
      <c r="H206" s="1">
        <v>0</v>
      </c>
      <c r="I206" s="1">
        <v>1</v>
      </c>
      <c r="J206" s="1" t="s">
        <v>885</v>
      </c>
      <c r="K206" s="2">
        <f t="shared" si="27"/>
        <v>1</v>
      </c>
      <c r="L206" s="11" t="s">
        <v>3958</v>
      </c>
      <c r="M206" s="2">
        <v>727000</v>
      </c>
      <c r="N206" s="2">
        <v>727000</v>
      </c>
      <c r="O206" s="2">
        <v>727000</v>
      </c>
      <c r="P206" s="1">
        <v>8</v>
      </c>
      <c r="Q206" s="1">
        <v>0.125</v>
      </c>
      <c r="R206" s="1">
        <v>12</v>
      </c>
      <c r="S206" s="1">
        <v>1</v>
      </c>
      <c r="T206" s="2">
        <v>1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f t="shared" si="28"/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f t="shared" si="29"/>
        <v>1</v>
      </c>
      <c r="AN206" s="2">
        <f t="shared" si="24"/>
        <v>0</v>
      </c>
      <c r="AO206" s="2">
        <f t="shared" si="30"/>
        <v>0</v>
      </c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2"/>
      <c r="BN206" s="1"/>
      <c r="BO206" s="1"/>
      <c r="BP206" s="1"/>
      <c r="BQ206" s="1"/>
      <c r="BR206" s="1"/>
      <c r="BS206" s="1"/>
      <c r="BT206" s="1"/>
      <c r="BU206" s="1"/>
      <c r="BV206" s="14"/>
      <c r="BW206" s="1"/>
      <c r="BX206" s="1"/>
      <c r="BY206" s="35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</row>
    <row r="207" spans="1:213" s="6" customFormat="1" ht="27" customHeight="1">
      <c r="A207" s="1">
        <v>124</v>
      </c>
      <c r="B207" s="1" t="s">
        <v>5282</v>
      </c>
      <c r="C207" s="1" t="s">
        <v>5290</v>
      </c>
      <c r="D207" s="14">
        <v>38091</v>
      </c>
      <c r="E207" s="2">
        <v>677000</v>
      </c>
      <c r="F207" s="2">
        <f t="shared" si="26"/>
        <v>676999</v>
      </c>
      <c r="G207" s="1" t="s">
        <v>5517</v>
      </c>
      <c r="H207" s="1">
        <v>0</v>
      </c>
      <c r="I207" s="1">
        <v>1</v>
      </c>
      <c r="J207" s="1" t="s">
        <v>885</v>
      </c>
      <c r="K207" s="2">
        <f t="shared" si="27"/>
        <v>1</v>
      </c>
      <c r="L207" s="11" t="s">
        <v>5288</v>
      </c>
      <c r="M207" s="2">
        <v>677000</v>
      </c>
      <c r="N207" s="2">
        <v>677000</v>
      </c>
      <c r="O207" s="2">
        <v>677000</v>
      </c>
      <c r="P207" s="1">
        <v>5</v>
      </c>
      <c r="Q207" s="1">
        <v>0.2</v>
      </c>
      <c r="R207" s="1">
        <v>12</v>
      </c>
      <c r="S207" s="1">
        <v>1</v>
      </c>
      <c r="T207" s="2">
        <v>1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f t="shared" si="28"/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f t="shared" si="29"/>
        <v>1</v>
      </c>
      <c r="AN207" s="2">
        <f t="shared" si="24"/>
        <v>0</v>
      </c>
      <c r="AO207" s="2">
        <f t="shared" si="30"/>
        <v>0</v>
      </c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2"/>
      <c r="BN207" s="1"/>
      <c r="BO207" s="1"/>
      <c r="BP207" s="1"/>
      <c r="BQ207" s="1"/>
      <c r="BR207" s="1"/>
      <c r="BS207" s="1"/>
      <c r="BT207" s="1"/>
      <c r="BU207" s="1"/>
      <c r="BV207" s="14"/>
      <c r="BW207" s="1"/>
      <c r="BX207" s="1"/>
      <c r="BY207" s="35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</row>
    <row r="208" spans="1:213" s="6" customFormat="1" ht="27" customHeight="1">
      <c r="A208" s="6">
        <v>265</v>
      </c>
      <c r="B208" s="6" t="s">
        <v>2647</v>
      </c>
      <c r="C208" s="6" t="s">
        <v>5328</v>
      </c>
      <c r="D208" s="15">
        <v>40095</v>
      </c>
      <c r="E208" s="21">
        <v>1932000</v>
      </c>
      <c r="F208" s="21">
        <f t="shared" si="26"/>
        <v>0</v>
      </c>
      <c r="G208" s="1" t="s">
        <v>5517</v>
      </c>
      <c r="H208" s="1">
        <v>0</v>
      </c>
      <c r="I208" s="6">
        <v>1</v>
      </c>
      <c r="J208" s="6" t="s">
        <v>885</v>
      </c>
      <c r="K208" s="21">
        <f t="shared" si="27"/>
        <v>0</v>
      </c>
      <c r="L208" s="12" t="s">
        <v>2438</v>
      </c>
      <c r="M208" s="21">
        <v>1932000</v>
      </c>
      <c r="N208" s="21">
        <v>1932000</v>
      </c>
      <c r="O208" s="21">
        <v>0</v>
      </c>
      <c r="P208" s="6">
        <v>7</v>
      </c>
      <c r="Q208" s="6">
        <v>0.14199999999999999</v>
      </c>
      <c r="R208" s="6">
        <v>12</v>
      </c>
      <c r="S208" s="6">
        <v>0</v>
      </c>
      <c r="T208" s="21">
        <v>0</v>
      </c>
      <c r="U208" s="21">
        <v>0</v>
      </c>
      <c r="V208" s="21">
        <v>0</v>
      </c>
      <c r="W208" s="21">
        <v>0</v>
      </c>
      <c r="X208" s="21">
        <v>0</v>
      </c>
      <c r="Y208" s="21">
        <v>0</v>
      </c>
      <c r="Z208" s="21">
        <v>0</v>
      </c>
      <c r="AA208" s="21">
        <v>0</v>
      </c>
      <c r="AB208" s="21">
        <v>0</v>
      </c>
      <c r="AC208" s="21">
        <f t="shared" si="28"/>
        <v>0</v>
      </c>
      <c r="AD208" s="21">
        <v>0</v>
      </c>
      <c r="AE208" s="21">
        <v>0</v>
      </c>
      <c r="AF208" s="21">
        <v>0</v>
      </c>
      <c r="AG208" s="21">
        <v>0</v>
      </c>
      <c r="AH208" s="21">
        <v>0</v>
      </c>
      <c r="AI208" s="21">
        <v>0</v>
      </c>
      <c r="AJ208" s="21">
        <v>0</v>
      </c>
      <c r="AK208" s="21">
        <v>0</v>
      </c>
      <c r="AL208" s="21">
        <v>0</v>
      </c>
      <c r="AM208" s="21">
        <f t="shared" si="29"/>
        <v>0</v>
      </c>
      <c r="AN208" s="21">
        <f t="shared" si="24"/>
        <v>0</v>
      </c>
      <c r="AO208" s="21">
        <f t="shared" si="30"/>
        <v>0</v>
      </c>
      <c r="BM208" s="21"/>
      <c r="BV208" s="15"/>
      <c r="BY208" s="36"/>
    </row>
    <row r="209" spans="1:213" s="6" customFormat="1" ht="27">
      <c r="A209" s="6">
        <v>139</v>
      </c>
      <c r="B209" s="6" t="s">
        <v>5282</v>
      </c>
      <c r="C209" s="6" t="s">
        <v>4672</v>
      </c>
      <c r="D209" s="15">
        <v>40086</v>
      </c>
      <c r="E209" s="21">
        <v>9429000</v>
      </c>
      <c r="F209" s="21">
        <f t="shared" si="26"/>
        <v>0</v>
      </c>
      <c r="G209" s="1" t="s">
        <v>5517</v>
      </c>
      <c r="H209" s="1">
        <v>0</v>
      </c>
      <c r="I209" s="6">
        <v>1</v>
      </c>
      <c r="J209" s="6" t="s">
        <v>885</v>
      </c>
      <c r="K209" s="21">
        <f t="shared" si="27"/>
        <v>0</v>
      </c>
      <c r="L209" s="12" t="s">
        <v>5012</v>
      </c>
      <c r="M209" s="21">
        <v>9429000</v>
      </c>
      <c r="N209" s="21">
        <v>9429000</v>
      </c>
      <c r="O209" s="21">
        <v>0</v>
      </c>
      <c r="P209" s="6">
        <v>4</v>
      </c>
      <c r="Q209" s="6">
        <v>0.25</v>
      </c>
      <c r="R209" s="6">
        <v>12</v>
      </c>
      <c r="S209" s="6">
        <v>0</v>
      </c>
      <c r="T209" s="21">
        <v>0</v>
      </c>
      <c r="U209" s="21">
        <v>0</v>
      </c>
      <c r="V209" s="21">
        <v>0</v>
      </c>
      <c r="W209" s="21">
        <v>0</v>
      </c>
      <c r="X209" s="21">
        <v>0</v>
      </c>
      <c r="Y209" s="21">
        <v>0</v>
      </c>
      <c r="Z209" s="21">
        <v>0</v>
      </c>
      <c r="AA209" s="21">
        <v>0</v>
      </c>
      <c r="AB209" s="21">
        <v>0</v>
      </c>
      <c r="AC209" s="21">
        <f t="shared" si="28"/>
        <v>0</v>
      </c>
      <c r="AD209" s="21">
        <v>0</v>
      </c>
      <c r="AE209" s="21">
        <v>0</v>
      </c>
      <c r="AF209" s="21">
        <v>0</v>
      </c>
      <c r="AG209" s="21">
        <v>0</v>
      </c>
      <c r="AH209" s="21">
        <v>0</v>
      </c>
      <c r="AI209" s="21">
        <v>0</v>
      </c>
      <c r="AJ209" s="21">
        <v>0</v>
      </c>
      <c r="AK209" s="21">
        <v>0</v>
      </c>
      <c r="AL209" s="21">
        <v>0</v>
      </c>
      <c r="AM209" s="21">
        <f t="shared" si="29"/>
        <v>0</v>
      </c>
      <c r="AN209" s="21">
        <f t="shared" si="24"/>
        <v>0</v>
      </c>
      <c r="AO209" s="21">
        <f t="shared" si="30"/>
        <v>0</v>
      </c>
      <c r="BM209" s="21"/>
      <c r="BV209" s="15"/>
      <c r="BY209" s="36"/>
    </row>
    <row r="210" spans="1:213" s="6" customFormat="1">
      <c r="A210" s="1">
        <v>266</v>
      </c>
      <c r="B210" s="1" t="s">
        <v>5282</v>
      </c>
      <c r="C210" s="1" t="s">
        <v>5329</v>
      </c>
      <c r="D210" s="14">
        <v>42094</v>
      </c>
      <c r="E210" s="2">
        <v>3261600</v>
      </c>
      <c r="F210" s="2">
        <f t="shared" si="26"/>
        <v>3261599</v>
      </c>
      <c r="G210" s="1" t="s">
        <v>5517</v>
      </c>
      <c r="H210" s="1">
        <v>0</v>
      </c>
      <c r="I210" s="1">
        <v>1</v>
      </c>
      <c r="J210" s="1" t="s">
        <v>1513</v>
      </c>
      <c r="K210" s="2">
        <f t="shared" si="27"/>
        <v>1</v>
      </c>
      <c r="L210" s="11" t="s">
        <v>5301</v>
      </c>
      <c r="M210" s="2">
        <v>3261600</v>
      </c>
      <c r="N210" s="2">
        <v>3261600</v>
      </c>
      <c r="O210" s="2">
        <v>3261600</v>
      </c>
      <c r="P210" s="1">
        <v>5</v>
      </c>
      <c r="Q210" s="1">
        <v>0.2</v>
      </c>
      <c r="R210" s="1">
        <v>12</v>
      </c>
      <c r="S210" s="1">
        <v>1</v>
      </c>
      <c r="T210" s="2">
        <v>1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f t="shared" si="28"/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f t="shared" si="29"/>
        <v>1</v>
      </c>
      <c r="AN210" s="2">
        <f t="shared" si="24"/>
        <v>0</v>
      </c>
      <c r="AO210" s="2">
        <f t="shared" si="30"/>
        <v>0</v>
      </c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2"/>
      <c r="BN210" s="1"/>
      <c r="BO210" s="1"/>
      <c r="BP210" s="1"/>
      <c r="BQ210" s="1"/>
      <c r="BR210" s="1"/>
      <c r="BS210" s="1"/>
      <c r="BT210" s="1"/>
      <c r="BU210" s="1"/>
      <c r="BV210" s="14"/>
      <c r="BW210" s="1"/>
      <c r="BX210" s="1"/>
      <c r="BY210" s="35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</row>
    <row r="211" spans="1:213" s="6" customFormat="1" ht="27">
      <c r="A211" s="1">
        <v>147</v>
      </c>
      <c r="B211" s="1" t="s">
        <v>5282</v>
      </c>
      <c r="C211" s="1" t="s">
        <v>5299</v>
      </c>
      <c r="D211" s="14">
        <v>40071</v>
      </c>
      <c r="E211" s="2">
        <v>11801000</v>
      </c>
      <c r="F211" s="2">
        <f t="shared" si="26"/>
        <v>11800999</v>
      </c>
      <c r="G211" s="1" t="s">
        <v>5517</v>
      </c>
      <c r="H211" s="1">
        <v>0</v>
      </c>
      <c r="I211" s="1">
        <v>1</v>
      </c>
      <c r="J211" s="1" t="s">
        <v>1513</v>
      </c>
      <c r="K211" s="2">
        <f t="shared" si="27"/>
        <v>1</v>
      </c>
      <c r="L211" s="11" t="s">
        <v>5261</v>
      </c>
      <c r="M211" s="2">
        <v>11801000</v>
      </c>
      <c r="N211" s="2">
        <v>11801000</v>
      </c>
      <c r="O211" s="2">
        <v>11801000</v>
      </c>
      <c r="P211" s="1">
        <v>5</v>
      </c>
      <c r="Q211" s="1">
        <v>0.2</v>
      </c>
      <c r="R211" s="1">
        <v>12</v>
      </c>
      <c r="S211" s="1">
        <v>1</v>
      </c>
      <c r="T211" s="2">
        <v>1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f t="shared" si="28"/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f t="shared" si="29"/>
        <v>1</v>
      </c>
      <c r="AN211" s="2">
        <f t="shared" si="24"/>
        <v>0</v>
      </c>
      <c r="AO211" s="2">
        <f t="shared" si="30"/>
        <v>0</v>
      </c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2"/>
      <c r="BN211" s="1"/>
      <c r="BO211" s="1"/>
      <c r="BP211" s="1"/>
      <c r="BQ211" s="1"/>
      <c r="BR211" s="1"/>
      <c r="BS211" s="1"/>
      <c r="BT211" s="1"/>
      <c r="BU211" s="1"/>
      <c r="BV211" s="14"/>
      <c r="BW211" s="1"/>
      <c r="BX211" s="1"/>
      <c r="BY211" s="35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</row>
    <row r="212" spans="1:213" s="6" customFormat="1" ht="27">
      <c r="A212" s="1">
        <v>51</v>
      </c>
      <c r="B212" s="1" t="s">
        <v>1845</v>
      </c>
      <c r="C212" s="1" t="s">
        <v>5064</v>
      </c>
      <c r="D212" s="14">
        <v>35509</v>
      </c>
      <c r="E212" s="2">
        <v>3166000</v>
      </c>
      <c r="F212" s="2">
        <f t="shared" si="26"/>
        <v>3165999</v>
      </c>
      <c r="G212" s="1" t="s">
        <v>5517</v>
      </c>
      <c r="H212" s="1">
        <v>0</v>
      </c>
      <c r="I212" s="1">
        <v>1</v>
      </c>
      <c r="J212" s="1" t="s">
        <v>885</v>
      </c>
      <c r="K212" s="2">
        <f t="shared" si="27"/>
        <v>1</v>
      </c>
      <c r="L212" s="11" t="s">
        <v>3958</v>
      </c>
      <c r="M212" s="2">
        <v>3166000</v>
      </c>
      <c r="N212" s="2">
        <v>3166000</v>
      </c>
      <c r="O212" s="2">
        <v>3166000</v>
      </c>
      <c r="P212" s="1">
        <v>8</v>
      </c>
      <c r="Q212" s="1">
        <v>0.125</v>
      </c>
      <c r="R212" s="1">
        <v>12</v>
      </c>
      <c r="S212" s="1">
        <v>1</v>
      </c>
      <c r="T212" s="2">
        <v>1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f t="shared" si="28"/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f t="shared" si="29"/>
        <v>1</v>
      </c>
      <c r="AN212" s="2">
        <f t="shared" si="24"/>
        <v>0</v>
      </c>
      <c r="AO212" s="2">
        <f t="shared" si="30"/>
        <v>0</v>
      </c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2"/>
      <c r="BN212" s="1"/>
      <c r="BO212" s="1"/>
      <c r="BP212" s="1"/>
      <c r="BQ212" s="1"/>
      <c r="BR212" s="1"/>
      <c r="BS212" s="1"/>
      <c r="BT212" s="1"/>
      <c r="BU212" s="1"/>
      <c r="BV212" s="14"/>
      <c r="BW212" s="1"/>
      <c r="BX212" s="1"/>
      <c r="BY212" s="35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</row>
    <row r="213" spans="1:213" s="6" customFormat="1" ht="27">
      <c r="A213" s="1">
        <v>110</v>
      </c>
      <c r="B213" s="1" t="s">
        <v>5282</v>
      </c>
      <c r="C213" s="1" t="s">
        <v>2725</v>
      </c>
      <c r="D213" s="14">
        <v>41060</v>
      </c>
      <c r="E213" s="2">
        <v>725000</v>
      </c>
      <c r="F213" s="2">
        <f t="shared" si="26"/>
        <v>724999</v>
      </c>
      <c r="G213" s="1" t="s">
        <v>5517</v>
      </c>
      <c r="H213" s="1">
        <v>0</v>
      </c>
      <c r="I213" s="1">
        <v>1</v>
      </c>
      <c r="J213" s="1" t="s">
        <v>885</v>
      </c>
      <c r="K213" s="2">
        <f t="shared" si="27"/>
        <v>1</v>
      </c>
      <c r="L213" s="11" t="s">
        <v>5284</v>
      </c>
      <c r="M213" s="2">
        <v>725000</v>
      </c>
      <c r="N213" s="2">
        <v>725000</v>
      </c>
      <c r="O213" s="2">
        <v>725000</v>
      </c>
      <c r="P213" s="1">
        <v>6</v>
      </c>
      <c r="Q213" s="1">
        <v>0.16600000000000001</v>
      </c>
      <c r="R213" s="1">
        <v>12</v>
      </c>
      <c r="S213" s="1">
        <v>1</v>
      </c>
      <c r="T213" s="2">
        <v>1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f t="shared" si="28"/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f t="shared" si="29"/>
        <v>1</v>
      </c>
      <c r="AN213" s="2">
        <f t="shared" si="24"/>
        <v>0</v>
      </c>
      <c r="AO213" s="2">
        <f t="shared" si="30"/>
        <v>0</v>
      </c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2"/>
      <c r="BN213" s="1"/>
      <c r="BO213" s="1"/>
      <c r="BP213" s="1"/>
      <c r="BQ213" s="1"/>
      <c r="BR213" s="1"/>
      <c r="BS213" s="1"/>
      <c r="BT213" s="1"/>
      <c r="BU213" s="1"/>
      <c r="BV213" s="14"/>
      <c r="BW213" s="1"/>
      <c r="BX213" s="1"/>
      <c r="BY213" s="35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</row>
    <row r="214" spans="1:213" s="6" customFormat="1" ht="27">
      <c r="A214" s="1">
        <v>131</v>
      </c>
      <c r="B214" s="1" t="s">
        <v>5282</v>
      </c>
      <c r="C214" s="1" t="s">
        <v>5293</v>
      </c>
      <c r="D214" s="14">
        <v>41116</v>
      </c>
      <c r="E214" s="2">
        <v>1239000</v>
      </c>
      <c r="F214" s="2">
        <f t="shared" si="26"/>
        <v>1238999</v>
      </c>
      <c r="G214" s="1" t="s">
        <v>5517</v>
      </c>
      <c r="H214" s="1">
        <v>0</v>
      </c>
      <c r="I214" s="1">
        <v>1</v>
      </c>
      <c r="J214" s="1" t="s">
        <v>885</v>
      </c>
      <c r="K214" s="2">
        <f t="shared" si="27"/>
        <v>1</v>
      </c>
      <c r="L214" s="11" t="s">
        <v>5288</v>
      </c>
      <c r="M214" s="2">
        <v>1239000</v>
      </c>
      <c r="N214" s="2">
        <v>1239000</v>
      </c>
      <c r="O214" s="2">
        <v>1239000</v>
      </c>
      <c r="P214" s="1">
        <v>5</v>
      </c>
      <c r="Q214" s="1">
        <v>0.2</v>
      </c>
      <c r="R214" s="1">
        <v>12</v>
      </c>
      <c r="S214" s="1">
        <v>1</v>
      </c>
      <c r="T214" s="2">
        <v>1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f t="shared" si="28"/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f t="shared" si="29"/>
        <v>1</v>
      </c>
      <c r="AN214" s="2">
        <f t="shared" si="24"/>
        <v>0</v>
      </c>
      <c r="AO214" s="2">
        <f t="shared" si="30"/>
        <v>0</v>
      </c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2"/>
      <c r="BN214" s="1"/>
      <c r="BO214" s="1"/>
      <c r="BP214" s="1"/>
      <c r="BQ214" s="1"/>
      <c r="BR214" s="1"/>
      <c r="BS214" s="1"/>
      <c r="BT214" s="1"/>
      <c r="BU214" s="1"/>
      <c r="BV214" s="14"/>
      <c r="BW214" s="1"/>
      <c r="BX214" s="1"/>
      <c r="BY214" s="35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</row>
    <row r="215" spans="1:213" s="6" customFormat="1" ht="27">
      <c r="A215" s="1">
        <v>126</v>
      </c>
      <c r="B215" s="1" t="s">
        <v>5282</v>
      </c>
      <c r="C215" s="1" t="s">
        <v>5291</v>
      </c>
      <c r="D215" s="14">
        <v>40399</v>
      </c>
      <c r="E215" s="2">
        <v>945000</v>
      </c>
      <c r="F215" s="2">
        <f t="shared" si="26"/>
        <v>944999</v>
      </c>
      <c r="G215" s="1" t="s">
        <v>5517</v>
      </c>
      <c r="H215" s="1">
        <v>0</v>
      </c>
      <c r="I215" s="1">
        <v>1</v>
      </c>
      <c r="J215" s="1" t="s">
        <v>885</v>
      </c>
      <c r="K215" s="2">
        <f t="shared" si="27"/>
        <v>1</v>
      </c>
      <c r="L215" s="11" t="s">
        <v>370</v>
      </c>
      <c r="M215" s="2">
        <v>945000</v>
      </c>
      <c r="N215" s="2">
        <v>945000</v>
      </c>
      <c r="O215" s="2">
        <v>945000</v>
      </c>
      <c r="P215" s="1">
        <v>6</v>
      </c>
      <c r="Q215" s="1">
        <v>0.16600000000000001</v>
      </c>
      <c r="R215" s="1">
        <v>12</v>
      </c>
      <c r="S215" s="1">
        <v>1</v>
      </c>
      <c r="T215" s="2">
        <v>1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f t="shared" si="28"/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f t="shared" si="29"/>
        <v>1</v>
      </c>
      <c r="AN215" s="2">
        <f t="shared" si="24"/>
        <v>0</v>
      </c>
      <c r="AO215" s="2">
        <f t="shared" si="30"/>
        <v>0</v>
      </c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2"/>
      <c r="BN215" s="1"/>
      <c r="BO215" s="1"/>
      <c r="BP215" s="1"/>
      <c r="BQ215" s="1"/>
      <c r="BR215" s="1"/>
      <c r="BS215" s="1"/>
      <c r="BT215" s="1"/>
      <c r="BU215" s="1"/>
      <c r="BV215" s="14"/>
      <c r="BW215" s="1"/>
      <c r="BX215" s="1"/>
      <c r="BY215" s="35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</row>
    <row r="216" spans="1:213" s="6" customFormat="1" ht="27">
      <c r="A216" s="1">
        <v>90</v>
      </c>
      <c r="B216" s="1" t="s">
        <v>5282</v>
      </c>
      <c r="C216" s="1" t="s">
        <v>4948</v>
      </c>
      <c r="D216" s="14">
        <v>39612</v>
      </c>
      <c r="E216" s="2">
        <v>578000</v>
      </c>
      <c r="F216" s="2">
        <f t="shared" si="26"/>
        <v>577999</v>
      </c>
      <c r="G216" s="1" t="s">
        <v>5517</v>
      </c>
      <c r="H216" s="1">
        <v>0</v>
      </c>
      <c r="I216" s="1">
        <v>1</v>
      </c>
      <c r="J216" s="1" t="s">
        <v>885</v>
      </c>
      <c r="K216" s="2">
        <f t="shared" si="27"/>
        <v>1</v>
      </c>
      <c r="L216" s="11" t="s">
        <v>5284</v>
      </c>
      <c r="M216" s="2">
        <v>578000</v>
      </c>
      <c r="N216" s="2">
        <v>578000</v>
      </c>
      <c r="O216" s="2">
        <v>578000</v>
      </c>
      <c r="P216" s="1">
        <v>6</v>
      </c>
      <c r="Q216" s="1">
        <v>0.16700000000000001</v>
      </c>
      <c r="R216" s="1">
        <v>12</v>
      </c>
      <c r="S216" s="1">
        <v>1</v>
      </c>
      <c r="T216" s="2">
        <v>1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f t="shared" si="28"/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f t="shared" si="29"/>
        <v>1</v>
      </c>
      <c r="AN216" s="2">
        <f t="shared" si="24"/>
        <v>0</v>
      </c>
      <c r="AO216" s="2">
        <f t="shared" si="30"/>
        <v>0</v>
      </c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2"/>
      <c r="BN216" s="1"/>
      <c r="BO216" s="1"/>
      <c r="BP216" s="1"/>
      <c r="BQ216" s="1"/>
      <c r="BR216" s="1"/>
      <c r="BS216" s="1"/>
      <c r="BT216" s="1"/>
      <c r="BU216" s="1"/>
      <c r="BV216" s="14"/>
      <c r="BW216" s="1"/>
      <c r="BX216" s="1"/>
      <c r="BY216" s="35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</row>
    <row r="217" spans="1:213" s="6" customFormat="1" ht="27">
      <c r="A217" s="1">
        <v>117</v>
      </c>
      <c r="B217" s="1" t="s">
        <v>5282</v>
      </c>
      <c r="C217" s="1" t="s">
        <v>4810</v>
      </c>
      <c r="D217" s="14">
        <v>33619</v>
      </c>
      <c r="E217" s="2">
        <v>3350000</v>
      </c>
      <c r="F217" s="2">
        <f t="shared" si="26"/>
        <v>3349999</v>
      </c>
      <c r="G217" s="1" t="s">
        <v>5517</v>
      </c>
      <c r="H217" s="1">
        <v>0</v>
      </c>
      <c r="I217" s="1">
        <v>1</v>
      </c>
      <c r="J217" s="1" t="s">
        <v>885</v>
      </c>
      <c r="K217" s="2">
        <f t="shared" si="27"/>
        <v>1</v>
      </c>
      <c r="L217" s="11" t="s">
        <v>5288</v>
      </c>
      <c r="M217" s="2">
        <v>3350000</v>
      </c>
      <c r="N217" s="2">
        <v>3350000</v>
      </c>
      <c r="O217" s="2">
        <v>3350000</v>
      </c>
      <c r="P217" s="1">
        <v>5</v>
      </c>
      <c r="Q217" s="1">
        <v>0.2</v>
      </c>
      <c r="R217" s="1">
        <v>12</v>
      </c>
      <c r="S217" s="1">
        <v>1</v>
      </c>
      <c r="T217" s="2">
        <v>1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f t="shared" si="28"/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f t="shared" si="29"/>
        <v>1</v>
      </c>
      <c r="AN217" s="2">
        <f t="shared" si="24"/>
        <v>0</v>
      </c>
      <c r="AO217" s="2">
        <f t="shared" si="30"/>
        <v>0</v>
      </c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2"/>
      <c r="BN217" s="1"/>
      <c r="BO217" s="1"/>
      <c r="BP217" s="1"/>
      <c r="BQ217" s="1"/>
      <c r="BR217" s="1"/>
      <c r="BS217" s="1"/>
      <c r="BT217" s="1"/>
      <c r="BU217" s="1"/>
      <c r="BV217" s="14"/>
      <c r="BW217" s="1"/>
      <c r="BX217" s="1"/>
      <c r="BY217" s="35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</row>
    <row r="218" spans="1:213" s="6" customFormat="1" ht="27">
      <c r="A218" s="1">
        <v>261</v>
      </c>
      <c r="B218" s="1" t="s">
        <v>5282</v>
      </c>
      <c r="C218" s="1" t="s">
        <v>5327</v>
      </c>
      <c r="D218" s="14">
        <v>41611</v>
      </c>
      <c r="E218" s="2">
        <v>814000</v>
      </c>
      <c r="F218" s="2">
        <f t="shared" si="26"/>
        <v>813999</v>
      </c>
      <c r="G218" s="1" t="s">
        <v>5517</v>
      </c>
      <c r="H218" s="1">
        <v>0</v>
      </c>
      <c r="I218" s="1">
        <v>1</v>
      </c>
      <c r="J218" s="1" t="s">
        <v>885</v>
      </c>
      <c r="K218" s="2">
        <f t="shared" si="27"/>
        <v>1</v>
      </c>
      <c r="L218" s="11" t="s">
        <v>5326</v>
      </c>
      <c r="M218" s="2">
        <v>814000</v>
      </c>
      <c r="N218" s="2">
        <v>814000</v>
      </c>
      <c r="O218" s="2">
        <v>814000</v>
      </c>
      <c r="P218" s="1">
        <v>5</v>
      </c>
      <c r="Q218" s="1">
        <v>0.2</v>
      </c>
      <c r="R218" s="1">
        <v>12</v>
      </c>
      <c r="S218" s="1">
        <v>1</v>
      </c>
      <c r="T218" s="2">
        <v>1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f t="shared" si="28"/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f t="shared" si="29"/>
        <v>1</v>
      </c>
      <c r="AN218" s="2">
        <f t="shared" si="24"/>
        <v>0</v>
      </c>
      <c r="AO218" s="2">
        <f t="shared" si="30"/>
        <v>0</v>
      </c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2"/>
      <c r="BN218" s="1"/>
      <c r="BO218" s="1"/>
      <c r="BP218" s="1"/>
      <c r="BQ218" s="1"/>
      <c r="BR218" s="1"/>
      <c r="BS218" s="1"/>
      <c r="BT218" s="1"/>
      <c r="BU218" s="1"/>
      <c r="BV218" s="14"/>
      <c r="BW218" s="1"/>
      <c r="BX218" s="1"/>
      <c r="BY218" s="35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</row>
    <row r="219" spans="1:213" s="6" customFormat="1" ht="27">
      <c r="A219" s="1">
        <v>262</v>
      </c>
      <c r="B219" s="1" t="s">
        <v>5282</v>
      </c>
      <c r="C219" s="1" t="s">
        <v>5327</v>
      </c>
      <c r="D219" s="14">
        <v>41611</v>
      </c>
      <c r="E219" s="2">
        <v>814000</v>
      </c>
      <c r="F219" s="2">
        <f t="shared" ref="F219:F241" si="31">O219-K219</f>
        <v>813999</v>
      </c>
      <c r="G219" s="1" t="s">
        <v>5517</v>
      </c>
      <c r="H219" s="1">
        <v>0</v>
      </c>
      <c r="I219" s="1">
        <v>1</v>
      </c>
      <c r="J219" s="1" t="s">
        <v>885</v>
      </c>
      <c r="K219" s="2">
        <f t="shared" si="27"/>
        <v>1</v>
      </c>
      <c r="L219" s="11" t="s">
        <v>5326</v>
      </c>
      <c r="M219" s="2">
        <v>814000</v>
      </c>
      <c r="N219" s="2">
        <v>814000</v>
      </c>
      <c r="O219" s="2">
        <v>814000</v>
      </c>
      <c r="P219" s="1">
        <v>5</v>
      </c>
      <c r="Q219" s="1">
        <v>0.2</v>
      </c>
      <c r="R219" s="1">
        <v>12</v>
      </c>
      <c r="S219" s="1">
        <v>1</v>
      </c>
      <c r="T219" s="2">
        <v>1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f t="shared" si="28"/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f t="shared" si="29"/>
        <v>1</v>
      </c>
      <c r="AN219" s="2">
        <f t="shared" si="24"/>
        <v>0</v>
      </c>
      <c r="AO219" s="2">
        <f t="shared" si="30"/>
        <v>0</v>
      </c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2"/>
      <c r="BN219" s="1"/>
      <c r="BO219" s="1"/>
      <c r="BP219" s="1"/>
      <c r="BQ219" s="1"/>
      <c r="BR219" s="1"/>
      <c r="BS219" s="1"/>
      <c r="BT219" s="1"/>
      <c r="BU219" s="1"/>
      <c r="BV219" s="14"/>
      <c r="BW219" s="1"/>
      <c r="BX219" s="1"/>
      <c r="BY219" s="35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</row>
    <row r="220" spans="1:213" s="5" customFormat="1" ht="27">
      <c r="A220" s="1">
        <v>263</v>
      </c>
      <c r="B220" s="1" t="s">
        <v>5282</v>
      </c>
      <c r="C220" s="1" t="s">
        <v>5327</v>
      </c>
      <c r="D220" s="14">
        <v>41985</v>
      </c>
      <c r="E220" s="2">
        <v>837000</v>
      </c>
      <c r="F220" s="2">
        <f t="shared" si="31"/>
        <v>836999</v>
      </c>
      <c r="G220" s="1" t="s">
        <v>5517</v>
      </c>
      <c r="H220" s="1">
        <v>0</v>
      </c>
      <c r="I220" s="1">
        <v>1</v>
      </c>
      <c r="J220" s="1" t="s">
        <v>885</v>
      </c>
      <c r="K220" s="2">
        <f t="shared" si="27"/>
        <v>1</v>
      </c>
      <c r="L220" s="11" t="s">
        <v>5326</v>
      </c>
      <c r="M220" s="2">
        <v>837000</v>
      </c>
      <c r="N220" s="2">
        <v>837000</v>
      </c>
      <c r="O220" s="2">
        <v>837000</v>
      </c>
      <c r="P220" s="1">
        <v>5</v>
      </c>
      <c r="Q220" s="1">
        <v>0.2</v>
      </c>
      <c r="R220" s="1">
        <v>12</v>
      </c>
      <c r="S220" s="1">
        <v>1</v>
      </c>
      <c r="T220" s="2">
        <v>1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f t="shared" si="28"/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f t="shared" si="29"/>
        <v>1</v>
      </c>
      <c r="AN220" s="2">
        <f t="shared" si="24"/>
        <v>0</v>
      </c>
      <c r="AO220" s="2">
        <f t="shared" si="30"/>
        <v>0</v>
      </c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2"/>
      <c r="BN220" s="1"/>
      <c r="BO220" s="1"/>
      <c r="BP220" s="1"/>
      <c r="BQ220" s="1"/>
      <c r="BR220" s="1"/>
      <c r="BS220" s="1"/>
      <c r="BT220" s="1"/>
      <c r="BU220" s="1"/>
      <c r="BV220" s="14"/>
      <c r="BW220" s="1"/>
      <c r="BX220" s="1"/>
      <c r="BY220" s="35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</row>
    <row r="221" spans="1:213" s="78" customFormat="1" ht="26.45" customHeight="1">
      <c r="B221" s="83" t="s">
        <v>5241</v>
      </c>
      <c r="C221" s="83" t="s">
        <v>5477</v>
      </c>
      <c r="D221" s="96">
        <v>44007</v>
      </c>
      <c r="E221" s="92">
        <v>2514000</v>
      </c>
      <c r="F221" s="85">
        <f t="shared" si="31"/>
        <v>0</v>
      </c>
      <c r="G221" s="1" t="s">
        <v>5517</v>
      </c>
      <c r="H221" s="1">
        <v>0</v>
      </c>
      <c r="I221" s="83">
        <v>1</v>
      </c>
      <c r="J221" s="83" t="s">
        <v>885</v>
      </c>
      <c r="K221" s="85">
        <f t="shared" si="27"/>
        <v>2514000</v>
      </c>
      <c r="L221" s="83" t="s">
        <v>5249</v>
      </c>
      <c r="M221" s="92">
        <v>2514000</v>
      </c>
      <c r="N221" s="92">
        <v>2514000</v>
      </c>
      <c r="O221" s="92">
        <v>2514000</v>
      </c>
      <c r="P221" s="78">
        <v>5</v>
      </c>
      <c r="Q221" s="83">
        <v>0.2</v>
      </c>
      <c r="R221" s="78">
        <v>0</v>
      </c>
      <c r="S221" s="78">
        <v>1</v>
      </c>
      <c r="T221" s="85">
        <v>0</v>
      </c>
      <c r="U221" s="92">
        <v>2514000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f t="shared" ref="AC221" si="32">SUM(U221:AB221)</f>
        <v>2514000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85">
        <f t="shared" si="29"/>
        <v>2514000</v>
      </c>
      <c r="AN221" s="85">
        <f t="shared" si="24"/>
        <v>0</v>
      </c>
      <c r="AO221" s="85">
        <f t="shared" si="30"/>
        <v>0</v>
      </c>
      <c r="AP221" s="97"/>
      <c r="BM221" s="85"/>
      <c r="BV221" s="84"/>
      <c r="BY221" s="86"/>
    </row>
    <row r="222" spans="1:213" s="78" customFormat="1" ht="26.45" customHeight="1">
      <c r="B222" s="83" t="s">
        <v>5241</v>
      </c>
      <c r="C222" s="78" t="s">
        <v>5478</v>
      </c>
      <c r="D222" s="84">
        <v>44141</v>
      </c>
      <c r="E222" s="85">
        <v>19404000</v>
      </c>
      <c r="F222" s="85">
        <f t="shared" si="31"/>
        <v>0</v>
      </c>
      <c r="G222" s="1" t="s">
        <v>5517</v>
      </c>
      <c r="H222" s="1">
        <v>0</v>
      </c>
      <c r="I222" s="78">
        <v>1</v>
      </c>
      <c r="J222" s="78" t="s">
        <v>4677</v>
      </c>
      <c r="K222" s="85">
        <f t="shared" si="27"/>
        <v>19404000</v>
      </c>
      <c r="L222" s="83" t="s">
        <v>5249</v>
      </c>
      <c r="M222" s="85">
        <v>19404000</v>
      </c>
      <c r="N222" s="85">
        <v>19404000</v>
      </c>
      <c r="O222" s="85">
        <v>19404000</v>
      </c>
      <c r="P222" s="78">
        <v>5</v>
      </c>
      <c r="Q222" s="78">
        <v>0.2</v>
      </c>
      <c r="R222" s="78">
        <v>0</v>
      </c>
      <c r="S222" s="78">
        <v>1</v>
      </c>
      <c r="T222" s="85">
        <v>0</v>
      </c>
      <c r="U222" s="85">
        <v>19404000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f t="shared" ref="AC222:AC241" si="33">SUM(U222:AB222)</f>
        <v>19404000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85">
        <f t="shared" ref="AM222:AM241" si="34">T222+AC222-SUM(AD222:AL222)</f>
        <v>19404000</v>
      </c>
      <c r="AN222" s="85">
        <f t="shared" ref="AN222:AN241" si="35">IF(S222&gt;AM222-ROUNDDOWN(O222*Q222*R222/12,0),AM222-S222,ROUNDDOWN(O222*Q222*R222/12,0))</f>
        <v>0</v>
      </c>
      <c r="AO222" s="85">
        <f t="shared" ref="AO222:AO241" si="36">SUM(AD222:AL222)+AN222</f>
        <v>0</v>
      </c>
      <c r="BM222" s="85"/>
      <c r="BV222" s="84"/>
      <c r="BY222" s="86"/>
    </row>
    <row r="223" spans="1:213" s="98" customFormat="1" ht="26.45" customHeight="1">
      <c r="B223" s="78" t="s">
        <v>5282</v>
      </c>
      <c r="C223" s="78" t="s">
        <v>4036</v>
      </c>
      <c r="D223" s="84">
        <v>44237</v>
      </c>
      <c r="E223" s="85">
        <v>9460000</v>
      </c>
      <c r="F223" s="85">
        <f t="shared" si="31"/>
        <v>0</v>
      </c>
      <c r="G223" s="1" t="s">
        <v>5517</v>
      </c>
      <c r="H223" s="1">
        <v>0</v>
      </c>
      <c r="I223" s="78">
        <v>1</v>
      </c>
      <c r="J223" s="78" t="s">
        <v>5410</v>
      </c>
      <c r="K223" s="85">
        <f t="shared" si="27"/>
        <v>9460000</v>
      </c>
      <c r="L223" s="83" t="s">
        <v>2190</v>
      </c>
      <c r="M223" s="85">
        <v>9460000</v>
      </c>
      <c r="N223" s="85">
        <v>9460000</v>
      </c>
      <c r="O223" s="85">
        <v>9460000</v>
      </c>
      <c r="P223" s="78">
        <v>6</v>
      </c>
      <c r="Q223" s="78">
        <v>0.16600000000000001</v>
      </c>
      <c r="R223" s="78">
        <v>0</v>
      </c>
      <c r="S223" s="78">
        <v>1</v>
      </c>
      <c r="T223" s="85">
        <v>0</v>
      </c>
      <c r="U223" s="85">
        <v>9460000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f t="shared" si="33"/>
        <v>9460000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85">
        <f t="shared" si="34"/>
        <v>9460000</v>
      </c>
      <c r="AN223" s="85">
        <f t="shared" si="35"/>
        <v>0</v>
      </c>
      <c r="AO223" s="85">
        <f t="shared" si="36"/>
        <v>0</v>
      </c>
      <c r="AP223" s="80"/>
      <c r="BM223" s="99"/>
      <c r="BV223" s="100"/>
      <c r="BY223" s="101"/>
    </row>
    <row r="224" spans="1:213" s="78" customFormat="1" ht="26.45" customHeight="1">
      <c r="B224" s="78" t="s">
        <v>5282</v>
      </c>
      <c r="C224" s="78" t="s">
        <v>2197</v>
      </c>
      <c r="D224" s="84">
        <v>44145</v>
      </c>
      <c r="E224" s="85">
        <v>825000</v>
      </c>
      <c r="F224" s="85">
        <f t="shared" si="31"/>
        <v>0</v>
      </c>
      <c r="G224" s="1" t="s">
        <v>5517</v>
      </c>
      <c r="H224" s="1">
        <v>0</v>
      </c>
      <c r="I224" s="78">
        <v>1</v>
      </c>
      <c r="J224" s="78" t="s">
        <v>5410</v>
      </c>
      <c r="K224" s="85">
        <f t="shared" si="27"/>
        <v>825000</v>
      </c>
      <c r="L224" s="83" t="s">
        <v>2970</v>
      </c>
      <c r="M224" s="85">
        <v>825000</v>
      </c>
      <c r="N224" s="85">
        <v>825000</v>
      </c>
      <c r="O224" s="85">
        <v>825000</v>
      </c>
      <c r="P224" s="78">
        <v>3</v>
      </c>
      <c r="Q224" s="78">
        <v>0.33300000000000002</v>
      </c>
      <c r="R224" s="78">
        <v>0</v>
      </c>
      <c r="S224" s="78">
        <v>1</v>
      </c>
      <c r="T224" s="85">
        <v>0</v>
      </c>
      <c r="U224" s="85">
        <v>825000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f t="shared" si="33"/>
        <v>825000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85">
        <f t="shared" si="34"/>
        <v>825000</v>
      </c>
      <c r="AN224" s="85">
        <f t="shared" si="35"/>
        <v>0</v>
      </c>
      <c r="AO224" s="85">
        <f t="shared" si="36"/>
        <v>0</v>
      </c>
      <c r="BM224" s="85"/>
      <c r="BV224" s="84"/>
      <c r="BY224" s="86"/>
    </row>
    <row r="225" spans="1:77" s="78" customFormat="1" ht="26.45" customHeight="1">
      <c r="B225" s="78" t="s">
        <v>5282</v>
      </c>
      <c r="C225" s="78" t="s">
        <v>4919</v>
      </c>
      <c r="D225" s="84">
        <v>44090</v>
      </c>
      <c r="E225" s="85">
        <v>858000</v>
      </c>
      <c r="F225" s="85">
        <f t="shared" si="31"/>
        <v>0</v>
      </c>
      <c r="G225" s="1" t="s">
        <v>5517</v>
      </c>
      <c r="H225" s="1">
        <v>0</v>
      </c>
      <c r="I225" s="78">
        <v>1</v>
      </c>
      <c r="J225" s="78" t="s">
        <v>4677</v>
      </c>
      <c r="K225" s="85">
        <f t="shared" si="27"/>
        <v>858000</v>
      </c>
      <c r="L225" s="83" t="s">
        <v>5285</v>
      </c>
      <c r="M225" s="85">
        <v>858000</v>
      </c>
      <c r="N225" s="85">
        <v>858000</v>
      </c>
      <c r="O225" s="85">
        <v>858000</v>
      </c>
      <c r="P225" s="78">
        <v>5</v>
      </c>
      <c r="Q225" s="78">
        <v>0.2</v>
      </c>
      <c r="R225" s="78">
        <v>0</v>
      </c>
      <c r="S225" s="78">
        <v>1</v>
      </c>
      <c r="T225" s="85">
        <v>0</v>
      </c>
      <c r="U225" s="85">
        <v>858000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f t="shared" si="33"/>
        <v>858000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85">
        <f t="shared" si="34"/>
        <v>858000</v>
      </c>
      <c r="AN225" s="85">
        <f t="shared" si="35"/>
        <v>0</v>
      </c>
      <c r="AO225" s="85">
        <f t="shared" si="36"/>
        <v>0</v>
      </c>
      <c r="BM225" s="85"/>
      <c r="BV225" s="84"/>
      <c r="BY225" s="86"/>
    </row>
    <row r="226" spans="1:77" s="98" customFormat="1" ht="26.45" customHeight="1">
      <c r="B226" s="78" t="s">
        <v>5282</v>
      </c>
      <c r="C226" s="78" t="s">
        <v>3724</v>
      </c>
      <c r="D226" s="84">
        <v>44237</v>
      </c>
      <c r="E226" s="85">
        <v>9240000</v>
      </c>
      <c r="F226" s="85">
        <f t="shared" si="31"/>
        <v>0</v>
      </c>
      <c r="G226" s="1" t="s">
        <v>5517</v>
      </c>
      <c r="H226" s="1">
        <v>0</v>
      </c>
      <c r="I226" s="78">
        <v>1</v>
      </c>
      <c r="J226" s="78" t="s">
        <v>5410</v>
      </c>
      <c r="K226" s="85">
        <f t="shared" si="27"/>
        <v>9240000</v>
      </c>
      <c r="L226" s="83" t="s">
        <v>2190</v>
      </c>
      <c r="M226" s="85">
        <v>9240000</v>
      </c>
      <c r="N226" s="85">
        <v>9240000</v>
      </c>
      <c r="O226" s="85">
        <v>9240000</v>
      </c>
      <c r="P226" s="78">
        <v>6</v>
      </c>
      <c r="Q226" s="78">
        <v>0.16600000000000001</v>
      </c>
      <c r="R226" s="78">
        <v>0</v>
      </c>
      <c r="S226" s="78">
        <v>1</v>
      </c>
      <c r="T226" s="85">
        <v>0</v>
      </c>
      <c r="U226" s="85">
        <v>9240000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f t="shared" si="33"/>
        <v>9240000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85">
        <f t="shared" si="34"/>
        <v>9240000</v>
      </c>
      <c r="AN226" s="85">
        <f t="shared" si="35"/>
        <v>0</v>
      </c>
      <c r="AO226" s="85">
        <f t="shared" si="36"/>
        <v>0</v>
      </c>
      <c r="AP226" s="80"/>
      <c r="BM226" s="99"/>
      <c r="BV226" s="100"/>
      <c r="BY226" s="101"/>
    </row>
    <row r="227" spans="1:77" s="78" customFormat="1" ht="26.45" customHeight="1">
      <c r="B227" s="78" t="s">
        <v>5282</v>
      </c>
      <c r="C227" s="78" t="s">
        <v>5480</v>
      </c>
      <c r="D227" s="84">
        <v>44089</v>
      </c>
      <c r="E227" s="85">
        <v>858000</v>
      </c>
      <c r="F227" s="85">
        <f t="shared" si="31"/>
        <v>0</v>
      </c>
      <c r="G227" s="1" t="s">
        <v>5517</v>
      </c>
      <c r="H227" s="1">
        <v>0</v>
      </c>
      <c r="I227" s="78">
        <v>1</v>
      </c>
      <c r="J227" s="78" t="s">
        <v>4677</v>
      </c>
      <c r="K227" s="85">
        <f t="shared" si="27"/>
        <v>858000</v>
      </c>
      <c r="L227" s="83" t="s">
        <v>5285</v>
      </c>
      <c r="M227" s="85">
        <v>858000</v>
      </c>
      <c r="N227" s="85">
        <v>858000</v>
      </c>
      <c r="O227" s="85">
        <v>858000</v>
      </c>
      <c r="P227" s="78">
        <v>5</v>
      </c>
      <c r="Q227" s="78">
        <v>0.2</v>
      </c>
      <c r="R227" s="78">
        <v>0</v>
      </c>
      <c r="S227" s="78">
        <v>1</v>
      </c>
      <c r="T227" s="85">
        <v>0</v>
      </c>
      <c r="U227" s="85">
        <v>858000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f t="shared" si="33"/>
        <v>858000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85">
        <f t="shared" si="34"/>
        <v>858000</v>
      </c>
      <c r="AN227" s="85">
        <f t="shared" si="35"/>
        <v>0</v>
      </c>
      <c r="AO227" s="85">
        <f t="shared" si="36"/>
        <v>0</v>
      </c>
      <c r="BM227" s="85"/>
      <c r="BV227" s="84"/>
      <c r="BY227" s="86"/>
    </row>
    <row r="228" spans="1:77" s="78" customFormat="1" ht="26.45" customHeight="1">
      <c r="B228" s="78" t="s">
        <v>5282</v>
      </c>
      <c r="C228" s="78" t="s">
        <v>5481</v>
      </c>
      <c r="D228" s="84">
        <v>44237</v>
      </c>
      <c r="E228" s="85">
        <v>2134000</v>
      </c>
      <c r="F228" s="85">
        <f t="shared" si="31"/>
        <v>0</v>
      </c>
      <c r="G228" s="1" t="s">
        <v>5517</v>
      </c>
      <c r="H228" s="1">
        <v>0</v>
      </c>
      <c r="I228" s="78">
        <v>1</v>
      </c>
      <c r="J228" s="78" t="s">
        <v>5410</v>
      </c>
      <c r="K228" s="85">
        <f t="shared" si="27"/>
        <v>2134000</v>
      </c>
      <c r="L228" s="83" t="s">
        <v>2190</v>
      </c>
      <c r="M228" s="85">
        <v>2134000</v>
      </c>
      <c r="N228" s="85">
        <v>2134000</v>
      </c>
      <c r="O228" s="85">
        <v>2134000</v>
      </c>
      <c r="P228" s="78">
        <v>6</v>
      </c>
      <c r="Q228" s="78">
        <v>0.16600000000000001</v>
      </c>
      <c r="R228" s="78">
        <v>0</v>
      </c>
      <c r="S228" s="78">
        <v>1</v>
      </c>
      <c r="T228" s="85">
        <v>0</v>
      </c>
      <c r="U228" s="85">
        <v>2134000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f t="shared" si="33"/>
        <v>2134000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85">
        <f t="shared" si="34"/>
        <v>2134000</v>
      </c>
      <c r="AN228" s="85">
        <f t="shared" si="35"/>
        <v>0</v>
      </c>
      <c r="AO228" s="85">
        <f t="shared" si="36"/>
        <v>0</v>
      </c>
      <c r="BM228" s="85"/>
      <c r="BV228" s="84"/>
      <c r="BY228" s="86"/>
    </row>
    <row r="229" spans="1:77" s="98" customFormat="1" ht="26.45" customHeight="1">
      <c r="B229" s="78" t="s">
        <v>5282</v>
      </c>
      <c r="C229" s="78" t="s">
        <v>2607</v>
      </c>
      <c r="D229" s="84">
        <v>44277</v>
      </c>
      <c r="E229" s="85">
        <v>1859000</v>
      </c>
      <c r="F229" s="85">
        <f t="shared" si="31"/>
        <v>0</v>
      </c>
      <c r="G229" s="1" t="s">
        <v>5517</v>
      </c>
      <c r="H229" s="1">
        <v>0</v>
      </c>
      <c r="I229" s="78">
        <v>1</v>
      </c>
      <c r="J229" s="78" t="s">
        <v>5410</v>
      </c>
      <c r="K229" s="85">
        <f t="shared" si="27"/>
        <v>1859000</v>
      </c>
      <c r="L229" s="83" t="s">
        <v>2190</v>
      </c>
      <c r="M229" s="85">
        <v>1859000</v>
      </c>
      <c r="N229" s="85">
        <v>1859000</v>
      </c>
      <c r="O229" s="85">
        <v>1859000</v>
      </c>
      <c r="P229" s="78">
        <v>6</v>
      </c>
      <c r="Q229" s="78">
        <v>0.16600000000000001</v>
      </c>
      <c r="R229" s="78">
        <v>0</v>
      </c>
      <c r="S229" s="78">
        <v>1</v>
      </c>
      <c r="T229" s="85">
        <v>0</v>
      </c>
      <c r="U229" s="85">
        <v>1859000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f t="shared" si="33"/>
        <v>1859000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85">
        <f t="shared" si="34"/>
        <v>1859000</v>
      </c>
      <c r="AN229" s="85">
        <f t="shared" si="35"/>
        <v>0</v>
      </c>
      <c r="AO229" s="85">
        <f t="shared" si="36"/>
        <v>0</v>
      </c>
      <c r="AP229" s="80"/>
      <c r="BM229" s="99"/>
      <c r="BV229" s="100"/>
      <c r="BY229" s="101"/>
    </row>
    <row r="230" spans="1:77" s="98" customFormat="1" ht="26.45" customHeight="1">
      <c r="B230" s="78" t="s">
        <v>5282</v>
      </c>
      <c r="C230" s="78" t="s">
        <v>5347</v>
      </c>
      <c r="D230" s="84">
        <v>44260</v>
      </c>
      <c r="E230" s="85">
        <v>5720000</v>
      </c>
      <c r="F230" s="85">
        <f t="shared" si="31"/>
        <v>0</v>
      </c>
      <c r="G230" s="1" t="s">
        <v>5517</v>
      </c>
      <c r="H230" s="1">
        <v>0</v>
      </c>
      <c r="I230" s="78">
        <v>1</v>
      </c>
      <c r="J230" s="78" t="s">
        <v>5410</v>
      </c>
      <c r="K230" s="85">
        <f t="shared" si="27"/>
        <v>5720000</v>
      </c>
      <c r="L230" s="83" t="s">
        <v>2190</v>
      </c>
      <c r="M230" s="85">
        <v>5720000</v>
      </c>
      <c r="N230" s="85">
        <v>5720000</v>
      </c>
      <c r="O230" s="85">
        <v>5720000</v>
      </c>
      <c r="P230" s="78">
        <v>6</v>
      </c>
      <c r="Q230" s="78">
        <v>0.16600000000000001</v>
      </c>
      <c r="R230" s="78">
        <v>0</v>
      </c>
      <c r="S230" s="78">
        <v>1</v>
      </c>
      <c r="T230" s="85">
        <v>0</v>
      </c>
      <c r="U230" s="85">
        <v>5720000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f t="shared" si="33"/>
        <v>5720000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85">
        <f t="shared" si="34"/>
        <v>5720000</v>
      </c>
      <c r="AN230" s="85">
        <f t="shared" si="35"/>
        <v>0</v>
      </c>
      <c r="AO230" s="85">
        <f t="shared" si="36"/>
        <v>0</v>
      </c>
      <c r="AP230" s="80"/>
      <c r="BM230" s="99"/>
      <c r="BV230" s="100"/>
      <c r="BY230" s="101"/>
    </row>
    <row r="231" spans="1:77" s="98" customFormat="1" ht="26.45" customHeight="1">
      <c r="B231" s="78" t="s">
        <v>5282</v>
      </c>
      <c r="C231" s="78" t="s">
        <v>5482</v>
      </c>
      <c r="D231" s="84">
        <v>44253</v>
      </c>
      <c r="E231" s="85">
        <v>10980000</v>
      </c>
      <c r="F231" s="85">
        <f t="shared" si="31"/>
        <v>0</v>
      </c>
      <c r="G231" s="1" t="s">
        <v>5517</v>
      </c>
      <c r="H231" s="1">
        <v>0</v>
      </c>
      <c r="I231" s="78">
        <v>1</v>
      </c>
      <c r="J231" s="78" t="s">
        <v>5410</v>
      </c>
      <c r="K231" s="85">
        <f t="shared" si="27"/>
        <v>10980000</v>
      </c>
      <c r="L231" s="83" t="s">
        <v>2190</v>
      </c>
      <c r="M231" s="85">
        <v>10980000</v>
      </c>
      <c r="N231" s="85">
        <v>10980000</v>
      </c>
      <c r="O231" s="85">
        <v>10980000</v>
      </c>
      <c r="P231" s="78">
        <v>6</v>
      </c>
      <c r="Q231" s="78">
        <v>0.16600000000000001</v>
      </c>
      <c r="R231" s="78">
        <v>0</v>
      </c>
      <c r="S231" s="78">
        <v>1</v>
      </c>
      <c r="T231" s="85">
        <v>0</v>
      </c>
      <c r="U231" s="85">
        <v>10980000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f t="shared" si="33"/>
        <v>10980000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85">
        <f t="shared" si="34"/>
        <v>10980000</v>
      </c>
      <c r="AN231" s="85">
        <f t="shared" si="35"/>
        <v>0</v>
      </c>
      <c r="AO231" s="85">
        <f t="shared" si="36"/>
        <v>0</v>
      </c>
      <c r="AP231" s="80"/>
      <c r="BM231" s="99"/>
      <c r="BV231" s="100"/>
      <c r="BY231" s="101"/>
    </row>
    <row r="232" spans="1:77" s="98" customFormat="1" ht="26.45" customHeight="1">
      <c r="B232" s="78" t="s">
        <v>5282</v>
      </c>
      <c r="C232" s="78" t="s">
        <v>4850</v>
      </c>
      <c r="D232" s="84">
        <v>44194</v>
      </c>
      <c r="E232" s="85">
        <v>12650000</v>
      </c>
      <c r="F232" s="85">
        <f t="shared" si="31"/>
        <v>0</v>
      </c>
      <c r="G232" s="1" t="s">
        <v>5517</v>
      </c>
      <c r="H232" s="1">
        <v>0</v>
      </c>
      <c r="I232" s="78">
        <v>1</v>
      </c>
      <c r="J232" s="78" t="s">
        <v>5410</v>
      </c>
      <c r="K232" s="85">
        <f t="shared" si="27"/>
        <v>12650000</v>
      </c>
      <c r="L232" s="83" t="s">
        <v>2190</v>
      </c>
      <c r="M232" s="85">
        <v>12650000</v>
      </c>
      <c r="N232" s="85">
        <v>12650000</v>
      </c>
      <c r="O232" s="85">
        <v>12650000</v>
      </c>
      <c r="P232" s="78">
        <v>6</v>
      </c>
      <c r="Q232" s="78">
        <v>0.16600000000000001</v>
      </c>
      <c r="R232" s="78">
        <v>0</v>
      </c>
      <c r="S232" s="78">
        <v>1</v>
      </c>
      <c r="T232" s="85">
        <v>0</v>
      </c>
      <c r="U232" s="85">
        <v>12650000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f t="shared" si="33"/>
        <v>12650000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85">
        <f t="shared" si="34"/>
        <v>12650000</v>
      </c>
      <c r="AN232" s="85">
        <f t="shared" si="35"/>
        <v>0</v>
      </c>
      <c r="AO232" s="85">
        <f t="shared" si="36"/>
        <v>0</v>
      </c>
      <c r="AP232" s="80"/>
      <c r="BM232" s="99"/>
      <c r="BV232" s="100"/>
      <c r="BY232" s="101"/>
    </row>
    <row r="233" spans="1:77" s="98" customFormat="1" ht="26.45" customHeight="1">
      <c r="B233" s="78" t="s">
        <v>5282</v>
      </c>
      <c r="C233" s="78" t="s">
        <v>5483</v>
      </c>
      <c r="D233" s="84">
        <v>44144</v>
      </c>
      <c r="E233" s="85">
        <v>1683000</v>
      </c>
      <c r="F233" s="85">
        <f t="shared" si="31"/>
        <v>0</v>
      </c>
      <c r="G233" s="1" t="s">
        <v>5517</v>
      </c>
      <c r="H233" s="1">
        <v>0</v>
      </c>
      <c r="I233" s="78">
        <v>1</v>
      </c>
      <c r="J233" s="78" t="s">
        <v>5410</v>
      </c>
      <c r="K233" s="85">
        <f t="shared" ref="K233:K241" si="37">AM233-AN233</f>
        <v>1683000</v>
      </c>
      <c r="L233" s="83" t="s">
        <v>5285</v>
      </c>
      <c r="M233" s="85">
        <v>1683000</v>
      </c>
      <c r="N233" s="85">
        <v>1683000</v>
      </c>
      <c r="O233" s="85">
        <v>1683000</v>
      </c>
      <c r="P233" s="78">
        <v>5</v>
      </c>
      <c r="Q233" s="78">
        <v>0.2</v>
      </c>
      <c r="R233" s="78">
        <v>0</v>
      </c>
      <c r="S233" s="78">
        <v>1</v>
      </c>
      <c r="T233" s="85">
        <v>0</v>
      </c>
      <c r="U233" s="85">
        <v>1683000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f t="shared" si="33"/>
        <v>1683000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85">
        <f t="shared" si="34"/>
        <v>1683000</v>
      </c>
      <c r="AN233" s="85">
        <f t="shared" si="35"/>
        <v>0</v>
      </c>
      <c r="AO233" s="85">
        <f t="shared" si="36"/>
        <v>0</v>
      </c>
      <c r="AP233" s="80"/>
      <c r="BM233" s="99"/>
      <c r="BV233" s="100"/>
      <c r="BY233" s="101"/>
    </row>
    <row r="234" spans="1:77" s="80" customFormat="1" ht="26.45" customHeight="1">
      <c r="A234" s="98"/>
      <c r="B234" s="78" t="s">
        <v>5282</v>
      </c>
      <c r="C234" s="78" t="s">
        <v>62</v>
      </c>
      <c r="D234" s="84">
        <v>44040</v>
      </c>
      <c r="E234" s="85">
        <v>858000</v>
      </c>
      <c r="F234" s="85">
        <f t="shared" si="31"/>
        <v>0</v>
      </c>
      <c r="G234" s="1" t="s">
        <v>5517</v>
      </c>
      <c r="H234" s="1">
        <v>0</v>
      </c>
      <c r="I234" s="78">
        <v>1</v>
      </c>
      <c r="J234" s="78" t="s">
        <v>4677</v>
      </c>
      <c r="K234" s="85">
        <f t="shared" si="37"/>
        <v>858000</v>
      </c>
      <c r="L234" s="83" t="s">
        <v>5285</v>
      </c>
      <c r="M234" s="85">
        <v>858000</v>
      </c>
      <c r="N234" s="85">
        <v>858000</v>
      </c>
      <c r="O234" s="85">
        <v>858000</v>
      </c>
      <c r="P234" s="78">
        <v>5</v>
      </c>
      <c r="Q234" s="78">
        <v>0.2</v>
      </c>
      <c r="R234" s="78">
        <v>0</v>
      </c>
      <c r="S234" s="78">
        <v>1</v>
      </c>
      <c r="T234" s="85">
        <v>0</v>
      </c>
      <c r="U234" s="85">
        <v>858000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f t="shared" si="33"/>
        <v>858000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85">
        <f t="shared" si="34"/>
        <v>858000</v>
      </c>
      <c r="AN234" s="85">
        <f t="shared" si="35"/>
        <v>0</v>
      </c>
      <c r="AO234" s="85">
        <f t="shared" si="36"/>
        <v>0</v>
      </c>
      <c r="AP234" s="102"/>
      <c r="BM234" s="103"/>
      <c r="BV234" s="81"/>
      <c r="BY234" s="82"/>
    </row>
    <row r="235" spans="1:77" s="80" customFormat="1" ht="26.45" customHeight="1">
      <c r="A235" s="98"/>
      <c r="B235" s="78"/>
      <c r="C235" s="78" t="s">
        <v>5496</v>
      </c>
      <c r="D235" s="84">
        <v>44286</v>
      </c>
      <c r="E235" s="85">
        <v>76467158</v>
      </c>
      <c r="F235" s="85">
        <f t="shared" si="31"/>
        <v>0</v>
      </c>
      <c r="G235" s="1" t="s">
        <v>5517</v>
      </c>
      <c r="H235" s="1">
        <v>0</v>
      </c>
      <c r="I235" s="78">
        <v>1</v>
      </c>
      <c r="J235" s="78" t="s">
        <v>5410</v>
      </c>
      <c r="K235" s="85">
        <f t="shared" si="37"/>
        <v>76467158</v>
      </c>
      <c r="L235" s="83" t="s">
        <v>5508</v>
      </c>
      <c r="M235" s="85">
        <v>76467158</v>
      </c>
      <c r="N235" s="85">
        <v>76467158</v>
      </c>
      <c r="O235" s="85">
        <v>76467158</v>
      </c>
      <c r="P235" s="78">
        <v>7</v>
      </c>
      <c r="Q235" s="78">
        <v>0.14199999999999999</v>
      </c>
      <c r="R235" s="78">
        <v>0</v>
      </c>
      <c r="S235" s="78">
        <v>1</v>
      </c>
      <c r="T235" s="85">
        <v>0</v>
      </c>
      <c r="U235" s="85">
        <v>76467158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f t="shared" si="33"/>
        <v>76467158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85">
        <f t="shared" si="34"/>
        <v>76467158</v>
      </c>
      <c r="AN235" s="85">
        <f t="shared" si="35"/>
        <v>0</v>
      </c>
      <c r="AO235" s="85">
        <f t="shared" si="36"/>
        <v>0</v>
      </c>
      <c r="AP235" s="102"/>
      <c r="BM235" s="103"/>
      <c r="BV235" s="81"/>
      <c r="BY235" s="82"/>
    </row>
    <row r="236" spans="1:77" s="80" customFormat="1" ht="26.45" customHeight="1">
      <c r="A236" s="98"/>
      <c r="B236" s="78"/>
      <c r="C236" s="78" t="s">
        <v>5497</v>
      </c>
      <c r="D236" s="84">
        <v>44286</v>
      </c>
      <c r="E236" s="85">
        <v>103130504</v>
      </c>
      <c r="F236" s="85">
        <f t="shared" si="31"/>
        <v>0</v>
      </c>
      <c r="G236" s="1" t="s">
        <v>5517</v>
      </c>
      <c r="H236" s="1">
        <v>0</v>
      </c>
      <c r="I236" s="78">
        <v>1</v>
      </c>
      <c r="J236" s="78" t="s">
        <v>5410</v>
      </c>
      <c r="K236" s="85">
        <f t="shared" si="37"/>
        <v>103130504</v>
      </c>
      <c r="L236" s="83" t="s">
        <v>5508</v>
      </c>
      <c r="M236" s="85">
        <v>103130504</v>
      </c>
      <c r="N236" s="85">
        <v>103130504</v>
      </c>
      <c r="O236" s="85">
        <v>103130504</v>
      </c>
      <c r="P236" s="78">
        <v>7</v>
      </c>
      <c r="Q236" s="78">
        <v>0.14199999999999999</v>
      </c>
      <c r="R236" s="78">
        <v>0</v>
      </c>
      <c r="S236" s="78">
        <v>1</v>
      </c>
      <c r="T236" s="85">
        <v>0</v>
      </c>
      <c r="U236" s="85">
        <v>103130504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f t="shared" si="33"/>
        <v>103130504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85">
        <f t="shared" si="34"/>
        <v>103130504</v>
      </c>
      <c r="AN236" s="85">
        <f t="shared" si="35"/>
        <v>0</v>
      </c>
      <c r="AO236" s="85">
        <f t="shared" si="36"/>
        <v>0</v>
      </c>
      <c r="AP236" s="102"/>
      <c r="BM236" s="103"/>
      <c r="BV236" s="81"/>
      <c r="BY236" s="82"/>
    </row>
    <row r="237" spans="1:77" s="80" customFormat="1" ht="26.45" customHeight="1">
      <c r="A237" s="98"/>
      <c r="B237" s="78"/>
      <c r="C237" s="78" t="s">
        <v>5498</v>
      </c>
      <c r="D237" s="84">
        <v>44286</v>
      </c>
      <c r="E237" s="85">
        <v>13044202</v>
      </c>
      <c r="F237" s="85">
        <f t="shared" si="31"/>
        <v>0</v>
      </c>
      <c r="G237" s="1" t="s">
        <v>5517</v>
      </c>
      <c r="H237" s="1">
        <v>0</v>
      </c>
      <c r="I237" s="78">
        <v>1</v>
      </c>
      <c r="J237" s="78" t="s">
        <v>5410</v>
      </c>
      <c r="K237" s="85">
        <f t="shared" si="37"/>
        <v>13044202</v>
      </c>
      <c r="L237" s="83" t="s">
        <v>5508</v>
      </c>
      <c r="M237" s="85">
        <v>13044202</v>
      </c>
      <c r="N237" s="85">
        <v>13044202</v>
      </c>
      <c r="O237" s="85">
        <v>13044202</v>
      </c>
      <c r="P237" s="78">
        <v>7</v>
      </c>
      <c r="Q237" s="78">
        <v>0.14199999999999999</v>
      </c>
      <c r="R237" s="78">
        <v>0</v>
      </c>
      <c r="S237" s="78">
        <v>1</v>
      </c>
      <c r="T237" s="85">
        <v>0</v>
      </c>
      <c r="U237" s="85">
        <v>13044202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f t="shared" si="33"/>
        <v>13044202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85">
        <f t="shared" si="34"/>
        <v>13044202</v>
      </c>
      <c r="AN237" s="85">
        <f t="shared" si="35"/>
        <v>0</v>
      </c>
      <c r="AO237" s="85">
        <f t="shared" si="36"/>
        <v>0</v>
      </c>
      <c r="AP237" s="102"/>
      <c r="BM237" s="103"/>
      <c r="BV237" s="81"/>
      <c r="BY237" s="82"/>
    </row>
    <row r="238" spans="1:77" s="80" customFormat="1" ht="26.45" customHeight="1">
      <c r="A238" s="98"/>
      <c r="B238" s="78"/>
      <c r="C238" s="78" t="s">
        <v>5493</v>
      </c>
      <c r="D238" s="84">
        <v>44286</v>
      </c>
      <c r="E238" s="85">
        <v>37676346</v>
      </c>
      <c r="F238" s="85">
        <f t="shared" si="31"/>
        <v>0</v>
      </c>
      <c r="G238" s="1" t="s">
        <v>5517</v>
      </c>
      <c r="H238" s="1">
        <v>0</v>
      </c>
      <c r="I238" s="78">
        <v>1</v>
      </c>
      <c r="J238" s="78" t="s">
        <v>5410</v>
      </c>
      <c r="K238" s="85">
        <f t="shared" si="37"/>
        <v>37676346</v>
      </c>
      <c r="L238" s="83" t="s">
        <v>5508</v>
      </c>
      <c r="M238" s="85">
        <v>37676346</v>
      </c>
      <c r="N238" s="85">
        <v>37676346</v>
      </c>
      <c r="O238" s="85">
        <v>37676346</v>
      </c>
      <c r="P238" s="78">
        <v>7</v>
      </c>
      <c r="Q238" s="78">
        <v>0.14199999999999999</v>
      </c>
      <c r="R238" s="78">
        <v>0</v>
      </c>
      <c r="S238" s="78">
        <v>1</v>
      </c>
      <c r="T238" s="85">
        <v>0</v>
      </c>
      <c r="U238" s="85">
        <v>37676346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f t="shared" si="33"/>
        <v>37676346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85">
        <f t="shared" si="34"/>
        <v>37676346</v>
      </c>
      <c r="AN238" s="85">
        <f t="shared" si="35"/>
        <v>0</v>
      </c>
      <c r="AO238" s="85">
        <f t="shared" si="36"/>
        <v>0</v>
      </c>
      <c r="AP238" s="102"/>
      <c r="BM238" s="103"/>
      <c r="BV238" s="81"/>
      <c r="BY238" s="82"/>
    </row>
    <row r="239" spans="1:77" s="80" customFormat="1" ht="26.45" customHeight="1">
      <c r="A239" s="98"/>
      <c r="B239" s="78"/>
      <c r="C239" s="78" t="s">
        <v>5494</v>
      </c>
      <c r="D239" s="84">
        <v>44286</v>
      </c>
      <c r="E239" s="85">
        <v>86213784</v>
      </c>
      <c r="F239" s="85">
        <f t="shared" si="31"/>
        <v>0</v>
      </c>
      <c r="G239" s="1" t="s">
        <v>5517</v>
      </c>
      <c r="H239" s="1">
        <v>0</v>
      </c>
      <c r="I239" s="78">
        <v>1</v>
      </c>
      <c r="J239" s="78" t="s">
        <v>5410</v>
      </c>
      <c r="K239" s="85">
        <f t="shared" si="37"/>
        <v>86213784</v>
      </c>
      <c r="L239" s="83" t="s">
        <v>5508</v>
      </c>
      <c r="M239" s="85">
        <v>86213784</v>
      </c>
      <c r="N239" s="85">
        <v>86213784</v>
      </c>
      <c r="O239" s="85">
        <v>86213784</v>
      </c>
      <c r="P239" s="78">
        <v>7</v>
      </c>
      <c r="Q239" s="78">
        <v>0.14199999999999999</v>
      </c>
      <c r="R239" s="78">
        <v>0</v>
      </c>
      <c r="S239" s="78">
        <v>1</v>
      </c>
      <c r="T239" s="85">
        <v>0</v>
      </c>
      <c r="U239" s="85">
        <v>86213784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f t="shared" si="33"/>
        <v>86213784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85">
        <f t="shared" si="34"/>
        <v>86213784</v>
      </c>
      <c r="AN239" s="85">
        <f t="shared" si="35"/>
        <v>0</v>
      </c>
      <c r="AO239" s="85">
        <f t="shared" si="36"/>
        <v>0</v>
      </c>
      <c r="AP239" s="102"/>
      <c r="BM239" s="103"/>
      <c r="BV239" s="81"/>
      <c r="BY239" s="82"/>
    </row>
    <row r="240" spans="1:77" s="80" customFormat="1" ht="26.45" customHeight="1">
      <c r="A240" s="98"/>
      <c r="B240" s="78"/>
      <c r="C240" s="78" t="s">
        <v>5495</v>
      </c>
      <c r="D240" s="84">
        <v>44286</v>
      </c>
      <c r="E240" s="85">
        <v>45566216</v>
      </c>
      <c r="F240" s="85">
        <f t="shared" si="31"/>
        <v>0</v>
      </c>
      <c r="G240" s="1" t="s">
        <v>5517</v>
      </c>
      <c r="H240" s="1">
        <v>0</v>
      </c>
      <c r="I240" s="78">
        <v>1</v>
      </c>
      <c r="J240" s="78" t="s">
        <v>5410</v>
      </c>
      <c r="K240" s="85">
        <f t="shared" si="37"/>
        <v>45566216</v>
      </c>
      <c r="L240" s="83" t="s">
        <v>5508</v>
      </c>
      <c r="M240" s="85">
        <v>45566216</v>
      </c>
      <c r="N240" s="85">
        <v>45566216</v>
      </c>
      <c r="O240" s="85">
        <v>45566216</v>
      </c>
      <c r="P240" s="78">
        <v>7</v>
      </c>
      <c r="Q240" s="78">
        <v>0.14199999999999999</v>
      </c>
      <c r="R240" s="78">
        <v>0</v>
      </c>
      <c r="S240" s="78">
        <v>1</v>
      </c>
      <c r="T240" s="85">
        <v>0</v>
      </c>
      <c r="U240" s="85">
        <v>45566216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f t="shared" si="33"/>
        <v>45566216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85">
        <f t="shared" si="34"/>
        <v>45566216</v>
      </c>
      <c r="AN240" s="85">
        <f t="shared" si="35"/>
        <v>0</v>
      </c>
      <c r="AO240" s="85">
        <f t="shared" si="36"/>
        <v>0</v>
      </c>
      <c r="AP240" s="102"/>
      <c r="BM240" s="103"/>
      <c r="BV240" s="81"/>
      <c r="BY240" s="82"/>
    </row>
    <row r="241" spans="1:77" s="80" customFormat="1" ht="26.45" customHeight="1">
      <c r="A241" s="98"/>
      <c r="B241" s="78"/>
      <c r="C241" s="78" t="s">
        <v>5507</v>
      </c>
      <c r="D241" s="84">
        <v>44286</v>
      </c>
      <c r="E241" s="85">
        <v>10216800</v>
      </c>
      <c r="F241" s="85">
        <f t="shared" si="31"/>
        <v>0</v>
      </c>
      <c r="G241" s="1" t="s">
        <v>5517</v>
      </c>
      <c r="H241" s="1">
        <v>0</v>
      </c>
      <c r="I241" s="78">
        <v>1</v>
      </c>
      <c r="J241" s="78" t="s">
        <v>5410</v>
      </c>
      <c r="K241" s="85">
        <f t="shared" si="37"/>
        <v>10216800</v>
      </c>
      <c r="L241" s="83" t="s">
        <v>5509</v>
      </c>
      <c r="M241" s="85">
        <v>10216800</v>
      </c>
      <c r="N241" s="85">
        <v>10216800</v>
      </c>
      <c r="O241" s="85">
        <v>10216800</v>
      </c>
      <c r="P241" s="78">
        <v>6</v>
      </c>
      <c r="Q241" s="78">
        <v>0.16600000000000001</v>
      </c>
      <c r="R241" s="78">
        <v>0</v>
      </c>
      <c r="S241" s="78">
        <v>1</v>
      </c>
      <c r="T241" s="85">
        <v>0</v>
      </c>
      <c r="U241" s="85">
        <v>10216800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f t="shared" si="33"/>
        <v>10216800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85">
        <f t="shared" si="34"/>
        <v>10216800</v>
      </c>
      <c r="AN241" s="85">
        <f t="shared" si="35"/>
        <v>0</v>
      </c>
      <c r="AO241" s="85">
        <f t="shared" si="36"/>
        <v>0</v>
      </c>
      <c r="AP241" s="102"/>
      <c r="BM241" s="103"/>
      <c r="BV241" s="81"/>
      <c r="BY241" s="82"/>
    </row>
    <row r="242" spans="1:77" s="5" customFormat="1">
      <c r="A242" s="18"/>
      <c r="B242" s="18"/>
      <c r="C242" s="18"/>
      <c r="D242" s="49"/>
      <c r="E242" s="50"/>
      <c r="F242" s="22"/>
      <c r="G242" s="18"/>
      <c r="H242" s="18"/>
      <c r="I242" s="18"/>
      <c r="J242" s="18"/>
      <c r="K242" s="22"/>
      <c r="L242" s="13"/>
      <c r="M242" s="22"/>
      <c r="N242" s="22"/>
      <c r="O242" s="22"/>
      <c r="P242" s="7"/>
      <c r="Q242" s="7"/>
      <c r="R242" s="7"/>
      <c r="S242" s="7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68"/>
      <c r="BM242" s="26"/>
      <c r="BV242" s="45"/>
      <c r="BY242" s="47"/>
    </row>
    <row r="243" spans="1:77" s="5" customFormat="1">
      <c r="A243" s="18"/>
      <c r="B243" s="18"/>
      <c r="C243" s="18"/>
      <c r="D243" s="49"/>
      <c r="E243" s="50"/>
      <c r="F243" s="22"/>
      <c r="G243" s="18"/>
      <c r="H243" s="18"/>
      <c r="I243" s="18"/>
      <c r="J243" s="18"/>
      <c r="K243" s="22"/>
      <c r="L243" s="13"/>
      <c r="M243" s="22"/>
      <c r="N243" s="22"/>
      <c r="O243" s="22"/>
      <c r="P243" s="7"/>
      <c r="Q243" s="7"/>
      <c r="R243" s="7"/>
      <c r="S243" s="7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68"/>
      <c r="BM243" s="26"/>
      <c r="BV243" s="45"/>
      <c r="BY243" s="47"/>
    </row>
    <row r="244" spans="1:77" s="5" customFormat="1">
      <c r="A244" s="1"/>
      <c r="B244" s="1"/>
      <c r="D244" s="14"/>
      <c r="E244" s="2"/>
      <c r="F244" s="26"/>
      <c r="G244" s="1"/>
      <c r="H244" s="1"/>
      <c r="I244" s="1"/>
      <c r="J244" s="1"/>
      <c r="K244" s="26"/>
      <c r="L244" s="40"/>
      <c r="M244" s="26"/>
      <c r="N244" s="55"/>
      <c r="O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BA244" s="1"/>
      <c r="BM244" s="26"/>
      <c r="BV244" s="81"/>
      <c r="BY244" s="82"/>
    </row>
    <row r="245" spans="1:77">
      <c r="D245" s="14"/>
      <c r="L245" s="83"/>
      <c r="N245" s="2"/>
      <c r="T245" s="26"/>
      <c r="BA245" s="1"/>
    </row>
    <row r="246" spans="1:77" s="18" customFormat="1">
      <c r="E246" s="50"/>
      <c r="F246" s="50"/>
      <c r="K246" s="50"/>
      <c r="L246" s="48"/>
      <c r="M246" s="50"/>
      <c r="N246" s="50"/>
      <c r="O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BM246" s="50"/>
    </row>
    <row r="247" spans="1:77" s="18" customFormat="1">
      <c r="E247" s="50"/>
      <c r="F247" s="50"/>
      <c r="K247" s="50"/>
      <c r="L247" s="48"/>
      <c r="M247" s="50"/>
      <c r="N247" s="50"/>
      <c r="O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BM247" s="50"/>
    </row>
    <row r="248" spans="1:77" s="18" customFormat="1">
      <c r="E248" s="50"/>
      <c r="F248" s="50"/>
      <c r="K248" s="50"/>
      <c r="L248" s="48"/>
      <c r="M248" s="50"/>
      <c r="N248" s="50"/>
      <c r="O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BM248" s="50"/>
    </row>
    <row r="249" spans="1:77" s="18" customFormat="1">
      <c r="E249" s="50"/>
      <c r="F249" s="50"/>
      <c r="K249" s="50"/>
      <c r="L249" s="48"/>
      <c r="M249" s="50"/>
      <c r="N249" s="50"/>
      <c r="O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BM249" s="50"/>
    </row>
    <row r="250" spans="1:77" s="18" customFormat="1">
      <c r="E250" s="50"/>
      <c r="F250" s="50"/>
      <c r="K250" s="50"/>
      <c r="L250" s="48"/>
      <c r="M250" s="50"/>
      <c r="N250" s="50"/>
      <c r="O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BM250" s="50"/>
    </row>
    <row r="251" spans="1:77" s="18" customFormat="1">
      <c r="E251" s="50"/>
      <c r="F251" s="50"/>
      <c r="K251" s="50"/>
      <c r="L251" s="48"/>
      <c r="M251" s="50"/>
      <c r="N251" s="50"/>
      <c r="O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BM251" s="50"/>
    </row>
    <row r="252" spans="1:77" s="18" customFormat="1">
      <c r="E252" s="50"/>
      <c r="F252" s="50"/>
      <c r="K252" s="50"/>
      <c r="L252" s="48"/>
      <c r="M252" s="50"/>
      <c r="N252" s="50"/>
      <c r="O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BM252" s="50"/>
    </row>
    <row r="253" spans="1:77" s="18" customFormat="1">
      <c r="E253" s="50"/>
      <c r="F253" s="50"/>
      <c r="K253" s="50"/>
      <c r="L253" s="48"/>
      <c r="M253" s="50"/>
      <c r="N253" s="50"/>
      <c r="O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BM253" s="50"/>
    </row>
    <row r="254" spans="1:77" s="18" customFormat="1">
      <c r="E254" s="50"/>
      <c r="F254" s="50"/>
      <c r="K254" s="50"/>
      <c r="L254" s="48"/>
      <c r="M254" s="50"/>
      <c r="N254" s="50"/>
      <c r="O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BM254" s="50"/>
    </row>
    <row r="255" spans="1:77" s="18" customFormat="1">
      <c r="E255" s="50"/>
      <c r="F255" s="50"/>
      <c r="K255" s="50"/>
      <c r="L255" s="48"/>
      <c r="M255" s="50"/>
      <c r="N255" s="50"/>
      <c r="O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BM255" s="50"/>
    </row>
    <row r="256" spans="1:77" s="18" customFormat="1">
      <c r="E256" s="50"/>
      <c r="F256" s="50"/>
      <c r="K256" s="50"/>
      <c r="L256" s="48"/>
      <c r="M256" s="50"/>
      <c r="N256" s="50"/>
      <c r="O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BM256" s="50"/>
    </row>
    <row r="257" spans="1:65" s="18" customFormat="1">
      <c r="A257" s="1"/>
      <c r="B257" s="1"/>
      <c r="C257" s="1"/>
      <c r="D257" s="1"/>
      <c r="E257" s="1"/>
      <c r="F257" s="50"/>
      <c r="G257" s="1"/>
      <c r="H257" s="1"/>
      <c r="I257" s="1"/>
      <c r="J257" s="1"/>
      <c r="K257" s="50"/>
      <c r="L257" s="48"/>
      <c r="M257" s="50"/>
      <c r="N257" s="50"/>
      <c r="O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BM257" s="50"/>
    </row>
    <row r="258" spans="1:65" s="18" customFormat="1">
      <c r="A258" s="1"/>
      <c r="B258" s="1"/>
      <c r="C258" s="1"/>
      <c r="D258" s="1"/>
      <c r="E258" s="1"/>
      <c r="F258" s="50"/>
      <c r="G258" s="1"/>
      <c r="H258" s="1"/>
      <c r="I258" s="1"/>
      <c r="J258" s="1"/>
      <c r="K258" s="50"/>
      <c r="L258" s="48"/>
      <c r="M258" s="50"/>
      <c r="N258" s="50"/>
      <c r="O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BM258" s="50"/>
    </row>
    <row r="259" spans="1:65" s="18" customFormat="1">
      <c r="A259" s="1"/>
      <c r="B259" s="1"/>
      <c r="C259" s="1"/>
      <c r="D259" s="1"/>
      <c r="E259" s="1"/>
      <c r="F259" s="50"/>
      <c r="G259" s="1"/>
      <c r="H259" s="1"/>
      <c r="I259" s="1"/>
      <c r="J259" s="1"/>
      <c r="K259" s="50"/>
      <c r="L259" s="48"/>
      <c r="M259" s="50"/>
      <c r="N259" s="50"/>
      <c r="O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BM259" s="50"/>
    </row>
    <row r="260" spans="1:65" s="18" customFormat="1">
      <c r="A260" s="1"/>
      <c r="B260" s="1"/>
      <c r="C260" s="1"/>
      <c r="D260" s="1"/>
      <c r="E260" s="1"/>
      <c r="F260" s="50"/>
      <c r="G260" s="1"/>
      <c r="H260" s="1"/>
      <c r="I260" s="1"/>
      <c r="J260" s="1"/>
      <c r="K260" s="50"/>
      <c r="L260" s="48"/>
      <c r="M260" s="50"/>
      <c r="N260" s="50"/>
      <c r="O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BM260" s="50"/>
    </row>
    <row r="261" spans="1:65" s="18" customFormat="1">
      <c r="A261" s="1"/>
      <c r="B261" s="1"/>
      <c r="C261" s="1"/>
      <c r="D261" s="1"/>
      <c r="E261" s="1"/>
      <c r="F261" s="50"/>
      <c r="G261" s="1"/>
      <c r="H261" s="1"/>
      <c r="I261" s="1"/>
      <c r="J261" s="1"/>
      <c r="K261" s="50"/>
      <c r="L261" s="48"/>
      <c r="M261" s="50"/>
      <c r="N261" s="50"/>
      <c r="O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BM261" s="50"/>
    </row>
    <row r="262" spans="1:65" s="18" customFormat="1">
      <c r="A262" s="1"/>
      <c r="B262" s="1"/>
      <c r="C262" s="1"/>
      <c r="D262" s="1"/>
      <c r="E262" s="1"/>
      <c r="F262" s="50"/>
      <c r="G262" s="1"/>
      <c r="H262" s="1"/>
      <c r="I262" s="1"/>
      <c r="J262" s="1"/>
      <c r="K262" s="50"/>
      <c r="L262" s="48"/>
      <c r="M262" s="50"/>
      <c r="N262" s="50"/>
      <c r="O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BM262" s="50"/>
    </row>
    <row r="263" spans="1:65" s="18" customFormat="1">
      <c r="A263" s="1"/>
      <c r="B263" s="1"/>
      <c r="C263" s="1"/>
      <c r="D263" s="1"/>
      <c r="E263" s="1"/>
      <c r="F263" s="50"/>
      <c r="G263" s="1"/>
      <c r="H263" s="1"/>
      <c r="I263" s="1"/>
      <c r="J263" s="1"/>
      <c r="K263" s="50"/>
      <c r="L263" s="48"/>
      <c r="M263" s="50"/>
      <c r="N263" s="50"/>
      <c r="O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BM263" s="50"/>
    </row>
    <row r="264" spans="1:65" s="18" customFormat="1">
      <c r="A264" s="1"/>
      <c r="B264" s="1"/>
      <c r="C264" s="1"/>
      <c r="D264" s="1"/>
      <c r="E264" s="1"/>
      <c r="F264" s="50"/>
      <c r="G264" s="1"/>
      <c r="H264" s="1"/>
      <c r="I264" s="1"/>
      <c r="J264" s="1"/>
      <c r="K264" s="50"/>
      <c r="L264" s="48"/>
      <c r="M264" s="50"/>
      <c r="N264" s="50"/>
      <c r="O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BM264" s="50"/>
    </row>
    <row r="265" spans="1:65" s="18" customFormat="1">
      <c r="A265" s="1"/>
      <c r="B265" s="1"/>
      <c r="C265" s="1"/>
      <c r="D265" s="1"/>
      <c r="E265" s="1"/>
      <c r="F265" s="50"/>
      <c r="G265" s="1"/>
      <c r="H265" s="1"/>
      <c r="I265" s="1"/>
      <c r="J265" s="1"/>
      <c r="K265" s="50"/>
      <c r="L265" s="48"/>
      <c r="M265" s="50"/>
      <c r="N265" s="50"/>
      <c r="O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BM265" s="50"/>
    </row>
    <row r="266" spans="1:65" s="18" customFormat="1">
      <c r="A266" s="1"/>
      <c r="B266" s="1"/>
      <c r="C266" s="1"/>
      <c r="D266" s="1"/>
      <c r="E266" s="1"/>
      <c r="F266" s="50"/>
      <c r="G266" s="1"/>
      <c r="H266" s="1"/>
      <c r="I266" s="1"/>
      <c r="J266" s="1"/>
      <c r="K266" s="50"/>
      <c r="L266" s="48"/>
      <c r="M266" s="50"/>
      <c r="N266" s="50"/>
      <c r="O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BM266" s="50"/>
    </row>
    <row r="267" spans="1:65" s="18" customFormat="1">
      <c r="A267" s="1"/>
      <c r="B267" s="1"/>
      <c r="C267" s="1"/>
      <c r="D267" s="1"/>
      <c r="E267" s="1"/>
      <c r="F267" s="50"/>
      <c r="G267" s="1"/>
      <c r="H267" s="1"/>
      <c r="I267" s="1"/>
      <c r="J267" s="1"/>
      <c r="K267" s="50"/>
      <c r="L267" s="48"/>
      <c r="M267" s="50"/>
      <c r="N267" s="50"/>
      <c r="O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BM267" s="50"/>
    </row>
    <row r="268" spans="1:65" s="18" customFormat="1">
      <c r="A268" s="1"/>
      <c r="B268" s="1"/>
      <c r="C268" s="1"/>
      <c r="D268" s="1"/>
      <c r="E268" s="1"/>
      <c r="F268" s="50"/>
      <c r="G268" s="1"/>
      <c r="H268" s="1"/>
      <c r="I268" s="1"/>
      <c r="J268" s="1"/>
      <c r="K268" s="50"/>
      <c r="L268" s="48"/>
      <c r="M268" s="50"/>
      <c r="N268" s="50"/>
      <c r="O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BM268" s="50"/>
    </row>
    <row r="269" spans="1:65">
      <c r="N269" s="2"/>
      <c r="BA269" s="1"/>
    </row>
    <row r="270" spans="1:65">
      <c r="N270" s="2"/>
      <c r="BA270" s="1"/>
    </row>
    <row r="271" spans="1:65">
      <c r="N271" s="2"/>
      <c r="BA271" s="1"/>
    </row>
    <row r="272" spans="1:65">
      <c r="N272" s="2"/>
      <c r="BA272" s="1"/>
    </row>
    <row r="273" spans="14:53">
      <c r="N273" s="2"/>
      <c r="BA273" s="1"/>
    </row>
    <row r="274" spans="14:53">
      <c r="N274" s="2"/>
      <c r="BA274" s="1"/>
    </row>
    <row r="275" spans="14:53">
      <c r="N275" s="2"/>
      <c r="BA275" s="1"/>
    </row>
    <row r="276" spans="14:53">
      <c r="N276" s="2"/>
      <c r="BA276" s="1"/>
    </row>
    <row r="277" spans="14:53">
      <c r="N277" s="2"/>
      <c r="BA277" s="1"/>
    </row>
    <row r="278" spans="14:53">
      <c r="N278" s="2"/>
      <c r="BA278" s="1"/>
    </row>
    <row r="279" spans="14:53">
      <c r="N279" s="2"/>
      <c r="BA279" s="1"/>
    </row>
    <row r="280" spans="14:53">
      <c r="N280" s="2"/>
      <c r="BA280" s="1"/>
    </row>
    <row r="281" spans="14:53">
      <c r="N281" s="2"/>
      <c r="BA281" s="1"/>
    </row>
    <row r="282" spans="14:53">
      <c r="N282" s="2"/>
      <c r="BA282" s="1"/>
    </row>
    <row r="283" spans="14:53">
      <c r="N283" s="2"/>
      <c r="BA283" s="1"/>
    </row>
    <row r="284" spans="14:53">
      <c r="N284" s="2"/>
      <c r="BA284" s="1"/>
    </row>
    <row r="285" spans="14:53">
      <c r="N285" s="2"/>
      <c r="BA285" s="1"/>
    </row>
    <row r="286" spans="14:53">
      <c r="N286" s="2"/>
      <c r="BA286" s="1"/>
    </row>
    <row r="287" spans="14:53">
      <c r="N287" s="2"/>
      <c r="BA287" s="1"/>
    </row>
    <row r="288" spans="14:53">
      <c r="N288" s="2"/>
      <c r="BA288" s="1"/>
    </row>
    <row r="289" spans="14:53">
      <c r="N289" s="2"/>
      <c r="BA289" s="1"/>
    </row>
    <row r="290" spans="14:53">
      <c r="N290" s="2"/>
      <c r="BA290" s="1"/>
    </row>
    <row r="291" spans="14:53">
      <c r="N291" s="2"/>
      <c r="BA291" s="1"/>
    </row>
    <row r="292" spans="14:53">
      <c r="N292" s="2"/>
      <c r="BA292" s="1"/>
    </row>
    <row r="293" spans="14:53">
      <c r="N293" s="2"/>
      <c r="BA293" s="1"/>
    </row>
    <row r="294" spans="14:53">
      <c r="N294" s="2"/>
      <c r="BA294" s="1"/>
    </row>
    <row r="295" spans="14:53">
      <c r="N295" s="2"/>
      <c r="BA295" s="1"/>
    </row>
    <row r="296" spans="14:53">
      <c r="N296" s="2"/>
      <c r="BA296" s="1"/>
    </row>
    <row r="297" spans="14:53">
      <c r="N297" s="2"/>
      <c r="BA297" s="1"/>
    </row>
    <row r="298" spans="14:53">
      <c r="N298" s="2"/>
      <c r="BA298" s="1"/>
    </row>
    <row r="299" spans="14:53">
      <c r="N299" s="2"/>
      <c r="BA299" s="1"/>
    </row>
    <row r="300" spans="14:53">
      <c r="N300" s="2"/>
      <c r="BA300" s="1"/>
    </row>
    <row r="301" spans="14:53">
      <c r="N301" s="2"/>
      <c r="BA301" s="1"/>
    </row>
    <row r="302" spans="14:53">
      <c r="N302" s="2"/>
      <c r="BA302" s="1"/>
    </row>
    <row r="303" spans="14:53">
      <c r="N303" s="2"/>
      <c r="BA303" s="1"/>
    </row>
    <row r="304" spans="14:53">
      <c r="N304" s="2"/>
      <c r="BA304" s="1"/>
    </row>
    <row r="305" spans="14:53">
      <c r="N305" s="2"/>
      <c r="BA305" s="1"/>
    </row>
    <row r="306" spans="14:53">
      <c r="N306" s="2"/>
      <c r="BA306" s="1"/>
    </row>
    <row r="307" spans="14:53">
      <c r="N307" s="2"/>
      <c r="BA307" s="1"/>
    </row>
    <row r="308" spans="14:53">
      <c r="N308" s="2"/>
      <c r="BA308" s="1"/>
    </row>
    <row r="309" spans="14:53">
      <c r="N309" s="2"/>
      <c r="BA309" s="1"/>
    </row>
    <row r="310" spans="14:53">
      <c r="N310" s="2"/>
      <c r="BA310" s="1"/>
    </row>
    <row r="311" spans="14:53">
      <c r="N311" s="2"/>
      <c r="BA311" s="1"/>
    </row>
    <row r="312" spans="14:53">
      <c r="N312" s="2"/>
      <c r="BA312" s="1"/>
    </row>
    <row r="313" spans="14:53">
      <c r="N313" s="2"/>
      <c r="BA313" s="1"/>
    </row>
    <row r="314" spans="14:53">
      <c r="N314" s="2"/>
      <c r="BA314" s="1"/>
    </row>
    <row r="315" spans="14:53">
      <c r="N315" s="2"/>
      <c r="BA315" s="1"/>
    </row>
    <row r="316" spans="14:53">
      <c r="N316" s="2"/>
      <c r="BA316" s="1"/>
    </row>
    <row r="317" spans="14:53">
      <c r="N317" s="2"/>
      <c r="BA317" s="1"/>
    </row>
    <row r="318" spans="14:53">
      <c r="N318" s="2"/>
      <c r="BA318" s="1"/>
    </row>
    <row r="319" spans="14:53">
      <c r="N319" s="2"/>
      <c r="BA319" s="1"/>
    </row>
    <row r="320" spans="14:53">
      <c r="N320" s="2"/>
      <c r="BA320" s="1"/>
    </row>
    <row r="321" spans="14:53">
      <c r="N321" s="2"/>
      <c r="BA321" s="1"/>
    </row>
    <row r="322" spans="14:53">
      <c r="N322" s="2"/>
      <c r="BA322" s="1"/>
    </row>
    <row r="323" spans="14:53">
      <c r="N323" s="2"/>
      <c r="BA323" s="1"/>
    </row>
    <row r="324" spans="14:53">
      <c r="N324" s="2"/>
      <c r="BA324" s="1"/>
    </row>
    <row r="325" spans="14:53">
      <c r="N325" s="2"/>
      <c r="BA325" s="1"/>
    </row>
    <row r="326" spans="14:53">
      <c r="N326" s="2"/>
      <c r="BA326" s="1"/>
    </row>
    <row r="327" spans="14:53">
      <c r="N327" s="2"/>
      <c r="BA327" s="1"/>
    </row>
    <row r="328" spans="14:53">
      <c r="N328" s="2"/>
      <c r="BA328" s="1"/>
    </row>
    <row r="329" spans="14:53">
      <c r="N329" s="2"/>
      <c r="BA329" s="1"/>
    </row>
    <row r="330" spans="14:53">
      <c r="N330" s="2"/>
      <c r="BA330" s="1"/>
    </row>
    <row r="331" spans="14:53">
      <c r="N331" s="2"/>
      <c r="BA331" s="1"/>
    </row>
    <row r="332" spans="14:53">
      <c r="N332" s="2"/>
      <c r="BA332" s="1"/>
    </row>
    <row r="333" spans="14:53">
      <c r="N333" s="2"/>
      <c r="BA333" s="1"/>
    </row>
    <row r="334" spans="14:53">
      <c r="N334" s="2"/>
      <c r="BA334" s="1"/>
    </row>
    <row r="335" spans="14:53">
      <c r="N335" s="2"/>
      <c r="BA335" s="1"/>
    </row>
    <row r="336" spans="14:53">
      <c r="N336" s="2"/>
      <c r="BA336" s="1"/>
    </row>
    <row r="337" spans="14:53">
      <c r="N337" s="2"/>
      <c r="BA337" s="1"/>
    </row>
    <row r="338" spans="14:53">
      <c r="N338" s="2"/>
      <c r="BA338" s="1"/>
    </row>
    <row r="339" spans="14:53">
      <c r="N339" s="2"/>
      <c r="BA339" s="1"/>
    </row>
    <row r="340" spans="14:53">
      <c r="N340" s="2"/>
      <c r="BA340" s="1"/>
    </row>
    <row r="341" spans="14:53">
      <c r="N341" s="2"/>
      <c r="BA341" s="1"/>
    </row>
    <row r="342" spans="14:53">
      <c r="N342" s="2"/>
      <c r="BA342" s="1"/>
    </row>
    <row r="343" spans="14:53">
      <c r="N343" s="2"/>
      <c r="BA343" s="1"/>
    </row>
    <row r="344" spans="14:53">
      <c r="N344" s="2"/>
      <c r="BA344" s="1"/>
    </row>
    <row r="345" spans="14:53">
      <c r="N345" s="2"/>
      <c r="BA345" s="1"/>
    </row>
    <row r="346" spans="14:53">
      <c r="N346" s="2"/>
      <c r="BA346" s="1"/>
    </row>
    <row r="347" spans="14:53">
      <c r="N347" s="2"/>
      <c r="BA347" s="1"/>
    </row>
    <row r="348" spans="14:53">
      <c r="N348" s="2"/>
      <c r="BA348" s="1"/>
    </row>
    <row r="349" spans="14:53">
      <c r="N349" s="2"/>
      <c r="BA349" s="1"/>
    </row>
    <row r="350" spans="14:53">
      <c r="N350" s="2"/>
      <c r="BA350" s="1"/>
    </row>
    <row r="351" spans="14:53">
      <c r="N351" s="2"/>
      <c r="BA351" s="1"/>
    </row>
    <row r="352" spans="14:53">
      <c r="N352" s="2"/>
      <c r="BA352" s="1"/>
    </row>
    <row r="353" spans="14:53">
      <c r="N353" s="2"/>
      <c r="BA353" s="1"/>
    </row>
    <row r="354" spans="14:53">
      <c r="N354" s="2"/>
      <c r="BA354" s="1"/>
    </row>
    <row r="355" spans="14:53">
      <c r="N355" s="2"/>
      <c r="BA355" s="1"/>
    </row>
    <row r="356" spans="14:53">
      <c r="N356" s="2"/>
      <c r="BA356" s="1"/>
    </row>
    <row r="357" spans="14:53">
      <c r="N357" s="2"/>
      <c r="BA357" s="1"/>
    </row>
    <row r="358" spans="14:53">
      <c r="N358" s="2"/>
      <c r="BA358" s="1"/>
    </row>
    <row r="359" spans="14:53">
      <c r="N359" s="2"/>
      <c r="BA359" s="1"/>
    </row>
    <row r="360" spans="14:53">
      <c r="N360" s="2"/>
      <c r="BA360" s="1"/>
    </row>
    <row r="361" spans="14:53">
      <c r="N361" s="2"/>
      <c r="BA361" s="1"/>
    </row>
    <row r="362" spans="14:53">
      <c r="N362" s="2"/>
      <c r="BA362" s="1"/>
    </row>
    <row r="363" spans="14:53">
      <c r="N363" s="2"/>
      <c r="BA363" s="1"/>
    </row>
    <row r="364" spans="14:53">
      <c r="N364" s="2"/>
      <c r="BA364" s="1"/>
    </row>
    <row r="365" spans="14:53">
      <c r="N365" s="2"/>
      <c r="BA365" s="1"/>
    </row>
    <row r="366" spans="14:53">
      <c r="N366" s="2"/>
      <c r="BA366" s="1"/>
    </row>
    <row r="367" spans="14:53">
      <c r="N367" s="2"/>
      <c r="BA367" s="1"/>
    </row>
    <row r="368" spans="14:53">
      <c r="N368" s="2"/>
      <c r="BA368" s="1"/>
    </row>
    <row r="369" spans="14:53">
      <c r="N369" s="2"/>
      <c r="BA369" s="1"/>
    </row>
    <row r="370" spans="14:53">
      <c r="N370" s="2"/>
      <c r="BA370" s="1"/>
    </row>
    <row r="371" spans="14:53">
      <c r="N371" s="2"/>
      <c r="BA371" s="1"/>
    </row>
    <row r="372" spans="14:53">
      <c r="N372" s="2"/>
      <c r="BA372" s="1"/>
    </row>
    <row r="373" spans="14:53">
      <c r="N373" s="2"/>
      <c r="BA373" s="1"/>
    </row>
    <row r="374" spans="14:53">
      <c r="N374" s="2"/>
      <c r="BA374" s="1"/>
    </row>
    <row r="375" spans="14:53">
      <c r="N375" s="2"/>
      <c r="BA375" s="1"/>
    </row>
    <row r="376" spans="14:53">
      <c r="N376" s="2"/>
      <c r="BA376" s="1"/>
    </row>
    <row r="377" spans="14:53">
      <c r="N377" s="2"/>
      <c r="BA377" s="1"/>
    </row>
    <row r="378" spans="14:53">
      <c r="N378" s="2"/>
      <c r="BA378" s="1"/>
    </row>
    <row r="379" spans="14:53">
      <c r="N379" s="2"/>
      <c r="BA379" s="1"/>
    </row>
    <row r="380" spans="14:53">
      <c r="N380" s="2"/>
      <c r="BA380" s="1"/>
    </row>
    <row r="381" spans="14:53">
      <c r="N381" s="2"/>
      <c r="BA381" s="1"/>
    </row>
    <row r="382" spans="14:53">
      <c r="N382" s="2"/>
      <c r="BA382" s="1"/>
    </row>
    <row r="383" spans="14:53">
      <c r="N383" s="2"/>
      <c r="BA383" s="1"/>
    </row>
    <row r="384" spans="14:53">
      <c r="N384" s="2"/>
      <c r="BA384" s="1"/>
    </row>
    <row r="385" spans="14:53">
      <c r="N385" s="2"/>
      <c r="BA385" s="1"/>
    </row>
    <row r="386" spans="14:53">
      <c r="N386" s="2"/>
      <c r="BA386" s="1"/>
    </row>
    <row r="387" spans="14:53">
      <c r="N387" s="2"/>
      <c r="BA387" s="1"/>
    </row>
    <row r="388" spans="14:53">
      <c r="N388" s="2"/>
      <c r="BA388" s="1"/>
    </row>
    <row r="389" spans="14:53">
      <c r="N389" s="2"/>
      <c r="BA389" s="1"/>
    </row>
    <row r="390" spans="14:53">
      <c r="N390" s="2"/>
      <c r="BA390" s="1"/>
    </row>
    <row r="391" spans="14:53">
      <c r="N391" s="2"/>
      <c r="BA391" s="1"/>
    </row>
    <row r="392" spans="14:53">
      <c r="N392" s="2"/>
      <c r="BA392" s="1"/>
    </row>
    <row r="393" spans="14:53">
      <c r="N393" s="2"/>
      <c r="BA393" s="1"/>
    </row>
    <row r="394" spans="14:53">
      <c r="N394" s="2"/>
      <c r="BA394" s="1"/>
    </row>
    <row r="395" spans="14:53">
      <c r="N395" s="2"/>
      <c r="BA395" s="1"/>
    </row>
    <row r="396" spans="14:53">
      <c r="N396" s="2"/>
      <c r="BA396" s="1"/>
    </row>
    <row r="397" spans="14:53">
      <c r="N397" s="2"/>
      <c r="BA397" s="1"/>
    </row>
    <row r="398" spans="14:53">
      <c r="N398" s="2"/>
      <c r="BA398" s="1"/>
    </row>
    <row r="399" spans="14:53">
      <c r="N399" s="2"/>
      <c r="BA399" s="1"/>
    </row>
    <row r="400" spans="14:53">
      <c r="N400" s="2"/>
      <c r="BA400" s="1"/>
    </row>
    <row r="401" spans="14:53">
      <c r="N401" s="2"/>
      <c r="BA401" s="1"/>
    </row>
    <row r="402" spans="14:53">
      <c r="N402" s="2"/>
      <c r="BA402" s="1"/>
    </row>
    <row r="403" spans="14:53">
      <c r="N403" s="2"/>
      <c r="BA403" s="1"/>
    </row>
    <row r="404" spans="14:53">
      <c r="N404" s="2"/>
      <c r="BA404" s="1"/>
    </row>
    <row r="405" spans="14:53">
      <c r="N405" s="2"/>
      <c r="BA405" s="1"/>
    </row>
    <row r="406" spans="14:53">
      <c r="N406" s="2"/>
      <c r="BA406" s="1"/>
    </row>
    <row r="407" spans="14:53">
      <c r="N407" s="2"/>
      <c r="BA407" s="1"/>
    </row>
    <row r="408" spans="14:53">
      <c r="N408" s="2"/>
      <c r="BA408" s="1"/>
    </row>
    <row r="409" spans="14:53">
      <c r="N409" s="2"/>
      <c r="BA409" s="1"/>
    </row>
    <row r="410" spans="14:53">
      <c r="N410" s="2"/>
      <c r="BA410" s="1"/>
    </row>
    <row r="411" spans="14:53">
      <c r="N411" s="2"/>
      <c r="BA411" s="1"/>
    </row>
    <row r="412" spans="14:53">
      <c r="N412" s="2"/>
      <c r="BA412" s="1"/>
    </row>
    <row r="413" spans="14:53">
      <c r="N413" s="2"/>
      <c r="BA413" s="1"/>
    </row>
    <row r="414" spans="14:53">
      <c r="N414" s="2"/>
      <c r="BA414" s="1"/>
    </row>
    <row r="415" spans="14:53">
      <c r="N415" s="2"/>
      <c r="BA415" s="1"/>
    </row>
    <row r="416" spans="14:53">
      <c r="N416" s="2"/>
      <c r="BA416" s="1"/>
    </row>
    <row r="417" spans="14:53">
      <c r="N417" s="2"/>
      <c r="BA417" s="1"/>
    </row>
    <row r="418" spans="14:53">
      <c r="N418" s="2"/>
      <c r="BA418" s="1"/>
    </row>
    <row r="419" spans="14:53">
      <c r="N419" s="2"/>
      <c r="BA419" s="1"/>
    </row>
    <row r="420" spans="14:53">
      <c r="N420" s="2"/>
      <c r="BA420" s="1"/>
    </row>
    <row r="421" spans="14:53">
      <c r="N421" s="2"/>
      <c r="BA421" s="1"/>
    </row>
    <row r="422" spans="14:53">
      <c r="N422" s="2"/>
      <c r="BA422" s="1"/>
    </row>
    <row r="423" spans="14:53">
      <c r="N423" s="2"/>
      <c r="BA423" s="1"/>
    </row>
    <row r="424" spans="14:53">
      <c r="N424" s="2"/>
      <c r="BA424" s="1"/>
    </row>
    <row r="425" spans="14:53">
      <c r="N425" s="2"/>
      <c r="BA425" s="1"/>
    </row>
    <row r="426" spans="14:53">
      <c r="N426" s="2"/>
      <c r="BA426" s="1"/>
    </row>
    <row r="427" spans="14:53">
      <c r="N427" s="2"/>
      <c r="BA427" s="1"/>
    </row>
    <row r="428" spans="14:53">
      <c r="N428" s="2"/>
      <c r="BA428" s="1"/>
    </row>
    <row r="429" spans="14:53">
      <c r="N429" s="2"/>
      <c r="BA429" s="1"/>
    </row>
    <row r="430" spans="14:53">
      <c r="N430" s="2"/>
      <c r="BA430" s="1"/>
    </row>
    <row r="431" spans="14:53">
      <c r="N431" s="2"/>
      <c r="BA431" s="1"/>
    </row>
    <row r="432" spans="14:53">
      <c r="N432" s="2"/>
      <c r="BA432" s="1"/>
    </row>
    <row r="433" spans="14:53">
      <c r="N433" s="2"/>
      <c r="BA433" s="1"/>
    </row>
    <row r="434" spans="14:53">
      <c r="N434" s="2"/>
      <c r="BA434" s="1"/>
    </row>
    <row r="435" spans="14:53">
      <c r="N435" s="2"/>
      <c r="BA435" s="1"/>
    </row>
    <row r="436" spans="14:53">
      <c r="N436" s="2"/>
      <c r="BA436" s="1"/>
    </row>
    <row r="437" spans="14:53">
      <c r="N437" s="2"/>
      <c r="BA437" s="1"/>
    </row>
    <row r="438" spans="14:53">
      <c r="N438" s="2"/>
      <c r="BA438" s="1"/>
    </row>
    <row r="439" spans="14:53">
      <c r="N439" s="2"/>
      <c r="BA439" s="1"/>
    </row>
    <row r="440" spans="14:53">
      <c r="N440" s="2"/>
      <c r="BA440" s="1"/>
    </row>
    <row r="441" spans="14:53">
      <c r="N441" s="2"/>
      <c r="BA441" s="1"/>
    </row>
    <row r="442" spans="14:53">
      <c r="N442" s="2"/>
      <c r="BA442" s="1"/>
    </row>
    <row r="443" spans="14:53">
      <c r="N443" s="2"/>
      <c r="BA443" s="1"/>
    </row>
    <row r="444" spans="14:53">
      <c r="N444" s="2"/>
      <c r="BA444" s="1"/>
    </row>
    <row r="445" spans="14:53">
      <c r="N445" s="2"/>
      <c r="BA445" s="1"/>
    </row>
    <row r="446" spans="14:53">
      <c r="N446" s="2"/>
      <c r="BA446" s="1"/>
    </row>
    <row r="447" spans="14:53">
      <c r="N447" s="2"/>
      <c r="BA447" s="1"/>
    </row>
    <row r="448" spans="14:53">
      <c r="N448" s="2"/>
      <c r="BA448" s="1"/>
    </row>
    <row r="449" spans="14:53">
      <c r="N449" s="2"/>
      <c r="BA449" s="1"/>
    </row>
    <row r="450" spans="14:53">
      <c r="N450" s="2"/>
      <c r="BA450" s="1"/>
    </row>
    <row r="451" spans="14:53">
      <c r="N451" s="2"/>
      <c r="BA451" s="1"/>
    </row>
    <row r="452" spans="14:53">
      <c r="N452" s="2"/>
      <c r="BA452" s="1"/>
    </row>
    <row r="453" spans="14:53">
      <c r="N453" s="2"/>
      <c r="BA453" s="1"/>
    </row>
    <row r="454" spans="14:53">
      <c r="N454" s="2"/>
      <c r="BA454" s="1"/>
    </row>
    <row r="455" spans="14:53">
      <c r="N455" s="2"/>
      <c r="BA455" s="1"/>
    </row>
    <row r="456" spans="14:53">
      <c r="N456" s="2"/>
      <c r="BA456" s="1"/>
    </row>
    <row r="457" spans="14:53">
      <c r="N457" s="2"/>
      <c r="BA457" s="1"/>
    </row>
    <row r="458" spans="14:53">
      <c r="N458" s="2"/>
      <c r="BA458" s="1"/>
    </row>
    <row r="459" spans="14:53">
      <c r="N459" s="2"/>
      <c r="BA459" s="1"/>
    </row>
    <row r="460" spans="14:53">
      <c r="N460" s="2"/>
      <c r="BA460" s="1"/>
    </row>
    <row r="461" spans="14:53">
      <c r="N461" s="2"/>
      <c r="BA461" s="1"/>
    </row>
    <row r="462" spans="14:53">
      <c r="N462" s="2"/>
      <c r="BA462" s="1"/>
    </row>
    <row r="463" spans="14:53">
      <c r="N463" s="2"/>
      <c r="BA463" s="1"/>
    </row>
    <row r="464" spans="14:53">
      <c r="N464" s="2"/>
      <c r="BA464" s="1"/>
    </row>
    <row r="465" spans="14:53">
      <c r="N465" s="2"/>
      <c r="BA465" s="1"/>
    </row>
    <row r="466" spans="14:53">
      <c r="N466" s="2"/>
      <c r="BA466" s="1"/>
    </row>
    <row r="467" spans="14:53">
      <c r="N467" s="2"/>
      <c r="BA467" s="1"/>
    </row>
    <row r="468" spans="14:53">
      <c r="N468" s="2"/>
      <c r="BA468" s="1"/>
    </row>
    <row r="469" spans="14:53">
      <c r="N469" s="2"/>
      <c r="BA469" s="1"/>
    </row>
    <row r="470" spans="14:53">
      <c r="N470" s="2"/>
      <c r="BA470" s="1"/>
    </row>
    <row r="471" spans="14:53">
      <c r="N471" s="2"/>
      <c r="BA471" s="1"/>
    </row>
    <row r="472" spans="14:53">
      <c r="N472" s="2"/>
      <c r="BA472" s="1"/>
    </row>
    <row r="473" spans="14:53">
      <c r="N473" s="2"/>
      <c r="BA473" s="1"/>
    </row>
    <row r="474" spans="14:53">
      <c r="N474" s="2"/>
      <c r="BA474" s="1"/>
    </row>
    <row r="475" spans="14:53">
      <c r="N475" s="2"/>
      <c r="BA475" s="1"/>
    </row>
    <row r="476" spans="14:53">
      <c r="N476" s="2"/>
      <c r="BA476" s="1"/>
    </row>
    <row r="477" spans="14:53">
      <c r="N477" s="2"/>
      <c r="BA477" s="1"/>
    </row>
    <row r="478" spans="14:53">
      <c r="N478" s="2"/>
      <c r="BA478" s="1"/>
    </row>
    <row r="479" spans="14:53">
      <c r="N479" s="2"/>
      <c r="BA479" s="1"/>
    </row>
    <row r="480" spans="14:53">
      <c r="N480" s="2"/>
      <c r="BA480" s="1"/>
    </row>
    <row r="481" spans="14:53">
      <c r="N481" s="2"/>
      <c r="BA481" s="1"/>
    </row>
    <row r="482" spans="14:53">
      <c r="N482" s="2"/>
      <c r="BA482" s="1"/>
    </row>
    <row r="483" spans="14:53">
      <c r="N483" s="2"/>
      <c r="BA483" s="1"/>
    </row>
    <row r="484" spans="14:53">
      <c r="N484" s="2"/>
      <c r="BA484" s="1"/>
    </row>
    <row r="485" spans="14:53">
      <c r="N485" s="2"/>
      <c r="BA485" s="1"/>
    </row>
    <row r="486" spans="14:53">
      <c r="N486" s="2"/>
      <c r="BA486" s="1"/>
    </row>
    <row r="487" spans="14:53">
      <c r="N487" s="2"/>
      <c r="BA487" s="1"/>
    </row>
    <row r="488" spans="14:53">
      <c r="N488" s="2"/>
      <c r="BA488" s="1"/>
    </row>
    <row r="489" spans="14:53">
      <c r="N489" s="2"/>
      <c r="BA489" s="1"/>
    </row>
    <row r="490" spans="14:53">
      <c r="N490" s="2"/>
      <c r="BA490" s="1"/>
    </row>
    <row r="491" spans="14:53">
      <c r="N491" s="2"/>
      <c r="BA491" s="1"/>
    </row>
    <row r="492" spans="14:53">
      <c r="N492" s="2"/>
      <c r="BA492" s="1"/>
    </row>
    <row r="493" spans="14:53">
      <c r="N493" s="2"/>
      <c r="BA493" s="1"/>
    </row>
    <row r="494" spans="14:53">
      <c r="N494" s="2"/>
      <c r="BA494" s="1"/>
    </row>
    <row r="495" spans="14:53">
      <c r="N495" s="2"/>
      <c r="BA495" s="1"/>
    </row>
    <row r="496" spans="14:53">
      <c r="N496" s="2"/>
      <c r="BA496" s="1"/>
    </row>
    <row r="497" spans="14:53">
      <c r="N497" s="2"/>
      <c r="BA497" s="1"/>
    </row>
    <row r="498" spans="14:53">
      <c r="N498" s="2"/>
      <c r="BA498" s="1"/>
    </row>
    <row r="499" spans="14:53">
      <c r="N499" s="2"/>
      <c r="BA499" s="1"/>
    </row>
    <row r="500" spans="14:53">
      <c r="N500" s="2"/>
      <c r="BA500" s="1"/>
    </row>
    <row r="501" spans="14:53">
      <c r="N501" s="2"/>
      <c r="BA501" s="1"/>
    </row>
    <row r="502" spans="14:53">
      <c r="N502" s="2"/>
      <c r="BA502" s="1"/>
    </row>
    <row r="503" spans="14:53">
      <c r="N503" s="2"/>
      <c r="BA503" s="1"/>
    </row>
    <row r="504" spans="14:53">
      <c r="N504" s="2"/>
      <c r="BA504" s="1"/>
    </row>
    <row r="505" spans="14:53">
      <c r="N505" s="2"/>
      <c r="BA505" s="1"/>
    </row>
    <row r="506" spans="14:53">
      <c r="N506" s="2"/>
      <c r="BA506" s="1"/>
    </row>
    <row r="507" spans="14:53">
      <c r="N507" s="2"/>
      <c r="BA507" s="1"/>
    </row>
    <row r="508" spans="14:53">
      <c r="N508" s="2"/>
      <c r="BA508" s="1"/>
    </row>
    <row r="509" spans="14:53">
      <c r="N509" s="2"/>
      <c r="BA509" s="1"/>
    </row>
    <row r="510" spans="14:53">
      <c r="N510" s="2"/>
      <c r="BA510" s="1"/>
    </row>
    <row r="511" spans="14:53">
      <c r="N511" s="2"/>
      <c r="BA511" s="1"/>
    </row>
    <row r="512" spans="14:53">
      <c r="N512" s="2"/>
      <c r="BA512" s="1"/>
    </row>
    <row r="513" spans="14:53">
      <c r="N513" s="2"/>
      <c r="BA513" s="1"/>
    </row>
    <row r="514" spans="14:53">
      <c r="N514" s="2"/>
      <c r="BA514" s="1"/>
    </row>
    <row r="515" spans="14:53">
      <c r="N515" s="2"/>
      <c r="BA515" s="1"/>
    </row>
    <row r="516" spans="14:53">
      <c r="N516" s="2"/>
      <c r="BA516" s="1"/>
    </row>
    <row r="517" spans="14:53">
      <c r="N517" s="2"/>
      <c r="BA517" s="1"/>
    </row>
    <row r="518" spans="14:53">
      <c r="N518" s="2"/>
      <c r="BA518" s="1"/>
    </row>
    <row r="519" spans="14:53">
      <c r="N519" s="2"/>
      <c r="BA519" s="1"/>
    </row>
    <row r="520" spans="14:53">
      <c r="N520" s="2"/>
      <c r="BA520" s="1"/>
    </row>
    <row r="521" spans="14:53">
      <c r="N521" s="2"/>
      <c r="BA521" s="1"/>
    </row>
    <row r="522" spans="14:53">
      <c r="N522" s="2"/>
      <c r="BA522" s="1"/>
    </row>
    <row r="523" spans="14:53">
      <c r="N523" s="2"/>
      <c r="BA523" s="1"/>
    </row>
    <row r="524" spans="14:53">
      <c r="N524" s="2"/>
      <c r="BA524" s="1"/>
    </row>
    <row r="525" spans="14:53">
      <c r="N525" s="2"/>
      <c r="BA525" s="1"/>
    </row>
    <row r="526" spans="14:53">
      <c r="N526" s="2"/>
      <c r="BA526" s="1"/>
    </row>
    <row r="527" spans="14:53">
      <c r="N527" s="2"/>
      <c r="BA527" s="1"/>
    </row>
    <row r="528" spans="14:53">
      <c r="N528" s="2"/>
      <c r="BA528" s="1"/>
    </row>
    <row r="529" spans="14:53">
      <c r="N529" s="2"/>
      <c r="BA529" s="1"/>
    </row>
    <row r="530" spans="14:53">
      <c r="N530" s="2"/>
      <c r="BA530" s="1"/>
    </row>
    <row r="531" spans="14:53">
      <c r="N531" s="2"/>
      <c r="BA531" s="1"/>
    </row>
    <row r="532" spans="14:53">
      <c r="N532" s="2"/>
      <c r="BA532" s="1"/>
    </row>
    <row r="533" spans="14:53">
      <c r="N533" s="2"/>
      <c r="BA533" s="1"/>
    </row>
    <row r="534" spans="14:53">
      <c r="N534" s="2"/>
      <c r="BA534" s="1"/>
    </row>
    <row r="535" spans="14:53">
      <c r="N535" s="2"/>
      <c r="BA535" s="1"/>
    </row>
    <row r="536" spans="14:53">
      <c r="N536" s="2"/>
      <c r="BA536" s="1"/>
    </row>
    <row r="537" spans="14:53">
      <c r="N537" s="2"/>
      <c r="BA537" s="1"/>
    </row>
    <row r="538" spans="14:53">
      <c r="N538" s="2"/>
      <c r="BA538" s="1"/>
    </row>
    <row r="539" spans="14:53">
      <c r="N539" s="2"/>
      <c r="BA539" s="1"/>
    </row>
    <row r="540" spans="14:53">
      <c r="N540" s="2"/>
      <c r="BA540" s="1"/>
    </row>
    <row r="541" spans="14:53">
      <c r="N541" s="2"/>
      <c r="BA541" s="1"/>
    </row>
    <row r="542" spans="14:53">
      <c r="N542" s="2"/>
      <c r="BA542" s="1"/>
    </row>
    <row r="543" spans="14:53">
      <c r="N543" s="2"/>
      <c r="BA543" s="1"/>
    </row>
    <row r="544" spans="14:53">
      <c r="N544" s="2"/>
      <c r="BA544" s="1"/>
    </row>
    <row r="545" spans="14:53">
      <c r="N545" s="2"/>
      <c r="BA545" s="1"/>
    </row>
    <row r="546" spans="14:53">
      <c r="N546" s="2"/>
      <c r="BA546" s="1"/>
    </row>
    <row r="547" spans="14:53">
      <c r="N547" s="2"/>
      <c r="BA547" s="1"/>
    </row>
    <row r="548" spans="14:53">
      <c r="N548" s="2"/>
      <c r="BA548" s="1"/>
    </row>
    <row r="549" spans="14:53">
      <c r="N549" s="2"/>
      <c r="BA549" s="1"/>
    </row>
    <row r="550" spans="14:53">
      <c r="N550" s="2"/>
      <c r="BA550" s="1"/>
    </row>
    <row r="551" spans="14:53">
      <c r="N551" s="2"/>
      <c r="BA551" s="1"/>
    </row>
    <row r="552" spans="14:53">
      <c r="N552" s="2"/>
      <c r="BA552" s="1"/>
    </row>
    <row r="553" spans="14:53">
      <c r="N553" s="2"/>
      <c r="BA553" s="1"/>
    </row>
    <row r="554" spans="14:53">
      <c r="N554" s="2"/>
      <c r="BA554" s="1"/>
    </row>
    <row r="555" spans="14:53">
      <c r="N555" s="2"/>
      <c r="BA555" s="1"/>
    </row>
    <row r="556" spans="14:53">
      <c r="N556" s="2"/>
      <c r="BA556" s="1"/>
    </row>
    <row r="557" spans="14:53">
      <c r="N557" s="2"/>
      <c r="BA557" s="1"/>
    </row>
    <row r="558" spans="14:53">
      <c r="N558" s="2"/>
      <c r="BA558" s="1"/>
    </row>
    <row r="559" spans="14:53">
      <c r="N559" s="2"/>
      <c r="BA559" s="1"/>
    </row>
    <row r="560" spans="14:53">
      <c r="N560" s="2"/>
      <c r="BA560" s="1"/>
    </row>
    <row r="561" spans="14:53">
      <c r="N561" s="2"/>
      <c r="BA561" s="1"/>
    </row>
    <row r="562" spans="14:53">
      <c r="N562" s="2"/>
      <c r="BA562" s="1"/>
    </row>
    <row r="563" spans="14:53">
      <c r="N563" s="2"/>
      <c r="BA563" s="1"/>
    </row>
    <row r="564" spans="14:53">
      <c r="N564" s="2"/>
      <c r="BA564" s="1"/>
    </row>
    <row r="565" spans="14:53">
      <c r="N565" s="2"/>
      <c r="BA565" s="1"/>
    </row>
    <row r="566" spans="14:53">
      <c r="N566" s="2"/>
      <c r="BA566" s="1"/>
    </row>
    <row r="567" spans="14:53">
      <c r="N567" s="2"/>
      <c r="BA567" s="1"/>
    </row>
    <row r="568" spans="14:53">
      <c r="N568" s="2"/>
      <c r="BA568" s="1"/>
    </row>
    <row r="569" spans="14:53">
      <c r="N569" s="2"/>
      <c r="BA569" s="1"/>
    </row>
    <row r="570" spans="14:53">
      <c r="N570" s="2"/>
      <c r="BA570" s="1"/>
    </row>
    <row r="571" spans="14:53">
      <c r="N571" s="2"/>
      <c r="BA571" s="1"/>
    </row>
    <row r="572" spans="14:53">
      <c r="N572" s="2"/>
      <c r="BA572" s="1"/>
    </row>
    <row r="573" spans="14:53">
      <c r="N573" s="2"/>
      <c r="BA573" s="1"/>
    </row>
    <row r="574" spans="14:53">
      <c r="N574" s="2"/>
      <c r="BA574" s="1"/>
    </row>
    <row r="575" spans="14:53">
      <c r="N575" s="2"/>
      <c r="BA575" s="1"/>
    </row>
    <row r="576" spans="14:53">
      <c r="N576" s="2"/>
      <c r="BA576" s="1"/>
    </row>
    <row r="577" spans="14:53">
      <c r="N577" s="2"/>
      <c r="BA577" s="1"/>
    </row>
    <row r="578" spans="14:53">
      <c r="N578" s="2"/>
      <c r="BA578" s="1"/>
    </row>
    <row r="579" spans="14:53">
      <c r="N579" s="2"/>
      <c r="BA579" s="1"/>
    </row>
    <row r="580" spans="14:53">
      <c r="N580" s="2"/>
      <c r="BA580" s="1"/>
    </row>
    <row r="581" spans="14:53">
      <c r="N581" s="2"/>
      <c r="BA581" s="1"/>
    </row>
    <row r="582" spans="14:53">
      <c r="N582" s="2"/>
      <c r="BA582" s="1"/>
    </row>
    <row r="583" spans="14:53">
      <c r="N583" s="2"/>
      <c r="BA583" s="1"/>
    </row>
    <row r="584" spans="14:53">
      <c r="N584" s="2"/>
      <c r="BA584" s="1"/>
    </row>
    <row r="585" spans="14:53">
      <c r="N585" s="2"/>
      <c r="BA585" s="1"/>
    </row>
    <row r="586" spans="14:53">
      <c r="N586" s="2"/>
      <c r="BA586" s="1"/>
    </row>
    <row r="587" spans="14:53">
      <c r="N587" s="2"/>
      <c r="BA587" s="1"/>
    </row>
    <row r="588" spans="14:53">
      <c r="N588" s="2"/>
      <c r="BA588" s="1"/>
    </row>
    <row r="589" spans="14:53">
      <c r="N589" s="2"/>
      <c r="BA589" s="1"/>
    </row>
    <row r="590" spans="14:53">
      <c r="N590" s="2"/>
      <c r="BA590" s="1"/>
    </row>
    <row r="591" spans="14:53">
      <c r="N591" s="2"/>
      <c r="BA591" s="1"/>
    </row>
    <row r="592" spans="14:53">
      <c r="N592" s="2"/>
      <c r="BA592" s="1"/>
    </row>
    <row r="593" spans="14:53">
      <c r="N593" s="2"/>
      <c r="BA593" s="1"/>
    </row>
    <row r="594" spans="14:53">
      <c r="N594" s="2"/>
      <c r="BA594" s="1"/>
    </row>
    <row r="595" spans="14:53">
      <c r="N595" s="2"/>
      <c r="BA595" s="1"/>
    </row>
    <row r="596" spans="14:53">
      <c r="N596" s="2"/>
      <c r="BA596" s="1"/>
    </row>
    <row r="597" spans="14:53">
      <c r="N597" s="2"/>
      <c r="BA597" s="1"/>
    </row>
    <row r="598" spans="14:53">
      <c r="N598" s="2"/>
      <c r="BA598" s="1"/>
    </row>
    <row r="599" spans="14:53">
      <c r="N599" s="2"/>
      <c r="BA599" s="1"/>
    </row>
    <row r="600" spans="14:53">
      <c r="N600" s="2"/>
      <c r="BA600" s="1"/>
    </row>
    <row r="601" spans="14:53">
      <c r="N601" s="2"/>
      <c r="BA601" s="1"/>
    </row>
    <row r="602" spans="14:53">
      <c r="N602" s="2"/>
      <c r="BA602" s="1"/>
    </row>
    <row r="603" spans="14:53">
      <c r="N603" s="2"/>
      <c r="BA603" s="1"/>
    </row>
    <row r="604" spans="14:53">
      <c r="N604" s="2"/>
      <c r="BA604" s="1"/>
    </row>
    <row r="605" spans="14:53">
      <c r="N605" s="2"/>
      <c r="BA605" s="1"/>
    </row>
    <row r="606" spans="14:53">
      <c r="N606" s="2"/>
      <c r="BA606" s="1"/>
    </row>
    <row r="607" spans="14:53">
      <c r="N607" s="2"/>
      <c r="BA607" s="1"/>
    </row>
    <row r="608" spans="14:53">
      <c r="N608" s="2"/>
      <c r="BA608" s="1"/>
    </row>
    <row r="609" spans="14:53">
      <c r="N609" s="2"/>
      <c r="BA609" s="1"/>
    </row>
    <row r="610" spans="14:53">
      <c r="N610" s="2"/>
      <c r="BA610" s="1"/>
    </row>
    <row r="611" spans="14:53">
      <c r="N611" s="2"/>
      <c r="BA611" s="1"/>
    </row>
    <row r="612" spans="14:53">
      <c r="N612" s="2"/>
      <c r="BA612" s="1"/>
    </row>
    <row r="613" spans="14:53">
      <c r="N613" s="2"/>
      <c r="BA613" s="1"/>
    </row>
    <row r="614" spans="14:53">
      <c r="N614" s="2"/>
      <c r="BA614" s="1"/>
    </row>
    <row r="615" spans="14:53">
      <c r="N615" s="2"/>
      <c r="BA615" s="1"/>
    </row>
    <row r="616" spans="14:53">
      <c r="N616" s="2"/>
      <c r="BA616" s="1"/>
    </row>
    <row r="617" spans="14:53">
      <c r="N617" s="2"/>
      <c r="BA617" s="1"/>
    </row>
    <row r="618" spans="14:53">
      <c r="N618" s="2"/>
      <c r="BA618" s="1"/>
    </row>
    <row r="619" spans="14:53">
      <c r="N619" s="2"/>
      <c r="BA619" s="1"/>
    </row>
    <row r="620" spans="14:53">
      <c r="N620" s="2"/>
      <c r="BA620" s="1"/>
    </row>
    <row r="621" spans="14:53">
      <c r="N621" s="2"/>
      <c r="BA621" s="1"/>
    </row>
    <row r="622" spans="14:53">
      <c r="N622" s="2"/>
      <c r="BA622" s="1"/>
    </row>
    <row r="623" spans="14:53">
      <c r="N623" s="2"/>
      <c r="BA623" s="1"/>
    </row>
    <row r="624" spans="14:53">
      <c r="N624" s="2"/>
      <c r="BA624" s="1"/>
    </row>
    <row r="625" spans="14:53">
      <c r="N625" s="2"/>
      <c r="BA625" s="1"/>
    </row>
    <row r="626" spans="14:53">
      <c r="N626" s="2"/>
      <c r="BA626" s="1"/>
    </row>
    <row r="627" spans="14:53">
      <c r="N627" s="2"/>
      <c r="BA627" s="1"/>
    </row>
    <row r="628" spans="14:53">
      <c r="N628" s="2"/>
      <c r="BA628" s="1"/>
    </row>
    <row r="629" spans="14:53">
      <c r="N629" s="2"/>
      <c r="BA629" s="1"/>
    </row>
    <row r="630" spans="14:53">
      <c r="N630" s="2"/>
      <c r="BA630" s="1"/>
    </row>
    <row r="631" spans="14:53">
      <c r="N631" s="2"/>
      <c r="BA631" s="1"/>
    </row>
    <row r="632" spans="14:53">
      <c r="N632" s="2"/>
      <c r="BA632" s="1"/>
    </row>
    <row r="633" spans="14:53">
      <c r="N633" s="2"/>
      <c r="BA633" s="1"/>
    </row>
    <row r="634" spans="14:53">
      <c r="N634" s="2"/>
      <c r="BA634" s="1"/>
    </row>
    <row r="635" spans="14:53">
      <c r="N635" s="2"/>
      <c r="BA635" s="1"/>
    </row>
    <row r="636" spans="14:53">
      <c r="N636" s="2"/>
      <c r="BA636" s="1"/>
    </row>
    <row r="637" spans="14:53">
      <c r="N637" s="2"/>
      <c r="BA637" s="1"/>
    </row>
    <row r="638" spans="14:53">
      <c r="N638" s="2"/>
      <c r="BA638" s="1"/>
    </row>
    <row r="639" spans="14:53">
      <c r="N639" s="2"/>
      <c r="BA639" s="1"/>
    </row>
    <row r="640" spans="14:53">
      <c r="N640" s="2"/>
      <c r="BA640" s="1"/>
    </row>
    <row r="641" spans="14:53">
      <c r="N641" s="2"/>
      <c r="BA641" s="1"/>
    </row>
    <row r="642" spans="14:53">
      <c r="N642" s="2"/>
      <c r="BA642" s="1"/>
    </row>
    <row r="643" spans="14:53">
      <c r="N643" s="2"/>
      <c r="BA643" s="1"/>
    </row>
    <row r="644" spans="14:53">
      <c r="N644" s="2"/>
      <c r="BA644" s="1"/>
    </row>
    <row r="645" spans="14:53">
      <c r="N645" s="2"/>
      <c r="BA645" s="1"/>
    </row>
    <row r="646" spans="14:53">
      <c r="N646" s="2"/>
      <c r="BA646" s="1"/>
    </row>
    <row r="647" spans="14:53">
      <c r="N647" s="2"/>
      <c r="BA647" s="1"/>
    </row>
    <row r="648" spans="14:53">
      <c r="N648" s="2"/>
      <c r="BA648" s="1"/>
    </row>
    <row r="649" spans="14:53">
      <c r="N649" s="2"/>
      <c r="BA649" s="1"/>
    </row>
    <row r="650" spans="14:53">
      <c r="N650" s="2"/>
      <c r="BA650" s="1"/>
    </row>
    <row r="651" spans="14:53">
      <c r="N651" s="2"/>
      <c r="BA651" s="1"/>
    </row>
    <row r="652" spans="14:53">
      <c r="N652" s="2"/>
      <c r="BA652" s="1"/>
    </row>
    <row r="653" spans="14:53">
      <c r="N653" s="2"/>
      <c r="BA653" s="1"/>
    </row>
    <row r="654" spans="14:53">
      <c r="N654" s="2"/>
      <c r="BA654" s="1"/>
    </row>
    <row r="655" spans="14:53">
      <c r="N655" s="2"/>
      <c r="BA655" s="1"/>
    </row>
    <row r="656" spans="14:53">
      <c r="N656" s="2"/>
      <c r="BA656" s="1"/>
    </row>
    <row r="657" spans="14:53">
      <c r="N657" s="2"/>
      <c r="BA657" s="1"/>
    </row>
    <row r="658" spans="14:53">
      <c r="N658" s="2"/>
      <c r="BA658" s="1"/>
    </row>
    <row r="659" spans="14:53">
      <c r="N659" s="2"/>
      <c r="BA659" s="1"/>
    </row>
    <row r="660" spans="14:53">
      <c r="N660" s="2"/>
      <c r="BA660" s="1"/>
    </row>
    <row r="661" spans="14:53">
      <c r="N661" s="2"/>
      <c r="BA661" s="1"/>
    </row>
    <row r="662" spans="14:53">
      <c r="N662" s="2"/>
      <c r="BA662" s="1"/>
    </row>
    <row r="663" spans="14:53">
      <c r="N663" s="2"/>
      <c r="BA663" s="1"/>
    </row>
    <row r="664" spans="14:53">
      <c r="N664" s="2"/>
      <c r="BA664" s="1"/>
    </row>
    <row r="665" spans="14:53">
      <c r="N665" s="2"/>
      <c r="BA665" s="1"/>
    </row>
    <row r="666" spans="14:53">
      <c r="N666" s="2"/>
      <c r="BA666" s="1"/>
    </row>
    <row r="667" spans="14:53">
      <c r="N667" s="2"/>
      <c r="BA667" s="1"/>
    </row>
    <row r="668" spans="14:53">
      <c r="N668" s="2"/>
      <c r="BA668" s="1"/>
    </row>
    <row r="669" spans="14:53">
      <c r="N669" s="2"/>
      <c r="BA669" s="1"/>
    </row>
    <row r="670" spans="14:53">
      <c r="N670" s="2"/>
      <c r="BA670" s="1"/>
    </row>
    <row r="671" spans="14:53">
      <c r="N671" s="2"/>
      <c r="BA671" s="1"/>
    </row>
    <row r="672" spans="14:53">
      <c r="N672" s="2"/>
      <c r="BA672" s="1"/>
    </row>
    <row r="673" spans="14:53">
      <c r="N673" s="2"/>
      <c r="BA673" s="1"/>
    </row>
    <row r="674" spans="14:53">
      <c r="N674" s="2"/>
      <c r="BA674" s="1"/>
    </row>
    <row r="675" spans="14:53">
      <c r="N675" s="2"/>
      <c r="BA675" s="1"/>
    </row>
    <row r="676" spans="14:53">
      <c r="N676" s="2"/>
      <c r="BA676" s="1"/>
    </row>
    <row r="677" spans="14:53">
      <c r="N677" s="2"/>
      <c r="BA677" s="1"/>
    </row>
    <row r="678" spans="14:53">
      <c r="N678" s="2"/>
      <c r="BA678" s="1"/>
    </row>
    <row r="679" spans="14:53">
      <c r="N679" s="2"/>
      <c r="BA679" s="1"/>
    </row>
    <row r="680" spans="14:53">
      <c r="N680" s="2"/>
      <c r="BA680" s="1"/>
    </row>
    <row r="681" spans="14:53">
      <c r="N681" s="2"/>
      <c r="BA681" s="1"/>
    </row>
    <row r="682" spans="14:53">
      <c r="N682" s="2"/>
      <c r="BA682" s="1"/>
    </row>
    <row r="683" spans="14:53">
      <c r="N683" s="2"/>
      <c r="BA683" s="1"/>
    </row>
    <row r="684" spans="14:53">
      <c r="N684" s="2"/>
      <c r="BA684" s="1"/>
    </row>
    <row r="685" spans="14:53">
      <c r="N685" s="2"/>
      <c r="BA685" s="1"/>
    </row>
    <row r="686" spans="14:53">
      <c r="N686" s="2"/>
      <c r="BA686" s="1"/>
    </row>
    <row r="687" spans="14:53">
      <c r="N687" s="2"/>
      <c r="BA687" s="1"/>
    </row>
    <row r="688" spans="14:53">
      <c r="N688" s="2"/>
      <c r="BA688" s="1"/>
    </row>
    <row r="689" spans="14:53">
      <c r="N689" s="2"/>
      <c r="BA689" s="1"/>
    </row>
    <row r="690" spans="14:53">
      <c r="N690" s="2"/>
      <c r="BA690" s="1"/>
    </row>
    <row r="691" spans="14:53">
      <c r="N691" s="2"/>
      <c r="BA691" s="1"/>
    </row>
    <row r="692" spans="14:53">
      <c r="N692" s="2"/>
      <c r="BA692" s="1"/>
    </row>
    <row r="693" spans="14:53">
      <c r="N693" s="2"/>
      <c r="BA693" s="1"/>
    </row>
    <row r="694" spans="14:53">
      <c r="N694" s="2"/>
      <c r="BA694" s="1"/>
    </row>
    <row r="695" spans="14:53">
      <c r="N695" s="2"/>
      <c r="BA695" s="1"/>
    </row>
    <row r="696" spans="14:53">
      <c r="N696" s="2"/>
      <c r="BA696" s="1"/>
    </row>
    <row r="697" spans="14:53">
      <c r="N697" s="2"/>
      <c r="BA697" s="1"/>
    </row>
    <row r="698" spans="14:53">
      <c r="N698" s="2"/>
      <c r="BA698" s="1"/>
    </row>
    <row r="699" spans="14:53">
      <c r="N699" s="2"/>
      <c r="BA699" s="1"/>
    </row>
    <row r="700" spans="14:53">
      <c r="N700" s="2"/>
      <c r="BA700" s="1"/>
    </row>
    <row r="701" spans="14:53">
      <c r="N701" s="2"/>
      <c r="BA701" s="1"/>
    </row>
    <row r="702" spans="14:53">
      <c r="N702" s="2"/>
      <c r="BA702" s="1"/>
    </row>
    <row r="703" spans="14:53">
      <c r="N703" s="2"/>
      <c r="BA703" s="1"/>
    </row>
    <row r="704" spans="14:53">
      <c r="N704" s="2"/>
      <c r="BA704" s="1"/>
    </row>
    <row r="705" spans="14:53">
      <c r="N705" s="2"/>
      <c r="BA705" s="1"/>
    </row>
    <row r="706" spans="14:53">
      <c r="N706" s="2"/>
      <c r="BA706" s="1"/>
    </row>
    <row r="707" spans="14:53">
      <c r="N707" s="2"/>
      <c r="BA707" s="1"/>
    </row>
    <row r="708" spans="14:53">
      <c r="N708" s="2"/>
      <c r="BA708" s="1"/>
    </row>
    <row r="709" spans="14:53">
      <c r="N709" s="2"/>
      <c r="BA709" s="1"/>
    </row>
    <row r="710" spans="14:53">
      <c r="N710" s="2"/>
      <c r="BA710" s="1"/>
    </row>
    <row r="711" spans="14:53">
      <c r="N711" s="2"/>
      <c r="BA711" s="1"/>
    </row>
    <row r="712" spans="14:53">
      <c r="N712" s="2"/>
      <c r="BA712" s="1"/>
    </row>
    <row r="713" spans="14:53">
      <c r="N713" s="2"/>
      <c r="BA713" s="1"/>
    </row>
    <row r="714" spans="14:53">
      <c r="N714" s="2"/>
      <c r="BA714" s="1"/>
    </row>
    <row r="715" spans="14:53">
      <c r="N715" s="2"/>
      <c r="BA715" s="1"/>
    </row>
    <row r="716" spans="14:53">
      <c r="N716" s="2"/>
      <c r="BA716" s="1"/>
    </row>
    <row r="717" spans="14:53">
      <c r="N717" s="2"/>
      <c r="BA717" s="1"/>
    </row>
    <row r="718" spans="14:53">
      <c r="N718" s="2"/>
      <c r="BA718" s="1"/>
    </row>
    <row r="719" spans="14:53">
      <c r="N719" s="2"/>
      <c r="BA719" s="1"/>
    </row>
    <row r="720" spans="14:53">
      <c r="N720" s="2"/>
      <c r="BA720" s="1"/>
    </row>
    <row r="721" spans="14:53">
      <c r="N721" s="2"/>
      <c r="BA721" s="1"/>
    </row>
    <row r="722" spans="14:53">
      <c r="N722" s="2"/>
      <c r="BA722" s="1"/>
    </row>
    <row r="723" spans="14:53">
      <c r="N723" s="2"/>
      <c r="BA723" s="1"/>
    </row>
    <row r="724" spans="14:53">
      <c r="N724" s="2"/>
      <c r="BA724" s="1"/>
    </row>
    <row r="725" spans="14:53">
      <c r="N725" s="2"/>
      <c r="BA725" s="1"/>
    </row>
    <row r="726" spans="14:53">
      <c r="N726" s="2"/>
      <c r="BA726" s="1"/>
    </row>
    <row r="727" spans="14:53">
      <c r="N727" s="2"/>
      <c r="BA727" s="1"/>
    </row>
    <row r="728" spans="14:53">
      <c r="N728" s="2"/>
      <c r="BA728" s="1"/>
    </row>
    <row r="729" spans="14:53">
      <c r="N729" s="2"/>
      <c r="BA729" s="1"/>
    </row>
    <row r="730" spans="14:53">
      <c r="N730" s="2"/>
      <c r="BA730" s="1"/>
    </row>
    <row r="731" spans="14:53">
      <c r="N731" s="2"/>
      <c r="BA731" s="1"/>
    </row>
    <row r="732" spans="14:53">
      <c r="N732" s="2"/>
      <c r="BA732" s="1"/>
    </row>
    <row r="733" spans="14:53">
      <c r="N733" s="2"/>
      <c r="BA733" s="1"/>
    </row>
    <row r="734" spans="14:53">
      <c r="N734" s="2"/>
      <c r="BA734" s="1"/>
    </row>
    <row r="735" spans="14:53">
      <c r="N735" s="2"/>
      <c r="BA735" s="1"/>
    </row>
    <row r="736" spans="14:53">
      <c r="N736" s="2"/>
      <c r="BA736" s="1"/>
    </row>
    <row r="737" spans="14:53">
      <c r="N737" s="2"/>
      <c r="BA737" s="1"/>
    </row>
    <row r="738" spans="14:53">
      <c r="N738" s="2"/>
      <c r="BA738" s="1"/>
    </row>
    <row r="739" spans="14:53">
      <c r="N739" s="2"/>
      <c r="BA739" s="1"/>
    </row>
    <row r="740" spans="14:53">
      <c r="N740" s="2"/>
      <c r="BA740" s="1"/>
    </row>
    <row r="741" spans="14:53">
      <c r="N741" s="2"/>
      <c r="BA741" s="1"/>
    </row>
    <row r="742" spans="14:53">
      <c r="N742" s="2"/>
      <c r="BA742" s="1"/>
    </row>
    <row r="743" spans="14:53">
      <c r="N743" s="2"/>
      <c r="BA743" s="1"/>
    </row>
    <row r="744" spans="14:53">
      <c r="N744" s="2"/>
      <c r="BA744" s="1"/>
    </row>
    <row r="745" spans="14:53">
      <c r="N745" s="2"/>
      <c r="BA745" s="1"/>
    </row>
    <row r="746" spans="14:53">
      <c r="N746" s="2"/>
      <c r="BA746" s="1"/>
    </row>
    <row r="747" spans="14:53">
      <c r="N747" s="2"/>
      <c r="BA747" s="1"/>
    </row>
    <row r="748" spans="14:53">
      <c r="N748" s="2"/>
      <c r="BA748" s="1"/>
    </row>
    <row r="749" spans="14:53">
      <c r="N749" s="2"/>
      <c r="BA749" s="1"/>
    </row>
    <row r="750" spans="14:53">
      <c r="N750" s="2"/>
      <c r="BA750" s="1"/>
    </row>
    <row r="751" spans="14:53">
      <c r="N751" s="2"/>
      <c r="BA751" s="1"/>
    </row>
    <row r="752" spans="14:53">
      <c r="N752" s="2"/>
      <c r="BA752" s="1"/>
    </row>
    <row r="753" spans="14:53">
      <c r="N753" s="2"/>
      <c r="BA753" s="1"/>
    </row>
    <row r="754" spans="14:53">
      <c r="N754" s="2"/>
      <c r="BA754" s="1"/>
    </row>
    <row r="755" spans="14:53">
      <c r="N755" s="2"/>
      <c r="BA755" s="1"/>
    </row>
    <row r="756" spans="14:53">
      <c r="N756" s="2"/>
      <c r="BA756" s="1"/>
    </row>
    <row r="757" spans="14:53">
      <c r="N757" s="2"/>
      <c r="BA757" s="1"/>
    </row>
    <row r="758" spans="14:53">
      <c r="N758" s="2"/>
      <c r="BA758" s="1"/>
    </row>
    <row r="759" spans="14:53">
      <c r="N759" s="2"/>
      <c r="BA759" s="1"/>
    </row>
    <row r="760" spans="14:53">
      <c r="N760" s="2"/>
      <c r="BA760" s="1"/>
    </row>
    <row r="761" spans="14:53">
      <c r="N761" s="2"/>
      <c r="BA761" s="1"/>
    </row>
    <row r="762" spans="14:53">
      <c r="N762" s="2"/>
      <c r="BA762" s="1"/>
    </row>
    <row r="763" spans="14:53">
      <c r="N763" s="2"/>
      <c r="BA763" s="1"/>
    </row>
    <row r="764" spans="14:53">
      <c r="N764" s="2"/>
      <c r="BA764" s="1"/>
    </row>
    <row r="765" spans="14:53">
      <c r="N765" s="2"/>
      <c r="BA765" s="1"/>
    </row>
    <row r="766" spans="14:53">
      <c r="N766" s="2"/>
      <c r="BA766" s="1"/>
    </row>
    <row r="767" spans="14:53">
      <c r="N767" s="2"/>
      <c r="BA767" s="1"/>
    </row>
    <row r="768" spans="14:53">
      <c r="N768" s="2"/>
      <c r="BA768" s="1"/>
    </row>
    <row r="769" spans="14:53">
      <c r="N769" s="2"/>
      <c r="BA769" s="1"/>
    </row>
    <row r="770" spans="14:53">
      <c r="N770" s="2"/>
      <c r="BA770" s="1"/>
    </row>
    <row r="771" spans="14:53">
      <c r="N771" s="2"/>
      <c r="BA771" s="1"/>
    </row>
    <row r="772" spans="14:53">
      <c r="N772" s="2"/>
      <c r="BA772" s="1"/>
    </row>
    <row r="773" spans="14:53">
      <c r="N773" s="2"/>
      <c r="BA773" s="1"/>
    </row>
    <row r="774" spans="14:53">
      <c r="N774" s="2"/>
      <c r="BA774" s="1"/>
    </row>
  </sheetData>
  <autoFilter ref="A2:HE245"/>
  <sortState ref="A3:HH223">
    <sortCondition ref="C3:C223"/>
  </sortState>
  <phoneticPr fontId="1"/>
  <pageMargins left="0.70866141732283472" right="0.70866141732283472" top="0.74803149606299213" bottom="0.74803149606299213" header="0.31496062992125984" footer="0.31496062992125984"/>
  <pageSetup paperSize="8" scale="94" fitToHeight="0" orientation="landscape" blackAndWhite="1" horizontalDpi="300" verticalDpi="300" r:id="rId1"/>
  <headerFooter>
    <oddFooter>&amp;C&amp;P ページ</oddFooter>
  </headerFooter>
  <colBreaks count="1" manualBreakCount="1">
    <brk id="43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Y537"/>
  <sheetViews>
    <sheetView view="pageBreakPreview" zoomScale="75" zoomScaleNormal="75" zoomScaleSheetLayoutView="75" workbookViewId="0">
      <pane xSplit="1" ySplit="2" topLeftCell="B3" activePane="bottomRight" state="frozen"/>
      <selection pane="topRight"/>
      <selection pane="bottomLeft"/>
      <selection pane="bottomRight" activeCell="A2" sqref="A2"/>
    </sheetView>
  </sheetViews>
  <sheetFormatPr defaultColWidth="9" defaultRowHeight="13.5"/>
  <cols>
    <col min="1" max="1" width="6.25" style="1" bestFit="1" customWidth="1"/>
    <col min="2" max="2" width="24" style="1" bestFit="1" customWidth="1"/>
    <col min="3" max="3" width="79" style="1" bestFit="1" customWidth="1"/>
    <col min="4" max="4" width="14.375" style="1" bestFit="1" customWidth="1"/>
    <col min="5" max="5" width="14.25" style="2" bestFit="1" customWidth="1"/>
    <col min="6" max="6" width="21.5" style="2" bestFit="1" customWidth="1"/>
    <col min="7" max="7" width="9.25" style="1" bestFit="1" customWidth="1"/>
    <col min="8" max="8" width="12.125" style="1" bestFit="1" customWidth="1"/>
    <col min="9" max="9" width="6.25" style="1" bestFit="1" customWidth="1"/>
    <col min="10" max="10" width="8" style="1" bestFit="1" customWidth="1"/>
    <col min="11" max="11" width="14.25" style="2" bestFit="1" customWidth="1"/>
    <col min="12" max="12" width="42.25" style="11" hidden="1" customWidth="1"/>
    <col min="13" max="13" width="15.75" style="2" hidden="1" customWidth="1"/>
    <col min="14" max="14" width="15.75" style="60" hidden="1" customWidth="1"/>
    <col min="15" max="15" width="15.75" style="2" hidden="1" customWidth="1"/>
    <col min="16" max="16" width="6.25" style="1" hidden="1" customWidth="1"/>
    <col min="17" max="17" width="8.25" style="1" hidden="1" customWidth="1"/>
    <col min="18" max="18" width="8" style="1" hidden="1" customWidth="1"/>
    <col min="19" max="19" width="8.25" style="1" hidden="1" customWidth="1"/>
    <col min="20" max="20" width="14.25" style="2" hidden="1" customWidth="1"/>
    <col min="21" max="21" width="16.5" style="2" hidden="1" customWidth="1"/>
    <col min="22" max="22" width="11.25" style="2" hidden="1" customWidth="1"/>
    <col min="23" max="23" width="12.625" style="2" hidden="1" customWidth="1"/>
    <col min="24" max="25" width="10" style="2" hidden="1" customWidth="1"/>
    <col min="26" max="26" width="14.5" style="2" hidden="1" customWidth="1"/>
    <col min="27" max="27" width="12.125" style="2" hidden="1" customWidth="1"/>
    <col min="28" max="28" width="14.5" style="2" hidden="1" customWidth="1"/>
    <col min="29" max="29" width="12.625" style="2" hidden="1" customWidth="1"/>
    <col min="30" max="35" width="10" style="2" hidden="1" customWidth="1"/>
    <col min="36" max="36" width="10.25" style="2" hidden="1" customWidth="1"/>
    <col min="37" max="38" width="14.625" style="2" hidden="1" customWidth="1"/>
    <col min="39" max="39" width="14.25" style="2" hidden="1" customWidth="1"/>
    <col min="40" max="40" width="14.5" style="2" hidden="1" customWidth="1"/>
    <col min="41" max="41" width="14.25" style="2" hidden="1" customWidth="1"/>
    <col min="42" max="42" width="27.25" style="1" customWidth="1"/>
    <col min="43" max="43" width="28" style="1" bestFit="1" customWidth="1"/>
    <col min="44" max="44" width="16.75" style="1" bestFit="1" customWidth="1"/>
    <col min="45" max="45" width="17.625" style="1" bestFit="1" customWidth="1"/>
    <col min="46" max="46" width="9.25" style="1" bestFit="1" customWidth="1"/>
    <col min="47" max="47" width="17.5" style="1" bestFit="1" customWidth="1"/>
    <col min="48" max="48" width="10" style="1" bestFit="1" customWidth="1"/>
    <col min="49" max="49" width="31.125" style="1" bestFit="1" customWidth="1"/>
    <col min="50" max="50" width="38.25" style="1" bestFit="1" customWidth="1"/>
    <col min="51" max="51" width="10.5" style="1" bestFit="1" customWidth="1"/>
    <col min="52" max="52" width="13.25" style="1" bestFit="1" customWidth="1"/>
    <col min="53" max="53" width="8.875" customWidth="1"/>
    <col min="54" max="54" width="13.25" style="1" bestFit="1" customWidth="1"/>
    <col min="55" max="56" width="17.5" style="1" bestFit="1" customWidth="1"/>
    <col min="57" max="57" width="38.125" style="1" bestFit="1" customWidth="1"/>
    <col min="58" max="59" width="15.5" style="1" bestFit="1" customWidth="1"/>
    <col min="60" max="60" width="62.125" style="1" bestFit="1" customWidth="1"/>
    <col min="61" max="61" width="15.5" style="1" bestFit="1" customWidth="1"/>
    <col min="62" max="62" width="13.5" style="1" bestFit="1" customWidth="1"/>
    <col min="63" max="63" width="13.25" style="1" bestFit="1" customWidth="1"/>
    <col min="64" max="64" width="9.5" style="1" bestFit="1" customWidth="1"/>
    <col min="65" max="65" width="12.875" style="2" bestFit="1" customWidth="1"/>
    <col min="66" max="66" width="40.625" style="1" bestFit="1" customWidth="1"/>
    <col min="67" max="67" width="128" style="1" bestFit="1" customWidth="1"/>
    <col min="68" max="69" width="27.5" style="1" bestFit="1" customWidth="1"/>
    <col min="70" max="70" width="19.625" style="1" bestFit="1" customWidth="1"/>
    <col min="71" max="71" width="23.75" style="1" bestFit="1" customWidth="1"/>
    <col min="72" max="72" width="29.125" style="1" bestFit="1" customWidth="1"/>
    <col min="73" max="73" width="9.25" style="1" bestFit="1" customWidth="1"/>
    <col min="74" max="74" width="14" style="1" bestFit="1" customWidth="1"/>
    <col min="75" max="75" width="9" style="1"/>
    <col min="76" max="76" width="13.125" style="1" bestFit="1" customWidth="1"/>
    <col min="77" max="77" width="19.625" style="1" bestFit="1" customWidth="1"/>
    <col min="78" max="78" width="17" style="1" bestFit="1" customWidth="1"/>
    <col min="79" max="79" width="18.25" style="1" bestFit="1" customWidth="1"/>
    <col min="80" max="80" width="10.25" style="1" bestFit="1" customWidth="1"/>
    <col min="81" max="81" width="18.25" style="1" bestFit="1" customWidth="1"/>
    <col min="82" max="82" width="10.25" style="1" bestFit="1" customWidth="1"/>
    <col min="83" max="84" width="12.875" style="1" bestFit="1" customWidth="1"/>
    <col min="85" max="85" width="7.5" style="1" bestFit="1" customWidth="1"/>
    <col min="86" max="86" width="25.375" style="1" bestFit="1" customWidth="1"/>
    <col min="87" max="87" width="21.5" style="1" bestFit="1" customWidth="1"/>
    <col min="88" max="88" width="15.875" style="1" bestFit="1" customWidth="1"/>
    <col min="89" max="89" width="9.25" style="1" bestFit="1" customWidth="1"/>
    <col min="90" max="91" width="17.375" style="1" bestFit="1" customWidth="1"/>
    <col min="92" max="92" width="10.625" style="1" bestFit="1" customWidth="1"/>
    <col min="93" max="93" width="17.375" style="1" bestFit="1" customWidth="1"/>
    <col min="94" max="94" width="10.625" style="1" bestFit="1" customWidth="1"/>
    <col min="95" max="95" width="17.375" style="1" bestFit="1" customWidth="1"/>
    <col min="96" max="96" width="10.625" style="1" bestFit="1" customWidth="1"/>
    <col min="97" max="97" width="17" style="1" bestFit="1" customWidth="1"/>
    <col min="98" max="98" width="17.875" style="1" bestFit="1" customWidth="1"/>
    <col min="99" max="99" width="18.5" style="1" bestFit="1" customWidth="1"/>
    <col min="100" max="100" width="10.625" style="1" bestFit="1" customWidth="1"/>
    <col min="101" max="101" width="18.5" style="1" bestFit="1" customWidth="1"/>
    <col min="102" max="102" width="10.625" style="1" bestFit="1" customWidth="1"/>
    <col min="103" max="103" width="19" style="1" bestFit="1" customWidth="1"/>
    <col min="104" max="104" width="11.25" style="1" bestFit="1" customWidth="1"/>
    <col min="105" max="105" width="9.125" style="1" bestFit="1" customWidth="1"/>
    <col min="106" max="108" width="9" style="1"/>
    <col min="109" max="109" width="23.25" style="1" bestFit="1" customWidth="1"/>
    <col min="110" max="110" width="17" style="1" bestFit="1" customWidth="1"/>
    <col min="111" max="111" width="29.875" style="1" bestFit="1" customWidth="1"/>
    <col min="112" max="112" width="19.625" style="1" bestFit="1" customWidth="1"/>
    <col min="113" max="113" width="17" style="1" bestFit="1" customWidth="1"/>
    <col min="114" max="114" width="18.375" style="1" bestFit="1" customWidth="1"/>
    <col min="115" max="115" width="11.25" style="1" bestFit="1" customWidth="1"/>
    <col min="116" max="117" width="18.5" style="1" bestFit="1" customWidth="1"/>
    <col min="118" max="118" width="10.625" style="1" bestFit="1" customWidth="1"/>
    <col min="119" max="119" width="18.5" style="1" bestFit="1" customWidth="1"/>
    <col min="120" max="120" width="10.625" style="1" bestFit="1" customWidth="1"/>
    <col min="121" max="121" width="18.5" style="1" bestFit="1" customWidth="1"/>
    <col min="122" max="122" width="10.625" style="1" bestFit="1" customWidth="1"/>
    <col min="123" max="123" width="21.25" style="1" bestFit="1" customWidth="1"/>
    <col min="124" max="124" width="9.5" style="1" bestFit="1" customWidth="1"/>
    <col min="125" max="126" width="25.375" style="1" bestFit="1" customWidth="1"/>
    <col min="127" max="127" width="23.375" style="1" bestFit="1" customWidth="1"/>
    <col min="128" max="128" width="26.5" style="1" bestFit="1" customWidth="1"/>
    <col min="129" max="129" width="18.625" style="1" bestFit="1" customWidth="1"/>
    <col min="130" max="130" width="15.625" style="1" bestFit="1" customWidth="1"/>
    <col min="131" max="131" width="10.5" style="1" bestFit="1" customWidth="1"/>
    <col min="132" max="132" width="16.875" style="1" bestFit="1" customWidth="1"/>
    <col min="133" max="133" width="36.5" style="1" bestFit="1" customWidth="1"/>
    <col min="134" max="134" width="26.375" style="1" bestFit="1" customWidth="1"/>
    <col min="135" max="135" width="30.5" style="1" bestFit="1" customWidth="1"/>
    <col min="136" max="136" width="28.5" style="1" bestFit="1" customWidth="1"/>
    <col min="137" max="137" width="30.375" style="1" bestFit="1" customWidth="1"/>
    <col min="138" max="138" width="16.5" style="1" bestFit="1" customWidth="1"/>
    <col min="139" max="139" width="12.5" style="1" bestFit="1" customWidth="1"/>
    <col min="140" max="140" width="16.875" style="1" bestFit="1" customWidth="1"/>
    <col min="141" max="149" width="10.625" style="1" bestFit="1" customWidth="1"/>
    <col min="150" max="150" width="12.125" style="1" bestFit="1" customWidth="1"/>
    <col min="151" max="159" width="10.875" style="1" bestFit="1" customWidth="1"/>
    <col min="160" max="160" width="12.375" style="1" bestFit="1" customWidth="1"/>
    <col min="161" max="161" width="19.625" style="1" bestFit="1" customWidth="1"/>
    <col min="162" max="162" width="11.75" style="1" bestFit="1" customWidth="1"/>
    <col min="163" max="163" width="19.625" style="1" bestFit="1" customWidth="1"/>
    <col min="164" max="164" width="11.75" style="1" bestFit="1" customWidth="1"/>
    <col min="165" max="165" width="19.625" style="1" bestFit="1" customWidth="1"/>
    <col min="166" max="166" width="11.75" style="1" bestFit="1" customWidth="1"/>
    <col min="167" max="167" width="19.625" style="1" bestFit="1" customWidth="1"/>
    <col min="168" max="168" width="11.75" style="1" bestFit="1" customWidth="1"/>
    <col min="169" max="169" width="19.625" style="1" bestFit="1" customWidth="1"/>
    <col min="170" max="170" width="11.75" style="1" bestFit="1" customWidth="1"/>
    <col min="171" max="171" width="19.625" style="1" bestFit="1" customWidth="1"/>
    <col min="172" max="172" width="11.75" style="1" bestFit="1" customWidth="1"/>
    <col min="173" max="173" width="19.625" style="1" bestFit="1" customWidth="1"/>
    <col min="174" max="174" width="11.75" style="1" bestFit="1" customWidth="1"/>
    <col min="175" max="175" width="19.625" style="1" bestFit="1" customWidth="1"/>
    <col min="176" max="176" width="11.75" style="1" bestFit="1" customWidth="1"/>
    <col min="177" max="177" width="19.625" style="1" bestFit="1" customWidth="1"/>
    <col min="178" max="178" width="11.75" style="1" bestFit="1" customWidth="1"/>
    <col min="179" max="179" width="21.25" style="1" bestFit="1" customWidth="1"/>
    <col min="180" max="180" width="13.25" style="1" bestFit="1" customWidth="1"/>
    <col min="181" max="182" width="9" style="1"/>
    <col min="183" max="183" width="23.375" style="1" bestFit="1" customWidth="1"/>
    <col min="184" max="184" width="21.25" style="1" bestFit="1" customWidth="1"/>
    <col min="185" max="185" width="13.25" style="1" bestFit="1" customWidth="1"/>
    <col min="186" max="186" width="9" style="1"/>
    <col min="187" max="188" width="13.25" style="1" bestFit="1" customWidth="1"/>
    <col min="189" max="191" width="9" style="1"/>
    <col min="192" max="192" width="11.875" style="1" bestFit="1" customWidth="1"/>
    <col min="193" max="193" width="10.375" style="1" bestFit="1" customWidth="1"/>
    <col min="194" max="194" width="11.875" style="1" bestFit="1" customWidth="1"/>
    <col min="195" max="196" width="9" style="1"/>
    <col min="197" max="197" width="9.25" style="1" bestFit="1" customWidth="1"/>
    <col min="198" max="199" width="9" style="1"/>
    <col min="200" max="200" width="17" style="1" bestFit="1" customWidth="1"/>
    <col min="201" max="201" width="26.5" style="1" bestFit="1" customWidth="1"/>
    <col min="202" max="202" width="25.375" style="1" bestFit="1" customWidth="1"/>
    <col min="203" max="203" width="29.5" style="1" bestFit="1" customWidth="1"/>
    <col min="204" max="205" width="43.625" style="1" bestFit="1" customWidth="1"/>
    <col min="206" max="206" width="33.25" style="1" bestFit="1" customWidth="1"/>
    <col min="207" max="207" width="13.5" style="1" bestFit="1" customWidth="1"/>
    <col min="208" max="208" width="11.25" style="1" bestFit="1" customWidth="1"/>
    <col min="209" max="209" width="13.25" style="1" bestFit="1" customWidth="1"/>
    <col min="210" max="211" width="9.25" style="1" bestFit="1" customWidth="1"/>
    <col min="212" max="212" width="15.125" style="1" bestFit="1" customWidth="1"/>
    <col min="213" max="213" width="13" style="1" bestFit="1" customWidth="1"/>
    <col min="214" max="16384" width="9" style="1"/>
  </cols>
  <sheetData>
    <row r="1" spans="1:77">
      <c r="A1" s="1" t="s">
        <v>5533</v>
      </c>
    </row>
    <row r="2" spans="1:77" s="30" customFormat="1" ht="40.5">
      <c r="A2" s="9" t="s">
        <v>2615</v>
      </c>
      <c r="B2" s="10" t="s">
        <v>149</v>
      </c>
      <c r="C2" s="10" t="s">
        <v>173</v>
      </c>
      <c r="D2" s="10" t="s">
        <v>218</v>
      </c>
      <c r="E2" s="20" t="s">
        <v>5371</v>
      </c>
      <c r="F2" s="20" t="s">
        <v>2949</v>
      </c>
      <c r="G2" s="9" t="s">
        <v>5516</v>
      </c>
      <c r="H2" s="9" t="s">
        <v>5524</v>
      </c>
      <c r="I2" s="9" t="s">
        <v>5368</v>
      </c>
      <c r="J2" s="9" t="s">
        <v>4724</v>
      </c>
      <c r="K2" s="20" t="s">
        <v>870</v>
      </c>
      <c r="L2" s="9" t="s">
        <v>296</v>
      </c>
      <c r="M2" s="41" t="s">
        <v>1321</v>
      </c>
      <c r="N2" s="20" t="s">
        <v>5370</v>
      </c>
      <c r="O2" s="20" t="s">
        <v>2482</v>
      </c>
      <c r="P2" s="9" t="s">
        <v>5367</v>
      </c>
      <c r="Q2" s="10" t="s">
        <v>4786</v>
      </c>
      <c r="R2" s="9" t="s">
        <v>5372</v>
      </c>
      <c r="S2" s="9" t="s">
        <v>5366</v>
      </c>
      <c r="T2" s="20" t="s">
        <v>3018</v>
      </c>
      <c r="U2" s="20" t="s">
        <v>5357</v>
      </c>
      <c r="V2" s="20" t="s">
        <v>4174</v>
      </c>
      <c r="W2" s="20" t="s">
        <v>749</v>
      </c>
      <c r="X2" s="20" t="s">
        <v>5191</v>
      </c>
      <c r="Y2" s="20" t="s">
        <v>4823</v>
      </c>
      <c r="Z2" s="20" t="s">
        <v>550</v>
      </c>
      <c r="AA2" s="20" t="s">
        <v>5153</v>
      </c>
      <c r="AB2" s="20" t="s">
        <v>5352</v>
      </c>
      <c r="AC2" s="20" t="s">
        <v>5358</v>
      </c>
      <c r="AD2" s="20" t="s">
        <v>5359</v>
      </c>
      <c r="AE2" s="20" t="s">
        <v>879</v>
      </c>
      <c r="AF2" s="20" t="s">
        <v>1772</v>
      </c>
      <c r="AG2" s="20" t="s">
        <v>2556</v>
      </c>
      <c r="AH2" s="20" t="s">
        <v>5360</v>
      </c>
      <c r="AI2" s="20" t="s">
        <v>5361</v>
      </c>
      <c r="AJ2" s="20" t="s">
        <v>5363</v>
      </c>
      <c r="AK2" s="20" t="s">
        <v>5364</v>
      </c>
      <c r="AL2" s="20" t="s">
        <v>3385</v>
      </c>
      <c r="AM2" s="20" t="s">
        <v>5178</v>
      </c>
      <c r="AN2" s="20" t="s">
        <v>5362</v>
      </c>
      <c r="AO2" s="20" t="s">
        <v>5365</v>
      </c>
      <c r="BM2" s="34"/>
    </row>
    <row r="3" spans="1:77">
      <c r="A3" s="1">
        <v>1</v>
      </c>
      <c r="B3" s="1" t="s">
        <v>2647</v>
      </c>
      <c r="C3" s="1" t="s">
        <v>5328</v>
      </c>
      <c r="D3" s="14">
        <v>40095</v>
      </c>
      <c r="E3" s="2">
        <v>1932000</v>
      </c>
      <c r="F3" s="2">
        <f>O3-K3</f>
        <v>1931999</v>
      </c>
      <c r="G3" s="1" t="s">
        <v>5517</v>
      </c>
      <c r="H3" s="1">
        <v>0</v>
      </c>
      <c r="I3" s="1">
        <v>1</v>
      </c>
      <c r="J3" s="1" t="s">
        <v>885</v>
      </c>
      <c r="K3" s="2">
        <f>AM3-AN3</f>
        <v>1</v>
      </c>
      <c r="L3" s="11" t="s">
        <v>2438</v>
      </c>
      <c r="M3" s="2">
        <v>1932000</v>
      </c>
      <c r="N3" s="2">
        <v>1932000</v>
      </c>
      <c r="O3" s="2">
        <v>1932000</v>
      </c>
      <c r="P3" s="1">
        <v>7</v>
      </c>
      <c r="Q3" s="1">
        <v>0.14199999999999999</v>
      </c>
      <c r="R3" s="1">
        <v>12</v>
      </c>
      <c r="S3" s="1">
        <v>1</v>
      </c>
      <c r="T3" s="2">
        <v>1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f>SUM(U3:AB3)</f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f>T3+AC3-SUM(AD3:AL3)</f>
        <v>1</v>
      </c>
      <c r="AN3" s="2">
        <f>IF(S3&gt;AM3-ROUNDDOWN(O3*Q3*R3/12,0),AM3-S3,ROUNDDOWN(O3*Q3*R3/12,0))</f>
        <v>0</v>
      </c>
      <c r="AO3" s="2">
        <f>SUM(AD3:AL3)+AN3</f>
        <v>0</v>
      </c>
      <c r="BA3" s="1"/>
      <c r="BV3" s="14"/>
      <c r="BY3" s="35"/>
    </row>
    <row r="4" spans="1:77" s="5" customFormat="1">
      <c r="A4" s="7"/>
      <c r="B4" s="7"/>
      <c r="C4" s="7"/>
      <c r="D4" s="70"/>
      <c r="E4" s="22"/>
      <c r="F4" s="22"/>
      <c r="G4" s="7"/>
      <c r="H4" s="7"/>
      <c r="I4" s="7"/>
      <c r="J4" s="7"/>
      <c r="K4" s="22"/>
      <c r="L4" s="13"/>
      <c r="M4" s="22"/>
      <c r="N4" s="22"/>
      <c r="O4" s="22"/>
      <c r="P4" s="7"/>
      <c r="Q4" s="7"/>
      <c r="R4" s="7"/>
      <c r="S4" s="7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68"/>
      <c r="BM4" s="26"/>
      <c r="BV4" s="45"/>
      <c r="BY4" s="47"/>
    </row>
    <row r="5" spans="1:77" s="5" customFormat="1">
      <c r="A5" s="7"/>
      <c r="B5" s="7"/>
      <c r="C5" s="7"/>
      <c r="D5" s="70"/>
      <c r="E5" s="22"/>
      <c r="F5" s="22"/>
      <c r="G5" s="7"/>
      <c r="H5" s="7"/>
      <c r="I5" s="7"/>
      <c r="J5" s="7"/>
      <c r="K5" s="22"/>
      <c r="L5" s="13"/>
      <c r="M5" s="22"/>
      <c r="N5" s="22"/>
      <c r="O5" s="22"/>
      <c r="P5" s="7"/>
      <c r="Q5" s="7"/>
      <c r="R5" s="7"/>
      <c r="S5" s="7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68"/>
      <c r="BM5" s="26"/>
      <c r="BV5" s="45"/>
      <c r="BY5" s="47"/>
    </row>
    <row r="6" spans="1:77" s="5" customFormat="1">
      <c r="A6" s="7"/>
      <c r="B6" s="7"/>
      <c r="C6" s="7"/>
      <c r="D6" s="70"/>
      <c r="E6" s="22"/>
      <c r="F6" s="22"/>
      <c r="G6" s="7"/>
      <c r="H6" s="7"/>
      <c r="I6" s="7"/>
      <c r="J6" s="7"/>
      <c r="K6" s="22"/>
      <c r="L6" s="13"/>
      <c r="M6" s="22"/>
      <c r="N6" s="22"/>
      <c r="O6" s="22"/>
      <c r="P6" s="7"/>
      <c r="Q6" s="7"/>
      <c r="R6" s="7"/>
      <c r="S6" s="7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68"/>
      <c r="BM6" s="26"/>
      <c r="BV6" s="45"/>
      <c r="BY6" s="47"/>
    </row>
    <row r="7" spans="1:77" s="5" customFormat="1">
      <c r="D7" s="45"/>
      <c r="E7" s="26"/>
      <c r="F7" s="26"/>
      <c r="K7" s="26"/>
      <c r="L7" s="40"/>
      <c r="M7" s="26"/>
      <c r="N7" s="55"/>
      <c r="O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BM7" s="26"/>
      <c r="BV7" s="45"/>
      <c r="BY7" s="47"/>
    </row>
    <row r="8" spans="1:77">
      <c r="N8" s="2"/>
      <c r="T8" s="26"/>
      <c r="BA8" s="1"/>
    </row>
    <row r="9" spans="1:77">
      <c r="N9" s="2"/>
      <c r="BA9" s="1"/>
    </row>
    <row r="10" spans="1:77">
      <c r="N10" s="2"/>
      <c r="BA10" s="1"/>
    </row>
    <row r="11" spans="1:77">
      <c r="N11" s="2"/>
      <c r="BA11" s="1"/>
    </row>
    <row r="12" spans="1:77">
      <c r="N12" s="2"/>
      <c r="BA12" s="1"/>
    </row>
    <row r="13" spans="1:77">
      <c r="N13" s="2"/>
      <c r="BA13" s="1"/>
    </row>
    <row r="14" spans="1:77">
      <c r="N14" s="2"/>
      <c r="BA14" s="1"/>
    </row>
    <row r="15" spans="1:77">
      <c r="N15" s="2"/>
      <c r="BA15" s="1"/>
    </row>
    <row r="16" spans="1:77">
      <c r="N16" s="2"/>
      <c r="BA16" s="1"/>
    </row>
    <row r="17" spans="14:53">
      <c r="N17" s="2"/>
      <c r="BA17" s="1"/>
    </row>
    <row r="18" spans="14:53">
      <c r="N18" s="2"/>
      <c r="BA18" s="1"/>
    </row>
    <row r="19" spans="14:53">
      <c r="N19" s="2"/>
      <c r="BA19" s="1"/>
    </row>
    <row r="20" spans="14:53">
      <c r="N20" s="2"/>
      <c r="BA20" s="1"/>
    </row>
    <row r="21" spans="14:53">
      <c r="N21" s="2"/>
      <c r="BA21" s="1"/>
    </row>
    <row r="22" spans="14:53">
      <c r="N22" s="2"/>
      <c r="BA22" s="1"/>
    </row>
    <row r="23" spans="14:53">
      <c r="N23" s="2"/>
      <c r="BA23" s="1"/>
    </row>
    <row r="24" spans="14:53">
      <c r="N24" s="2"/>
      <c r="BA24" s="1"/>
    </row>
    <row r="25" spans="14:53">
      <c r="N25" s="2"/>
      <c r="BA25" s="1"/>
    </row>
    <row r="26" spans="14:53">
      <c r="N26" s="2"/>
      <c r="BA26" s="1"/>
    </row>
    <row r="27" spans="14:53">
      <c r="N27" s="2"/>
      <c r="BA27" s="1"/>
    </row>
    <row r="28" spans="14:53">
      <c r="N28" s="2"/>
      <c r="BA28" s="1"/>
    </row>
    <row r="29" spans="14:53">
      <c r="N29" s="2"/>
      <c r="BA29" s="1"/>
    </row>
    <row r="30" spans="14:53">
      <c r="N30" s="2"/>
      <c r="BA30" s="1"/>
    </row>
    <row r="31" spans="14:53">
      <c r="N31" s="2"/>
      <c r="BA31" s="1"/>
    </row>
    <row r="32" spans="14:53">
      <c r="N32" s="2"/>
      <c r="BA32" s="1"/>
    </row>
    <row r="33" spans="14:53">
      <c r="N33" s="2"/>
      <c r="BA33" s="1"/>
    </row>
    <row r="34" spans="14:53">
      <c r="N34" s="2"/>
      <c r="BA34" s="1"/>
    </row>
    <row r="35" spans="14:53">
      <c r="N35" s="2"/>
      <c r="BA35" s="1"/>
    </row>
    <row r="36" spans="14:53">
      <c r="N36" s="2"/>
      <c r="BA36" s="1"/>
    </row>
    <row r="37" spans="14:53">
      <c r="N37" s="2"/>
      <c r="BA37" s="1"/>
    </row>
    <row r="38" spans="14:53">
      <c r="N38" s="2"/>
      <c r="BA38" s="1"/>
    </row>
    <row r="39" spans="14:53">
      <c r="N39" s="2"/>
      <c r="BA39" s="1"/>
    </row>
    <row r="40" spans="14:53">
      <c r="N40" s="2"/>
      <c r="BA40" s="1"/>
    </row>
    <row r="41" spans="14:53">
      <c r="N41" s="2"/>
      <c r="BA41" s="1"/>
    </row>
    <row r="42" spans="14:53">
      <c r="N42" s="2"/>
      <c r="BA42" s="1"/>
    </row>
    <row r="43" spans="14:53">
      <c r="N43" s="2"/>
      <c r="BA43" s="1"/>
    </row>
    <row r="44" spans="14:53">
      <c r="N44" s="2"/>
      <c r="BA44" s="1"/>
    </row>
    <row r="45" spans="14:53">
      <c r="N45" s="2"/>
      <c r="BA45" s="1"/>
    </row>
    <row r="46" spans="14:53">
      <c r="N46" s="2"/>
      <c r="BA46" s="1"/>
    </row>
    <row r="47" spans="14:53">
      <c r="N47" s="2"/>
      <c r="BA47" s="1"/>
    </row>
    <row r="48" spans="14:53">
      <c r="N48" s="2"/>
      <c r="BA48" s="1"/>
    </row>
    <row r="49" spans="14:53">
      <c r="N49" s="2"/>
      <c r="BA49" s="1"/>
    </row>
    <row r="50" spans="14:53">
      <c r="N50" s="2"/>
      <c r="BA50" s="1"/>
    </row>
    <row r="51" spans="14:53">
      <c r="N51" s="2"/>
      <c r="BA51" s="1"/>
    </row>
    <row r="52" spans="14:53">
      <c r="N52" s="2"/>
      <c r="BA52" s="1"/>
    </row>
    <row r="53" spans="14:53">
      <c r="N53" s="2"/>
      <c r="BA53" s="1"/>
    </row>
    <row r="54" spans="14:53">
      <c r="N54" s="2"/>
      <c r="BA54" s="1"/>
    </row>
    <row r="55" spans="14:53">
      <c r="N55" s="2"/>
      <c r="BA55" s="1"/>
    </row>
    <row r="56" spans="14:53">
      <c r="N56" s="2"/>
      <c r="BA56" s="1"/>
    </row>
    <row r="57" spans="14:53">
      <c r="N57" s="2"/>
      <c r="BA57" s="1"/>
    </row>
    <row r="58" spans="14:53">
      <c r="N58" s="2"/>
      <c r="BA58" s="1"/>
    </row>
    <row r="59" spans="14:53">
      <c r="N59" s="2"/>
      <c r="BA59" s="1"/>
    </row>
    <row r="60" spans="14:53">
      <c r="N60" s="2"/>
      <c r="BA60" s="1"/>
    </row>
    <row r="61" spans="14:53">
      <c r="N61" s="2"/>
      <c r="BA61" s="1"/>
    </row>
    <row r="62" spans="14:53">
      <c r="N62" s="2"/>
      <c r="BA62" s="1"/>
    </row>
    <row r="63" spans="14:53">
      <c r="N63" s="2"/>
      <c r="BA63" s="1"/>
    </row>
    <row r="64" spans="14:53">
      <c r="N64" s="2"/>
      <c r="BA64" s="1"/>
    </row>
    <row r="65" spans="14:53">
      <c r="N65" s="2"/>
      <c r="BA65" s="1"/>
    </row>
    <row r="66" spans="14:53">
      <c r="N66" s="2"/>
      <c r="BA66" s="1"/>
    </row>
    <row r="67" spans="14:53">
      <c r="N67" s="2"/>
      <c r="BA67" s="1"/>
    </row>
    <row r="68" spans="14:53">
      <c r="N68" s="2"/>
      <c r="BA68" s="1"/>
    </row>
    <row r="69" spans="14:53">
      <c r="N69" s="2"/>
      <c r="BA69" s="1"/>
    </row>
    <row r="70" spans="14:53">
      <c r="N70" s="2"/>
      <c r="BA70" s="1"/>
    </row>
    <row r="71" spans="14:53">
      <c r="N71" s="2"/>
      <c r="BA71" s="1"/>
    </row>
    <row r="72" spans="14:53">
      <c r="N72" s="2"/>
      <c r="BA72" s="1"/>
    </row>
    <row r="73" spans="14:53">
      <c r="N73" s="2"/>
      <c r="BA73" s="1"/>
    </row>
    <row r="74" spans="14:53">
      <c r="N74" s="2"/>
      <c r="BA74" s="1"/>
    </row>
    <row r="75" spans="14:53">
      <c r="N75" s="2"/>
      <c r="BA75" s="1"/>
    </row>
    <row r="76" spans="14:53">
      <c r="N76" s="2"/>
      <c r="BA76" s="1"/>
    </row>
    <row r="77" spans="14:53">
      <c r="N77" s="2"/>
      <c r="BA77" s="1"/>
    </row>
    <row r="78" spans="14:53">
      <c r="N78" s="2"/>
      <c r="BA78" s="1"/>
    </row>
    <row r="79" spans="14:53">
      <c r="N79" s="2"/>
      <c r="BA79" s="1"/>
    </row>
    <row r="80" spans="14:53">
      <c r="N80" s="2"/>
      <c r="BA80" s="1"/>
    </row>
    <row r="81" spans="14:53">
      <c r="N81" s="2"/>
      <c r="BA81" s="1"/>
    </row>
    <row r="82" spans="14:53">
      <c r="N82" s="2"/>
      <c r="BA82" s="1"/>
    </row>
    <row r="83" spans="14:53">
      <c r="N83" s="2"/>
      <c r="BA83" s="1"/>
    </row>
    <row r="84" spans="14:53">
      <c r="N84" s="2"/>
      <c r="BA84" s="1"/>
    </row>
    <row r="85" spans="14:53">
      <c r="N85" s="2"/>
      <c r="BA85" s="1"/>
    </row>
    <row r="86" spans="14:53">
      <c r="N86" s="2"/>
      <c r="BA86" s="1"/>
    </row>
    <row r="87" spans="14:53">
      <c r="N87" s="2"/>
      <c r="BA87" s="1"/>
    </row>
    <row r="88" spans="14:53">
      <c r="N88" s="2"/>
      <c r="BA88" s="1"/>
    </row>
    <row r="89" spans="14:53">
      <c r="N89" s="2"/>
      <c r="BA89" s="1"/>
    </row>
    <row r="90" spans="14:53">
      <c r="N90" s="2"/>
      <c r="BA90" s="1"/>
    </row>
    <row r="91" spans="14:53">
      <c r="N91" s="2"/>
      <c r="BA91" s="1"/>
    </row>
    <row r="92" spans="14:53">
      <c r="N92" s="2"/>
      <c r="BA92" s="1"/>
    </row>
    <row r="93" spans="14:53">
      <c r="N93" s="2"/>
      <c r="BA93" s="1"/>
    </row>
    <row r="94" spans="14:53">
      <c r="N94" s="2"/>
      <c r="BA94" s="1"/>
    </row>
    <row r="95" spans="14:53">
      <c r="N95" s="2"/>
      <c r="BA95" s="1"/>
    </row>
    <row r="96" spans="14:53">
      <c r="N96" s="2"/>
      <c r="BA96" s="1"/>
    </row>
    <row r="97" spans="14:53">
      <c r="N97" s="2"/>
      <c r="BA97" s="1"/>
    </row>
    <row r="98" spans="14:53">
      <c r="N98" s="2"/>
      <c r="BA98" s="1"/>
    </row>
    <row r="99" spans="14:53">
      <c r="N99" s="2"/>
      <c r="BA99" s="1"/>
    </row>
    <row r="100" spans="14:53">
      <c r="N100" s="2"/>
      <c r="BA100" s="1"/>
    </row>
    <row r="101" spans="14:53">
      <c r="N101" s="2"/>
      <c r="BA101" s="1"/>
    </row>
    <row r="102" spans="14:53">
      <c r="N102" s="2"/>
      <c r="BA102" s="1"/>
    </row>
    <row r="103" spans="14:53">
      <c r="N103" s="2"/>
      <c r="BA103" s="1"/>
    </row>
    <row r="104" spans="14:53">
      <c r="N104" s="2"/>
      <c r="BA104" s="1"/>
    </row>
    <row r="105" spans="14:53">
      <c r="N105" s="2"/>
      <c r="BA105" s="1"/>
    </row>
    <row r="106" spans="14:53">
      <c r="N106" s="2"/>
      <c r="BA106" s="1"/>
    </row>
    <row r="107" spans="14:53">
      <c r="N107" s="2"/>
      <c r="BA107" s="1"/>
    </row>
    <row r="108" spans="14:53">
      <c r="N108" s="2"/>
      <c r="BA108" s="1"/>
    </row>
    <row r="109" spans="14:53">
      <c r="N109" s="2"/>
      <c r="BA109" s="1"/>
    </row>
    <row r="110" spans="14:53">
      <c r="N110" s="2"/>
      <c r="BA110" s="1"/>
    </row>
    <row r="111" spans="14:53">
      <c r="N111" s="2"/>
      <c r="BA111" s="1"/>
    </row>
    <row r="112" spans="14:53">
      <c r="N112" s="2"/>
      <c r="BA112" s="1"/>
    </row>
    <row r="113" spans="14:53">
      <c r="N113" s="2"/>
      <c r="BA113" s="1"/>
    </row>
    <row r="114" spans="14:53">
      <c r="N114" s="2"/>
      <c r="BA114" s="1"/>
    </row>
    <row r="115" spans="14:53">
      <c r="N115" s="2"/>
      <c r="BA115" s="1"/>
    </row>
    <row r="116" spans="14:53">
      <c r="N116" s="2"/>
      <c r="BA116" s="1"/>
    </row>
    <row r="117" spans="14:53">
      <c r="N117" s="2"/>
      <c r="BA117" s="1"/>
    </row>
    <row r="118" spans="14:53">
      <c r="N118" s="2"/>
      <c r="BA118" s="1"/>
    </row>
    <row r="119" spans="14:53">
      <c r="N119" s="2"/>
      <c r="BA119" s="1"/>
    </row>
    <row r="120" spans="14:53">
      <c r="N120" s="2"/>
      <c r="BA120" s="1"/>
    </row>
    <row r="121" spans="14:53">
      <c r="N121" s="2"/>
      <c r="BA121" s="1"/>
    </row>
    <row r="122" spans="14:53">
      <c r="N122" s="2"/>
      <c r="BA122" s="1"/>
    </row>
    <row r="123" spans="14:53">
      <c r="N123" s="2"/>
      <c r="BA123" s="1"/>
    </row>
    <row r="124" spans="14:53">
      <c r="N124" s="2"/>
      <c r="BA124" s="1"/>
    </row>
    <row r="125" spans="14:53">
      <c r="N125" s="2"/>
      <c r="BA125" s="1"/>
    </row>
    <row r="126" spans="14:53">
      <c r="N126" s="2"/>
      <c r="BA126" s="1"/>
    </row>
    <row r="127" spans="14:53">
      <c r="N127" s="2"/>
      <c r="BA127" s="1"/>
    </row>
    <row r="128" spans="14:53">
      <c r="N128" s="2"/>
      <c r="BA128" s="1"/>
    </row>
    <row r="129" spans="14:53">
      <c r="N129" s="2"/>
      <c r="BA129" s="1"/>
    </row>
    <row r="130" spans="14:53">
      <c r="N130" s="2"/>
      <c r="BA130" s="1"/>
    </row>
    <row r="131" spans="14:53">
      <c r="N131" s="2"/>
      <c r="BA131" s="1"/>
    </row>
    <row r="132" spans="14:53">
      <c r="N132" s="2"/>
      <c r="BA132" s="1"/>
    </row>
    <row r="133" spans="14:53">
      <c r="N133" s="2"/>
      <c r="BA133" s="1"/>
    </row>
    <row r="134" spans="14:53">
      <c r="N134" s="2"/>
      <c r="BA134" s="1"/>
    </row>
    <row r="135" spans="14:53">
      <c r="N135" s="2"/>
      <c r="BA135" s="1"/>
    </row>
    <row r="136" spans="14:53">
      <c r="N136" s="2"/>
      <c r="BA136" s="1"/>
    </row>
    <row r="137" spans="14:53">
      <c r="N137" s="2"/>
      <c r="BA137" s="1"/>
    </row>
    <row r="138" spans="14:53">
      <c r="N138" s="2"/>
      <c r="BA138" s="1"/>
    </row>
    <row r="139" spans="14:53">
      <c r="N139" s="2"/>
      <c r="BA139" s="1"/>
    </row>
    <row r="140" spans="14:53">
      <c r="N140" s="2"/>
      <c r="BA140" s="1"/>
    </row>
    <row r="141" spans="14:53">
      <c r="N141" s="2"/>
      <c r="BA141" s="1"/>
    </row>
    <row r="142" spans="14:53">
      <c r="N142" s="2"/>
      <c r="BA142" s="1"/>
    </row>
    <row r="143" spans="14:53">
      <c r="N143" s="2"/>
      <c r="BA143" s="1"/>
    </row>
    <row r="144" spans="14:53">
      <c r="N144" s="2"/>
      <c r="BA144" s="1"/>
    </row>
    <row r="145" spans="14:53">
      <c r="N145" s="2"/>
      <c r="BA145" s="1"/>
    </row>
    <row r="146" spans="14:53">
      <c r="N146" s="2"/>
      <c r="BA146" s="1"/>
    </row>
    <row r="147" spans="14:53">
      <c r="N147" s="2"/>
      <c r="BA147" s="1"/>
    </row>
    <row r="148" spans="14:53">
      <c r="N148" s="2"/>
      <c r="BA148" s="1"/>
    </row>
    <row r="149" spans="14:53">
      <c r="N149" s="2"/>
      <c r="BA149" s="1"/>
    </row>
    <row r="150" spans="14:53">
      <c r="N150" s="2"/>
      <c r="BA150" s="1"/>
    </row>
    <row r="151" spans="14:53">
      <c r="N151" s="2"/>
      <c r="BA151" s="1"/>
    </row>
    <row r="152" spans="14:53">
      <c r="N152" s="2"/>
      <c r="BA152" s="1"/>
    </row>
    <row r="153" spans="14:53">
      <c r="N153" s="2"/>
      <c r="BA153" s="1"/>
    </row>
    <row r="154" spans="14:53">
      <c r="N154" s="2"/>
      <c r="BA154" s="1"/>
    </row>
    <row r="155" spans="14:53">
      <c r="N155" s="2"/>
      <c r="BA155" s="1"/>
    </row>
    <row r="156" spans="14:53">
      <c r="N156" s="2"/>
      <c r="BA156" s="1"/>
    </row>
    <row r="157" spans="14:53">
      <c r="N157" s="2"/>
      <c r="BA157" s="1"/>
    </row>
    <row r="158" spans="14:53">
      <c r="N158" s="2"/>
      <c r="BA158" s="1"/>
    </row>
    <row r="159" spans="14:53">
      <c r="N159" s="2"/>
      <c r="BA159" s="1"/>
    </row>
    <row r="160" spans="14:53">
      <c r="N160" s="2"/>
      <c r="BA160" s="1"/>
    </row>
    <row r="161" spans="14:53">
      <c r="N161" s="2"/>
      <c r="BA161" s="1"/>
    </row>
    <row r="162" spans="14:53">
      <c r="N162" s="2"/>
      <c r="BA162" s="1"/>
    </row>
    <row r="163" spans="14:53">
      <c r="N163" s="2"/>
      <c r="BA163" s="1"/>
    </row>
    <row r="164" spans="14:53">
      <c r="N164" s="2"/>
      <c r="BA164" s="1"/>
    </row>
    <row r="165" spans="14:53">
      <c r="N165" s="2"/>
      <c r="BA165" s="1"/>
    </row>
    <row r="166" spans="14:53">
      <c r="N166" s="2"/>
      <c r="BA166" s="1"/>
    </row>
    <row r="167" spans="14:53">
      <c r="N167" s="2"/>
      <c r="BA167" s="1"/>
    </row>
    <row r="168" spans="14:53">
      <c r="N168" s="2"/>
      <c r="BA168" s="1"/>
    </row>
    <row r="169" spans="14:53">
      <c r="N169" s="2"/>
      <c r="BA169" s="1"/>
    </row>
    <row r="170" spans="14:53">
      <c r="N170" s="2"/>
      <c r="BA170" s="1"/>
    </row>
    <row r="171" spans="14:53">
      <c r="N171" s="2"/>
      <c r="BA171" s="1"/>
    </row>
    <row r="172" spans="14:53">
      <c r="N172" s="2"/>
      <c r="BA172" s="1"/>
    </row>
    <row r="173" spans="14:53">
      <c r="N173" s="2"/>
      <c r="BA173" s="1"/>
    </row>
    <row r="174" spans="14:53">
      <c r="N174" s="2"/>
      <c r="BA174" s="1"/>
    </row>
    <row r="175" spans="14:53">
      <c r="N175" s="2"/>
      <c r="BA175" s="1"/>
    </row>
    <row r="176" spans="14:53">
      <c r="N176" s="2"/>
      <c r="BA176" s="1"/>
    </row>
    <row r="177" spans="14:53">
      <c r="N177" s="2"/>
      <c r="BA177" s="1"/>
    </row>
    <row r="178" spans="14:53">
      <c r="N178" s="2"/>
      <c r="BA178" s="1"/>
    </row>
    <row r="179" spans="14:53">
      <c r="N179" s="2"/>
      <c r="BA179" s="1"/>
    </row>
    <row r="180" spans="14:53">
      <c r="N180" s="2"/>
      <c r="BA180" s="1"/>
    </row>
    <row r="181" spans="14:53">
      <c r="N181" s="2"/>
      <c r="BA181" s="1"/>
    </row>
    <row r="182" spans="14:53">
      <c r="N182" s="2"/>
      <c r="BA182" s="1"/>
    </row>
    <row r="183" spans="14:53">
      <c r="N183" s="2"/>
      <c r="BA183" s="1"/>
    </row>
    <row r="184" spans="14:53">
      <c r="N184" s="2"/>
      <c r="BA184" s="1"/>
    </row>
    <row r="185" spans="14:53">
      <c r="N185" s="2"/>
      <c r="BA185" s="1"/>
    </row>
    <row r="186" spans="14:53">
      <c r="N186" s="2"/>
      <c r="BA186" s="1"/>
    </row>
    <row r="187" spans="14:53">
      <c r="N187" s="2"/>
      <c r="BA187" s="1"/>
    </row>
    <row r="188" spans="14:53">
      <c r="N188" s="2"/>
      <c r="BA188" s="1"/>
    </row>
    <row r="189" spans="14:53">
      <c r="N189" s="2"/>
      <c r="BA189" s="1"/>
    </row>
    <row r="190" spans="14:53">
      <c r="N190" s="2"/>
      <c r="BA190" s="1"/>
    </row>
    <row r="191" spans="14:53">
      <c r="N191" s="2"/>
      <c r="BA191" s="1"/>
    </row>
    <row r="192" spans="14:53">
      <c r="N192" s="2"/>
      <c r="BA192" s="1"/>
    </row>
    <row r="193" spans="14:53">
      <c r="N193" s="2"/>
      <c r="BA193" s="1"/>
    </row>
    <row r="194" spans="14:53">
      <c r="N194" s="2"/>
      <c r="BA194" s="1"/>
    </row>
    <row r="195" spans="14:53">
      <c r="N195" s="2"/>
      <c r="BA195" s="1"/>
    </row>
    <row r="196" spans="14:53">
      <c r="N196" s="2"/>
      <c r="BA196" s="1"/>
    </row>
    <row r="197" spans="14:53">
      <c r="N197" s="2"/>
      <c r="BA197" s="1"/>
    </row>
    <row r="198" spans="14:53">
      <c r="N198" s="2"/>
      <c r="BA198" s="1"/>
    </row>
    <row r="199" spans="14:53">
      <c r="N199" s="2"/>
      <c r="BA199" s="1"/>
    </row>
    <row r="200" spans="14:53">
      <c r="N200" s="2"/>
      <c r="BA200" s="1"/>
    </row>
    <row r="201" spans="14:53">
      <c r="N201" s="2"/>
      <c r="BA201" s="1"/>
    </row>
    <row r="202" spans="14:53">
      <c r="N202" s="2"/>
      <c r="BA202" s="1"/>
    </row>
    <row r="203" spans="14:53">
      <c r="N203" s="2"/>
      <c r="BA203" s="1"/>
    </row>
    <row r="204" spans="14:53">
      <c r="N204" s="2"/>
      <c r="BA204" s="1"/>
    </row>
    <row r="205" spans="14:53">
      <c r="N205" s="2"/>
      <c r="BA205" s="1"/>
    </row>
    <row r="206" spans="14:53">
      <c r="N206" s="2"/>
      <c r="BA206" s="1"/>
    </row>
    <row r="207" spans="14:53">
      <c r="N207" s="2"/>
      <c r="BA207" s="1"/>
    </row>
    <row r="208" spans="14:53">
      <c r="N208" s="2"/>
      <c r="BA208" s="1"/>
    </row>
    <row r="209" spans="14:53">
      <c r="N209" s="2"/>
      <c r="BA209" s="1"/>
    </row>
    <row r="210" spans="14:53">
      <c r="N210" s="2"/>
      <c r="BA210" s="1"/>
    </row>
    <row r="211" spans="14:53">
      <c r="N211" s="2"/>
      <c r="BA211" s="1"/>
    </row>
    <row r="212" spans="14:53">
      <c r="N212" s="2"/>
      <c r="BA212" s="1"/>
    </row>
    <row r="213" spans="14:53">
      <c r="N213" s="2"/>
      <c r="BA213" s="1"/>
    </row>
    <row r="214" spans="14:53">
      <c r="N214" s="2"/>
      <c r="BA214" s="1"/>
    </row>
    <row r="215" spans="14:53">
      <c r="N215" s="2"/>
      <c r="BA215" s="1"/>
    </row>
    <row r="216" spans="14:53">
      <c r="N216" s="2"/>
      <c r="BA216" s="1"/>
    </row>
    <row r="217" spans="14:53">
      <c r="N217" s="2"/>
      <c r="BA217" s="1"/>
    </row>
    <row r="218" spans="14:53">
      <c r="N218" s="2"/>
      <c r="BA218" s="1"/>
    </row>
    <row r="219" spans="14:53">
      <c r="N219" s="2"/>
      <c r="BA219" s="1"/>
    </row>
    <row r="220" spans="14:53">
      <c r="N220" s="2"/>
      <c r="BA220" s="1"/>
    </row>
    <row r="221" spans="14:53">
      <c r="N221" s="2"/>
      <c r="BA221" s="1"/>
    </row>
    <row r="222" spans="14:53">
      <c r="N222" s="2"/>
      <c r="BA222" s="1"/>
    </row>
    <row r="223" spans="14:53">
      <c r="N223" s="2"/>
      <c r="BA223" s="1"/>
    </row>
    <row r="224" spans="14:53">
      <c r="N224" s="2"/>
      <c r="BA224" s="1"/>
    </row>
    <row r="225" spans="14:53">
      <c r="N225" s="2"/>
      <c r="BA225" s="1"/>
    </row>
    <row r="226" spans="14:53">
      <c r="N226" s="2"/>
      <c r="BA226" s="1"/>
    </row>
    <row r="227" spans="14:53">
      <c r="N227" s="2"/>
      <c r="BA227" s="1"/>
    </row>
    <row r="228" spans="14:53">
      <c r="N228" s="2"/>
      <c r="BA228" s="1"/>
    </row>
    <row r="229" spans="14:53">
      <c r="N229" s="2"/>
      <c r="BA229" s="1"/>
    </row>
    <row r="230" spans="14:53">
      <c r="N230" s="2"/>
      <c r="BA230" s="1"/>
    </row>
    <row r="231" spans="14:53">
      <c r="N231" s="2"/>
      <c r="BA231" s="1"/>
    </row>
    <row r="232" spans="14:53">
      <c r="N232" s="2"/>
      <c r="BA232" s="1"/>
    </row>
    <row r="233" spans="14:53">
      <c r="N233" s="2"/>
      <c r="BA233" s="1"/>
    </row>
    <row r="234" spans="14:53">
      <c r="N234" s="2"/>
      <c r="BA234" s="1"/>
    </row>
    <row r="235" spans="14:53">
      <c r="N235" s="2"/>
      <c r="BA235" s="1"/>
    </row>
    <row r="236" spans="14:53">
      <c r="N236" s="2"/>
      <c r="BA236" s="1"/>
    </row>
    <row r="237" spans="14:53">
      <c r="N237" s="2"/>
      <c r="BA237" s="1"/>
    </row>
    <row r="238" spans="14:53">
      <c r="N238" s="2"/>
      <c r="BA238" s="1"/>
    </row>
    <row r="239" spans="14:53">
      <c r="N239" s="2"/>
      <c r="BA239" s="1"/>
    </row>
    <row r="240" spans="14:53">
      <c r="N240" s="2"/>
      <c r="BA240" s="1"/>
    </row>
    <row r="241" spans="14:53">
      <c r="N241" s="2"/>
      <c r="BA241" s="1"/>
    </row>
    <row r="242" spans="14:53">
      <c r="N242" s="2"/>
      <c r="BA242" s="1"/>
    </row>
    <row r="243" spans="14:53">
      <c r="N243" s="2"/>
      <c r="BA243" s="1"/>
    </row>
    <row r="244" spans="14:53">
      <c r="N244" s="2"/>
      <c r="BA244" s="1"/>
    </row>
    <row r="245" spans="14:53">
      <c r="N245" s="2"/>
      <c r="BA245" s="1"/>
    </row>
    <row r="246" spans="14:53">
      <c r="N246" s="2"/>
      <c r="BA246" s="1"/>
    </row>
    <row r="247" spans="14:53">
      <c r="N247" s="2"/>
      <c r="BA247" s="1"/>
    </row>
    <row r="248" spans="14:53">
      <c r="N248" s="2"/>
      <c r="BA248" s="1"/>
    </row>
    <row r="249" spans="14:53">
      <c r="N249" s="2"/>
      <c r="BA249" s="1"/>
    </row>
    <row r="250" spans="14:53">
      <c r="N250" s="2"/>
      <c r="BA250" s="1"/>
    </row>
    <row r="251" spans="14:53">
      <c r="N251" s="2"/>
      <c r="BA251" s="1"/>
    </row>
    <row r="252" spans="14:53">
      <c r="N252" s="2"/>
      <c r="BA252" s="1"/>
    </row>
    <row r="253" spans="14:53">
      <c r="N253" s="2"/>
      <c r="BA253" s="1"/>
    </row>
    <row r="254" spans="14:53">
      <c r="N254" s="2"/>
      <c r="BA254" s="1"/>
    </row>
    <row r="255" spans="14:53">
      <c r="N255" s="2"/>
      <c r="BA255" s="1"/>
    </row>
    <row r="256" spans="14:53">
      <c r="N256" s="2"/>
      <c r="BA256" s="1"/>
    </row>
    <row r="257" spans="14:53">
      <c r="N257" s="2"/>
      <c r="BA257" s="1"/>
    </row>
    <row r="258" spans="14:53">
      <c r="N258" s="2"/>
      <c r="BA258" s="1"/>
    </row>
    <row r="259" spans="14:53">
      <c r="N259" s="2"/>
      <c r="BA259" s="1"/>
    </row>
    <row r="260" spans="14:53">
      <c r="N260" s="2"/>
      <c r="BA260" s="1"/>
    </row>
    <row r="261" spans="14:53">
      <c r="N261" s="2"/>
      <c r="BA261" s="1"/>
    </row>
    <row r="262" spans="14:53">
      <c r="N262" s="2"/>
      <c r="BA262" s="1"/>
    </row>
    <row r="263" spans="14:53">
      <c r="N263" s="2"/>
      <c r="BA263" s="1"/>
    </row>
    <row r="264" spans="14:53">
      <c r="N264" s="2"/>
      <c r="BA264" s="1"/>
    </row>
    <row r="265" spans="14:53">
      <c r="N265" s="2"/>
      <c r="BA265" s="1"/>
    </row>
    <row r="266" spans="14:53">
      <c r="N266" s="2"/>
      <c r="BA266" s="1"/>
    </row>
    <row r="267" spans="14:53">
      <c r="N267" s="2"/>
      <c r="BA267" s="1"/>
    </row>
    <row r="268" spans="14:53">
      <c r="N268" s="2"/>
      <c r="BA268" s="1"/>
    </row>
    <row r="269" spans="14:53">
      <c r="N269" s="2"/>
      <c r="BA269" s="1"/>
    </row>
    <row r="270" spans="14:53">
      <c r="N270" s="2"/>
      <c r="BA270" s="1"/>
    </row>
    <row r="271" spans="14:53">
      <c r="N271" s="2"/>
      <c r="BA271" s="1"/>
    </row>
    <row r="272" spans="14:53">
      <c r="N272" s="2"/>
      <c r="BA272" s="1"/>
    </row>
    <row r="273" spans="14:53">
      <c r="N273" s="2"/>
      <c r="BA273" s="1"/>
    </row>
    <row r="274" spans="14:53">
      <c r="N274" s="2"/>
      <c r="BA274" s="1"/>
    </row>
    <row r="275" spans="14:53">
      <c r="N275" s="2"/>
      <c r="BA275" s="1"/>
    </row>
    <row r="276" spans="14:53">
      <c r="N276" s="2"/>
      <c r="BA276" s="1"/>
    </row>
    <row r="277" spans="14:53">
      <c r="N277" s="2"/>
      <c r="BA277" s="1"/>
    </row>
    <row r="278" spans="14:53">
      <c r="N278" s="2"/>
      <c r="BA278" s="1"/>
    </row>
    <row r="279" spans="14:53">
      <c r="N279" s="2"/>
      <c r="BA279" s="1"/>
    </row>
    <row r="280" spans="14:53">
      <c r="N280" s="2"/>
      <c r="BA280" s="1"/>
    </row>
    <row r="281" spans="14:53">
      <c r="N281" s="2"/>
      <c r="BA281" s="1"/>
    </row>
    <row r="282" spans="14:53">
      <c r="N282" s="2"/>
      <c r="BA282" s="1"/>
    </row>
    <row r="283" spans="14:53">
      <c r="N283" s="2"/>
      <c r="BA283" s="1"/>
    </row>
    <row r="284" spans="14:53">
      <c r="N284" s="2"/>
      <c r="BA284" s="1"/>
    </row>
    <row r="285" spans="14:53">
      <c r="N285" s="2"/>
      <c r="BA285" s="1"/>
    </row>
    <row r="286" spans="14:53">
      <c r="N286" s="2"/>
      <c r="BA286" s="1"/>
    </row>
    <row r="287" spans="14:53">
      <c r="N287" s="2"/>
      <c r="BA287" s="1"/>
    </row>
    <row r="288" spans="14:53">
      <c r="N288" s="2"/>
      <c r="BA288" s="1"/>
    </row>
    <row r="289" spans="14:53">
      <c r="N289" s="2"/>
      <c r="BA289" s="1"/>
    </row>
    <row r="290" spans="14:53">
      <c r="N290" s="2"/>
      <c r="BA290" s="1"/>
    </row>
    <row r="291" spans="14:53">
      <c r="N291" s="2"/>
      <c r="BA291" s="1"/>
    </row>
    <row r="292" spans="14:53">
      <c r="N292" s="2"/>
      <c r="BA292" s="1"/>
    </row>
    <row r="293" spans="14:53">
      <c r="N293" s="2"/>
      <c r="BA293" s="1"/>
    </row>
    <row r="294" spans="14:53">
      <c r="N294" s="2"/>
      <c r="BA294" s="1"/>
    </row>
    <row r="295" spans="14:53">
      <c r="N295" s="2"/>
      <c r="BA295" s="1"/>
    </row>
    <row r="296" spans="14:53">
      <c r="N296" s="2"/>
      <c r="BA296" s="1"/>
    </row>
    <row r="297" spans="14:53">
      <c r="N297" s="2"/>
      <c r="BA297" s="1"/>
    </row>
    <row r="298" spans="14:53">
      <c r="N298" s="2"/>
      <c r="BA298" s="1"/>
    </row>
    <row r="299" spans="14:53">
      <c r="N299" s="2"/>
      <c r="BA299" s="1"/>
    </row>
    <row r="300" spans="14:53">
      <c r="N300" s="2"/>
      <c r="BA300" s="1"/>
    </row>
    <row r="301" spans="14:53">
      <c r="N301" s="2"/>
      <c r="BA301" s="1"/>
    </row>
    <row r="302" spans="14:53">
      <c r="N302" s="2"/>
      <c r="BA302" s="1"/>
    </row>
    <row r="303" spans="14:53">
      <c r="N303" s="2"/>
      <c r="BA303" s="1"/>
    </row>
    <row r="304" spans="14:53">
      <c r="N304" s="2"/>
      <c r="BA304" s="1"/>
    </row>
    <row r="305" spans="14:53">
      <c r="N305" s="2"/>
      <c r="BA305" s="1"/>
    </row>
    <row r="306" spans="14:53">
      <c r="N306" s="2"/>
      <c r="BA306" s="1"/>
    </row>
    <row r="307" spans="14:53">
      <c r="N307" s="2"/>
      <c r="BA307" s="1"/>
    </row>
    <row r="308" spans="14:53">
      <c r="N308" s="2"/>
      <c r="BA308" s="1"/>
    </row>
    <row r="309" spans="14:53">
      <c r="N309" s="2"/>
      <c r="BA309" s="1"/>
    </row>
    <row r="310" spans="14:53">
      <c r="N310" s="2"/>
      <c r="BA310" s="1"/>
    </row>
    <row r="311" spans="14:53">
      <c r="N311" s="2"/>
      <c r="BA311" s="1"/>
    </row>
    <row r="312" spans="14:53">
      <c r="N312" s="2"/>
      <c r="BA312" s="1"/>
    </row>
    <row r="313" spans="14:53">
      <c r="N313" s="2"/>
      <c r="BA313" s="1"/>
    </row>
    <row r="314" spans="14:53">
      <c r="N314" s="2"/>
      <c r="BA314" s="1"/>
    </row>
    <row r="315" spans="14:53">
      <c r="N315" s="2"/>
      <c r="BA315" s="1"/>
    </row>
    <row r="316" spans="14:53">
      <c r="N316" s="2"/>
      <c r="BA316" s="1"/>
    </row>
    <row r="317" spans="14:53">
      <c r="N317" s="2"/>
      <c r="BA317" s="1"/>
    </row>
    <row r="318" spans="14:53">
      <c r="N318" s="2"/>
      <c r="BA318" s="1"/>
    </row>
    <row r="319" spans="14:53">
      <c r="N319" s="2"/>
      <c r="BA319" s="1"/>
    </row>
    <row r="320" spans="14:53">
      <c r="N320" s="2"/>
      <c r="BA320" s="1"/>
    </row>
    <row r="321" spans="14:53">
      <c r="N321" s="2"/>
      <c r="BA321" s="1"/>
    </row>
    <row r="322" spans="14:53">
      <c r="N322" s="2"/>
      <c r="BA322" s="1"/>
    </row>
    <row r="323" spans="14:53">
      <c r="N323" s="2"/>
      <c r="BA323" s="1"/>
    </row>
    <row r="324" spans="14:53">
      <c r="N324" s="2"/>
      <c r="BA324" s="1"/>
    </row>
    <row r="325" spans="14:53">
      <c r="N325" s="2"/>
      <c r="BA325" s="1"/>
    </row>
    <row r="326" spans="14:53">
      <c r="N326" s="2"/>
      <c r="BA326" s="1"/>
    </row>
    <row r="327" spans="14:53">
      <c r="N327" s="2"/>
      <c r="BA327" s="1"/>
    </row>
    <row r="328" spans="14:53">
      <c r="N328" s="2"/>
      <c r="BA328" s="1"/>
    </row>
    <row r="329" spans="14:53">
      <c r="N329" s="2"/>
      <c r="BA329" s="1"/>
    </row>
    <row r="330" spans="14:53">
      <c r="N330" s="2"/>
      <c r="BA330" s="1"/>
    </row>
    <row r="331" spans="14:53">
      <c r="N331" s="2"/>
      <c r="BA331" s="1"/>
    </row>
    <row r="332" spans="14:53">
      <c r="N332" s="2"/>
      <c r="BA332" s="1"/>
    </row>
    <row r="333" spans="14:53">
      <c r="N333" s="2"/>
      <c r="BA333" s="1"/>
    </row>
    <row r="334" spans="14:53">
      <c r="N334" s="2"/>
      <c r="BA334" s="1"/>
    </row>
    <row r="335" spans="14:53">
      <c r="N335" s="2"/>
      <c r="BA335" s="1"/>
    </row>
    <row r="336" spans="14:53">
      <c r="N336" s="2"/>
      <c r="BA336" s="1"/>
    </row>
    <row r="337" spans="14:53">
      <c r="N337" s="2"/>
      <c r="BA337" s="1"/>
    </row>
    <row r="338" spans="14:53">
      <c r="N338" s="2"/>
      <c r="BA338" s="1"/>
    </row>
    <row r="339" spans="14:53">
      <c r="N339" s="2"/>
      <c r="BA339" s="1"/>
    </row>
    <row r="340" spans="14:53">
      <c r="N340" s="2"/>
      <c r="BA340" s="1"/>
    </row>
    <row r="341" spans="14:53">
      <c r="N341" s="2"/>
      <c r="BA341" s="1"/>
    </row>
    <row r="342" spans="14:53">
      <c r="N342" s="2"/>
      <c r="BA342" s="1"/>
    </row>
    <row r="343" spans="14:53">
      <c r="N343" s="2"/>
      <c r="BA343" s="1"/>
    </row>
    <row r="344" spans="14:53">
      <c r="N344" s="2"/>
      <c r="BA344" s="1"/>
    </row>
    <row r="345" spans="14:53">
      <c r="N345" s="2"/>
      <c r="BA345" s="1"/>
    </row>
    <row r="346" spans="14:53">
      <c r="N346" s="2"/>
      <c r="BA346" s="1"/>
    </row>
    <row r="347" spans="14:53">
      <c r="N347" s="2"/>
      <c r="BA347" s="1"/>
    </row>
    <row r="348" spans="14:53">
      <c r="N348" s="2"/>
      <c r="BA348" s="1"/>
    </row>
    <row r="349" spans="14:53">
      <c r="N349" s="2"/>
      <c r="BA349" s="1"/>
    </row>
    <row r="350" spans="14:53">
      <c r="N350" s="2"/>
      <c r="BA350" s="1"/>
    </row>
    <row r="351" spans="14:53">
      <c r="N351" s="2"/>
      <c r="BA351" s="1"/>
    </row>
    <row r="352" spans="14:53">
      <c r="N352" s="2"/>
      <c r="BA352" s="1"/>
    </row>
    <row r="353" spans="14:53">
      <c r="N353" s="2"/>
      <c r="BA353" s="1"/>
    </row>
    <row r="354" spans="14:53">
      <c r="N354" s="2"/>
      <c r="BA354" s="1"/>
    </row>
    <row r="355" spans="14:53">
      <c r="N355" s="2"/>
      <c r="BA355" s="1"/>
    </row>
    <row r="356" spans="14:53">
      <c r="N356" s="2"/>
      <c r="BA356" s="1"/>
    </row>
    <row r="357" spans="14:53">
      <c r="N357" s="2"/>
      <c r="BA357" s="1"/>
    </row>
    <row r="358" spans="14:53">
      <c r="N358" s="2"/>
      <c r="BA358" s="1"/>
    </row>
    <row r="359" spans="14:53">
      <c r="N359" s="2"/>
      <c r="BA359" s="1"/>
    </row>
    <row r="360" spans="14:53">
      <c r="N360" s="2"/>
      <c r="BA360" s="1"/>
    </row>
    <row r="361" spans="14:53">
      <c r="N361" s="2"/>
      <c r="BA361" s="1"/>
    </row>
    <row r="362" spans="14:53">
      <c r="N362" s="2"/>
      <c r="BA362" s="1"/>
    </row>
    <row r="363" spans="14:53">
      <c r="N363" s="2"/>
      <c r="BA363" s="1"/>
    </row>
    <row r="364" spans="14:53">
      <c r="N364" s="2"/>
      <c r="BA364" s="1"/>
    </row>
    <row r="365" spans="14:53">
      <c r="N365" s="2"/>
      <c r="BA365" s="1"/>
    </row>
    <row r="366" spans="14:53">
      <c r="N366" s="2"/>
      <c r="BA366" s="1"/>
    </row>
    <row r="367" spans="14:53">
      <c r="N367" s="2"/>
      <c r="BA367" s="1"/>
    </row>
    <row r="368" spans="14:53">
      <c r="N368" s="2"/>
      <c r="BA368" s="1"/>
    </row>
    <row r="369" spans="14:53">
      <c r="N369" s="2"/>
      <c r="BA369" s="1"/>
    </row>
    <row r="370" spans="14:53">
      <c r="N370" s="2"/>
      <c r="BA370" s="1"/>
    </row>
    <row r="371" spans="14:53">
      <c r="N371" s="2"/>
      <c r="BA371" s="1"/>
    </row>
    <row r="372" spans="14:53">
      <c r="N372" s="2"/>
      <c r="BA372" s="1"/>
    </row>
    <row r="373" spans="14:53">
      <c r="N373" s="2"/>
      <c r="BA373" s="1"/>
    </row>
    <row r="374" spans="14:53">
      <c r="N374" s="2"/>
      <c r="BA374" s="1"/>
    </row>
    <row r="375" spans="14:53">
      <c r="N375" s="2"/>
      <c r="BA375" s="1"/>
    </row>
    <row r="376" spans="14:53">
      <c r="N376" s="2"/>
      <c r="BA376" s="1"/>
    </row>
    <row r="377" spans="14:53">
      <c r="N377" s="2"/>
      <c r="BA377" s="1"/>
    </row>
    <row r="378" spans="14:53">
      <c r="N378" s="2"/>
      <c r="BA378" s="1"/>
    </row>
    <row r="379" spans="14:53">
      <c r="N379" s="2"/>
      <c r="BA379" s="1"/>
    </row>
    <row r="380" spans="14:53">
      <c r="N380" s="2"/>
      <c r="BA380" s="1"/>
    </row>
    <row r="381" spans="14:53">
      <c r="N381" s="2"/>
      <c r="BA381" s="1"/>
    </row>
    <row r="382" spans="14:53">
      <c r="N382" s="2"/>
      <c r="BA382" s="1"/>
    </row>
    <row r="383" spans="14:53">
      <c r="N383" s="2"/>
      <c r="BA383" s="1"/>
    </row>
    <row r="384" spans="14:53">
      <c r="N384" s="2"/>
      <c r="BA384" s="1"/>
    </row>
    <row r="385" spans="14:53">
      <c r="N385" s="2"/>
      <c r="BA385" s="1"/>
    </row>
    <row r="386" spans="14:53">
      <c r="N386" s="2"/>
      <c r="BA386" s="1"/>
    </row>
    <row r="387" spans="14:53">
      <c r="N387" s="2"/>
      <c r="BA387" s="1"/>
    </row>
    <row r="388" spans="14:53">
      <c r="N388" s="2"/>
      <c r="BA388" s="1"/>
    </row>
    <row r="389" spans="14:53">
      <c r="N389" s="2"/>
      <c r="BA389" s="1"/>
    </row>
    <row r="390" spans="14:53">
      <c r="N390" s="2"/>
      <c r="BA390" s="1"/>
    </row>
    <row r="391" spans="14:53">
      <c r="N391" s="2"/>
      <c r="BA391" s="1"/>
    </row>
    <row r="392" spans="14:53">
      <c r="N392" s="2"/>
      <c r="BA392" s="1"/>
    </row>
    <row r="393" spans="14:53">
      <c r="N393" s="2"/>
      <c r="BA393" s="1"/>
    </row>
    <row r="394" spans="14:53">
      <c r="N394" s="2"/>
      <c r="BA394" s="1"/>
    </row>
    <row r="395" spans="14:53">
      <c r="N395" s="2"/>
      <c r="BA395" s="1"/>
    </row>
    <row r="396" spans="14:53">
      <c r="N396" s="2"/>
      <c r="BA396" s="1"/>
    </row>
    <row r="397" spans="14:53">
      <c r="N397" s="2"/>
      <c r="BA397" s="1"/>
    </row>
    <row r="398" spans="14:53">
      <c r="N398" s="2"/>
      <c r="BA398" s="1"/>
    </row>
    <row r="399" spans="14:53">
      <c r="N399" s="2"/>
      <c r="BA399" s="1"/>
    </row>
    <row r="400" spans="14:53">
      <c r="N400" s="2"/>
      <c r="BA400" s="1"/>
    </row>
    <row r="401" spans="14:53">
      <c r="N401" s="2"/>
      <c r="BA401" s="1"/>
    </row>
    <row r="402" spans="14:53">
      <c r="N402" s="2"/>
      <c r="BA402" s="1"/>
    </row>
    <row r="403" spans="14:53">
      <c r="N403" s="2"/>
      <c r="BA403" s="1"/>
    </row>
    <row r="404" spans="14:53">
      <c r="N404" s="2"/>
      <c r="BA404" s="1"/>
    </row>
    <row r="405" spans="14:53">
      <c r="N405" s="2"/>
      <c r="BA405" s="1"/>
    </row>
    <row r="406" spans="14:53">
      <c r="N406" s="2"/>
      <c r="BA406" s="1"/>
    </row>
    <row r="407" spans="14:53">
      <c r="N407" s="2"/>
      <c r="BA407" s="1"/>
    </row>
    <row r="408" spans="14:53">
      <c r="N408" s="2"/>
      <c r="BA408" s="1"/>
    </row>
    <row r="409" spans="14:53">
      <c r="N409" s="2"/>
      <c r="BA409" s="1"/>
    </row>
    <row r="410" spans="14:53">
      <c r="N410" s="2"/>
      <c r="BA410" s="1"/>
    </row>
    <row r="411" spans="14:53">
      <c r="N411" s="2"/>
      <c r="BA411" s="1"/>
    </row>
    <row r="412" spans="14:53">
      <c r="N412" s="2"/>
      <c r="BA412" s="1"/>
    </row>
    <row r="413" spans="14:53">
      <c r="N413" s="2"/>
      <c r="BA413" s="1"/>
    </row>
    <row r="414" spans="14:53">
      <c r="N414" s="2"/>
      <c r="BA414" s="1"/>
    </row>
    <row r="415" spans="14:53">
      <c r="N415" s="2"/>
      <c r="BA415" s="1"/>
    </row>
    <row r="416" spans="14:53">
      <c r="N416" s="2"/>
      <c r="BA416" s="1"/>
    </row>
    <row r="417" spans="14:53">
      <c r="N417" s="2"/>
      <c r="BA417" s="1"/>
    </row>
    <row r="418" spans="14:53">
      <c r="N418" s="2"/>
      <c r="BA418" s="1"/>
    </row>
    <row r="419" spans="14:53">
      <c r="N419" s="2"/>
      <c r="BA419" s="1"/>
    </row>
    <row r="420" spans="14:53">
      <c r="N420" s="2"/>
      <c r="BA420" s="1"/>
    </row>
    <row r="421" spans="14:53">
      <c r="N421" s="2"/>
      <c r="BA421" s="1"/>
    </row>
    <row r="422" spans="14:53">
      <c r="N422" s="2"/>
      <c r="BA422" s="1"/>
    </row>
    <row r="423" spans="14:53">
      <c r="N423" s="2"/>
      <c r="BA423" s="1"/>
    </row>
    <row r="424" spans="14:53">
      <c r="N424" s="2"/>
      <c r="BA424" s="1"/>
    </row>
    <row r="425" spans="14:53">
      <c r="N425" s="2"/>
      <c r="BA425" s="1"/>
    </row>
    <row r="426" spans="14:53">
      <c r="N426" s="2"/>
      <c r="BA426" s="1"/>
    </row>
    <row r="427" spans="14:53">
      <c r="N427" s="2"/>
      <c r="BA427" s="1"/>
    </row>
    <row r="428" spans="14:53">
      <c r="N428" s="2"/>
      <c r="BA428" s="1"/>
    </row>
    <row r="429" spans="14:53">
      <c r="N429" s="2"/>
      <c r="BA429" s="1"/>
    </row>
    <row r="430" spans="14:53">
      <c r="N430" s="2"/>
      <c r="BA430" s="1"/>
    </row>
    <row r="431" spans="14:53">
      <c r="N431" s="2"/>
      <c r="BA431" s="1"/>
    </row>
    <row r="432" spans="14:53">
      <c r="N432" s="2"/>
      <c r="BA432" s="1"/>
    </row>
    <row r="433" spans="14:53">
      <c r="N433" s="2"/>
      <c r="BA433" s="1"/>
    </row>
    <row r="434" spans="14:53">
      <c r="N434" s="2"/>
      <c r="BA434" s="1"/>
    </row>
    <row r="435" spans="14:53">
      <c r="N435" s="2"/>
      <c r="BA435" s="1"/>
    </row>
    <row r="436" spans="14:53">
      <c r="N436" s="2"/>
      <c r="BA436" s="1"/>
    </row>
    <row r="437" spans="14:53">
      <c r="N437" s="2"/>
      <c r="BA437" s="1"/>
    </row>
    <row r="438" spans="14:53">
      <c r="N438" s="2"/>
      <c r="BA438" s="1"/>
    </row>
    <row r="439" spans="14:53">
      <c r="N439" s="2"/>
      <c r="BA439" s="1"/>
    </row>
    <row r="440" spans="14:53">
      <c r="N440" s="2"/>
      <c r="BA440" s="1"/>
    </row>
    <row r="441" spans="14:53">
      <c r="N441" s="2"/>
      <c r="BA441" s="1"/>
    </row>
    <row r="442" spans="14:53">
      <c r="N442" s="2"/>
      <c r="BA442" s="1"/>
    </row>
    <row r="443" spans="14:53">
      <c r="N443" s="2"/>
      <c r="BA443" s="1"/>
    </row>
    <row r="444" spans="14:53">
      <c r="N444" s="2"/>
      <c r="BA444" s="1"/>
    </row>
    <row r="445" spans="14:53">
      <c r="N445" s="2"/>
      <c r="BA445" s="1"/>
    </row>
    <row r="446" spans="14:53">
      <c r="N446" s="2"/>
      <c r="BA446" s="1"/>
    </row>
    <row r="447" spans="14:53">
      <c r="N447" s="2"/>
      <c r="BA447" s="1"/>
    </row>
    <row r="448" spans="14:53">
      <c r="N448" s="2"/>
      <c r="BA448" s="1"/>
    </row>
    <row r="449" spans="14:53">
      <c r="N449" s="2"/>
      <c r="BA449" s="1"/>
    </row>
    <row r="450" spans="14:53">
      <c r="N450" s="2"/>
      <c r="BA450" s="1"/>
    </row>
    <row r="451" spans="14:53">
      <c r="N451" s="2"/>
      <c r="BA451" s="1"/>
    </row>
    <row r="452" spans="14:53">
      <c r="N452" s="2"/>
      <c r="BA452" s="1"/>
    </row>
    <row r="453" spans="14:53">
      <c r="N453" s="2"/>
      <c r="BA453" s="1"/>
    </row>
    <row r="454" spans="14:53">
      <c r="N454" s="2"/>
      <c r="BA454" s="1"/>
    </row>
    <row r="455" spans="14:53">
      <c r="N455" s="2"/>
      <c r="BA455" s="1"/>
    </row>
    <row r="456" spans="14:53">
      <c r="N456" s="2"/>
      <c r="BA456" s="1"/>
    </row>
    <row r="457" spans="14:53">
      <c r="N457" s="2"/>
      <c r="BA457" s="1"/>
    </row>
    <row r="458" spans="14:53">
      <c r="N458" s="2"/>
      <c r="BA458" s="1"/>
    </row>
    <row r="459" spans="14:53">
      <c r="N459" s="2"/>
      <c r="BA459" s="1"/>
    </row>
    <row r="460" spans="14:53">
      <c r="N460" s="2"/>
      <c r="BA460" s="1"/>
    </row>
    <row r="461" spans="14:53">
      <c r="N461" s="2"/>
      <c r="BA461" s="1"/>
    </row>
    <row r="462" spans="14:53">
      <c r="N462" s="2"/>
      <c r="BA462" s="1"/>
    </row>
    <row r="463" spans="14:53">
      <c r="N463" s="2"/>
      <c r="BA463" s="1"/>
    </row>
    <row r="464" spans="14:53">
      <c r="N464" s="2"/>
      <c r="BA464" s="1"/>
    </row>
    <row r="465" spans="14:53">
      <c r="N465" s="2"/>
      <c r="BA465" s="1"/>
    </row>
    <row r="466" spans="14:53">
      <c r="N466" s="2"/>
      <c r="BA466" s="1"/>
    </row>
    <row r="467" spans="14:53">
      <c r="N467" s="2"/>
      <c r="BA467" s="1"/>
    </row>
    <row r="468" spans="14:53">
      <c r="N468" s="2"/>
      <c r="BA468" s="1"/>
    </row>
    <row r="469" spans="14:53">
      <c r="N469" s="2"/>
      <c r="BA469" s="1"/>
    </row>
    <row r="470" spans="14:53">
      <c r="N470" s="2"/>
      <c r="BA470" s="1"/>
    </row>
    <row r="471" spans="14:53">
      <c r="N471" s="2"/>
      <c r="BA471" s="1"/>
    </row>
    <row r="472" spans="14:53">
      <c r="N472" s="2"/>
      <c r="BA472" s="1"/>
    </row>
    <row r="473" spans="14:53">
      <c r="N473" s="2"/>
      <c r="BA473" s="1"/>
    </row>
    <row r="474" spans="14:53">
      <c r="N474" s="2"/>
      <c r="BA474" s="1"/>
    </row>
    <row r="475" spans="14:53">
      <c r="N475" s="2"/>
      <c r="BA475" s="1"/>
    </row>
    <row r="476" spans="14:53">
      <c r="N476" s="2"/>
      <c r="BA476" s="1"/>
    </row>
    <row r="477" spans="14:53">
      <c r="N477" s="2"/>
      <c r="BA477" s="1"/>
    </row>
    <row r="478" spans="14:53">
      <c r="N478" s="2"/>
      <c r="BA478" s="1"/>
    </row>
    <row r="479" spans="14:53">
      <c r="N479" s="2"/>
      <c r="BA479" s="1"/>
    </row>
    <row r="480" spans="14:53">
      <c r="N480" s="2"/>
      <c r="BA480" s="1"/>
    </row>
    <row r="481" spans="14:53">
      <c r="N481" s="2"/>
      <c r="BA481" s="1"/>
    </row>
    <row r="482" spans="14:53">
      <c r="N482" s="2"/>
      <c r="BA482" s="1"/>
    </row>
    <row r="483" spans="14:53">
      <c r="N483" s="2"/>
      <c r="BA483" s="1"/>
    </row>
    <row r="484" spans="14:53">
      <c r="N484" s="2"/>
      <c r="BA484" s="1"/>
    </row>
    <row r="485" spans="14:53">
      <c r="N485" s="2"/>
      <c r="BA485" s="1"/>
    </row>
    <row r="486" spans="14:53">
      <c r="N486" s="2"/>
      <c r="BA486" s="1"/>
    </row>
    <row r="487" spans="14:53">
      <c r="N487" s="2"/>
      <c r="BA487" s="1"/>
    </row>
    <row r="488" spans="14:53">
      <c r="N488" s="2"/>
      <c r="BA488" s="1"/>
    </row>
    <row r="489" spans="14:53">
      <c r="N489" s="2"/>
      <c r="BA489" s="1"/>
    </row>
    <row r="490" spans="14:53">
      <c r="N490" s="2"/>
      <c r="BA490" s="1"/>
    </row>
    <row r="491" spans="14:53">
      <c r="N491" s="2"/>
      <c r="BA491" s="1"/>
    </row>
    <row r="492" spans="14:53">
      <c r="N492" s="2"/>
      <c r="BA492" s="1"/>
    </row>
    <row r="493" spans="14:53">
      <c r="N493" s="2"/>
      <c r="BA493" s="1"/>
    </row>
    <row r="494" spans="14:53">
      <c r="N494" s="2"/>
      <c r="BA494" s="1"/>
    </row>
    <row r="495" spans="14:53">
      <c r="N495" s="2"/>
      <c r="BA495" s="1"/>
    </row>
    <row r="496" spans="14:53">
      <c r="N496" s="2"/>
      <c r="BA496" s="1"/>
    </row>
    <row r="497" spans="14:53">
      <c r="N497" s="2"/>
      <c r="BA497" s="1"/>
    </row>
    <row r="498" spans="14:53">
      <c r="N498" s="2"/>
      <c r="BA498" s="1"/>
    </row>
    <row r="499" spans="14:53">
      <c r="N499" s="2"/>
      <c r="BA499" s="1"/>
    </row>
    <row r="500" spans="14:53">
      <c r="N500" s="2"/>
      <c r="BA500" s="1"/>
    </row>
    <row r="501" spans="14:53">
      <c r="N501" s="2"/>
      <c r="BA501" s="1"/>
    </row>
    <row r="502" spans="14:53">
      <c r="N502" s="2"/>
      <c r="BA502" s="1"/>
    </row>
    <row r="503" spans="14:53">
      <c r="N503" s="2"/>
      <c r="BA503" s="1"/>
    </row>
    <row r="504" spans="14:53">
      <c r="N504" s="2"/>
      <c r="BA504" s="1"/>
    </row>
    <row r="505" spans="14:53">
      <c r="N505" s="2"/>
      <c r="BA505" s="1"/>
    </row>
    <row r="506" spans="14:53">
      <c r="N506" s="2"/>
      <c r="BA506" s="1"/>
    </row>
    <row r="507" spans="14:53">
      <c r="N507" s="2"/>
      <c r="BA507" s="1"/>
    </row>
    <row r="508" spans="14:53">
      <c r="N508" s="2"/>
      <c r="BA508" s="1"/>
    </row>
    <row r="509" spans="14:53">
      <c r="N509" s="2"/>
      <c r="BA509" s="1"/>
    </row>
    <row r="510" spans="14:53">
      <c r="N510" s="2"/>
      <c r="BA510" s="1"/>
    </row>
    <row r="511" spans="14:53">
      <c r="N511" s="2"/>
      <c r="BA511" s="1"/>
    </row>
    <row r="512" spans="14:53">
      <c r="N512" s="2"/>
      <c r="BA512" s="1"/>
    </row>
    <row r="513" spans="14:53">
      <c r="N513" s="2"/>
      <c r="BA513" s="1"/>
    </row>
    <row r="514" spans="14:53">
      <c r="N514" s="2"/>
      <c r="BA514" s="1"/>
    </row>
    <row r="515" spans="14:53">
      <c r="N515" s="2"/>
      <c r="BA515" s="1"/>
    </row>
    <row r="516" spans="14:53">
      <c r="N516" s="2"/>
      <c r="BA516" s="1"/>
    </row>
    <row r="517" spans="14:53">
      <c r="N517" s="2"/>
      <c r="BA517" s="1"/>
    </row>
    <row r="518" spans="14:53">
      <c r="N518" s="2"/>
      <c r="BA518" s="1"/>
    </row>
    <row r="519" spans="14:53">
      <c r="N519" s="2"/>
      <c r="BA519" s="1"/>
    </row>
    <row r="520" spans="14:53">
      <c r="N520" s="2"/>
      <c r="BA520" s="1"/>
    </row>
    <row r="521" spans="14:53">
      <c r="N521" s="2"/>
      <c r="BA521" s="1"/>
    </row>
    <row r="522" spans="14:53">
      <c r="N522" s="2"/>
      <c r="BA522" s="1"/>
    </row>
    <row r="523" spans="14:53">
      <c r="N523" s="2"/>
      <c r="BA523" s="1"/>
    </row>
    <row r="524" spans="14:53">
      <c r="N524" s="2"/>
      <c r="BA524" s="1"/>
    </row>
    <row r="525" spans="14:53">
      <c r="N525" s="2"/>
      <c r="BA525" s="1"/>
    </row>
    <row r="526" spans="14:53">
      <c r="N526" s="2"/>
      <c r="BA526" s="1"/>
    </row>
    <row r="527" spans="14:53">
      <c r="N527" s="2"/>
      <c r="BA527" s="1"/>
    </row>
    <row r="528" spans="14:53">
      <c r="N528" s="2"/>
      <c r="BA528" s="1"/>
    </row>
    <row r="529" spans="14:53">
      <c r="N529" s="2"/>
      <c r="BA529" s="1"/>
    </row>
    <row r="530" spans="14:53">
      <c r="N530" s="2"/>
      <c r="BA530" s="1"/>
    </row>
    <row r="531" spans="14:53">
      <c r="N531" s="2"/>
      <c r="BA531" s="1"/>
    </row>
    <row r="532" spans="14:53">
      <c r="N532" s="2"/>
      <c r="BA532" s="1"/>
    </row>
    <row r="533" spans="14:53">
      <c r="N533" s="2"/>
      <c r="BA533" s="1"/>
    </row>
    <row r="534" spans="14:53">
      <c r="N534" s="2"/>
      <c r="BA534" s="1"/>
    </row>
    <row r="535" spans="14:53">
      <c r="N535" s="2"/>
      <c r="BA535" s="1"/>
    </row>
    <row r="536" spans="14:53">
      <c r="N536" s="2"/>
      <c r="BA536" s="1"/>
    </row>
    <row r="537" spans="14:53">
      <c r="N537" s="2"/>
      <c r="BA537" s="1"/>
    </row>
  </sheetData>
  <autoFilter ref="A2:HE8"/>
  <phoneticPr fontId="1"/>
  <pageMargins left="0.70866141732283472" right="0.70866141732283472" top="0.74803149606299213" bottom="0.74803149606299213" header="0.31496062992125984" footer="0.31496062992125984"/>
  <pageSetup paperSize="8" scale="94" fitToHeight="0" orientation="landscape" blackAndWhite="1" horizontalDpi="300" verticalDpi="300" r:id="rId1"/>
  <headerFooter>
    <oddFooter>&amp;C&amp;P ページ</oddFooter>
  </headerFooter>
  <colBreaks count="1" manualBreakCount="1">
    <brk id="43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2"/>
  <sheetViews>
    <sheetView view="pageBreakPreview" zoomScale="75" zoomScaleNormal="75" zoomScaleSheetLayoutView="75" workbookViewId="0">
      <pane xSplit="1" ySplit="2" topLeftCell="B3" activePane="bottomRight" state="frozen"/>
      <selection pane="topRight"/>
      <selection pane="bottomLeft"/>
      <selection pane="bottomRight" activeCell="A2" sqref="A2"/>
    </sheetView>
  </sheetViews>
  <sheetFormatPr defaultColWidth="9" defaultRowHeight="13.5"/>
  <cols>
    <col min="1" max="1" width="6" style="1" bestFit="1" customWidth="1"/>
    <col min="2" max="2" width="13.5" style="1" bestFit="1" customWidth="1"/>
    <col min="3" max="3" width="59" style="1" bestFit="1" customWidth="1"/>
    <col min="4" max="4" width="13.5" style="1" bestFit="1" customWidth="1"/>
    <col min="5" max="5" width="10.625" style="2" bestFit="1" customWidth="1"/>
    <col min="6" max="6" width="12.625" style="2" bestFit="1" customWidth="1"/>
    <col min="7" max="7" width="9.25" style="1" bestFit="1" customWidth="1"/>
    <col min="8" max="8" width="12.125" style="1" bestFit="1" customWidth="1"/>
    <col min="9" max="9" width="6" style="1" bestFit="1" customWidth="1"/>
    <col min="10" max="10" width="8" style="1" bestFit="1" customWidth="1"/>
    <col min="11" max="11" width="12.625" style="2" bestFit="1" customWidth="1"/>
    <col min="12" max="12" width="14.5" style="11" hidden="1" customWidth="1"/>
    <col min="13" max="15" width="12.625" style="2" hidden="1" customWidth="1"/>
    <col min="16" max="16" width="6" style="1" hidden="1" customWidth="1"/>
    <col min="17" max="19" width="8" style="1" hidden="1" customWidth="1"/>
    <col min="20" max="21" width="12.625" style="2" hidden="1" customWidth="1"/>
    <col min="22" max="22" width="10" style="2" hidden="1" customWidth="1"/>
    <col min="23" max="23" width="11.25" style="2" hidden="1" customWidth="1"/>
    <col min="24" max="25" width="10" style="2" hidden="1" customWidth="1"/>
    <col min="26" max="26" width="14.5" style="2" hidden="1" customWidth="1"/>
    <col min="27" max="27" width="12.125" style="2" hidden="1" customWidth="1"/>
    <col min="28" max="28" width="14.5" style="2" hidden="1" customWidth="1"/>
    <col min="29" max="29" width="12.625" style="2" hidden="1" customWidth="1"/>
    <col min="30" max="36" width="10" style="2" hidden="1" customWidth="1"/>
    <col min="37" max="38" width="14.5" style="2" hidden="1" customWidth="1"/>
    <col min="39" max="39" width="12.625" style="2" hidden="1" customWidth="1"/>
    <col min="40" max="40" width="14.5" style="2" hidden="1" customWidth="1"/>
    <col min="41" max="41" width="11.25" style="2" hidden="1" customWidth="1"/>
    <col min="42" max="42" width="31.5" style="1" bestFit="1" customWidth="1"/>
    <col min="43" max="43" width="28" style="1" bestFit="1" customWidth="1"/>
    <col min="44" max="44" width="6.375" style="1" customWidth="1"/>
    <col min="45" max="45" width="17.5" style="1" bestFit="1" customWidth="1"/>
    <col min="46" max="46" width="9.25" style="1" bestFit="1" customWidth="1"/>
    <col min="47" max="47" width="17.5" style="1" bestFit="1" customWidth="1"/>
    <col min="48" max="48" width="10" style="1" bestFit="1" customWidth="1"/>
    <col min="49" max="49" width="31.125" style="1" bestFit="1" customWidth="1"/>
    <col min="50" max="50" width="38.25" style="1" bestFit="1" customWidth="1"/>
    <col min="51" max="51" width="10.5" style="1" bestFit="1" customWidth="1"/>
    <col min="52" max="52" width="13.25" style="1" bestFit="1" customWidth="1"/>
    <col min="54" max="54" width="13.25" style="1" bestFit="1" customWidth="1"/>
    <col min="55" max="56" width="17.5" style="1" bestFit="1" customWidth="1"/>
    <col min="57" max="57" width="38.125" style="1" bestFit="1" customWidth="1"/>
    <col min="58" max="59" width="15.5" style="1" bestFit="1" customWidth="1"/>
    <col min="60" max="60" width="62.125" style="1" bestFit="1" customWidth="1"/>
    <col min="61" max="61" width="15.5" style="1" bestFit="1" customWidth="1"/>
    <col min="62" max="63" width="13.25" style="1" bestFit="1" customWidth="1"/>
    <col min="64" max="64" width="9.25" style="1" bestFit="1" customWidth="1"/>
    <col min="65" max="66" width="8.875" customWidth="1"/>
    <col min="67" max="67" width="12.625" style="2" bestFit="1" customWidth="1"/>
    <col min="68" max="68" width="40.625" style="1" bestFit="1" customWidth="1"/>
    <col min="69" max="69" width="128" style="1" bestFit="1" customWidth="1"/>
    <col min="70" max="70" width="27.5" style="1" bestFit="1" customWidth="1"/>
    <col min="71" max="71" width="27.25" style="1" bestFit="1" customWidth="1"/>
    <col min="72" max="72" width="19.625" style="1" bestFit="1" customWidth="1"/>
    <col min="73" max="73" width="23.75" style="1" bestFit="1" customWidth="1"/>
    <col min="74" max="74" width="29.125" style="1" bestFit="1" customWidth="1"/>
    <col min="75" max="75" width="9" style="1"/>
    <col min="76" max="76" width="12.125" style="1" bestFit="1" customWidth="1"/>
    <col min="77" max="77" width="9" style="1"/>
    <col min="78" max="78" width="13.125" style="1" bestFit="1" customWidth="1"/>
    <col min="79" max="79" width="16.625" style="1" bestFit="1" customWidth="1"/>
    <col min="80" max="80" width="16.75" style="1" bestFit="1" customWidth="1"/>
    <col min="81" max="81" width="18" style="1" bestFit="1" customWidth="1"/>
    <col min="82" max="82" width="10.25" style="1" bestFit="1" customWidth="1"/>
    <col min="83" max="83" width="18" style="1" bestFit="1" customWidth="1"/>
    <col min="84" max="84" width="10.25" style="1" bestFit="1" customWidth="1"/>
    <col min="85" max="86" width="12.625" style="1" bestFit="1" customWidth="1"/>
    <col min="87" max="87" width="7.5" style="1" bestFit="1" customWidth="1"/>
    <col min="88" max="88" width="25.125" style="1" bestFit="1" customWidth="1"/>
    <col min="89" max="89" width="21.25" style="1" bestFit="1" customWidth="1"/>
    <col min="90" max="90" width="15.625" style="1" bestFit="1" customWidth="1"/>
    <col min="91" max="91" width="9.25" style="1" bestFit="1" customWidth="1"/>
    <col min="92" max="93" width="17.125" style="1" bestFit="1" customWidth="1"/>
    <col min="94" max="94" width="10.625" style="1" bestFit="1" customWidth="1"/>
    <col min="95" max="95" width="17.125" style="1" bestFit="1" customWidth="1"/>
    <col min="96" max="96" width="10.625" style="1" bestFit="1" customWidth="1"/>
    <col min="97" max="97" width="17.125" style="1" bestFit="1" customWidth="1"/>
    <col min="98" max="98" width="10.625" style="1" bestFit="1" customWidth="1"/>
    <col min="99" max="99" width="16.75" style="1" bestFit="1" customWidth="1"/>
    <col min="100" max="100" width="17.625" style="1" bestFit="1" customWidth="1"/>
    <col min="101" max="101" width="18.25" style="1" bestFit="1" customWidth="1"/>
    <col min="102" max="102" width="10.625" style="1" bestFit="1" customWidth="1"/>
    <col min="103" max="103" width="18.25" style="1" bestFit="1" customWidth="1"/>
    <col min="104" max="104" width="10.625" style="1" bestFit="1" customWidth="1"/>
    <col min="105" max="105" width="18.75" style="1" bestFit="1" customWidth="1"/>
    <col min="106" max="106" width="11.25" style="1" bestFit="1" customWidth="1"/>
    <col min="107" max="110" width="9" style="1"/>
    <col min="111" max="111" width="23.25" style="1" bestFit="1" customWidth="1"/>
    <col min="112" max="112" width="16.75" style="1" bestFit="1" customWidth="1"/>
    <col min="113" max="113" width="29.625" style="1" bestFit="1" customWidth="1"/>
    <col min="114" max="114" width="19.5" style="1" bestFit="1" customWidth="1"/>
    <col min="115" max="115" width="16.75" style="1" bestFit="1" customWidth="1"/>
    <col min="116" max="116" width="18.125" style="1" bestFit="1" customWidth="1"/>
    <col min="117" max="117" width="11.25" style="1" bestFit="1" customWidth="1"/>
    <col min="118" max="119" width="18.25" style="1" bestFit="1" customWidth="1"/>
    <col min="120" max="120" width="10.625" style="1" bestFit="1" customWidth="1"/>
    <col min="121" max="121" width="18.25" style="1" bestFit="1" customWidth="1"/>
    <col min="122" max="122" width="10.625" style="1" bestFit="1" customWidth="1"/>
    <col min="123" max="123" width="18.25" style="1" bestFit="1" customWidth="1"/>
    <col min="124" max="124" width="10.625" style="1" bestFit="1" customWidth="1"/>
    <col min="125" max="125" width="21" style="1" bestFit="1" customWidth="1"/>
    <col min="126" max="126" width="9.25" style="1" bestFit="1" customWidth="1"/>
    <col min="127" max="128" width="25.125" style="1" bestFit="1" customWidth="1"/>
    <col min="129" max="129" width="23.125" style="1" bestFit="1" customWidth="1"/>
    <col min="130" max="130" width="26.25" style="1" bestFit="1" customWidth="1"/>
    <col min="131" max="131" width="18.625" style="1" bestFit="1" customWidth="1"/>
    <col min="132" max="132" width="15.5" style="1" bestFit="1" customWidth="1"/>
    <col min="133" max="133" width="10.25" style="1" bestFit="1" customWidth="1"/>
    <col min="134" max="134" width="16.625" style="1" bestFit="1" customWidth="1"/>
    <col min="135" max="135" width="36.25" style="1" bestFit="1" customWidth="1"/>
    <col min="136" max="136" width="26.125" style="1" bestFit="1" customWidth="1"/>
    <col min="137" max="137" width="30.25" style="1" bestFit="1" customWidth="1"/>
    <col min="138" max="138" width="28.25" style="1" bestFit="1" customWidth="1"/>
    <col min="139" max="139" width="30.125" style="1" bestFit="1" customWidth="1"/>
    <col min="140" max="140" width="16.25" style="1" bestFit="1" customWidth="1"/>
    <col min="141" max="141" width="12.25" style="1" bestFit="1" customWidth="1"/>
    <col min="142" max="142" width="16.625" style="1" bestFit="1" customWidth="1"/>
    <col min="143" max="151" width="10.625" style="1" bestFit="1" customWidth="1"/>
    <col min="152" max="152" width="12.125" style="1" bestFit="1" customWidth="1"/>
    <col min="153" max="161" width="10.625" style="1" bestFit="1" customWidth="1"/>
    <col min="162" max="162" width="12.125" style="1" bestFit="1" customWidth="1"/>
    <col min="163" max="163" width="19.5" style="1" bestFit="1" customWidth="1"/>
    <col min="164" max="164" width="11.75" style="1" bestFit="1" customWidth="1"/>
    <col min="165" max="165" width="19.5" style="1" bestFit="1" customWidth="1"/>
    <col min="166" max="166" width="11.75" style="1" bestFit="1" customWidth="1"/>
    <col min="167" max="167" width="19.5" style="1" bestFit="1" customWidth="1"/>
    <col min="168" max="168" width="11.75" style="1" bestFit="1" customWidth="1"/>
    <col min="169" max="169" width="19.5" style="1" bestFit="1" customWidth="1"/>
    <col min="170" max="170" width="11.75" style="1" bestFit="1" customWidth="1"/>
    <col min="171" max="171" width="19.5" style="1" bestFit="1" customWidth="1"/>
    <col min="172" max="172" width="11.75" style="1" bestFit="1" customWidth="1"/>
    <col min="173" max="173" width="19.5" style="1" bestFit="1" customWidth="1"/>
    <col min="174" max="174" width="11.75" style="1" bestFit="1" customWidth="1"/>
    <col min="175" max="175" width="19.5" style="1" bestFit="1" customWidth="1"/>
    <col min="176" max="176" width="11.75" style="1" bestFit="1" customWidth="1"/>
    <col min="177" max="177" width="19.5" style="1" bestFit="1" customWidth="1"/>
    <col min="178" max="178" width="11.75" style="1" bestFit="1" customWidth="1"/>
    <col min="179" max="179" width="19.5" style="1" bestFit="1" customWidth="1"/>
    <col min="180" max="180" width="11.75" style="1" bestFit="1" customWidth="1"/>
    <col min="181" max="181" width="21" style="1" bestFit="1" customWidth="1"/>
    <col min="182" max="182" width="13.25" style="1" bestFit="1" customWidth="1"/>
    <col min="183" max="184" width="9" style="1"/>
    <col min="185" max="185" width="23.125" style="1" bestFit="1" customWidth="1"/>
    <col min="186" max="186" width="21" style="1" bestFit="1" customWidth="1"/>
    <col min="187" max="187" width="13.25" style="1" bestFit="1" customWidth="1"/>
    <col min="188" max="188" width="9" style="1"/>
    <col min="189" max="190" width="13.25" style="1" bestFit="1" customWidth="1"/>
    <col min="191" max="193" width="9" style="1"/>
    <col min="194" max="194" width="11.625" style="1" bestFit="1" customWidth="1"/>
    <col min="195" max="195" width="10.125" style="1" bestFit="1" customWidth="1"/>
    <col min="196" max="196" width="11.625" style="1" bestFit="1" customWidth="1"/>
    <col min="197" max="201" width="9" style="1"/>
    <col min="202" max="202" width="16.75" style="1" bestFit="1" customWidth="1"/>
    <col min="203" max="203" width="26.25" style="1" bestFit="1" customWidth="1"/>
    <col min="204" max="204" width="25.125" style="1" bestFit="1" customWidth="1"/>
    <col min="205" max="205" width="29.25" style="1" bestFit="1" customWidth="1"/>
    <col min="206" max="207" width="43.5" style="1" bestFit="1" customWidth="1"/>
    <col min="208" max="208" width="33.25" style="1" bestFit="1" customWidth="1"/>
    <col min="209" max="209" width="13.25" style="1" bestFit="1" customWidth="1"/>
    <col min="210" max="210" width="11.25" style="1" bestFit="1" customWidth="1"/>
    <col min="211" max="211" width="13.25" style="1" bestFit="1" customWidth="1"/>
    <col min="212" max="212" width="9.25" style="1" bestFit="1" customWidth="1"/>
    <col min="213" max="213" width="9" style="1"/>
    <col min="214" max="214" width="15.125" style="1" bestFit="1" customWidth="1"/>
    <col min="215" max="215" width="12.75" style="1" bestFit="1" customWidth="1"/>
    <col min="216" max="16384" width="9" style="1"/>
  </cols>
  <sheetData>
    <row r="1" spans="1:79">
      <c r="A1" s="1" t="s">
        <v>5534</v>
      </c>
    </row>
    <row r="2" spans="1:79" s="30" customFormat="1" ht="40.5">
      <c r="A2" s="9" t="s">
        <v>2615</v>
      </c>
      <c r="B2" s="10" t="s">
        <v>149</v>
      </c>
      <c r="C2" s="10" t="s">
        <v>173</v>
      </c>
      <c r="D2" s="10" t="s">
        <v>218</v>
      </c>
      <c r="E2" s="41" t="s">
        <v>93</v>
      </c>
      <c r="F2" s="20" t="s">
        <v>2949</v>
      </c>
      <c r="G2" s="9" t="s">
        <v>5516</v>
      </c>
      <c r="H2" s="9" t="s">
        <v>5519</v>
      </c>
      <c r="I2" s="9" t="s">
        <v>5368</v>
      </c>
      <c r="J2" s="9" t="s">
        <v>4724</v>
      </c>
      <c r="K2" s="20" t="s">
        <v>870</v>
      </c>
      <c r="L2" s="9" t="s">
        <v>296</v>
      </c>
      <c r="M2" s="41" t="s">
        <v>1321</v>
      </c>
      <c r="N2" s="20" t="s">
        <v>5370</v>
      </c>
      <c r="O2" s="20" t="s">
        <v>2482</v>
      </c>
      <c r="P2" s="9" t="s">
        <v>5367</v>
      </c>
      <c r="Q2" s="10" t="s">
        <v>4786</v>
      </c>
      <c r="R2" s="9" t="s">
        <v>5372</v>
      </c>
      <c r="S2" s="9" t="s">
        <v>5366</v>
      </c>
      <c r="T2" s="20" t="s">
        <v>5475</v>
      </c>
      <c r="U2" s="20" t="s">
        <v>5357</v>
      </c>
      <c r="V2" s="20" t="s">
        <v>4174</v>
      </c>
      <c r="W2" s="20" t="s">
        <v>749</v>
      </c>
      <c r="X2" s="20" t="s">
        <v>5191</v>
      </c>
      <c r="Y2" s="20" t="s">
        <v>4823</v>
      </c>
      <c r="Z2" s="20" t="s">
        <v>550</v>
      </c>
      <c r="AA2" s="20" t="s">
        <v>5153</v>
      </c>
      <c r="AB2" s="20" t="s">
        <v>5352</v>
      </c>
      <c r="AC2" s="20" t="s">
        <v>5358</v>
      </c>
      <c r="AD2" s="20" t="s">
        <v>5359</v>
      </c>
      <c r="AE2" s="20" t="s">
        <v>879</v>
      </c>
      <c r="AF2" s="20" t="s">
        <v>1772</v>
      </c>
      <c r="AG2" s="20" t="s">
        <v>2556</v>
      </c>
      <c r="AH2" s="20" t="s">
        <v>5360</v>
      </c>
      <c r="AI2" s="20" t="s">
        <v>5361</v>
      </c>
      <c r="AJ2" s="20" t="s">
        <v>5363</v>
      </c>
      <c r="AK2" s="20" t="s">
        <v>5364</v>
      </c>
      <c r="AL2" s="20" t="s">
        <v>3385</v>
      </c>
      <c r="AM2" s="20" t="s">
        <v>5178</v>
      </c>
      <c r="AN2" s="20" t="s">
        <v>5362</v>
      </c>
      <c r="AO2" s="20" t="s">
        <v>5365</v>
      </c>
      <c r="BO2" s="34"/>
    </row>
    <row r="3" spans="1:79" ht="27">
      <c r="A3" s="1">
        <v>154</v>
      </c>
      <c r="B3" s="1" t="s">
        <v>1325</v>
      </c>
      <c r="C3" s="1" t="s">
        <v>5300</v>
      </c>
      <c r="D3" s="14">
        <v>38470</v>
      </c>
      <c r="E3" s="2">
        <v>1491000</v>
      </c>
      <c r="F3" s="2">
        <f t="shared" ref="F3:F30" si="0">O3-K3</f>
        <v>0</v>
      </c>
      <c r="G3" s="1" t="s">
        <v>5517</v>
      </c>
      <c r="H3" s="1">
        <v>0</v>
      </c>
      <c r="I3" s="1">
        <v>0</v>
      </c>
      <c r="J3" s="1" t="s">
        <v>1513</v>
      </c>
      <c r="K3" s="2">
        <f t="shared" ref="K3:K30" si="1">AM3-AN3</f>
        <v>0</v>
      </c>
      <c r="L3" s="11" t="s">
        <v>5301</v>
      </c>
      <c r="M3" s="2">
        <v>0</v>
      </c>
      <c r="N3" s="2">
        <v>1491000</v>
      </c>
      <c r="O3" s="2">
        <v>0</v>
      </c>
      <c r="P3" s="1">
        <v>5</v>
      </c>
      <c r="Q3" s="1">
        <v>0.2</v>
      </c>
      <c r="R3" s="2">
        <v>12</v>
      </c>
      <c r="S3" s="1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f t="shared" ref="AC3:AC29" si="2">SUM(U3:AB3)</f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f t="shared" ref="AM3:AM29" si="3">T3+AC3-SUM(AD3:AL3)</f>
        <v>0</v>
      </c>
      <c r="AN3" s="2">
        <f t="shared" ref="AN3:AN30" si="4">IF(S3&gt;AM3-ROUNDDOWN(O3*Q3*R3/12,0),AM3-S3,ROUNDDOWN(O3*Q3*R3/12,0))</f>
        <v>0</v>
      </c>
      <c r="AO3" s="2">
        <f t="shared" ref="AO3:AO30" si="5">SUM(AD3:AL3)+AN3</f>
        <v>0</v>
      </c>
      <c r="BA3" s="1"/>
      <c r="BM3" s="1"/>
      <c r="BN3" s="1"/>
      <c r="BX3" s="14"/>
      <c r="CA3" s="35"/>
    </row>
    <row r="4" spans="1:79" ht="27">
      <c r="A4" s="1">
        <v>155</v>
      </c>
      <c r="B4" s="1" t="s">
        <v>1325</v>
      </c>
      <c r="C4" s="1" t="s">
        <v>538</v>
      </c>
      <c r="D4" s="14">
        <v>38807</v>
      </c>
      <c r="E4" s="2">
        <v>7822500</v>
      </c>
      <c r="F4" s="2">
        <f t="shared" si="0"/>
        <v>0</v>
      </c>
      <c r="G4" s="1" t="s">
        <v>5517</v>
      </c>
      <c r="H4" s="1">
        <v>0</v>
      </c>
      <c r="I4" s="1">
        <v>0</v>
      </c>
      <c r="J4" s="1" t="s">
        <v>1513</v>
      </c>
      <c r="K4" s="2">
        <f t="shared" si="1"/>
        <v>0</v>
      </c>
      <c r="L4" s="11" t="s">
        <v>5301</v>
      </c>
      <c r="M4" s="2">
        <v>0</v>
      </c>
      <c r="N4" s="2">
        <v>7823000</v>
      </c>
      <c r="O4" s="2">
        <v>0</v>
      </c>
      <c r="P4" s="1">
        <v>5</v>
      </c>
      <c r="Q4" s="1">
        <v>0.2</v>
      </c>
      <c r="R4" s="2">
        <v>12</v>
      </c>
      <c r="S4" s="1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f t="shared" si="2"/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f t="shared" si="3"/>
        <v>0</v>
      </c>
      <c r="AN4" s="2">
        <f t="shared" si="4"/>
        <v>0</v>
      </c>
      <c r="AO4" s="2">
        <f t="shared" si="5"/>
        <v>0</v>
      </c>
      <c r="BA4" s="1"/>
      <c r="BM4" s="1"/>
      <c r="BN4" s="1"/>
      <c r="BX4" s="14"/>
      <c r="CA4" s="35"/>
    </row>
    <row r="5" spans="1:79" ht="27">
      <c r="A5" s="1">
        <v>156</v>
      </c>
      <c r="B5" s="1" t="s">
        <v>1325</v>
      </c>
      <c r="C5" s="1" t="s">
        <v>5302</v>
      </c>
      <c r="D5" s="14">
        <v>38992</v>
      </c>
      <c r="E5" s="2">
        <v>1680000</v>
      </c>
      <c r="F5" s="2">
        <f t="shared" si="0"/>
        <v>1679999</v>
      </c>
      <c r="G5" s="1" t="s">
        <v>5517</v>
      </c>
      <c r="H5" s="1">
        <v>0</v>
      </c>
      <c r="I5" s="1">
        <v>1</v>
      </c>
      <c r="J5" s="1" t="s">
        <v>1513</v>
      </c>
      <c r="K5" s="2">
        <f t="shared" si="1"/>
        <v>1</v>
      </c>
      <c r="L5" s="11" t="s">
        <v>5301</v>
      </c>
      <c r="M5" s="2">
        <v>1680000</v>
      </c>
      <c r="N5" s="2">
        <v>1680000</v>
      </c>
      <c r="O5" s="2">
        <v>1680000</v>
      </c>
      <c r="P5" s="1">
        <v>5</v>
      </c>
      <c r="Q5" s="1">
        <v>0.2</v>
      </c>
      <c r="R5" s="2">
        <v>12</v>
      </c>
      <c r="S5" s="1">
        <v>1</v>
      </c>
      <c r="T5" s="2">
        <v>1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f t="shared" si="2"/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f t="shared" si="3"/>
        <v>1</v>
      </c>
      <c r="AN5" s="2">
        <f t="shared" si="4"/>
        <v>0</v>
      </c>
      <c r="AO5" s="2">
        <f t="shared" si="5"/>
        <v>0</v>
      </c>
      <c r="BA5" s="1"/>
      <c r="BM5" s="1"/>
      <c r="BN5" s="1"/>
      <c r="BX5" s="14"/>
      <c r="CA5" s="35"/>
    </row>
    <row r="6" spans="1:79" ht="27">
      <c r="A6" s="1">
        <v>157</v>
      </c>
      <c r="B6" s="1" t="s">
        <v>1325</v>
      </c>
      <c r="C6" s="1" t="s">
        <v>3108</v>
      </c>
      <c r="D6" s="14">
        <v>39436</v>
      </c>
      <c r="E6" s="2">
        <v>13335000</v>
      </c>
      <c r="F6" s="2">
        <f t="shared" si="0"/>
        <v>0</v>
      </c>
      <c r="G6" s="1" t="s">
        <v>5517</v>
      </c>
      <c r="H6" s="1">
        <v>0</v>
      </c>
      <c r="I6" s="1">
        <v>0</v>
      </c>
      <c r="J6" s="1" t="s">
        <v>1513</v>
      </c>
      <c r="K6" s="2">
        <f t="shared" si="1"/>
        <v>0</v>
      </c>
      <c r="L6" s="11" t="s">
        <v>5301</v>
      </c>
      <c r="M6" s="2">
        <v>0</v>
      </c>
      <c r="N6" s="2">
        <v>13335000</v>
      </c>
      <c r="O6" s="2">
        <v>0</v>
      </c>
      <c r="P6" s="1">
        <v>5</v>
      </c>
      <c r="Q6" s="1">
        <v>0.2</v>
      </c>
      <c r="R6" s="2">
        <v>12</v>
      </c>
      <c r="S6" s="1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f t="shared" si="2"/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f t="shared" si="3"/>
        <v>0</v>
      </c>
      <c r="AN6" s="2">
        <f t="shared" si="4"/>
        <v>0</v>
      </c>
      <c r="AO6" s="2">
        <f t="shared" si="5"/>
        <v>0</v>
      </c>
      <c r="BA6" s="1"/>
      <c r="BM6" s="1"/>
      <c r="BN6" s="1"/>
      <c r="BX6" s="14"/>
      <c r="CA6" s="35"/>
    </row>
    <row r="7" spans="1:79" ht="27">
      <c r="A7" s="1">
        <v>158</v>
      </c>
      <c r="B7" s="1" t="s">
        <v>1325</v>
      </c>
      <c r="C7" s="1" t="s">
        <v>4679</v>
      </c>
      <c r="D7" s="14">
        <v>39253</v>
      </c>
      <c r="E7" s="2">
        <v>840000</v>
      </c>
      <c r="F7" s="2">
        <f t="shared" si="0"/>
        <v>839999</v>
      </c>
      <c r="G7" s="1" t="s">
        <v>5517</v>
      </c>
      <c r="H7" s="1">
        <v>0</v>
      </c>
      <c r="I7" s="1">
        <v>1</v>
      </c>
      <c r="J7" s="1" t="s">
        <v>1513</v>
      </c>
      <c r="K7" s="2">
        <f t="shared" si="1"/>
        <v>1</v>
      </c>
      <c r="L7" s="11" t="s">
        <v>5301</v>
      </c>
      <c r="M7" s="2">
        <v>840000</v>
      </c>
      <c r="N7" s="2">
        <v>840000</v>
      </c>
      <c r="O7" s="2">
        <v>840000</v>
      </c>
      <c r="P7" s="1">
        <v>5</v>
      </c>
      <c r="Q7" s="1">
        <v>0.2</v>
      </c>
      <c r="R7" s="2">
        <v>12</v>
      </c>
      <c r="S7" s="1">
        <v>1</v>
      </c>
      <c r="T7" s="2">
        <v>1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f t="shared" si="2"/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f t="shared" si="3"/>
        <v>1</v>
      </c>
      <c r="AN7" s="2">
        <f t="shared" si="4"/>
        <v>0</v>
      </c>
      <c r="AO7" s="2">
        <f t="shared" si="5"/>
        <v>0</v>
      </c>
      <c r="BA7" s="1"/>
      <c r="BM7" s="1"/>
      <c r="BN7" s="1"/>
      <c r="BX7" s="14"/>
      <c r="CA7" s="35"/>
    </row>
    <row r="8" spans="1:79" ht="27">
      <c r="A8" s="1">
        <v>159</v>
      </c>
      <c r="B8" s="1" t="s">
        <v>1325</v>
      </c>
      <c r="C8" s="1" t="s">
        <v>2488</v>
      </c>
      <c r="D8" s="14">
        <v>40086</v>
      </c>
      <c r="E8" s="2">
        <v>10175000</v>
      </c>
      <c r="F8" s="2">
        <f t="shared" si="0"/>
        <v>10174999</v>
      </c>
      <c r="G8" s="1" t="s">
        <v>5517</v>
      </c>
      <c r="H8" s="1">
        <v>0</v>
      </c>
      <c r="I8" s="1">
        <v>1</v>
      </c>
      <c r="J8" s="1" t="s">
        <v>1513</v>
      </c>
      <c r="K8" s="2">
        <f t="shared" si="1"/>
        <v>1</v>
      </c>
      <c r="L8" s="11" t="s">
        <v>5301</v>
      </c>
      <c r="M8" s="2">
        <v>10175000</v>
      </c>
      <c r="N8" s="2">
        <v>10175000</v>
      </c>
      <c r="O8" s="2">
        <v>10175000</v>
      </c>
      <c r="P8" s="1">
        <v>5</v>
      </c>
      <c r="Q8" s="1">
        <v>0.2</v>
      </c>
      <c r="R8" s="2">
        <v>12</v>
      </c>
      <c r="S8" s="1">
        <v>1</v>
      </c>
      <c r="T8" s="2">
        <v>1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f t="shared" si="2"/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f t="shared" si="3"/>
        <v>1</v>
      </c>
      <c r="AN8" s="2">
        <f t="shared" si="4"/>
        <v>0</v>
      </c>
      <c r="AO8" s="2">
        <f t="shared" si="5"/>
        <v>0</v>
      </c>
      <c r="BA8" s="1"/>
      <c r="BM8" s="1"/>
      <c r="BN8" s="1"/>
      <c r="BX8" s="14"/>
      <c r="CA8" s="35"/>
    </row>
    <row r="9" spans="1:79" ht="27">
      <c r="A9" s="1">
        <v>160</v>
      </c>
      <c r="B9" s="1" t="s">
        <v>1325</v>
      </c>
      <c r="C9" s="1" t="s">
        <v>5303</v>
      </c>
      <c r="D9" s="14">
        <v>40086</v>
      </c>
      <c r="E9" s="2">
        <v>1313000</v>
      </c>
      <c r="F9" s="2">
        <f t="shared" si="0"/>
        <v>1312999</v>
      </c>
      <c r="G9" s="1" t="s">
        <v>5517</v>
      </c>
      <c r="H9" s="1">
        <v>0</v>
      </c>
      <c r="I9" s="1">
        <v>1</v>
      </c>
      <c r="J9" s="1" t="s">
        <v>1513</v>
      </c>
      <c r="K9" s="2">
        <f t="shared" si="1"/>
        <v>1</v>
      </c>
      <c r="L9" s="11" t="s">
        <v>5301</v>
      </c>
      <c r="M9" s="2">
        <v>1313000</v>
      </c>
      <c r="N9" s="2">
        <v>1313000</v>
      </c>
      <c r="O9" s="2">
        <v>1313000</v>
      </c>
      <c r="P9" s="1">
        <v>5</v>
      </c>
      <c r="Q9" s="1">
        <v>0.2</v>
      </c>
      <c r="R9" s="2">
        <v>12</v>
      </c>
      <c r="S9" s="1">
        <v>1</v>
      </c>
      <c r="T9" s="2">
        <v>1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f t="shared" si="2"/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f t="shared" si="3"/>
        <v>1</v>
      </c>
      <c r="AN9" s="2">
        <f t="shared" si="4"/>
        <v>0</v>
      </c>
      <c r="AO9" s="2">
        <f t="shared" si="5"/>
        <v>0</v>
      </c>
      <c r="BA9" s="1"/>
      <c r="BM9" s="1"/>
      <c r="BN9" s="1"/>
      <c r="BX9" s="14"/>
      <c r="CA9" s="35"/>
    </row>
    <row r="10" spans="1:79" ht="27">
      <c r="A10" s="1">
        <v>161</v>
      </c>
      <c r="B10" s="1" t="s">
        <v>1325</v>
      </c>
      <c r="C10" s="1" t="s">
        <v>5304</v>
      </c>
      <c r="D10" s="14">
        <v>40086</v>
      </c>
      <c r="E10" s="2">
        <v>1995000</v>
      </c>
      <c r="F10" s="2">
        <f t="shared" si="0"/>
        <v>1994999</v>
      </c>
      <c r="G10" s="1" t="s">
        <v>5517</v>
      </c>
      <c r="H10" s="1">
        <v>0</v>
      </c>
      <c r="I10" s="1">
        <v>1</v>
      </c>
      <c r="J10" s="1" t="s">
        <v>1513</v>
      </c>
      <c r="K10" s="2">
        <f t="shared" si="1"/>
        <v>1</v>
      </c>
      <c r="L10" s="11" t="s">
        <v>5301</v>
      </c>
      <c r="M10" s="2">
        <v>1995000</v>
      </c>
      <c r="N10" s="2">
        <v>1995000</v>
      </c>
      <c r="O10" s="2">
        <v>1995000</v>
      </c>
      <c r="P10" s="1">
        <v>5</v>
      </c>
      <c r="Q10" s="1">
        <v>0.2</v>
      </c>
      <c r="R10" s="2">
        <v>12</v>
      </c>
      <c r="S10" s="1">
        <v>1</v>
      </c>
      <c r="T10" s="2">
        <v>1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f t="shared" si="2"/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f t="shared" si="3"/>
        <v>1</v>
      </c>
      <c r="AN10" s="2">
        <f t="shared" si="4"/>
        <v>0</v>
      </c>
      <c r="AO10" s="2">
        <f t="shared" si="5"/>
        <v>0</v>
      </c>
      <c r="BA10" s="1"/>
      <c r="BM10" s="1"/>
      <c r="BN10" s="1"/>
      <c r="BX10" s="14"/>
      <c r="CA10" s="35"/>
    </row>
    <row r="11" spans="1:79" ht="27">
      <c r="A11" s="1">
        <v>162</v>
      </c>
      <c r="B11" s="1" t="s">
        <v>1325</v>
      </c>
      <c r="C11" s="1" t="s">
        <v>2837</v>
      </c>
      <c r="D11" s="14">
        <v>40086</v>
      </c>
      <c r="E11" s="2">
        <v>3098000</v>
      </c>
      <c r="F11" s="2">
        <f t="shared" si="0"/>
        <v>3097999</v>
      </c>
      <c r="G11" s="1" t="s">
        <v>5517</v>
      </c>
      <c r="H11" s="1">
        <v>0</v>
      </c>
      <c r="I11" s="1">
        <v>1</v>
      </c>
      <c r="J11" s="1" t="s">
        <v>1513</v>
      </c>
      <c r="K11" s="2">
        <f t="shared" si="1"/>
        <v>1</v>
      </c>
      <c r="L11" s="11" t="s">
        <v>5301</v>
      </c>
      <c r="M11" s="2">
        <v>3098000</v>
      </c>
      <c r="N11" s="2">
        <v>3098000</v>
      </c>
      <c r="O11" s="2">
        <v>3098000</v>
      </c>
      <c r="P11" s="1">
        <v>5</v>
      </c>
      <c r="Q11" s="1">
        <v>0.2</v>
      </c>
      <c r="R11" s="2">
        <v>12</v>
      </c>
      <c r="S11" s="1">
        <v>1</v>
      </c>
      <c r="T11" s="2">
        <v>1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f t="shared" si="2"/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f t="shared" si="3"/>
        <v>1</v>
      </c>
      <c r="AN11" s="2">
        <f t="shared" si="4"/>
        <v>0</v>
      </c>
      <c r="AO11" s="2">
        <f t="shared" si="5"/>
        <v>0</v>
      </c>
      <c r="BA11" s="1"/>
      <c r="BM11" s="1"/>
      <c r="BN11" s="1"/>
      <c r="BX11" s="14"/>
      <c r="CA11" s="35"/>
    </row>
    <row r="12" spans="1:79" ht="27">
      <c r="A12" s="1">
        <v>163</v>
      </c>
      <c r="B12" s="1" t="s">
        <v>1325</v>
      </c>
      <c r="C12" s="1" t="s">
        <v>1200</v>
      </c>
      <c r="D12" s="14">
        <v>40086</v>
      </c>
      <c r="E12" s="2">
        <v>2604000</v>
      </c>
      <c r="F12" s="2">
        <f t="shared" si="0"/>
        <v>2603999</v>
      </c>
      <c r="G12" s="1" t="s">
        <v>5517</v>
      </c>
      <c r="H12" s="1">
        <v>0</v>
      </c>
      <c r="I12" s="1">
        <v>1</v>
      </c>
      <c r="J12" s="1" t="s">
        <v>1513</v>
      </c>
      <c r="K12" s="2">
        <f t="shared" si="1"/>
        <v>1</v>
      </c>
      <c r="L12" s="11" t="s">
        <v>5301</v>
      </c>
      <c r="M12" s="2">
        <v>2604000</v>
      </c>
      <c r="N12" s="2">
        <v>2604000</v>
      </c>
      <c r="O12" s="2">
        <v>2604000</v>
      </c>
      <c r="P12" s="1">
        <v>5</v>
      </c>
      <c r="Q12" s="1">
        <v>0.2</v>
      </c>
      <c r="R12" s="2">
        <v>12</v>
      </c>
      <c r="S12" s="1">
        <v>1</v>
      </c>
      <c r="T12" s="2">
        <v>1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f t="shared" si="2"/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f t="shared" si="3"/>
        <v>1</v>
      </c>
      <c r="AN12" s="2">
        <f t="shared" si="4"/>
        <v>0</v>
      </c>
      <c r="AO12" s="2">
        <f t="shared" si="5"/>
        <v>0</v>
      </c>
      <c r="BA12" s="1"/>
      <c r="BM12" s="1"/>
      <c r="BN12" s="1"/>
      <c r="BX12" s="14"/>
      <c r="CA12" s="35"/>
    </row>
    <row r="13" spans="1:79" ht="27">
      <c r="A13" s="1">
        <v>164</v>
      </c>
      <c r="B13" s="1" t="s">
        <v>1325</v>
      </c>
      <c r="C13" s="1" t="s">
        <v>5305</v>
      </c>
      <c r="D13" s="14">
        <v>40305</v>
      </c>
      <c r="E13" s="2">
        <v>2940000</v>
      </c>
      <c r="F13" s="2">
        <f t="shared" si="0"/>
        <v>0</v>
      </c>
      <c r="G13" s="1" t="s">
        <v>5517</v>
      </c>
      <c r="H13" s="1">
        <v>0</v>
      </c>
      <c r="I13" s="1">
        <v>0</v>
      </c>
      <c r="J13" s="1" t="s">
        <v>1513</v>
      </c>
      <c r="K13" s="2">
        <f t="shared" si="1"/>
        <v>0</v>
      </c>
      <c r="L13" s="11" t="s">
        <v>5301</v>
      </c>
      <c r="M13" s="2">
        <v>0</v>
      </c>
      <c r="N13" s="2">
        <v>2940000</v>
      </c>
      <c r="O13" s="2">
        <v>0</v>
      </c>
      <c r="P13" s="1">
        <v>5</v>
      </c>
      <c r="Q13" s="1">
        <v>0.2</v>
      </c>
      <c r="R13" s="2">
        <v>12</v>
      </c>
      <c r="S13" s="1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f t="shared" si="2"/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f t="shared" si="3"/>
        <v>0</v>
      </c>
      <c r="AN13" s="2">
        <f t="shared" si="4"/>
        <v>0</v>
      </c>
      <c r="AO13" s="2">
        <f t="shared" si="5"/>
        <v>0</v>
      </c>
      <c r="BA13" s="1"/>
      <c r="BM13" s="1"/>
      <c r="BN13" s="1"/>
      <c r="BX13" s="14"/>
      <c r="CA13" s="35"/>
    </row>
    <row r="14" spans="1:79" ht="27">
      <c r="A14" s="1">
        <v>167</v>
      </c>
      <c r="B14" s="1" t="s">
        <v>1325</v>
      </c>
      <c r="C14" s="1" t="s">
        <v>2341</v>
      </c>
      <c r="D14" s="14">
        <v>40848</v>
      </c>
      <c r="E14" s="2">
        <v>1953000</v>
      </c>
      <c r="F14" s="2">
        <f t="shared" si="0"/>
        <v>1952999</v>
      </c>
      <c r="G14" s="1" t="s">
        <v>5517</v>
      </c>
      <c r="H14" s="1">
        <v>0</v>
      </c>
      <c r="I14" s="1">
        <v>1</v>
      </c>
      <c r="J14" s="1" t="s">
        <v>1513</v>
      </c>
      <c r="K14" s="2">
        <f t="shared" si="1"/>
        <v>1</v>
      </c>
      <c r="L14" s="11" t="s">
        <v>5301</v>
      </c>
      <c r="M14" s="2">
        <v>1953000</v>
      </c>
      <c r="N14" s="2">
        <v>1953000</v>
      </c>
      <c r="O14" s="2">
        <v>1953000</v>
      </c>
      <c r="P14" s="1">
        <v>5</v>
      </c>
      <c r="Q14" s="1">
        <v>0.2</v>
      </c>
      <c r="R14" s="2">
        <v>12</v>
      </c>
      <c r="S14" s="1">
        <v>1</v>
      </c>
      <c r="T14" s="2">
        <v>1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f t="shared" si="2"/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f t="shared" si="3"/>
        <v>1</v>
      </c>
      <c r="AN14" s="2">
        <f t="shared" si="4"/>
        <v>0</v>
      </c>
      <c r="AO14" s="2">
        <f t="shared" si="5"/>
        <v>0</v>
      </c>
      <c r="BA14" s="1"/>
      <c r="BM14" s="1"/>
      <c r="BN14" s="1"/>
      <c r="BX14" s="14"/>
      <c r="CA14" s="35"/>
    </row>
    <row r="15" spans="1:79" ht="27">
      <c r="A15" s="1">
        <v>168</v>
      </c>
      <c r="B15" s="1" t="s">
        <v>1325</v>
      </c>
      <c r="C15" s="1" t="s">
        <v>1819</v>
      </c>
      <c r="D15" s="14">
        <v>40963</v>
      </c>
      <c r="E15" s="2">
        <v>8085000</v>
      </c>
      <c r="F15" s="2">
        <f t="shared" si="0"/>
        <v>8084999</v>
      </c>
      <c r="G15" s="1" t="s">
        <v>5517</v>
      </c>
      <c r="H15" s="1">
        <v>0</v>
      </c>
      <c r="I15" s="1">
        <v>1</v>
      </c>
      <c r="J15" s="1" t="s">
        <v>1513</v>
      </c>
      <c r="K15" s="2">
        <f t="shared" si="1"/>
        <v>1</v>
      </c>
      <c r="L15" s="11" t="s">
        <v>5301</v>
      </c>
      <c r="M15" s="2">
        <v>8085000</v>
      </c>
      <c r="N15" s="2">
        <v>8085000</v>
      </c>
      <c r="O15" s="2">
        <v>8085000</v>
      </c>
      <c r="P15" s="1">
        <v>5</v>
      </c>
      <c r="Q15" s="1">
        <v>0.2</v>
      </c>
      <c r="R15" s="2">
        <v>12</v>
      </c>
      <c r="S15" s="1">
        <v>1</v>
      </c>
      <c r="T15" s="2">
        <v>1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f t="shared" si="2"/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f t="shared" si="3"/>
        <v>1</v>
      </c>
      <c r="AN15" s="2">
        <f t="shared" si="4"/>
        <v>0</v>
      </c>
      <c r="AO15" s="2">
        <f t="shared" si="5"/>
        <v>0</v>
      </c>
      <c r="BA15" s="1"/>
      <c r="BM15" s="1"/>
      <c r="BN15" s="1"/>
      <c r="BX15" s="14"/>
      <c r="CA15" s="35"/>
    </row>
    <row r="16" spans="1:79" ht="27">
      <c r="A16" s="1">
        <v>170</v>
      </c>
      <c r="B16" s="1" t="s">
        <v>1325</v>
      </c>
      <c r="C16" s="1" t="s">
        <v>4782</v>
      </c>
      <c r="D16" s="14">
        <v>41547</v>
      </c>
      <c r="E16" s="2">
        <v>670000</v>
      </c>
      <c r="F16" s="2">
        <f t="shared" si="0"/>
        <v>669999</v>
      </c>
      <c r="G16" s="1" t="s">
        <v>5517</v>
      </c>
      <c r="H16" s="1">
        <v>0</v>
      </c>
      <c r="I16" s="1">
        <v>1</v>
      </c>
      <c r="J16" s="1" t="s">
        <v>1513</v>
      </c>
      <c r="K16" s="2">
        <f t="shared" si="1"/>
        <v>1</v>
      </c>
      <c r="L16" s="11" t="s">
        <v>5301</v>
      </c>
      <c r="M16" s="2">
        <v>670000</v>
      </c>
      <c r="N16" s="2">
        <v>670000</v>
      </c>
      <c r="O16" s="2">
        <v>670000</v>
      </c>
      <c r="P16" s="1">
        <v>5</v>
      </c>
      <c r="Q16" s="1">
        <v>0.2</v>
      </c>
      <c r="R16" s="2">
        <v>12</v>
      </c>
      <c r="S16" s="1">
        <v>1</v>
      </c>
      <c r="T16" s="2">
        <v>1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f t="shared" si="2"/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f t="shared" si="3"/>
        <v>1</v>
      </c>
      <c r="AN16" s="2">
        <f t="shared" si="4"/>
        <v>0</v>
      </c>
      <c r="AO16" s="2">
        <f t="shared" si="5"/>
        <v>0</v>
      </c>
      <c r="BA16" s="1"/>
      <c r="BM16" s="1"/>
      <c r="BN16" s="1"/>
      <c r="BX16" s="14"/>
      <c r="CA16" s="35"/>
    </row>
    <row r="17" spans="1:79" ht="27">
      <c r="A17" s="1">
        <v>171</v>
      </c>
      <c r="B17" s="1" t="s">
        <v>1325</v>
      </c>
      <c r="C17" s="1" t="s">
        <v>5306</v>
      </c>
      <c r="D17" s="14">
        <v>41432</v>
      </c>
      <c r="E17" s="2">
        <v>975000</v>
      </c>
      <c r="F17" s="2">
        <f t="shared" si="0"/>
        <v>974999</v>
      </c>
      <c r="G17" s="1" t="s">
        <v>5517</v>
      </c>
      <c r="H17" s="1">
        <v>0</v>
      </c>
      <c r="I17" s="1">
        <v>1</v>
      </c>
      <c r="J17" s="1" t="s">
        <v>1513</v>
      </c>
      <c r="K17" s="2">
        <f t="shared" si="1"/>
        <v>1</v>
      </c>
      <c r="L17" s="11" t="s">
        <v>5301</v>
      </c>
      <c r="M17" s="2">
        <v>975000</v>
      </c>
      <c r="N17" s="2">
        <v>975000</v>
      </c>
      <c r="O17" s="2">
        <v>975000</v>
      </c>
      <c r="P17" s="1">
        <v>5</v>
      </c>
      <c r="Q17" s="1">
        <v>0.2</v>
      </c>
      <c r="R17" s="2">
        <v>12</v>
      </c>
      <c r="S17" s="1">
        <v>1</v>
      </c>
      <c r="T17" s="2">
        <v>1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f t="shared" si="2"/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f t="shared" si="3"/>
        <v>1</v>
      </c>
      <c r="AN17" s="2">
        <f t="shared" si="4"/>
        <v>0</v>
      </c>
      <c r="AO17" s="2">
        <f t="shared" si="5"/>
        <v>0</v>
      </c>
      <c r="BA17" s="1"/>
      <c r="BM17" s="1"/>
      <c r="BN17" s="1"/>
      <c r="BX17" s="14"/>
      <c r="CA17" s="35"/>
    </row>
    <row r="18" spans="1:79" ht="27">
      <c r="A18" s="1">
        <v>172</v>
      </c>
      <c r="B18" s="1" t="s">
        <v>1325</v>
      </c>
      <c r="C18" s="1" t="s">
        <v>5181</v>
      </c>
      <c r="D18" s="14">
        <v>41943</v>
      </c>
      <c r="E18" s="2">
        <v>1696000</v>
      </c>
      <c r="F18" s="2">
        <f t="shared" si="0"/>
        <v>1695999</v>
      </c>
      <c r="G18" s="1" t="s">
        <v>5517</v>
      </c>
      <c r="H18" s="1">
        <v>0</v>
      </c>
      <c r="I18" s="1">
        <v>1</v>
      </c>
      <c r="J18" s="1" t="s">
        <v>1513</v>
      </c>
      <c r="K18" s="2">
        <f t="shared" si="1"/>
        <v>1</v>
      </c>
      <c r="L18" s="11" t="s">
        <v>5301</v>
      </c>
      <c r="M18" s="2">
        <v>1696000</v>
      </c>
      <c r="N18" s="2">
        <v>1696000</v>
      </c>
      <c r="O18" s="2">
        <v>1696000</v>
      </c>
      <c r="P18" s="1">
        <v>5</v>
      </c>
      <c r="Q18" s="1">
        <v>0.2</v>
      </c>
      <c r="R18" s="2">
        <v>12</v>
      </c>
      <c r="S18" s="1">
        <v>1</v>
      </c>
      <c r="T18" s="2">
        <v>1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f t="shared" si="2"/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f t="shared" si="3"/>
        <v>1</v>
      </c>
      <c r="AN18" s="2">
        <f t="shared" si="4"/>
        <v>0</v>
      </c>
      <c r="AO18" s="2">
        <f t="shared" si="5"/>
        <v>0</v>
      </c>
      <c r="BA18" s="1"/>
      <c r="BM18" s="1"/>
      <c r="BN18" s="1"/>
      <c r="BX18" s="14"/>
      <c r="CA18" s="35"/>
    </row>
    <row r="19" spans="1:79" ht="27">
      <c r="A19" s="1">
        <v>173</v>
      </c>
      <c r="B19" s="1" t="s">
        <v>1325</v>
      </c>
      <c r="C19" s="1" t="s">
        <v>5214</v>
      </c>
      <c r="D19" s="14">
        <v>41943</v>
      </c>
      <c r="E19" s="2">
        <v>4612000</v>
      </c>
      <c r="F19" s="2">
        <f t="shared" si="0"/>
        <v>0</v>
      </c>
      <c r="G19" s="1" t="s">
        <v>5517</v>
      </c>
      <c r="H19" s="1">
        <v>0</v>
      </c>
      <c r="I19" s="1">
        <v>1</v>
      </c>
      <c r="J19" s="1" t="s">
        <v>1513</v>
      </c>
      <c r="K19" s="2">
        <f t="shared" si="1"/>
        <v>0</v>
      </c>
      <c r="L19" s="11" t="s">
        <v>5301</v>
      </c>
      <c r="M19" s="2">
        <v>4612000</v>
      </c>
      <c r="N19" s="2">
        <v>4612000</v>
      </c>
      <c r="O19" s="2">
        <v>0</v>
      </c>
      <c r="P19" s="1">
        <v>5</v>
      </c>
      <c r="Q19" s="1">
        <v>0.2</v>
      </c>
      <c r="R19" s="2">
        <v>12</v>
      </c>
      <c r="S19" s="1">
        <v>0</v>
      </c>
      <c r="T19" s="2">
        <v>1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f t="shared" si="2"/>
        <v>0</v>
      </c>
      <c r="AD19" s="2">
        <v>1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f t="shared" si="4"/>
        <v>0</v>
      </c>
      <c r="AO19" s="2">
        <f t="shared" si="5"/>
        <v>1</v>
      </c>
      <c r="BA19" s="1"/>
      <c r="BM19" s="1"/>
      <c r="BN19" s="1"/>
      <c r="BX19" s="14"/>
      <c r="CA19" s="35"/>
    </row>
    <row r="20" spans="1:79" ht="27">
      <c r="A20" s="1">
        <v>174</v>
      </c>
      <c r="B20" s="1" t="s">
        <v>1325</v>
      </c>
      <c r="C20" s="1" t="s">
        <v>5307</v>
      </c>
      <c r="D20" s="14">
        <v>41767</v>
      </c>
      <c r="E20" s="2">
        <v>562000</v>
      </c>
      <c r="F20" s="2">
        <f t="shared" si="0"/>
        <v>561999</v>
      </c>
      <c r="G20" s="1" t="s">
        <v>5517</v>
      </c>
      <c r="H20" s="1">
        <v>0</v>
      </c>
      <c r="I20" s="1">
        <v>1</v>
      </c>
      <c r="J20" s="1" t="s">
        <v>1513</v>
      </c>
      <c r="K20" s="2">
        <f t="shared" si="1"/>
        <v>1</v>
      </c>
      <c r="L20" s="11" t="s">
        <v>5301</v>
      </c>
      <c r="M20" s="2">
        <v>562000</v>
      </c>
      <c r="N20" s="2">
        <v>562000</v>
      </c>
      <c r="O20" s="2">
        <v>562000</v>
      </c>
      <c r="P20" s="1">
        <v>5</v>
      </c>
      <c r="Q20" s="1">
        <v>0.2</v>
      </c>
      <c r="R20" s="2">
        <v>12</v>
      </c>
      <c r="S20" s="1">
        <v>1</v>
      </c>
      <c r="T20" s="2">
        <v>1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f t="shared" si="2"/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f t="shared" si="3"/>
        <v>1</v>
      </c>
      <c r="AN20" s="2">
        <f t="shared" si="4"/>
        <v>0</v>
      </c>
      <c r="AO20" s="2">
        <f t="shared" si="5"/>
        <v>0</v>
      </c>
      <c r="BA20" s="1"/>
      <c r="BM20" s="1"/>
      <c r="BN20" s="1"/>
      <c r="BX20" s="14"/>
      <c r="CA20" s="35"/>
    </row>
    <row r="21" spans="1:79" ht="27">
      <c r="A21" s="1">
        <v>272</v>
      </c>
      <c r="B21" s="1" t="s">
        <v>1325</v>
      </c>
      <c r="C21" s="1" t="s">
        <v>4131</v>
      </c>
      <c r="D21" s="14">
        <v>42095</v>
      </c>
      <c r="E21" s="2">
        <v>972000</v>
      </c>
      <c r="F21" s="2">
        <f t="shared" si="0"/>
        <v>0</v>
      </c>
      <c r="G21" s="1" t="s">
        <v>5517</v>
      </c>
      <c r="H21" s="1">
        <v>0</v>
      </c>
      <c r="I21" s="1">
        <v>1</v>
      </c>
      <c r="J21" s="1" t="s">
        <v>1513</v>
      </c>
      <c r="K21" s="2">
        <f t="shared" si="1"/>
        <v>0</v>
      </c>
      <c r="L21" s="11" t="s">
        <v>5301</v>
      </c>
      <c r="M21" s="2">
        <v>972000</v>
      </c>
      <c r="N21" s="2">
        <v>972000</v>
      </c>
      <c r="O21" s="2">
        <v>0</v>
      </c>
      <c r="P21" s="1">
        <v>5</v>
      </c>
      <c r="Q21" s="1">
        <v>0.2</v>
      </c>
      <c r="R21" s="2">
        <v>12</v>
      </c>
      <c r="S21" s="1">
        <v>0</v>
      </c>
      <c r="T21" s="2">
        <v>194400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f t="shared" si="2"/>
        <v>0</v>
      </c>
      <c r="AD21" s="2">
        <v>194400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f t="shared" si="4"/>
        <v>0</v>
      </c>
      <c r="AO21" s="2">
        <f t="shared" si="5"/>
        <v>194400</v>
      </c>
      <c r="BA21" s="1"/>
      <c r="BM21" s="1"/>
      <c r="BN21" s="1"/>
      <c r="BX21" s="14"/>
      <c r="CA21" s="35"/>
    </row>
    <row r="22" spans="1:79" ht="27">
      <c r="A22" s="1">
        <v>273</v>
      </c>
      <c r="B22" s="1" t="s">
        <v>1325</v>
      </c>
      <c r="C22" s="1" t="s">
        <v>5169</v>
      </c>
      <c r="D22" s="14">
        <v>42460</v>
      </c>
      <c r="E22" s="2">
        <v>1382400</v>
      </c>
      <c r="F22" s="2">
        <f t="shared" si="0"/>
        <v>1382399</v>
      </c>
      <c r="G22" s="1" t="s">
        <v>5517</v>
      </c>
      <c r="H22" s="1">
        <v>0</v>
      </c>
      <c r="I22" s="1">
        <v>1</v>
      </c>
      <c r="J22" s="1" t="s">
        <v>1513</v>
      </c>
      <c r="K22" s="2">
        <f t="shared" si="1"/>
        <v>1</v>
      </c>
      <c r="L22" s="11" t="s">
        <v>5301</v>
      </c>
      <c r="M22" s="2">
        <v>1382400</v>
      </c>
      <c r="N22" s="2">
        <v>1382000</v>
      </c>
      <c r="O22" s="2">
        <v>1382400</v>
      </c>
      <c r="P22" s="1">
        <v>5</v>
      </c>
      <c r="Q22" s="1">
        <v>0.2</v>
      </c>
      <c r="R22" s="2">
        <v>12</v>
      </c>
      <c r="S22" s="1">
        <v>1</v>
      </c>
      <c r="T22" s="2">
        <v>276480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f t="shared" si="2"/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f t="shared" si="3"/>
        <v>276480</v>
      </c>
      <c r="AN22" s="2">
        <f t="shared" si="4"/>
        <v>276479</v>
      </c>
      <c r="AO22" s="2">
        <f t="shared" si="5"/>
        <v>276479</v>
      </c>
      <c r="BA22" s="1"/>
      <c r="BM22" s="1"/>
      <c r="BN22" s="1"/>
      <c r="BX22" s="14"/>
      <c r="CA22" s="35"/>
    </row>
    <row r="23" spans="1:79" ht="27">
      <c r="A23" s="1">
        <v>274</v>
      </c>
      <c r="B23" s="1" t="s">
        <v>1325</v>
      </c>
      <c r="C23" s="1" t="s">
        <v>2740</v>
      </c>
      <c r="D23" s="14">
        <v>42277</v>
      </c>
      <c r="E23" s="2">
        <v>2949000</v>
      </c>
      <c r="F23" s="2">
        <f t="shared" si="0"/>
        <v>2948999</v>
      </c>
      <c r="G23" s="1" t="s">
        <v>5517</v>
      </c>
      <c r="H23" s="1">
        <v>0</v>
      </c>
      <c r="I23" s="1">
        <v>1</v>
      </c>
      <c r="J23" s="1" t="s">
        <v>1513</v>
      </c>
      <c r="K23" s="2">
        <f t="shared" si="1"/>
        <v>1</v>
      </c>
      <c r="L23" s="11" t="s">
        <v>5301</v>
      </c>
      <c r="M23" s="2">
        <v>2949000</v>
      </c>
      <c r="N23" s="2">
        <v>2949000</v>
      </c>
      <c r="O23" s="2">
        <v>2949000</v>
      </c>
      <c r="P23" s="1">
        <v>5</v>
      </c>
      <c r="Q23" s="1">
        <v>0.2</v>
      </c>
      <c r="R23" s="2">
        <v>12</v>
      </c>
      <c r="S23" s="1">
        <v>1</v>
      </c>
      <c r="T23" s="2">
        <v>589800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f t="shared" si="2"/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f t="shared" si="3"/>
        <v>589800</v>
      </c>
      <c r="AN23" s="2">
        <f t="shared" si="4"/>
        <v>589799</v>
      </c>
      <c r="AO23" s="2">
        <f t="shared" si="5"/>
        <v>589799</v>
      </c>
      <c r="BA23" s="1"/>
      <c r="BM23" s="1"/>
      <c r="BN23" s="1"/>
      <c r="BX23" s="14"/>
      <c r="CA23" s="35"/>
    </row>
    <row r="24" spans="1:79">
      <c r="A24" s="1">
        <v>303</v>
      </c>
      <c r="B24" s="1" t="s">
        <v>1325</v>
      </c>
      <c r="C24" s="1" t="s">
        <v>5343</v>
      </c>
      <c r="D24" s="14">
        <v>42277</v>
      </c>
      <c r="E24" s="2">
        <v>3618000</v>
      </c>
      <c r="F24" s="2">
        <f t="shared" si="0"/>
        <v>2894400</v>
      </c>
      <c r="G24" s="1" t="s">
        <v>5517</v>
      </c>
      <c r="H24" s="1">
        <v>0</v>
      </c>
      <c r="I24" s="1">
        <v>1</v>
      </c>
      <c r="J24" s="1" t="s">
        <v>1513</v>
      </c>
      <c r="K24" s="2">
        <f t="shared" si="1"/>
        <v>723600</v>
      </c>
      <c r="M24" s="2">
        <v>0</v>
      </c>
      <c r="N24" s="2">
        <v>0</v>
      </c>
      <c r="O24" s="2">
        <v>3618000</v>
      </c>
      <c r="P24" s="1">
        <v>5</v>
      </c>
      <c r="Q24" s="1">
        <v>0.2</v>
      </c>
      <c r="R24" s="1">
        <v>12</v>
      </c>
      <c r="S24" s="1">
        <v>1</v>
      </c>
      <c r="T24" s="2">
        <v>1447200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f t="shared" si="2"/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f t="shared" si="3"/>
        <v>1447200</v>
      </c>
      <c r="AN24" s="2">
        <f t="shared" si="4"/>
        <v>723600</v>
      </c>
      <c r="AO24" s="2">
        <f t="shared" si="5"/>
        <v>723600</v>
      </c>
      <c r="BA24" s="1"/>
      <c r="BM24" s="1"/>
      <c r="BN24" s="1"/>
      <c r="BX24" s="14"/>
      <c r="CA24" s="35"/>
    </row>
    <row r="25" spans="1:79" ht="27">
      <c r="A25" s="1">
        <v>306</v>
      </c>
      <c r="B25" s="1" t="s">
        <v>1325</v>
      </c>
      <c r="C25" s="11" t="s">
        <v>587</v>
      </c>
      <c r="D25" s="16">
        <v>42835</v>
      </c>
      <c r="E25" s="3">
        <v>1728000</v>
      </c>
      <c r="F25" s="2">
        <f t="shared" si="0"/>
        <v>1036800</v>
      </c>
      <c r="G25" s="1" t="s">
        <v>5517</v>
      </c>
      <c r="H25" s="1">
        <v>0</v>
      </c>
      <c r="I25" s="11">
        <v>1</v>
      </c>
      <c r="J25" s="11" t="s">
        <v>885</v>
      </c>
      <c r="K25" s="2">
        <f t="shared" si="1"/>
        <v>691200</v>
      </c>
      <c r="L25" s="11" t="s">
        <v>5301</v>
      </c>
      <c r="M25" s="2">
        <v>1728000</v>
      </c>
      <c r="N25" s="2">
        <v>1728000</v>
      </c>
      <c r="O25" s="2">
        <v>1728000</v>
      </c>
      <c r="P25" s="1">
        <v>5</v>
      </c>
      <c r="Q25" s="1">
        <v>0.2</v>
      </c>
      <c r="R25" s="1">
        <v>12</v>
      </c>
      <c r="S25" s="1">
        <v>1</v>
      </c>
      <c r="T25" s="2">
        <v>1036800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f t="shared" si="2"/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f t="shared" si="3"/>
        <v>1036800</v>
      </c>
      <c r="AN25" s="2">
        <f t="shared" si="4"/>
        <v>345600</v>
      </c>
      <c r="AO25" s="2">
        <f t="shared" si="5"/>
        <v>345600</v>
      </c>
      <c r="AP25" s="3"/>
      <c r="AQ25" s="3"/>
      <c r="BA25" s="1"/>
      <c r="BM25" s="1"/>
      <c r="BN25" s="1"/>
      <c r="BX25" s="14"/>
      <c r="CA25" s="35"/>
    </row>
    <row r="26" spans="1:79" s="6" customFormat="1" ht="27">
      <c r="A26" s="6">
        <v>307</v>
      </c>
      <c r="B26" s="6" t="s">
        <v>1325</v>
      </c>
      <c r="C26" s="6" t="s">
        <v>4982</v>
      </c>
      <c r="D26" s="15">
        <v>43448</v>
      </c>
      <c r="E26" s="21">
        <v>2160000</v>
      </c>
      <c r="F26" s="21">
        <f t="shared" si="0"/>
        <v>864000</v>
      </c>
      <c r="G26" s="1" t="s">
        <v>5517</v>
      </c>
      <c r="H26" s="1">
        <v>0</v>
      </c>
      <c r="I26" s="6">
        <v>1</v>
      </c>
      <c r="J26" s="6" t="s">
        <v>5410</v>
      </c>
      <c r="K26" s="21">
        <f t="shared" si="1"/>
        <v>1296000</v>
      </c>
      <c r="L26" s="12" t="s">
        <v>5301</v>
      </c>
      <c r="M26" s="21">
        <v>2160000</v>
      </c>
      <c r="N26" s="21">
        <v>2160000</v>
      </c>
      <c r="O26" s="21">
        <v>2160000</v>
      </c>
      <c r="P26" s="6">
        <v>5</v>
      </c>
      <c r="Q26" s="6">
        <v>0.2</v>
      </c>
      <c r="R26" s="6">
        <v>12</v>
      </c>
      <c r="S26" s="6">
        <v>1</v>
      </c>
      <c r="T26" s="21">
        <v>1728000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f t="shared" si="2"/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f t="shared" si="3"/>
        <v>1728000</v>
      </c>
      <c r="AN26" s="21">
        <f t="shared" si="4"/>
        <v>432000</v>
      </c>
      <c r="AO26" s="21">
        <f t="shared" si="5"/>
        <v>432000</v>
      </c>
      <c r="BO26" s="21"/>
      <c r="BX26" s="15"/>
      <c r="CA26" s="36"/>
    </row>
    <row r="27" spans="1:79" s="6" customFormat="1" ht="27">
      <c r="A27" s="6">
        <v>308</v>
      </c>
      <c r="B27" s="6" t="s">
        <v>1325</v>
      </c>
      <c r="C27" s="6" t="s">
        <v>343</v>
      </c>
      <c r="D27" s="15">
        <v>43634</v>
      </c>
      <c r="E27" s="21">
        <v>5886540</v>
      </c>
      <c r="F27" s="21">
        <f t="shared" si="0"/>
        <v>1177308</v>
      </c>
      <c r="G27" s="1" t="s">
        <v>5517</v>
      </c>
      <c r="H27" s="1">
        <v>0</v>
      </c>
      <c r="I27" s="6">
        <v>1</v>
      </c>
      <c r="J27" s="6" t="s">
        <v>5410</v>
      </c>
      <c r="K27" s="21">
        <f t="shared" si="1"/>
        <v>4709232</v>
      </c>
      <c r="L27" s="12" t="s">
        <v>5301</v>
      </c>
      <c r="M27" s="21">
        <v>5886540</v>
      </c>
      <c r="N27" s="21">
        <v>5886540</v>
      </c>
      <c r="O27" s="21">
        <v>5886540</v>
      </c>
      <c r="P27" s="6">
        <v>5</v>
      </c>
      <c r="Q27" s="6">
        <v>0.2</v>
      </c>
      <c r="R27" s="6">
        <v>12</v>
      </c>
      <c r="S27" s="6">
        <v>1</v>
      </c>
      <c r="T27" s="21">
        <v>5886540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f t="shared" si="2"/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f t="shared" si="3"/>
        <v>5886540</v>
      </c>
      <c r="AN27" s="21">
        <f t="shared" si="4"/>
        <v>1177308</v>
      </c>
      <c r="AO27" s="21">
        <f t="shared" si="5"/>
        <v>1177308</v>
      </c>
      <c r="BO27" s="21"/>
      <c r="BX27" s="15"/>
      <c r="CA27" s="36"/>
    </row>
    <row r="28" spans="1:79" s="6" customFormat="1" ht="27">
      <c r="A28" s="6">
        <v>309</v>
      </c>
      <c r="B28" s="6" t="s">
        <v>1325</v>
      </c>
      <c r="C28" s="6" t="s">
        <v>2302</v>
      </c>
      <c r="D28" s="15">
        <v>43714</v>
      </c>
      <c r="E28" s="21">
        <v>2763333</v>
      </c>
      <c r="F28" s="21">
        <f t="shared" si="0"/>
        <v>552666</v>
      </c>
      <c r="G28" s="1" t="s">
        <v>5517</v>
      </c>
      <c r="H28" s="1">
        <v>0</v>
      </c>
      <c r="I28" s="6">
        <v>1</v>
      </c>
      <c r="J28" s="6" t="s">
        <v>5410</v>
      </c>
      <c r="K28" s="21">
        <f t="shared" si="1"/>
        <v>2210667</v>
      </c>
      <c r="L28" s="12" t="s">
        <v>5301</v>
      </c>
      <c r="M28" s="21">
        <v>2763333</v>
      </c>
      <c r="N28" s="21">
        <v>2763333</v>
      </c>
      <c r="O28" s="21">
        <v>2763333</v>
      </c>
      <c r="P28" s="6">
        <v>5</v>
      </c>
      <c r="Q28" s="6">
        <v>0.2</v>
      </c>
      <c r="R28" s="6">
        <v>12</v>
      </c>
      <c r="S28" s="6">
        <v>1</v>
      </c>
      <c r="T28" s="21">
        <v>2763333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f t="shared" si="2"/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f t="shared" si="3"/>
        <v>2763333</v>
      </c>
      <c r="AN28" s="21">
        <f t="shared" si="4"/>
        <v>552666</v>
      </c>
      <c r="AO28" s="21">
        <f t="shared" si="5"/>
        <v>552666</v>
      </c>
      <c r="BO28" s="21"/>
      <c r="BX28" s="15"/>
      <c r="CA28" s="36"/>
    </row>
    <row r="29" spans="1:79" s="6" customFormat="1" ht="27">
      <c r="A29" s="6">
        <v>310</v>
      </c>
      <c r="B29" s="6" t="s">
        <v>1325</v>
      </c>
      <c r="C29" s="6" t="s">
        <v>461</v>
      </c>
      <c r="D29" s="15">
        <v>43714</v>
      </c>
      <c r="E29" s="21">
        <v>1996984</v>
      </c>
      <c r="F29" s="21">
        <f t="shared" si="0"/>
        <v>399396</v>
      </c>
      <c r="G29" s="1" t="s">
        <v>5517</v>
      </c>
      <c r="H29" s="1">
        <v>0</v>
      </c>
      <c r="I29" s="6">
        <v>1</v>
      </c>
      <c r="J29" s="6" t="s">
        <v>5410</v>
      </c>
      <c r="K29" s="21">
        <f t="shared" si="1"/>
        <v>1597588</v>
      </c>
      <c r="L29" s="12" t="s">
        <v>5301</v>
      </c>
      <c r="M29" s="21">
        <v>1996984</v>
      </c>
      <c r="N29" s="21">
        <v>1996984</v>
      </c>
      <c r="O29" s="21">
        <v>1996984</v>
      </c>
      <c r="P29" s="6">
        <v>5</v>
      </c>
      <c r="Q29" s="6">
        <v>0.2</v>
      </c>
      <c r="R29" s="6">
        <v>12</v>
      </c>
      <c r="S29" s="6">
        <v>1</v>
      </c>
      <c r="T29" s="21">
        <v>1996984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f t="shared" si="2"/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f t="shared" si="3"/>
        <v>1996984</v>
      </c>
      <c r="AN29" s="21">
        <f t="shared" si="4"/>
        <v>399396</v>
      </c>
      <c r="AO29" s="21">
        <f t="shared" si="5"/>
        <v>399396</v>
      </c>
      <c r="BO29" s="21"/>
      <c r="BX29" s="15"/>
      <c r="CA29" s="36"/>
    </row>
    <row r="30" spans="1:79" ht="27">
      <c r="B30" s="6" t="s">
        <v>1325</v>
      </c>
      <c r="C30" s="1" t="s">
        <v>5479</v>
      </c>
      <c r="D30" s="14">
        <v>43922</v>
      </c>
      <c r="E30" s="2">
        <v>1045000</v>
      </c>
      <c r="F30" s="21">
        <f t="shared" si="0"/>
        <v>0</v>
      </c>
      <c r="G30" s="1" t="s">
        <v>5517</v>
      </c>
      <c r="H30" s="1">
        <v>0</v>
      </c>
      <c r="I30" s="6">
        <v>1</v>
      </c>
      <c r="J30" s="6" t="s">
        <v>5410</v>
      </c>
      <c r="K30" s="21">
        <f t="shared" si="1"/>
        <v>1045000</v>
      </c>
      <c r="L30" s="12" t="s">
        <v>5301</v>
      </c>
      <c r="M30" s="2">
        <v>1045000</v>
      </c>
      <c r="N30" s="2">
        <v>1045000</v>
      </c>
      <c r="O30" s="2">
        <v>1045000</v>
      </c>
      <c r="P30" s="1">
        <v>5</v>
      </c>
      <c r="Q30" s="1">
        <v>0.2</v>
      </c>
      <c r="R30" s="1">
        <v>0</v>
      </c>
      <c r="S30" s="1">
        <v>1</v>
      </c>
      <c r="T30" s="2">
        <v>0</v>
      </c>
      <c r="U30" s="2">
        <v>1045000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f t="shared" ref="AC30" si="6">SUM(U30:AB30)</f>
        <v>1045000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f t="shared" ref="AM30" si="7">T30+AC30-SUM(AD30:AL30)</f>
        <v>1045000</v>
      </c>
      <c r="AN30" s="21">
        <f t="shared" si="4"/>
        <v>0</v>
      </c>
      <c r="AO30" s="21">
        <f t="shared" si="5"/>
        <v>0</v>
      </c>
      <c r="BA30" s="1"/>
      <c r="BM30" s="1"/>
      <c r="BN30" s="1"/>
      <c r="BX30" s="14"/>
      <c r="CA30" s="35"/>
    </row>
    <row r="31" spans="1:79" s="5" customFormat="1">
      <c r="E31" s="26"/>
      <c r="F31" s="26"/>
      <c r="K31" s="26"/>
      <c r="L31" s="40"/>
      <c r="M31" s="26"/>
      <c r="N31" s="55"/>
      <c r="O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BO31" s="26"/>
    </row>
    <row r="32" spans="1:79">
      <c r="T32" s="26" t="s">
        <v>5374</v>
      </c>
      <c r="BA32" s="95"/>
      <c r="BM32" s="95"/>
      <c r="BN32" s="95"/>
    </row>
  </sheetData>
  <phoneticPr fontId="1"/>
  <pageMargins left="0.70866141732283472" right="0.70866141732283472" top="0.74803149606299213" bottom="0.74803149606299213" header="0.31496062992125984" footer="0.31496062992125984"/>
  <pageSetup paperSize="8" fitToHeight="0" orientation="landscape" blackAndWhite="1" horizontalDpi="300" verticalDpi="300" r:id="rId1"/>
  <headerFooter>
    <oddFooter>&amp;C&amp;P ページ</oddFooter>
  </headerFooter>
  <colBreaks count="1" manualBreakCount="1">
    <brk id="4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10</vt:i4>
      </vt:variant>
    </vt:vector>
  </HeadingPairs>
  <TitlesOfParts>
    <vt:vector size="20" baseType="lpstr">
      <vt:lpstr>土地（一般会計）</vt:lpstr>
      <vt:lpstr>土地 (特別会計)</vt:lpstr>
      <vt:lpstr>建物（一般会計） </vt:lpstr>
      <vt:lpstr>建物（特別会計）</vt:lpstr>
      <vt:lpstr>工作物（一般会計）</vt:lpstr>
      <vt:lpstr>工作物  (特別会計)</vt:lpstr>
      <vt:lpstr>物品（一般会計）</vt:lpstr>
      <vt:lpstr>物品（特別会計）</vt:lpstr>
      <vt:lpstr>ソフトウエア（一般会計）</vt:lpstr>
      <vt:lpstr>立木竹（一般会計)</vt:lpstr>
      <vt:lpstr>'ソフトウエア（一般会計）'!Print_Area</vt:lpstr>
      <vt:lpstr>'建物（一般会計） '!Print_Area</vt:lpstr>
      <vt:lpstr>'建物（特別会計）'!Print_Area</vt:lpstr>
      <vt:lpstr>'工作物  (特別会計)'!Print_Area</vt:lpstr>
      <vt:lpstr>'工作物（一般会計）'!Print_Area</vt:lpstr>
      <vt:lpstr>'土地 (特別会計)'!Print_Area</vt:lpstr>
      <vt:lpstr>'土地（一般会計）'!Print_Area</vt:lpstr>
      <vt:lpstr>'物品（一般会計）'!Print_Area</vt:lpstr>
      <vt:lpstr>'物品（特別会計）'!Print_Area</vt:lpstr>
      <vt:lpstr>'立木竹（一般会計)'!Print_Area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M.SHOUJI</dc:creator>
  <cp:lastModifiedBy> </cp:lastModifiedBy>
  <cp:lastPrinted>2022-04-21T06:16:36Z</cp:lastPrinted>
  <dcterms:created xsi:type="dcterms:W3CDTF">2018-07-18T01:24:17Z</dcterms:created>
  <dcterms:modified xsi:type="dcterms:W3CDTF">2022-04-21T06:16:39Z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CFEDD21-7773-49B2-8022-6FC58DB5260B}" pid="2" name="SavedVersions">
    <vt:vector size="2" baseType="lpwstr">
      <vt:lpwstr>3.1.2.0</vt:lpwstr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2021-09-07T02:46:16Z</vt:filetime>
  </property>
</Properties>
</file>